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_rels/sheet18.xml.rels" ContentType="application/vnd.openxmlformats-package.relationships+xml"/>
  <Override PartName="/xl/worksheets/_rels/sheet12.xml.rels" ContentType="application/vnd.openxmlformats-package.relationships+xml"/>
  <Override PartName="/xl/worksheets/_rels/sheet17.xml.rels" ContentType="application/vnd.openxmlformats-package.relationships+xml"/>
  <Override PartName="/xl/worksheets/_rels/sheet11.xml.rels" ContentType="application/vnd.openxmlformats-package.relationships+xml"/>
  <Override PartName="/xl/worksheets/_rels/sheet26.xml.rels" ContentType="application/vnd.openxmlformats-package.relationships+xml"/>
  <Override PartName="/xl/worksheets/_rels/sheet1.xml.rels" ContentType="application/vnd.openxmlformats-package.relationships+xml"/>
  <Override PartName="/xl/worksheets/_rels/sheet43.xml.rels" ContentType="application/vnd.openxmlformats-package.relationships+xml"/>
  <Override PartName="/xl/worksheets/_rels/sheet36.xml.rels" ContentType="application/vnd.openxmlformats-package.relationships+xml"/>
  <Override PartName="/xl/worksheets/_rels/sheet21.xml.rels" ContentType="application/vnd.openxmlformats-package.relationships+xml"/>
  <Override PartName="/xl/worksheets/_rels/sheet27.xml.rels" ContentType="application/vnd.openxmlformats-package.relationships+xml"/>
  <Override PartName="/xl/worksheets/_rels/sheet10.xml.rels" ContentType="application/vnd.openxmlformats-package.relationships+xml"/>
  <Override PartName="/xl/worksheets/_rels/sheet16.xml.rels" ContentType="application/vnd.openxmlformats-package.relationships+xml"/>
  <Override PartName="/xl/worksheets/_rels/sheet32.xml.rels" ContentType="application/vnd.openxmlformats-package.relationships+xml"/>
  <Override PartName="/xl/worksheets/_rels/sheet25.xml.rels" ContentType="application/vnd.openxmlformats-package.relationships+xml"/>
  <Override PartName="/xl/worksheets/_rels/sheet47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19.xml.rels" ContentType="application/vnd.openxmlformats-package.relationships+xml"/>
  <Override PartName="/xl/worksheets/_rels/sheet41.xml.rels" ContentType="application/vnd.openxmlformats-package.relationships+xml"/>
  <Override PartName="/xl/worksheets/_rels/sheet34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35.xml.rels" ContentType="application/vnd.openxmlformats-package.relationships+xml"/>
  <Override PartName="/xl/worksheets/_rels/sheet42.xml.rels" ContentType="application/vnd.openxmlformats-package.relationships+xml"/>
  <Override PartName="/xl/worksheets/_rels/sheet9.xml.rels" ContentType="application/vnd.openxmlformats-package.relationships+xml"/>
  <Override PartName="/xl/worksheets/_rels/sheet3.xml.rels" ContentType="application/vnd.openxmlformats-package.relationships+xml"/>
  <Override PartName="/xl/worksheets/_rels/sheet37.xml.rels" ContentType="application/vnd.openxmlformats-package.relationships+xml"/>
  <Override PartName="/xl/worksheets/_rels/sheet22.xml.rels" ContentType="application/vnd.openxmlformats-package.relationships+xml"/>
  <Override PartName="/xl/worksheets/_rels/sheet28.xml.rels" ContentType="application/vnd.openxmlformats-package.relationships+xml"/>
  <Override PartName="/xl/worksheets/_rels/sheet44.xml.rels" ContentType="application/vnd.openxmlformats-package.relationships+xml"/>
  <Override PartName="/xl/worksheets/_rels/sheet2.xml.rels" ContentType="application/vnd.openxmlformats-package.relationships+xml"/>
  <Override PartName="/xl/worksheets/_rels/sheet8.xml.rels" ContentType="application/vnd.openxmlformats-package.relationships+xml"/>
  <Override PartName="/xl/worksheets/_rels/sheet29.xml.rels" ContentType="application/vnd.openxmlformats-package.relationships+xml"/>
  <Override PartName="/xl/worksheets/_rels/sheet45.xml.rels" ContentType="application/vnd.openxmlformats-package.relationships+xml"/>
  <Override PartName="/xl/worksheets/_rels/sheet30.xml.rels" ContentType="application/vnd.openxmlformats-package.relationships+xml"/>
  <Override PartName="/xl/worksheets/_rels/sheet14.xml.rels" ContentType="application/vnd.openxmlformats-package.relationships+xml"/>
  <Override PartName="/xl/worksheets/_rels/sheet23.xml.rels" ContentType="application/vnd.openxmlformats-package.relationships+xml"/>
  <Override PartName="/xl/worksheets/_rels/sheet38.xml.rels" ContentType="application/vnd.openxmlformats-package.relationships+xml"/>
  <Override PartName="/xl/worksheets/_rels/sheet4.xml.rels" ContentType="application/vnd.openxmlformats-package.relationships+xml"/>
  <Override PartName="/xl/worksheets/_rels/sheet46.xml.rels" ContentType="application/vnd.openxmlformats-package.relationships+xml"/>
  <Override PartName="/xl/worksheets/_rels/sheet33.xml.rels" ContentType="application/vnd.openxmlformats-package.relationships+xml"/>
  <Override PartName="/xl/worksheets/_rels/sheet48.xml.rels" ContentType="application/vnd.openxmlformats-package.relationships+xml"/>
  <Override PartName="/xl/worksheets/_rels/sheet6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15.xml.rels" ContentType="application/vnd.openxmlformats-package.relationships+xml"/>
  <Override PartName="/xl/worksheets/_rels/sheet31.xml.rels" ContentType="application/vnd.openxmlformats-package.relationships+xml"/>
  <Override PartName="/xl/worksheets/_rels/sheet24.xml.rels" ContentType="application/vnd.openxmlformats-package.relationships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3.xml" ContentType="application/vnd.openxmlformats-officedocument.spreadsheetml.worksheet+xml"/>
  <Override PartName="/xl/worksheets/sheet5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34.xml" ContentType="application/vnd.openxmlformats-officedocument.spreadsheetml.worksheet+xml"/>
  <Override PartName="/xl/worksheets/sheet1.xml" ContentType="application/vnd.openxmlformats-officedocument.spreadsheetml.worksheet+xml"/>
  <Override PartName="/xl/worksheets/sheet46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47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1.jpeg" ContentType="image/jpeg"/>
  <Override PartName="/xl/media/image20.jpeg" ContentType="image/jpeg"/>
  <Override PartName="/xl/media/image19.jpeg" ContentType="image/jpeg"/>
  <Override PartName="/xl/media/image42.jpeg" ContentType="image/jpeg"/>
  <Override PartName="/xl/media/image18.jpeg" ContentType="image/jpeg"/>
  <Override PartName="/xl/media/image17.jpeg" ContentType="image/jpeg"/>
  <Override PartName="/xl/media/image16.jpeg" ContentType="image/jpeg"/>
  <Override PartName="/xl/media/image15.jpeg" ContentType="image/jpeg"/>
  <Override PartName="/xl/media/image14.jpeg" ContentType="image/jpeg"/>
  <Override PartName="/xl/media/image41.jpeg" ContentType="image/jpeg"/>
  <Override PartName="/xl/media/image22.jpeg" ContentType="image/jpeg"/>
  <Override PartName="/xl/media/image1.jpeg" ContentType="image/jpeg"/>
  <Override PartName="/xl/media/image35.jpeg" ContentType="image/jpeg"/>
  <Override PartName="/xl/media/image23.jpeg" ContentType="image/jpeg"/>
  <Override PartName="/xl/media/image2.jpeg" ContentType="image/jpeg"/>
  <Override PartName="/xl/media/image36.jpeg" ContentType="image/jpeg"/>
  <Override PartName="/xl/media/image24.jpeg" ContentType="image/jpeg"/>
  <Override PartName="/xl/media/image3.jpeg" ContentType="image/jpeg"/>
  <Override PartName="/xl/media/image37.jpeg" ContentType="image/jpeg"/>
  <Override PartName="/xl/media/image32.jpeg" ContentType="image/jpeg"/>
  <Override PartName="/xl/media/image5.jpeg" ContentType="image/jpeg"/>
  <Override PartName="/xl/media/image26.jpeg" ContentType="image/jpeg"/>
  <Override PartName="/xl/media/image33.jpeg" ContentType="image/jpeg"/>
  <Override PartName="/xl/media/image6.jpeg" ContentType="image/jpeg"/>
  <Override PartName="/xl/media/image27.jpeg" ContentType="image/jpeg"/>
  <Override PartName="/xl/media/image34.jpeg" ContentType="image/jpeg"/>
  <Override PartName="/xl/media/image28.jpeg" ContentType="image/jpeg"/>
  <Override PartName="/xl/media/image43.jpeg" ContentType="image/jpeg"/>
  <Override PartName="/xl/media/image11.jpeg" ContentType="image/jpeg"/>
  <Override PartName="/xl/media/image9.jpeg" ContentType="image/jpeg"/>
  <Override PartName="/xl/media/image44.jpeg" ContentType="image/jpeg"/>
  <Override PartName="/xl/media/image7.jpeg" ContentType="image/jpeg"/>
  <Override PartName="/xl/media/image38.jpeg" ContentType="image/jpeg"/>
  <Override PartName="/xl/media/image45.jpeg" ContentType="image/jpeg"/>
  <Override PartName="/xl/media/image46.jpeg" ContentType="image/jpeg"/>
  <Override PartName="/xl/media/image30.jpeg" ContentType="image/jpeg"/>
  <Override PartName="/xl/media/image47.jpeg" ContentType="image/jpeg"/>
  <Override PartName="/xl/media/image31.jpeg" ContentType="image/jpeg"/>
  <Override PartName="/xl/media/image4.jpeg" ContentType="image/jpeg"/>
  <Override PartName="/xl/media/image25.jpeg" ContentType="image/jpeg"/>
  <Override PartName="/xl/media/image48.jpeg" ContentType="image/jpeg"/>
  <Override PartName="/xl/media/image40.jpeg" ContentType="image/jpeg"/>
  <Override PartName="/xl/media/image13.jpeg" ContentType="image/jpeg"/>
  <Override PartName="/xl/media/image39.jpeg" ContentType="image/jpeg"/>
  <Override PartName="/xl/media/image8.jpeg" ContentType="image/jpeg"/>
  <Override PartName="/xl/media/image10.jpeg" ContentType="image/jpeg"/>
  <Override PartName="/xl/media/image29.jpeg" ContentType="image/jpeg"/>
  <Override PartName="/xl/media/image12.jpeg" ContentType="image/jpeg"/>
  <Override PartName="/xl/drawings/_rels/drawing44.xml.rels" ContentType="application/vnd.openxmlformats-package.relationships+xml"/>
  <Override PartName="/xl/drawings/_rels/drawing3.xml.rels" ContentType="application/vnd.openxmlformats-package.relationships+xml"/>
  <Override PartName="/xl/drawings/_rels/drawing45.xml.rels" ContentType="application/vnd.openxmlformats-package.relationships+xml"/>
  <Override PartName="/xl/drawings/_rels/drawing10.xml.rels" ContentType="application/vnd.openxmlformats-package.relationships+xml"/>
  <Override PartName="/xl/drawings/_rels/drawing16.xml.rels" ContentType="application/vnd.openxmlformats-package.relationships+xml"/>
  <Override PartName="/xl/drawings/_rels/drawing11.xml.rels" ContentType="application/vnd.openxmlformats-package.relationships+xml"/>
  <Override PartName="/xl/drawings/_rels/drawing17.xml.rels" ContentType="application/vnd.openxmlformats-package.relationships+xml"/>
  <Override PartName="/xl/drawings/_rels/drawing12.xml.rels" ContentType="application/vnd.openxmlformats-package.relationships+xml"/>
  <Override PartName="/xl/drawings/_rels/drawing36.xml.rels" ContentType="application/vnd.openxmlformats-package.relationships+xml"/>
  <Override PartName="/xl/drawings/_rels/drawing27.xml.rels" ContentType="application/vnd.openxmlformats-package.relationships+xml"/>
  <Override PartName="/xl/drawings/_rels/drawing21.xml.rels" ContentType="application/vnd.openxmlformats-package.relationships+xml"/>
  <Override PartName="/xl/drawings/_rels/drawing13.xml.rels" ContentType="application/vnd.openxmlformats-package.relationships+xml"/>
  <Override PartName="/xl/drawings/_rels/drawing28.xml.rels" ContentType="application/vnd.openxmlformats-package.relationships+xml"/>
  <Override PartName="/xl/drawings/_rels/drawing22.xml.rels" ContentType="application/vnd.openxmlformats-package.relationships+xml"/>
  <Override PartName="/xl/drawings/_rels/drawing42.xml.rels" ContentType="application/vnd.openxmlformats-package.relationships+xml"/>
  <Override PartName="/xl/drawings/_rels/drawing35.xml.rels" ContentType="application/vnd.openxmlformats-package.relationships+xml"/>
  <Override PartName="/xl/drawings/_rels/drawing20.xml.rels" ContentType="application/vnd.openxmlformats-package.relationships+xml"/>
  <Override PartName="/xl/drawings/_rels/drawing19.xml.rels" ContentType="application/vnd.openxmlformats-package.relationships+xml"/>
  <Override PartName="/xl/drawings/_rels/drawing26.xml.rels" ContentType="application/vnd.openxmlformats-package.relationships+xml"/>
  <Override PartName="/xl/drawings/_rels/drawing6.xml.rels" ContentType="application/vnd.openxmlformats-package.relationships+xml"/>
  <Override PartName="/xl/drawings/_rels/drawing33.xml.rels" ContentType="application/vnd.openxmlformats-package.relationships+xml"/>
  <Override PartName="/xl/drawings/_rels/drawing48.xml.rels" ContentType="application/vnd.openxmlformats-package.relationships+xml"/>
  <Override PartName="/xl/drawings/_rels/drawing40.xml.rels" ContentType="application/vnd.openxmlformats-package.relationships+xml"/>
  <Override PartName="/xl/drawings/_rels/drawing24.xml.rels" ContentType="application/vnd.openxmlformats-package.relationships+xml"/>
  <Override PartName="/xl/drawings/_rels/drawing39.xml.rels" ContentType="application/vnd.openxmlformats-package.relationships+xml"/>
  <Override PartName="/xl/drawings/_rels/drawing29.xml.rels" ContentType="application/vnd.openxmlformats-package.relationships+xml"/>
  <Override PartName="/xl/drawings/_rels/drawing14.xml.rels" ContentType="application/vnd.openxmlformats-package.relationships+xml"/>
  <Override PartName="/xl/drawings/_rels/drawing30.xml.rels" ContentType="application/vnd.openxmlformats-package.relationships+xml"/>
  <Override PartName="/xl/drawings/_rels/drawing23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43.xml.rels" ContentType="application/vnd.openxmlformats-package.relationships+xml"/>
  <Override PartName="/xl/drawings/_rels/drawing9.xml.rels" ContentType="application/vnd.openxmlformats-package.relationships+xml"/>
  <Override PartName="/xl/drawings/_rels/drawing15.xml.rels" ContentType="application/vnd.openxmlformats-package.relationships+xml"/>
  <Override PartName="/xl/drawings/_rels/drawing1.xml.rels" ContentType="application/vnd.openxmlformats-package.relationships+xml"/>
  <Override PartName="/xl/drawings/_rels/drawing7.xml.rels" ContentType="application/vnd.openxmlformats-package.relationships+xml"/>
  <Override PartName="/xl/drawings/_rels/drawing31.xml.rels" ContentType="application/vnd.openxmlformats-package.relationships+xml"/>
  <Override PartName="/xl/drawings/_rels/drawing46.xml.rels" ContentType="application/vnd.openxmlformats-package.relationships+xml"/>
  <Override PartName="/xl/drawings/_rels/drawing37.xml.rels" ContentType="application/vnd.openxmlformats-package.relationships+xml"/>
  <Override PartName="/xl/drawings/_rels/drawing18.xml.rels" ContentType="application/vnd.openxmlformats-package.relationships+xml"/>
  <Override PartName="/xl/drawings/_rels/drawing34.xml.rels" ContentType="application/vnd.openxmlformats-package.relationships+xml"/>
  <Override PartName="/xl/drawings/_rels/drawing25.xml.rels" ContentType="application/vnd.openxmlformats-package.relationships+xml"/>
  <Override PartName="/xl/drawings/_rels/drawing41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32.xml.rels" ContentType="application/vnd.openxmlformats-package.relationships+xml"/>
  <Override PartName="/xl/drawings/_rels/drawing47.xml.rels" ContentType="application/vnd.openxmlformats-package.relationships+xml"/>
  <Override PartName="/xl/drawings/_rels/drawing38.xml.rels" ContentType="application/vnd.openxmlformats-package.relationships+xml"/>
  <Override PartName="/xl/drawings/drawing26.xml" ContentType="application/vnd.openxmlformats-officedocument.drawing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23.xml" ContentType="application/vnd.openxmlformats-officedocument.drawing+xml"/>
  <Override PartName="/xl/drawings/drawing22.xml" ContentType="application/vnd.openxmlformats-officedocument.drawing+xml"/>
  <Override PartName="/xl/drawings/drawing21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9.xml" ContentType="application/vnd.openxmlformats-officedocument.drawing+xml"/>
  <Override PartName="/xl/drawings/drawing27.xml" ContentType="application/vnd.openxmlformats-officedocument.drawing+xml"/>
  <Override PartName="/xl/drawings/drawing1.xml" ContentType="application/vnd.openxmlformats-officedocument.drawing+xml"/>
  <Override PartName="/xl/drawings/drawing43.xml" ContentType="application/vnd.openxmlformats-officedocument.drawing+xml"/>
  <Override PartName="/xl/drawings/drawing28.xml" ContentType="application/vnd.openxmlformats-officedocument.drawing+xml"/>
  <Override PartName="/xl/drawings/drawing31.xml" ContentType="application/vnd.openxmlformats-officedocument.drawing+xml"/>
  <Override PartName="/xl/drawings/drawing29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40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30.xml" ContentType="application/vnd.openxmlformats-officedocument.drawing+xml"/>
  <Override PartName="/xl/drawings/drawing42.xml" ContentType="application/vnd.openxmlformats-officedocument.drawing+xml"/>
  <Override PartName="/xl/drawings/drawing8.xml" ContentType="application/vnd.openxmlformats-officedocument.drawing+xml"/>
  <Override PartName="/xl/drawings/drawing13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6.xml" ContentType="application/vnd.openxmlformats-officedocument.drawing+xml"/>
  <Override PartName="/xl/drawings/drawing48.xml" ContentType="application/vnd.openxmlformats-officedocument.drawing+xml"/>
  <Override PartName="/xl/drawings/drawing11.xml" ContentType="application/vnd.openxmlformats-officedocument.drawing+xml"/>
  <Override PartName="/xl/drawings/drawing4.xml" ContentType="application/vnd.openxmlformats-officedocument.drawing+xml"/>
  <Override PartName="/xl/drawings/drawing46.xml" ContentType="application/vnd.openxmlformats-officedocument.drawing+xml"/>
  <Override PartName="/xl/drawings/drawing5.xml" ContentType="application/vnd.openxmlformats-officedocument.drawing+xml"/>
  <Override PartName="/xl/drawings/drawing47.xml" ContentType="application/vnd.openxmlformats-officedocument.drawing+xml"/>
  <Override PartName="/xl/drawings/drawing10.xml" ContentType="application/vnd.openxmlformats-officedocument.drawing+xml"/>
  <Override PartName="/xl/drawings/drawing3.xml" ContentType="application/vnd.openxmlformats-officedocument.drawing+xml"/>
  <Override PartName="/xl/drawings/drawing45.xml" ContentType="application/vnd.openxmlformats-officedocument.drawing+xml"/>
  <Override PartName="/xl/drawings/drawing2.xml" ContentType="application/vnd.openxmlformats-officedocument.drawing+xml"/>
  <Override PartName="/xl/drawings/drawing4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Раздел 3" sheetId="1" state="visible" r:id="rId2"/>
    <sheet name="3.1.1." sheetId="2" state="visible" r:id="rId3"/>
    <sheet name="3.1.2." sheetId="3" state="visible" r:id="rId4"/>
    <sheet name="3.1.3." sheetId="4" state="visible" r:id="rId5"/>
    <sheet name="3.2." sheetId="5" state="visible" r:id="rId6"/>
    <sheet name="3.3." sheetId="6" state="visible" r:id="rId7"/>
    <sheet name="3.4." sheetId="7" state="visible" r:id="rId8"/>
    <sheet name="3.5.1." sheetId="8" state="visible" r:id="rId9"/>
    <sheet name="3.5.2." sheetId="9" state="visible" r:id="rId10"/>
    <sheet name="3.5.3." sheetId="10" state="visible" r:id="rId11"/>
    <sheet name="3.6." sheetId="11" state="visible" r:id="rId12"/>
    <sheet name="3.7." sheetId="12" state="visible" r:id="rId13"/>
    <sheet name="3.8.1." sheetId="13" state="visible" r:id="rId14"/>
    <sheet name="3.8.2." sheetId="14" state="visible" r:id="rId15"/>
    <sheet name="3.9." sheetId="15" state="visible" r:id="rId16"/>
    <sheet name="3.10." sheetId="16" state="visible" r:id="rId17"/>
    <sheet name="3.11." sheetId="17" state="visible" r:id="rId18"/>
    <sheet name="3.12. " sheetId="18" state="visible" r:id="rId19"/>
    <sheet name="3.13." sheetId="19" state="visible" r:id="rId20"/>
    <sheet name="3.14." sheetId="20" state="visible" r:id="rId21"/>
    <sheet name="3.15." sheetId="21" state="visible" r:id="rId22"/>
    <sheet name="3.16." sheetId="22" state="visible" r:id="rId23"/>
    <sheet name="3.17." sheetId="23" state="visible" r:id="rId24"/>
    <sheet name="3.18." sheetId="24" state="visible" r:id="rId25"/>
    <sheet name="3.19." sheetId="25" state="visible" r:id="rId26"/>
    <sheet name="3.20." sheetId="26" state="visible" r:id="rId27"/>
    <sheet name="3.21." sheetId="27" state="visible" r:id="rId28"/>
    <sheet name="3.22." sheetId="28" state="visible" r:id="rId29"/>
    <sheet name="3.23." sheetId="29" state="visible" r:id="rId30"/>
    <sheet name="3.24." sheetId="30" state="visible" r:id="rId31"/>
    <sheet name="3.25." sheetId="31" state="visible" r:id="rId32"/>
    <sheet name="3.26." sheetId="32" state="visible" r:id="rId33"/>
    <sheet name="3.27.1" sheetId="33" state="visible" r:id="rId34"/>
    <sheet name="3.27.2." sheetId="34" state="visible" r:id="rId35"/>
    <sheet name="3.27.3." sheetId="35" state="visible" r:id="rId36"/>
    <sheet name="3.28." sheetId="36" state="visible" r:id="rId37"/>
    <sheet name="3.29.1." sheetId="37" state="visible" r:id="rId38"/>
    <sheet name="3.29.2." sheetId="38" state="visible" r:id="rId39"/>
    <sheet name="3.29.3." sheetId="39" state="visible" r:id="rId40"/>
    <sheet name="3.29.4." sheetId="40" state="visible" r:id="rId41"/>
    <sheet name="3.30.1." sheetId="41" state="visible" r:id="rId42"/>
    <sheet name="3.30.2." sheetId="42" state="visible" r:id="rId43"/>
    <sheet name="3.31.1." sheetId="43" state="visible" r:id="rId44"/>
    <sheet name="3.31.2." sheetId="44" state="visible" r:id="rId45"/>
    <sheet name="3.31.3." sheetId="45" state="visible" r:id="rId46"/>
    <sheet name="3.32.1." sheetId="46" state="visible" r:id="rId47"/>
    <sheet name="3.32.2." sheetId="47" state="visible" r:id="rId48"/>
    <sheet name="3.32.3." sheetId="48" state="visible" r:id="rId49"/>
  </sheets>
  <externalReferences>
    <externalReference r:id="rId50"/>
    <externalReference r:id="rId51"/>
  </externalReferenc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<sst xmlns="http://schemas.openxmlformats.org/spreadsheetml/2006/main" count="6104" uniqueCount="593">
  <si>
    <t xml:space="preserve">Социально-экономические показатели по субъектам Российской Федерации</t>
  </si>
  <si>
    <t xml:space="preserve">3. УРОВЕНЬ ЖИЗНИ НАСЕЛЕНИЯ</t>
  </si>
  <si>
    <t xml:space="preserve">ДЕНЕЖНЫЕ ДОХОДЫ НАСЕЛЕНИЯ</t>
  </si>
  <si>
    <t xml:space="preserve">3.1.</t>
  </si>
  <si>
    <t xml:space="preserve">Реальные денежные доходы </t>
  </si>
  <si>
    <t xml:space="preserve">3.1.1.</t>
  </si>
  <si>
    <t xml:space="preserve">Реальные доходы населения  </t>
  </si>
  <si>
    <t xml:space="preserve">3.1.2.</t>
  </si>
  <si>
    <t xml:space="preserve">Реальная начисленная заработная плата работников организаций</t>
  </si>
  <si>
    <t xml:space="preserve">3.1.3.</t>
  </si>
  <si>
    <t xml:space="preserve">Реальный размер назначенных пенсий </t>
  </si>
  <si>
    <t xml:space="preserve">3.2.</t>
  </si>
  <si>
    <t xml:space="preserve">Среднедушевые денежные доходы населения</t>
  </si>
  <si>
    <t xml:space="preserve">3.3.</t>
  </si>
  <si>
    <t xml:space="preserve"> Медианный среднедушевой денежный доход населения </t>
  </si>
  <si>
    <t xml:space="preserve">3.4.</t>
  </si>
  <si>
    <t xml:space="preserve">Среднемесячная номинальная начисленная заработная плата работников организаций</t>
  </si>
  <si>
    <t xml:space="preserve">3.5.</t>
  </si>
  <si>
    <t xml:space="preserve">Среднемесячная начисленная заработная плата работников органов местного самоуправления</t>
  </si>
  <si>
    <t xml:space="preserve">3.5.1.</t>
  </si>
  <si>
    <t xml:space="preserve">Всего</t>
  </si>
  <si>
    <t xml:space="preserve">3.5.2.</t>
  </si>
  <si>
    <t xml:space="preserve">В представительных органах муниципальных образований</t>
  </si>
  <si>
    <t xml:space="preserve">3.5.3.</t>
  </si>
  <si>
    <t xml:space="preserve">В местных администрациях (исполнительно-распорядительных органах муниципальных образований)</t>
  </si>
  <si>
    <t xml:space="preserve">3.6.</t>
  </si>
  <si>
    <t xml:space="preserve">Медианная заработная плата работников организаций</t>
  </si>
  <si>
    <t xml:space="preserve">3.7.</t>
  </si>
  <si>
    <t xml:space="preserve">Средний размер назначенных пенсий  </t>
  </si>
  <si>
    <t xml:space="preserve">3.8.</t>
  </si>
  <si>
    <t xml:space="preserve">Численность пенсионеров</t>
  </si>
  <si>
    <t xml:space="preserve">3.8.1.</t>
  </si>
  <si>
    <t xml:space="preserve">3.8.2.</t>
  </si>
  <si>
    <t xml:space="preserve">на 1000 человек населения</t>
  </si>
  <si>
    <t xml:space="preserve">3.9.</t>
  </si>
  <si>
    <t xml:space="preserve">Численность занятых, приходящихся на одного пенсионера  </t>
  </si>
  <si>
    <t xml:space="preserve">3.10.</t>
  </si>
  <si>
    <t xml:space="preserve">Структура денежных доходов населения  </t>
  </si>
  <si>
    <t xml:space="preserve">3.11.</t>
  </si>
  <si>
    <t xml:space="preserve">Структура социальных выплат  </t>
  </si>
  <si>
    <t xml:space="preserve">3.12.</t>
  </si>
  <si>
    <t xml:space="preserve"> Величина прожиточного минимума, установленная в целом по Российской Федерации  и в субъектах Российской Федерации в IV квартале 2001-2020 гг.    </t>
  </si>
  <si>
    <t xml:space="preserve">3.13.</t>
  </si>
  <si>
    <t xml:space="preserve"> Величина прожиточного минимума, установленная в целом по Российской Федерации  и в субъектах Российской Федерации </t>
  </si>
  <si>
    <t xml:space="preserve">3.14.</t>
  </si>
  <si>
    <t xml:space="preserve">Величина прожиточного минимума пенсионера в целях установления социальной доплаты к пенсии  </t>
  </si>
  <si>
    <t xml:space="preserve">3.15.</t>
  </si>
  <si>
    <t xml:space="preserve">Численность населения с денежными доходами ниже величины прожиточного минимума/ границы бедности </t>
  </si>
  <si>
    <t xml:space="preserve">3.16.</t>
  </si>
  <si>
    <t xml:space="preserve">Граница бедности</t>
  </si>
  <si>
    <t xml:space="preserve">3.17.</t>
  </si>
  <si>
    <t xml:space="preserve">Потребительские расходы в среднем на душу населения  </t>
  </si>
  <si>
    <t xml:space="preserve">3.18.</t>
  </si>
  <si>
    <t xml:space="preserve">Структура использования денежных доходов населения  </t>
  </si>
  <si>
    <t xml:space="preserve">3.19.</t>
  </si>
  <si>
    <t xml:space="preserve">Структура потребительских расходов домашних хозяйств  </t>
  </si>
  <si>
    <t xml:space="preserve">3.20.</t>
  </si>
  <si>
    <t xml:space="preserve">Число собственных легковых автомобилей на 1000 человек населения  </t>
  </si>
  <si>
    <t xml:space="preserve">ПОТРЕБЛЕНИЕ ПРОДУКТОВ ПИТАНИЯ</t>
  </si>
  <si>
    <t xml:space="preserve">3.21.</t>
  </si>
  <si>
    <t xml:space="preserve">Потребление мяса и мясопродуктов  (включая субпродукты II категории и жир-сырец) на душу населения </t>
  </si>
  <si>
    <t xml:space="preserve">3.22.</t>
  </si>
  <si>
    <t xml:space="preserve">Потребление молока и молочных продуктов на душу населения </t>
  </si>
  <si>
    <t xml:space="preserve">3.23.</t>
  </si>
  <si>
    <t xml:space="preserve">Потребления яиц на душу населения </t>
  </si>
  <si>
    <t xml:space="preserve">3.24.</t>
  </si>
  <si>
    <t xml:space="preserve">Потребления сахара на душу населения </t>
  </si>
  <si>
    <t xml:space="preserve">3.25.</t>
  </si>
  <si>
    <t xml:space="preserve">Потребление растительного масла на душу населения </t>
  </si>
  <si>
    <t xml:space="preserve">3.26.</t>
  </si>
  <si>
    <t xml:space="preserve">Потребление хлебных продуктов на душу населения </t>
  </si>
  <si>
    <t xml:space="preserve">ЖИЛИЩНЫЕ УСЛОВИЯ НАСЕЛЕНИЯ</t>
  </si>
  <si>
    <t xml:space="preserve">3.27.</t>
  </si>
  <si>
    <t xml:space="preserve">Жилищный фонд  </t>
  </si>
  <si>
    <t xml:space="preserve">3.27.1.</t>
  </si>
  <si>
    <t xml:space="preserve">3.27.2.</t>
  </si>
  <si>
    <t xml:space="preserve">Городской жилищный фонд</t>
  </si>
  <si>
    <t xml:space="preserve">3.27.3.</t>
  </si>
  <si>
    <t xml:space="preserve">Сельский жилищный фонд</t>
  </si>
  <si>
    <t xml:space="preserve">3.28.</t>
  </si>
  <si>
    <t xml:space="preserve">Общая площадь жилых помещений, приходящаяся в среднем на одного жителя</t>
  </si>
  <si>
    <t xml:space="preserve">3.29.</t>
  </si>
  <si>
    <t xml:space="preserve">Предоставление гражданам жилых помещений</t>
  </si>
  <si>
    <t xml:space="preserve">3.29.1.</t>
  </si>
  <si>
    <t xml:space="preserve">Число семей, состоявших на учете в качестве нуждающихся в жилых помещениях</t>
  </si>
  <si>
    <t xml:space="preserve">3.29.2.</t>
  </si>
  <si>
    <t xml:space="preserve">Удельный вес семей, состоявших на учете в качестве нуждающихся в жилых помещениях, в общем числе семей</t>
  </si>
  <si>
    <t xml:space="preserve">3.29.3.</t>
  </si>
  <si>
    <t xml:space="preserve">Число семей, получивших жилые помещения и улучшивших жилищные условия за год</t>
  </si>
  <si>
    <t xml:space="preserve">3.29.4.</t>
  </si>
  <si>
    <t xml:space="preserve">Удельный вес семей, получивших жилые помещения, в числе семей, состоявших на учете в качестве нуждающихся в жилых помещениях</t>
  </si>
  <si>
    <t xml:space="preserve">3.30.</t>
  </si>
  <si>
    <t xml:space="preserve">Удельный вес расходов домашних хозяйств на оплату жилищно-коммунальных услуг</t>
  </si>
  <si>
    <t xml:space="preserve">3.30.1.</t>
  </si>
  <si>
    <t xml:space="preserve">В процентах от общей суммы потребительских расходов</t>
  </si>
  <si>
    <t xml:space="preserve">3.30.2.</t>
  </si>
  <si>
    <t xml:space="preserve">В процентах от общей суммы расходов на оплату услуг</t>
  </si>
  <si>
    <t xml:space="preserve">3.31.</t>
  </si>
  <si>
    <t xml:space="preserve">Предоставление гражданам субсидий на оплату жилого помещения  и коммунальных услуг</t>
  </si>
  <si>
    <t xml:space="preserve">3.31.1.</t>
  </si>
  <si>
    <t xml:space="preserve">Число семей, получавших субсидии на оплату жилого помещения и коммунальных услуг</t>
  </si>
  <si>
    <t xml:space="preserve">3.31.2.</t>
  </si>
  <si>
    <t xml:space="preserve">Общая сумма начисленных субсидий на оплату жилого помещения и коммунальных услуг</t>
  </si>
  <si>
    <t xml:space="preserve">3.31.3.</t>
  </si>
  <si>
    <t xml:space="preserve"> Среднемесячный размер субсидий на семью</t>
  </si>
  <si>
    <t xml:space="preserve">3.32.</t>
  </si>
  <si>
    <t xml:space="preserve">Предоставление гражданам социальной поддержки (льгот) по оплате жилого помещения и коммунальных услуг</t>
  </si>
  <si>
    <t xml:space="preserve">3.32.1</t>
  </si>
  <si>
    <t xml:space="preserve">Численность граждан, пользующихся социальной поддержкой по  оплате жилого помещения и коммунальных услуг</t>
  </si>
  <si>
    <t xml:space="preserve">3.32.2.</t>
  </si>
  <si>
    <t xml:space="preserve">Объем средств, предусмотренных на предоставление гражданам социальной поддержки по оплате жилого помещения и коммунальных услуг</t>
  </si>
  <si>
    <t xml:space="preserve">3.32.3.</t>
  </si>
  <si>
    <t xml:space="preserve">Среднемесячный размер социальной поддержки на одного пользователя</t>
  </si>
  <si>
    <t xml:space="preserve"> 3. УРОВЕНЬ ЖИЗНИ НАСЕЛЕНИЯ</t>
  </si>
  <si>
    <t xml:space="preserve">3.1. РЕАЛЬНЫЕ ДЕНЕЖНЫЕ ДОХОДЫ</t>
  </si>
  <si>
    <r>
      <rPr>
        <b val="true"/>
        <sz val="8"/>
        <rFont val="Arial"/>
        <family val="2"/>
        <charset val="204"/>
      </rPr>
      <t xml:space="preserve">3.1.1. Реальные  доходы населения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</si>
  <si>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(в процентах к предыдущему году)</t>
  </si>
  <si>
    <t xml:space="preserve">Российская Федерация</t>
  </si>
  <si>
    <t xml:space="preserve">Центральный федеральный округ</t>
  </si>
  <si>
    <t xml:space="preserve">…</t>
  </si>
  <si>
    <t xml:space="preserve">Белгородская область</t>
  </si>
  <si>
    <t xml:space="preserve">Брянская область</t>
  </si>
  <si>
    <t xml:space="preserve">Владимирская область</t>
  </si>
  <si>
    <t xml:space="preserve">Воронежская область</t>
  </si>
  <si>
    <t xml:space="preserve">Ивановская область</t>
  </si>
  <si>
    <t xml:space="preserve">Калужская область</t>
  </si>
  <si>
    <t xml:space="preserve">Костромская область</t>
  </si>
  <si>
    <t xml:space="preserve">Курская область</t>
  </si>
  <si>
    <t xml:space="preserve">Липецкая область</t>
  </si>
  <si>
    <t xml:space="preserve">Московская область</t>
  </si>
  <si>
    <t xml:space="preserve">Орловская область</t>
  </si>
  <si>
    <t xml:space="preserve">Рязанская область</t>
  </si>
  <si>
    <t xml:space="preserve">Смоленская область</t>
  </si>
  <si>
    <t xml:space="preserve">Тамбовская область</t>
  </si>
  <si>
    <t xml:space="preserve">Тверская область</t>
  </si>
  <si>
    <t xml:space="preserve">Тульская область</t>
  </si>
  <si>
    <t xml:space="preserve">Ярославская область</t>
  </si>
  <si>
    <t xml:space="preserve">г. Москва</t>
  </si>
  <si>
    <t xml:space="preserve">Северо-Западный федеральный округ</t>
  </si>
  <si>
    <t xml:space="preserve">Республика Карелия</t>
  </si>
  <si>
    <t xml:space="preserve">Республика Коми</t>
  </si>
  <si>
    <t xml:space="preserve">Архангельская область</t>
  </si>
  <si>
    <t xml:space="preserve">в том числе:</t>
  </si>
  <si>
    <t xml:space="preserve">Ненецкий автономный округ</t>
  </si>
  <si>
    <t xml:space="preserve">Архангельская область      без автономного округа</t>
  </si>
  <si>
    <t xml:space="preserve">Вологодская область</t>
  </si>
  <si>
    <t xml:space="preserve">Калининградская область</t>
  </si>
  <si>
    <t xml:space="preserve">Ленинградская область</t>
  </si>
  <si>
    <t xml:space="preserve">Мурманская область</t>
  </si>
  <si>
    <t xml:space="preserve">Новгородская область</t>
  </si>
  <si>
    <t xml:space="preserve">Псковская область</t>
  </si>
  <si>
    <t xml:space="preserve">г. Санкт-Петербург</t>
  </si>
  <si>
    <r>
      <rPr>
        <b val="true"/>
        <sz val="7"/>
        <rFont val="Arial"/>
        <family val="2"/>
        <charset val="204"/>
      </rPr>
      <t xml:space="preserve">Южный        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</si>
  <si>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t xml:space="preserve">Республика Адыгея</t>
  </si>
  <si>
    <t xml:space="preserve">Республика Калмыкия</t>
  </si>
  <si>
    <t xml:space="preserve">Республика Крым</t>
  </si>
  <si>
    <t xml:space="preserve">Краснодарский край</t>
  </si>
  <si>
    <t xml:space="preserve">Астраханская область</t>
  </si>
  <si>
    <t xml:space="preserve">Волгоградская область</t>
  </si>
  <si>
    <t xml:space="preserve">Ростовская область</t>
  </si>
  <si>
    <t xml:space="preserve">г. Севастополь</t>
  </si>
  <si>
    <t xml:space="preserve">Северо-Кавказский федеральный округ</t>
  </si>
  <si>
    <t xml:space="preserve">Республика Дагестан</t>
  </si>
  <si>
    <t xml:space="preserve">Республика Ингушетия</t>
  </si>
  <si>
    <t xml:space="preserve">Кабардино-Балкарская Республика</t>
  </si>
  <si>
    <t xml:space="preserve">Карачаево-Черкесская Республика</t>
  </si>
  <si>
    <t xml:space="preserve">Республика Северная Осетия – Алания</t>
  </si>
  <si>
    <t xml:space="preserve">Чеченская Республика</t>
  </si>
  <si>
    <t xml:space="preserve">Ставропольский край</t>
  </si>
  <si>
    <t xml:space="preserve">Приволжский федеральный округ</t>
  </si>
  <si>
    <t xml:space="preserve">Республика Башкортостан</t>
  </si>
  <si>
    <t xml:space="preserve">Республика Марий Эл</t>
  </si>
  <si>
    <t xml:space="preserve">Республика Мордовия</t>
  </si>
  <si>
    <t xml:space="preserve">Республика Татарстан</t>
  </si>
  <si>
    <t xml:space="preserve">Удмуртская Республика</t>
  </si>
  <si>
    <t xml:space="preserve">Чувашская Республика</t>
  </si>
  <si>
    <t xml:space="preserve">Пермский край</t>
  </si>
  <si>
    <t xml:space="preserve">Кировская область</t>
  </si>
  <si>
    <t xml:space="preserve">Нижегородская область </t>
  </si>
  <si>
    <t xml:space="preserve">Оренбургская область</t>
  </si>
  <si>
    <t xml:space="preserve">Пензенская область</t>
  </si>
  <si>
    <t xml:space="preserve">Самарская область</t>
  </si>
  <si>
    <t xml:space="preserve">Саратовская область</t>
  </si>
  <si>
    <t xml:space="preserve">Ульяновская область</t>
  </si>
  <si>
    <t xml:space="preserve">Уральский               федеральный округ</t>
  </si>
  <si>
    <t xml:space="preserve">Курганская область</t>
  </si>
  <si>
    <t xml:space="preserve">Свердловская область </t>
  </si>
  <si>
    <t xml:space="preserve">Тюменская область</t>
  </si>
  <si>
    <t xml:space="preserve">Ханты-Мансийский автономный округ - Югра</t>
  </si>
  <si>
    <t xml:space="preserve">Ямало-Ненецкий автономный округ</t>
  </si>
  <si>
    <t xml:space="preserve">Тюменская область без автономных округов</t>
  </si>
  <si>
    <t xml:space="preserve">Челябинская область</t>
  </si>
  <si>
    <r>
      <rPr>
        <b val="true"/>
        <sz val="7"/>
        <rFont val="Arial"/>
        <family val="2"/>
        <charset val="204"/>
      </rPr>
      <t xml:space="preserve">Сибирский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</si>
  <si>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t xml:space="preserve">Республика Алтай</t>
  </si>
  <si>
    <t xml:space="preserve">Республика Тыва</t>
  </si>
  <si>
    <t xml:space="preserve">Республика Хакасия</t>
  </si>
  <si>
    <t xml:space="preserve">Алтайский край</t>
  </si>
  <si>
    <t xml:space="preserve">Красноярский край</t>
  </si>
  <si>
    <t xml:space="preserve">Иркутская область</t>
  </si>
  <si>
    <t xml:space="preserve">Кемеровская область</t>
  </si>
  <si>
    <t xml:space="preserve">Новосибирская область </t>
  </si>
  <si>
    <t xml:space="preserve">Омская область</t>
  </si>
  <si>
    <t xml:space="preserve">Томская область</t>
  </si>
  <si>
    <r>
      <rPr>
        <b val="true"/>
        <sz val="7"/>
        <rFont val="Arial"/>
        <family val="2"/>
        <charset val="204"/>
      </rPr>
      <t xml:space="preserve">Дальневосточный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</si>
  <si>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t xml:space="preserve">Республика Бурятия</t>
  </si>
  <si>
    <t xml:space="preserve">Республика Саха (Якутия)</t>
  </si>
  <si>
    <t xml:space="preserve">Забайкальский край</t>
  </si>
  <si>
    <t xml:space="preserve">Камчатский край</t>
  </si>
  <si>
    <t xml:space="preserve">Приморский край</t>
  </si>
  <si>
    <t xml:space="preserve">Хабаровский край </t>
  </si>
  <si>
    <t xml:space="preserve">Амурская область</t>
  </si>
  <si>
    <t xml:space="preserve">Магаданская область</t>
  </si>
  <si>
    <t xml:space="preserve">Сахалинская область</t>
  </si>
  <si>
    <t xml:space="preserve">Еврейская автономная область</t>
  </si>
  <si>
    <t xml:space="preserve">Чукотский автономный округ</t>
  </si>
  <si>
    <t xml:space="preserve">______________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</si>
  <si>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С 2011 г. – включая данные по Чеченской Республике,  с 2016 г. –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</si>
  <si>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До 2013 г. (для относительных показателей - до 2014 г.)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 (для относительных показателей - с 2014 г.),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</si>
  <si>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 xml:space="preserve">До 2010 г. -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</si>
  <si>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6"/>
        <rFont val="Arial"/>
        <family val="2"/>
        <charset val="204"/>
      </rPr>
      <t xml:space="preserve">4)</t>
    </r>
    <r>
      <rPr>
        <sz val="6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
</t>
    </r>
  </si>
  <si>
    <r>
      <rPr>
        <b val="true"/>
        <sz val="8"/>
        <rFont val="Arial"/>
        <family val="2"/>
        <charset val="204"/>
      </rPr>
      <t xml:space="preserve">3.1.2. Реальная начисленная заработная плата работников организаций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</si>
  <si>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Архангельская область без автономного округа</t>
  </si>
  <si>
    <t xml:space="preserve">Южный              федеральный округ</t>
  </si>
  <si>
    <t xml:space="preserve">Уральский          федеральный округ</t>
  </si>
  <si>
    <r>
      <rPr>
        <b val="true"/>
        <sz val="7"/>
        <rFont val="Arial"/>
        <family val="2"/>
        <charset val="204"/>
      </rPr>
      <t xml:space="preserve">Сибирский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</si>
  <si>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r>
      <rPr>
        <b val="true"/>
        <sz val="7"/>
        <rFont val="Arial"/>
        <family val="2"/>
        <charset val="204"/>
      </rPr>
      <t xml:space="preserve">Дальневосточный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</si>
  <si>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t xml:space="preserve">¾¾¾¾¾¾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</si>
  <si>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2015 г. – в целях обеспечения статистической сопоставимости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</si>
  <si>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 .</t>
    </r>
  </si>
  <si>
    <r>
      <rPr>
        <b val="true"/>
        <sz val="8"/>
        <rFont val="Arial"/>
        <family val="2"/>
        <charset val="204"/>
      </rPr>
      <t xml:space="preserve">3.1.3. Реальный размер назначенных пенсий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</si>
  <si>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r>
      <rPr>
        <sz val="7"/>
        <rFont val="Arial"/>
        <family val="2"/>
        <charset val="204"/>
      </rPr>
      <t xml:space="preserve">не включая единовременную выплату 2017</t>
    </r>
    <r>
      <rPr>
        <vertAlign val="superscript"/>
        <sz val="7"/>
        <rFont val="Arial"/>
        <family val="2"/>
        <charset val="204"/>
      </rPr>
      <t xml:space="preserve">3)</t>
    </r>
  </si>
  <si>
    <r>
      <rPr>
        <sz val="7"/>
        <rFont val="Arial"/>
        <family val="2"/>
        <charset val="204"/>
      </rPr>
      <t xml:space="preserve">включая единовременную выплату 2017</t>
    </r>
    <r>
      <rPr>
        <vertAlign val="superscript"/>
        <sz val="7"/>
        <rFont val="Arial"/>
        <family val="2"/>
        <charset val="204"/>
      </rPr>
      <t xml:space="preserve">3)</t>
    </r>
  </si>
  <si>
    <r>
      <rPr>
        <sz val="7"/>
        <rFont val="Arial"/>
        <family val="2"/>
        <charset val="204"/>
      </rPr>
      <t xml:space="preserve">…</t>
    </r>
    <r>
      <rPr>
        <vertAlign val="superscript"/>
        <sz val="7"/>
        <rFont val="Arial"/>
        <family val="2"/>
        <charset val="204"/>
      </rPr>
      <t xml:space="preserve">4</t>
    </r>
    <r>
      <rPr>
        <vertAlign val="superscript"/>
        <sz val="6"/>
        <rFont val="Arial"/>
        <family val="2"/>
        <charset val="204"/>
      </rPr>
      <t xml:space="preserve">)</t>
    </r>
  </si>
  <si>
    <r>
      <rPr>
        <sz val="7"/>
        <rFont val="Arial"/>
        <family val="2"/>
        <charset val="204"/>
      </rPr>
      <t xml:space="preserve">…</t>
    </r>
    <r>
      <rPr>
        <vertAlign val="superscript"/>
        <sz val="6"/>
        <rFont val="Arial"/>
        <family val="2"/>
        <charset val="204"/>
      </rPr>
      <t xml:space="preserve">4)</t>
    </r>
  </si>
  <si>
    <t xml:space="preserve">Северо-Западный   федеральный округ</t>
  </si>
  <si>
    <t xml:space="preserve">Южный               федеральный округ</t>
  </si>
  <si>
    <t xml:space="preserve">Северо-Кавказский     федеральный округ</t>
  </si>
  <si>
    <r>
      <rPr>
        <b val="true"/>
        <sz val="7"/>
        <rFont val="Arial"/>
        <family val="2"/>
        <charset val="204"/>
      </rPr>
      <t xml:space="preserve">Сибирский     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5)</t>
    </r>
  </si>
  <si>
    <r>
      <rPr>
        <b val="true"/>
        <sz val="7"/>
        <rFont val="Arial"/>
        <family val="2"/>
        <charset val="204"/>
      </rPr>
      <t xml:space="preserve">Дальневосточный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5)</t>
    </r>
  </si>
  <si>
    <t xml:space="preserve">_________</t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</si>
  <si>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Данные приведены по состоянию на 1 января отчетного года.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</si>
  <si>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2015 г. – в целях обеспечения статистической сопостовимости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</si>
  <si>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3)</t>
    </r>
    <r>
      <rPr>
        <sz val="6"/>
        <rFont val="Arial"/>
        <family val="2"/>
        <charset val="204"/>
      </rPr>
      <t xml:space="preserve"> Единовременная денежная выплата</t>
    </r>
    <r>
      <rPr>
        <vertAlign val="superscript"/>
        <sz val="6"/>
        <rFont val="Arial"/>
        <family val="2"/>
        <charset val="204"/>
      </rPr>
      <t xml:space="preserve">, </t>
    </r>
    <r>
      <rPr>
        <sz val="6"/>
        <rFont val="Arial"/>
        <family val="2"/>
        <charset val="204"/>
      </rPr>
      <t xml:space="preserve">назначенная в соответствии с Федеральным законом от 22 ноября 2016 г.  № 385-ФЗ в размере 5 тысяч рублей.</t>
    </r>
  </si>
  <si>
    <r>
      <rPr>
        <vertAlign val="superscript"/>
        <sz val="6"/>
        <rFont val="Arial"/>
        <family val="2"/>
        <charset val="204"/>
      </rPr>
      <t xml:space="preserve">4)</t>
    </r>
    <r>
      <rPr>
        <sz val="6"/>
        <rFont val="Arial"/>
        <family val="2"/>
        <charset val="204"/>
      </rPr>
      <t xml:space="preserve"> Данные не публикуются в связи с тем, что информация, представленная Пенсионным фондом Российской Федерации, не подлежит пересчету.</t>
    </r>
  </si>
  <si>
    <r>
      <rPr>
        <vertAlign val="superscript"/>
        <sz val="6"/>
        <rFont val="Arial"/>
        <family val="2"/>
        <charset val="204"/>
      </rPr>
      <t xml:space="preserve">5)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</si>
  <si>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b val="true"/>
        <sz val="8"/>
        <rFont val="Arial"/>
        <family val="2"/>
        <charset val="204"/>
      </rPr>
      <t xml:space="preserve">3.2. СРЕДНЕДУШЕВЫЕ ДЕНЕЖНЫЕ ДОХОДЫ НАСЕЛЕНИЯ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</si>
  <si>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(в месяц; рублей)</t>
  </si>
  <si>
    <t xml:space="preserve">Южный             федеральный округ</t>
  </si>
  <si>
    <t xml:space="preserve">Уральский       федеральный округ</t>
  </si>
  <si>
    <t xml:space="preserve">Сибирский      федеральный округ</t>
  </si>
  <si>
    <t xml:space="preserve">Дальневосточный  федеральный округ</t>
  </si>
  <si>
    <t xml:space="preserve">Хабаровский край</t>
  </si>
  <si>
    <r>
      <rPr>
        <vertAlign val="superscript"/>
        <sz val="7"/>
        <rFont val="Arial"/>
        <family val="2"/>
        <charset val="204"/>
      </rPr>
      <t xml:space="preserve">1) </t>
    </r>
    <r>
      <rPr>
        <sz val="7"/>
        <rFont val="Arial"/>
        <family val="2"/>
        <charset val="204"/>
      </rPr>
      <t xml:space="preserve">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</si>
  <si>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 xml:space="preserve"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</si>
  <si>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 xml:space="preserve">3)</t>
    </r>
    <r>
      <rPr>
        <sz val="7"/>
        <rFont val="Arial"/>
        <family val="2"/>
        <charset val="204"/>
      </rPr>
      <t xml:space="preserve">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</si>
  <si>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7"/>
        <rFont val="Arial"/>
        <family val="2"/>
        <charset val="204"/>
      </rPr>
      <t xml:space="preserve">4)</t>
    </r>
    <r>
      <rPr>
        <sz val="7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</si>
  <si>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b val="true"/>
        <sz val="8"/>
        <rFont val="Arial"/>
        <family val="2"/>
        <charset val="204"/>
      </rPr>
      <t xml:space="preserve">3.3. Медианный среднедушевой денежный доход населения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</si>
  <si>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r>
      <rPr>
        <b val="true"/>
        <sz val="7"/>
        <rFont val="Arial"/>
        <family val="2"/>
        <charset val="204"/>
      </rPr>
      <t xml:space="preserve">Российская Федерация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</si>
  <si>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t xml:space="preserve">Южный федеральный округ</t>
  </si>
  <si>
    <t xml:space="preserve">Уральский федеральный округ</t>
  </si>
  <si>
    <t xml:space="preserve">Сибирский федеральный округ</t>
  </si>
  <si>
    <r>
      <rPr>
        <vertAlign val="superscript"/>
        <sz val="7"/>
        <color rgb="FF000000"/>
        <rFont val="Arial"/>
        <family val="2"/>
        <charset val="204"/>
      </rPr>
      <t xml:space="preserve">1)</t>
    </r>
    <r>
      <rPr>
        <sz val="7"/>
        <color rgb="FF000000"/>
        <rFont val="Arial"/>
        <family val="2"/>
        <charset val="204"/>
      </rPr>
      <t xml:space="preserve"> Показатель разрабатывается с 2013 г.</t>
    </r>
  </si>
  <si>
    <r>
      <rPr>
        <vertAlign val="superscript"/>
        <sz val="7"/>
        <color rgb="FF000000"/>
        <rFont val="Arial"/>
        <family val="2"/>
        <charset val="204"/>
      </rPr>
      <t xml:space="preserve">2)</t>
    </r>
    <r>
      <rPr>
        <sz val="7"/>
        <color rgb="FF000000"/>
        <rFont val="Arial"/>
        <family val="2"/>
        <charset val="204"/>
      </rPr>
      <t xml:space="preserve"> Оценка на основании данных выборочного обследования домашних хозяйств и макроэкономического показателя денежных доходов населения. Данные рассчитаны с использованием величины макроэкономического показателя среднедушевых денежных доходов населения, определенной в соответствии с Методологическими положениями по расчету показателей денежных  доходов и расходов населения (приказ Росстата от 2 июля 2014 года № 465 с изменениями от 20 ноября 2018 года). Данные за 2018-2020 гг. по субъектам Российской Федерации уточнены по итогам годовых расчетов показателей денежных доходов и расходов населения. </t>
    </r>
  </si>
  <si>
    <r>
      <rPr>
        <vertAlign val="superscript"/>
        <sz val="7"/>
        <color rgb="FF000000"/>
        <rFont val="Arial"/>
        <family val="2"/>
        <charset val="204"/>
      </rPr>
      <t xml:space="preserve">3) </t>
    </r>
    <r>
      <rPr>
        <sz val="7"/>
        <color rgb="FF000000"/>
        <rFont val="Arial"/>
        <family val="2"/>
        <charset val="204"/>
      </rPr>
      <t xml:space="preserve">Начиная с 2019 г. –</t>
    </r>
    <r>
      <rPr>
        <vertAlign val="superscript"/>
        <sz val="7"/>
        <color rgb="FF000000"/>
        <rFont val="Arial"/>
        <family val="2"/>
        <charset val="204"/>
      </rPr>
      <t xml:space="preserve">  </t>
    </r>
    <r>
      <rPr>
        <sz val="7"/>
        <color rgb="FF000000"/>
        <rFont val="Arial"/>
        <family val="2"/>
        <charset val="204"/>
      </rPr>
      <t xml:space="preserve">медиана среднедушевого денежного дохода (медианный среднедушевой доход) рассчитана исходя из 3-ей оценки макроэкономического показателя среднедушевого денежного дохода (пункт 1.9.1. Федерального плана статистических работ, утвержденного распоряжением Правительства Российской Федерации от 6 мая 2008 г. № 671-р с изменениями.).
</t>
    </r>
  </si>
  <si>
    <t xml:space="preserve">3.4. СРЕДНЕМЕСЯЧНАЯ НОМИНАЛЬНАЯ НАЧИСЛЕННАЯ ЗАРАБОТНАЯ ПЛАТА РАБОТНИКОВ ОРГАНИЗАЦИЙ</t>
  </si>
  <si>
    <t xml:space="preserve">(рублей)</t>
  </si>
  <si>
    <r>
      <rPr>
        <b val="true"/>
        <sz val="7"/>
        <rFont val="Arial"/>
        <family val="2"/>
        <charset val="204"/>
      </rPr>
      <t xml:space="preserve">Российская Федерация</t>
    </r>
    <r>
      <rPr>
        <b val="true"/>
        <vertAlign val="superscript"/>
        <sz val="7"/>
        <rFont val="Arial"/>
        <family val="2"/>
        <charset val="204"/>
      </rPr>
      <t xml:space="preserve">1)</t>
    </r>
  </si>
  <si>
    <t xml:space="preserve">Южный            федеральный округ</t>
  </si>
  <si>
    <r>
      <rPr>
        <b val="true"/>
        <sz val="7"/>
        <rFont val="Arial"/>
        <family val="2"/>
        <charset val="204"/>
      </rPr>
      <t xml:space="preserve">Северо-Кавказский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1)</t>
    </r>
  </si>
  <si>
    <t xml:space="preserve">Республика Ингушетия </t>
  </si>
  <si>
    <t xml:space="preserve">Республика Северная Осетия -Алания</t>
  </si>
  <si>
    <t xml:space="preserve">Чеченская Республика </t>
  </si>
  <si>
    <t xml:space="preserve">Уральский            федеральный округ</t>
  </si>
  <si>
    <t xml:space="preserve">Ханты-Мансийский автономный округ – Югра</t>
  </si>
  <si>
    <r>
      <rPr>
        <b val="true"/>
        <sz val="7"/>
        <rFont val="Arial"/>
        <family val="2"/>
        <charset val="204"/>
      </rPr>
      <t xml:space="preserve">Дальневосточный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</si>
  <si>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2000-2005 г. - без учета данных по Чеченской Республике.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</si>
  <si>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</si>
  <si>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b val="true"/>
        <sz val="8"/>
        <rFont val="Arial"/>
        <family val="2"/>
        <charset val="204"/>
      </rPr>
      <t xml:space="preserve">3.5. СРЕДНЕМЕСЯЧНАЯ НАЧИСЛЕННАЯ ЗАРАБОТНАЯ ПЛАТА МУНИЦИПАЛЬНЫХ СЛУЖАЩИХ ОРГАНОВ МЕСТНОГО САМОУПРАВЛЕНИЯ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</si>
  <si>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3.5.1. Всего</t>
  </si>
  <si>
    <t xml:space="preserve">Северо-Западный    федеральный округ</t>
  </si>
  <si>
    <t xml:space="preserve">Архангельская область    без автономного округа</t>
  </si>
  <si>
    <t xml:space="preserve">-</t>
  </si>
  <si>
    <r>
      <rPr>
        <b val="true"/>
        <sz val="7"/>
        <rFont val="Arial"/>
        <family val="2"/>
        <charset val="204"/>
      </rPr>
      <t xml:space="preserve">Южный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3);4)</t>
    </r>
  </si>
  <si>
    <t xml:space="preserve">–</t>
  </si>
  <si>
    <t xml:space="preserve">Республика Северная Осетия - Алания</t>
  </si>
  <si>
    <t xml:space="preserve">Приволжский    федеральный округ</t>
  </si>
  <si>
    <t xml:space="preserve">Нижегородская область</t>
  </si>
  <si>
    <t xml:space="preserve">Уральский                федеральный округ</t>
  </si>
  <si>
    <t xml:space="preserve">Свердловская область</t>
  </si>
  <si>
    <t xml:space="preserve">Ханты-Мансийский автономный    округ - Югра</t>
  </si>
  <si>
    <t xml:space="preserve">Тюменская область    без автономного округа</t>
  </si>
  <si>
    <r>
      <rPr>
        <b val="true"/>
        <sz val="7"/>
        <rFont val="Arial"/>
        <family val="2"/>
        <charset val="204"/>
      </rPr>
      <t xml:space="preserve">Сибирский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5)</t>
    </r>
  </si>
  <si>
    <t xml:space="preserve">Новосибирская область</t>
  </si>
  <si>
    <r>
      <rPr>
        <b val="true"/>
        <sz val="7"/>
        <rFont val="Arial"/>
        <family val="2"/>
        <charset val="204"/>
      </rPr>
      <t xml:space="preserve">Дальневосточный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5)</t>
    </r>
  </si>
  <si>
    <t xml:space="preserve">¾¾¾¾¾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</si>
  <si>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Показатель разрабатывается с 2008 г. 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</si>
  <si>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Включая избирательные комиссии муниципальных образований.</t>
    </r>
  </si>
  <si>
    <r>
      <rPr>
        <vertAlign val="superscript"/>
        <sz val="6"/>
        <rFont val="Arial"/>
        <family val="2"/>
        <charset val="204"/>
      </rPr>
      <t xml:space="preserve">3)</t>
    </r>
    <r>
      <rPr>
        <sz val="6"/>
        <rFont val="Arial"/>
        <family val="2"/>
        <charset val="204"/>
      </rPr>
      <t xml:space="preserve"> 2008 г. – включая данные по субъектам Северо-Кавказского федерального округа.</t>
    </r>
  </si>
  <si>
    <r>
      <rPr>
        <vertAlign val="superscript"/>
        <sz val="6"/>
        <rFont val="Arial"/>
        <family val="2"/>
        <charset val="204"/>
      </rPr>
      <t xml:space="preserve">4) </t>
    </r>
    <r>
      <rPr>
        <sz val="6"/>
        <rFont val="Arial"/>
        <family val="2"/>
        <charset val="204"/>
      </rPr>
      <t xml:space="preserve">2015 г. – без учета данных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</si>
  <si>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5)</t>
    </r>
    <r>
      <rPr>
        <sz val="6"/>
        <rFont val="Arial"/>
        <family val="2"/>
        <charset val="204"/>
      </rPr>
      <t xml:space="preserve"> 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</si>
  <si>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 xml:space="preserve">3.5.2. В представительных органах муниципальных образований</t>
  </si>
  <si>
    <t xml:space="preserve">Уральский      федеральный округ</t>
  </si>
  <si>
    <t xml:space="preserve">Тюменская область              без автономного округа</t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</si>
  <si>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 xml:space="preserve">2008 г. – включая данные по субъектам Северо-Кавказского федерального округа.</t>
    </r>
  </si>
  <si>
    <r>
      <rPr>
        <vertAlign val="superscript"/>
        <sz val="6"/>
        <rFont val="Arial"/>
        <family val="2"/>
        <charset val="204"/>
      </rPr>
      <t xml:space="preserve">5) </t>
    </r>
    <r>
      <rPr>
        <sz val="6"/>
        <rFont val="Arial"/>
        <family val="2"/>
        <charset val="204"/>
      </rPr>
      <t xml:space="preserve">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</si>
  <si>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 xml:space="preserve">3.5.3.  В местных администрациях (исполнительно-распорядительных органах муниципальных образований)</t>
  </si>
  <si>
    <r>
      <rPr>
        <b val="true"/>
        <sz val="7"/>
        <rFont val="Arial"/>
        <family val="2"/>
        <charset val="204"/>
      </rPr>
      <t xml:space="preserve">Южный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3);4)</t>
    </r>
  </si>
  <si>
    <t xml:space="preserve">Уральский   федеральный округ</t>
  </si>
  <si>
    <r>
      <rPr>
        <b val="true"/>
        <sz val="8"/>
        <rFont val="Arial"/>
        <family val="2"/>
        <charset val="204"/>
      </rPr>
      <t xml:space="preserve">3.6. МЕДИАННАЯ ЗАРАБОТНАЯ ПЛАТА РАБОТНИКОВ ОРГАНИЗАЦИЙ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</si>
  <si>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(без субъектов малого предпринимательства; по данным выборочных обследований; за апрель; рублей)</t>
  </si>
  <si>
    <r>
      <rPr>
        <b val="true"/>
        <sz val="7"/>
        <rFont val="Arial"/>
        <family val="2"/>
        <charset val="204"/>
      </rPr>
      <t xml:space="preserve">Южный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 2); 3)</t>
    </r>
  </si>
  <si>
    <t xml:space="preserve">Сибирский         федеральный округ</t>
  </si>
  <si>
    <t xml:space="preserve">Дальневосточный     федеральный округ</t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</si>
  <si>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Разработка показателя осуществляется с 2005 года. Периодичность проведения обследования - 1 раз в 2 года по нечетным годам.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</si>
  <si>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2005, 2007, 2009 гг. – включая данные по субъектам Северо-Кавказского федерального округа. </t>
    </r>
  </si>
  <si>
    <r>
      <rPr>
        <vertAlign val="superscript"/>
        <sz val="6"/>
        <rFont val="Arial"/>
        <family val="2"/>
        <charset val="204"/>
      </rPr>
      <t xml:space="preserve">3)</t>
    </r>
    <r>
      <rPr>
        <sz val="6"/>
        <rFont val="Arial"/>
        <family val="2"/>
        <charset val="204"/>
      </rPr>
      <t xml:space="preserve"> 2015 г. – без учета данных по Республике Крым и г. Севастополю.</t>
    </r>
  </si>
  <si>
    <r>
      <rPr>
        <b val="true"/>
        <sz val="8"/>
        <rFont val="Arial"/>
        <family val="2"/>
        <charset val="204"/>
      </rPr>
      <t xml:space="preserve">3.7. СРЕДНИЙ РАЗМЕР НАЗНАЧЕННЫХ ПЕНСИЙ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</si>
  <si>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(на 1 января; рублей)</t>
  </si>
  <si>
    <r>
      <rPr>
        <sz val="7"/>
        <rFont val="Arial"/>
        <family val="2"/>
        <charset val="204"/>
      </rPr>
      <t xml:space="preserve">не включая единовременную выплату 2017</t>
    </r>
    <r>
      <rPr>
        <vertAlign val="superscript"/>
        <sz val="7"/>
        <rFont val="Arial"/>
        <family val="2"/>
        <charset val="204"/>
      </rPr>
      <t xml:space="preserve">2)</t>
    </r>
  </si>
  <si>
    <r>
      <rPr>
        <sz val="7"/>
        <rFont val="Arial"/>
        <family val="2"/>
        <charset val="204"/>
      </rPr>
      <t xml:space="preserve">включая единовременную выплату 2017</t>
    </r>
    <r>
      <rPr>
        <vertAlign val="superscript"/>
        <sz val="7"/>
        <rFont val="Arial"/>
        <family val="2"/>
        <charset val="204"/>
      </rPr>
      <t xml:space="preserve">2)</t>
    </r>
  </si>
  <si>
    <t xml:space="preserve">Южный 
федеральный округ</t>
  </si>
  <si>
    <r>
      <rPr>
        <b val="true"/>
        <sz val="7"/>
        <rFont val="Arial"/>
        <family val="2"/>
        <charset val="204"/>
      </rPr>
      <t xml:space="preserve">Сибирский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</si>
  <si>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r>
      <rPr>
        <b val="true"/>
        <sz val="7"/>
        <rFont val="Arial"/>
        <family val="2"/>
        <charset val="204"/>
      </rPr>
      <t xml:space="preserve">Дальневосточный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</si>
  <si>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 данным Пенсионного Фонда Российской Федерации.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</si>
  <si>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Единовременная денежная выплата, назначенная в соответствии с Федеральным законом от 22 ноября 2016 г.  № 385-ФЗ в размере 5 тысяч рублей.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</si>
  <si>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 xml:space="preserve"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</si>
  <si>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b val="true"/>
        <sz val="8"/>
        <rFont val="Arial"/>
        <family val="2"/>
        <charset val="204"/>
      </rPr>
      <t xml:space="preserve"> 3.8. ЧИСЛЕННОСТЬ ПЕНСИОНЕРОВ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</si>
  <si>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3.8.1. Всего</t>
  </si>
  <si>
    <t xml:space="preserve">(тысяч человек)</t>
  </si>
  <si>
    <t xml:space="preserve">Северо-Кавказский    федеральный округ</t>
  </si>
  <si>
    <t xml:space="preserve">Кабардино-Балкарская      Республика</t>
  </si>
  <si>
    <t xml:space="preserve">Карачаево-Черкесская      Республика</t>
  </si>
  <si>
    <t xml:space="preserve">Республика Северная       Осетия - Алания</t>
  </si>
  <si>
    <t xml:space="preserve">Уральский        федеральный округ</t>
  </si>
  <si>
    <t xml:space="preserve">Ханты-Мансийский    автономный округ – Югра</t>
  </si>
  <si>
    <t xml:space="preserve">Ямало-Ненецкий      автономный округ</t>
  </si>
  <si>
    <t xml:space="preserve">Еврейская автономная   область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</si>
  <si>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 данным Пенсионного фонда Российской Федерации, данные приведены по состоянию на 1 января отчетного года. C 2022 г. - с учетом данных по г. Байконуру. В отдельных случаях незначительные расхождения между итогом и суммой слагаемых объясняются округлением данных.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</si>
  <si>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</si>
  <si>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 xml:space="preserve">3.8. ЧИСЛЕННОСТЬ ПЕНСИОНЕРОВ</t>
  </si>
  <si>
    <r>
      <rPr>
        <b val="true"/>
        <sz val="8"/>
        <rFont val="Arial"/>
        <family val="2"/>
        <charset val="204"/>
      </rPr>
      <t xml:space="preserve">3.8.2. на 1000 человек населения</t>
    </r>
    <r>
      <rPr>
        <b val="true"/>
        <vertAlign val="superscript"/>
        <sz val="8"/>
        <rFont val="Arial"/>
        <family val="2"/>
        <charset val="204"/>
      </rPr>
      <t xml:space="preserve">1) </t>
    </r>
  </si>
  <si>
    <r>
      <rPr>
        <b val="true"/>
        <sz val="7"/>
        <rFont val="Arial"/>
        <family val="2"/>
        <charset val="204"/>
      </rPr>
      <t xml:space="preserve">Российская Федерация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</si>
  <si>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r>
      <rPr>
        <b val="true"/>
        <sz val="7"/>
        <rFont val="Arial"/>
        <family val="2"/>
        <charset val="204"/>
      </rPr>
      <t xml:space="preserve">Сибирский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</si>
  <si>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r>
      <rPr>
        <b val="true"/>
        <sz val="7"/>
        <rFont val="Arial"/>
        <family val="2"/>
        <charset val="204"/>
      </rPr>
      <t xml:space="preserve">Дальневосточный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</si>
  <si>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Данные приведены по состоянию на 1 января соответствующего года.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</si>
  <si>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2015 г. -  в целях обеспечения статистической сопоставимости относительные показатели рассчитаны без учета данных по Республике Крым и г. Севастополю.</t>
    </r>
  </si>
  <si>
    <r>
      <rPr>
        <b val="true"/>
        <sz val="8"/>
        <rFont val="Arial"/>
        <family val="2"/>
        <charset val="204"/>
      </rPr>
      <t xml:space="preserve">3.9. ЧИСЛЕННОСТЬ ЗАНЯТЫХ, ПРИХОДЯЩИХСЯ НА ОДНОГО ПЕНСИОНЕРА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</si>
  <si>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(в среднем за год; человек)</t>
  </si>
  <si>
    <t xml:space="preserve">Центральный      федеральный округ</t>
  </si>
  <si>
    <t xml:space="preserve">Северо-Западный     федеральный округ</t>
  </si>
  <si>
    <t xml:space="preserve">Архангельская область     без автономного округа</t>
  </si>
  <si>
    <t xml:space="preserve">Приволжский       федеральный округ</t>
  </si>
  <si>
    <r>
      <rPr>
        <b val="true"/>
        <sz val="7"/>
        <rFont val="Arial"/>
        <family val="2"/>
        <charset val="204"/>
      </rPr>
      <t xml:space="preserve">Сибирский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</si>
  <si>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С 2015 г. в расчете показателя использованы данные, сформированные в соответствии с актуализированной методикой расчета баланса трудовых ресурсов и оценки затрат труда.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</si>
  <si>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</si>
  <si>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 xml:space="preserve">3.  УРОВЕНЬ ЖИЗНИ НАСЕЛЕНИЯ</t>
  </si>
  <si>
    <r>
      <rPr>
        <b val="true"/>
        <sz val="8"/>
        <rFont val="Arial"/>
        <family val="2"/>
        <charset val="204"/>
      </rPr>
      <t xml:space="preserve">3.10. СТРУКТУРА ДЕНЕЖНЫХ ДОХОДОВ НАСЕЛЕНИЯ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</si>
  <si>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(в процентах от общего объема денежных доходов)</t>
  </si>
  <si>
    <t xml:space="preserve">Доходы от предпринимательской деятельности</t>
  </si>
  <si>
    <t xml:space="preserve">Оплата труда</t>
  </si>
  <si>
    <t xml:space="preserve">Социальные выплаты</t>
  </si>
  <si>
    <t xml:space="preserve">Доходы от собственности</t>
  </si>
  <si>
    <t xml:space="preserve">Другие доходы (включая «скрытые», от продажи валюты, денежные переводы и пр.)</t>
  </si>
  <si>
    <t xml:space="preserve">Прочие денежные поступления</t>
  </si>
  <si>
    <t xml:space="preserve">Центральный    федеральный округ</t>
  </si>
  <si>
    <t xml:space="preserve">Ненецкий автономный    округ</t>
  </si>
  <si>
    <r>
      <rPr>
        <b val="true"/>
        <sz val="7"/>
        <rFont val="Arial"/>
        <family val="2"/>
        <charset val="204"/>
      </rPr>
      <t xml:space="preserve">Южный  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</si>
  <si>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t xml:space="preserve">Карачаево-Черкесская     Республика</t>
  </si>
  <si>
    <t xml:space="preserve">Республика Северная    Осетия – Алания</t>
  </si>
  <si>
    <t xml:space="preserve">Приволжский   федеральный округ</t>
  </si>
  <si>
    <t xml:space="preserve">Ямало-Ненецкий    автономный округ </t>
  </si>
  <si>
    <t xml:space="preserve">Тюменская область     без автономных округов</t>
  </si>
  <si>
    <r>
      <rPr>
        <b val="true"/>
        <sz val="7"/>
        <rFont val="Arial"/>
        <family val="2"/>
        <charset val="204"/>
      </rPr>
      <t xml:space="preserve">Сибирский         федеральный округ 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</si>
  <si>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r>
      <rPr>
        <b val="true"/>
        <sz val="7"/>
        <rFont val="Arial"/>
        <family val="2"/>
        <charset val="204"/>
      </rPr>
      <t xml:space="preserve">Дальневосточный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 4)</t>
    </r>
  </si>
  <si>
    <r>
      <rPr>
        <vertAlign val="superscript"/>
        <sz val="7"/>
        <rFont val="Arial"/>
        <family val="2"/>
        <charset val="204"/>
      </rPr>
      <t xml:space="preserve">1)</t>
    </r>
    <r>
      <rPr>
        <sz val="7"/>
        <rFont val="Arial"/>
        <family val="2"/>
        <charset val="204"/>
      </rPr>
      <t xml:space="preserve"> 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</si>
  <si>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 xml:space="preserve"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</si>
  <si>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 xml:space="preserve"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января.2010 г. № 82.</t>
    </r>
  </si>
  <si>
    <r>
      <rPr>
        <vertAlign val="superscript"/>
        <sz val="7"/>
        <rFont val="Arial"/>
        <family val="2"/>
        <charset val="204"/>
      </rPr>
      <t xml:space="preserve">4)</t>
    </r>
    <r>
      <rPr>
        <sz val="7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</si>
  <si>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b val="true"/>
        <sz val="8"/>
        <rFont val="Arial"/>
        <family val="2"/>
        <charset val="204"/>
      </rPr>
      <t xml:space="preserve">3.11. СТРУКТУРА СОЦИАЛЬНЫХ ВЫПЛАТ</t>
    </r>
    <r>
      <rPr>
        <b val="true"/>
        <vertAlign val="superscript"/>
        <sz val="8"/>
        <rFont val="Arial"/>
        <family val="2"/>
        <charset val="204"/>
      </rPr>
      <t xml:space="preserve">1);2);3)</t>
    </r>
  </si>
  <si>
    <t xml:space="preserve">(в процентах)</t>
  </si>
  <si>
    <t xml:space="preserve">пенсии</t>
  </si>
  <si>
    <t xml:space="preserve">пособия и социальная помощь</t>
  </si>
  <si>
    <t xml:space="preserve">стипендии</t>
  </si>
  <si>
    <t xml:space="preserve">страховые возмещения-</t>
  </si>
  <si>
    <t xml:space="preserve">прочие выплаты</t>
  </si>
  <si>
    <t xml:space="preserve">страховые возмещения</t>
  </si>
  <si>
    <t xml:space="preserve">Центральный   федеральный округ</t>
  </si>
  <si>
    <t xml:space="preserve">Северо-Западный      федеральный округ</t>
  </si>
  <si>
    <t xml:space="preserve">Ненецкий     автономный округ</t>
  </si>
  <si>
    <r>
      <rPr>
        <b val="true"/>
        <sz val="7"/>
        <rFont val="Arial"/>
        <family val="2"/>
        <charset val="204"/>
      </rPr>
      <t xml:space="preserve">Южный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</si>
  <si>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t xml:space="preserve">Северо-Кавказский      федеральный округ</t>
  </si>
  <si>
    <t xml:space="preserve">Карачаево-Черкесская   Республика</t>
  </si>
  <si>
    <t xml:space="preserve">Тюменская область без автономного округа</t>
  </si>
  <si>
    <r>
      <rPr>
        <b val="true"/>
        <sz val="7"/>
        <rFont val="Arial"/>
        <family val="2"/>
        <charset val="204"/>
      </rPr>
      <t xml:space="preserve">Сибирский       федеральный округ 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</si>
  <si>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r>
      <rPr>
        <b val="true"/>
        <sz val="7"/>
        <rFont val="Arial"/>
        <family val="2"/>
        <charset val="204"/>
      </rPr>
      <t xml:space="preserve">Дальневосточный      федеральный округ 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</si>
  <si>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t xml:space="preserve">Чукотский автономный      округ</t>
  </si>
  <si>
    <r>
      <rPr>
        <vertAlign val="superscript"/>
        <sz val="7"/>
        <rFont val="Arial"/>
        <family val="2"/>
        <charset val="204"/>
      </rPr>
      <t xml:space="preserve">1)</t>
    </r>
    <r>
      <rPr>
        <sz val="7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</si>
  <si>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 xml:space="preserve">2)</t>
    </r>
    <r>
      <rPr>
        <sz val="7"/>
        <rFont val="Arial"/>
        <family val="2"/>
        <charset val="204"/>
      </rPr>
      <t xml:space="preserve">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</si>
  <si>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 xml:space="preserve"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</si>
  <si>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t xml:space="preserve">4)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</si>
  <si>
    <r>
      <rPr>
        <b val="true"/>
        <sz val="8"/>
        <rFont val="Arial"/>
        <family val="2"/>
        <charset val="204"/>
      </rPr>
      <t xml:space="preserve">3.12. ВЕЛИЧИНА ПРОЖИТОЧНОГО МИНИМУМА, УСТАНОВЛЕННАЯ В ЦЕЛОМ ПО РОССИЙСКОЙ ФЕДЕРАЦИИ</t>
    </r>
    <r>
      <rPr>
        <b val="true"/>
        <vertAlign val="superscript"/>
        <sz val="8"/>
        <rFont val="Arial"/>
        <family val="2"/>
        <charset val="204"/>
      </rPr>
      <t xml:space="preserve">1) </t>
    </r>
    <r>
      <rPr>
        <b val="true"/>
        <sz val="8"/>
        <rFont val="Arial"/>
        <family val="2"/>
        <charset val="204"/>
      </rPr>
      <t xml:space="preserve">И В СУБЪЕКТАХ РОССИЙСКОЙ ФЕДЕРАЦИИ</t>
    </r>
    <r>
      <rPr>
        <b val="true"/>
        <vertAlign val="superscript"/>
        <sz val="8"/>
        <rFont val="Arial"/>
        <family val="2"/>
        <charset val="204"/>
      </rPr>
      <t xml:space="preserve">2)</t>
    </r>
    <r>
      <rPr>
        <b val="true"/>
        <sz val="8"/>
        <rFont val="Arial"/>
        <family val="2"/>
        <charset val="204"/>
      </rPr>
      <t xml:space="preserve"> в IV квартале 2001-2020 гг.  </t>
    </r>
  </si>
  <si>
    <t xml:space="preserve">(на душу населения; рублей в месяц)</t>
  </si>
  <si>
    <t xml:space="preserve">...</t>
  </si>
  <si>
    <r>
      <rPr>
        <sz val="7"/>
        <rFont val="Arial"/>
        <family val="2"/>
        <charset val="204"/>
      </rPr>
      <t xml:space="preserve">Архангельская область</t>
    </r>
    <r>
      <rPr>
        <vertAlign val="superscript"/>
        <sz val="7"/>
        <rFont val="Arial"/>
        <family val="2"/>
        <charset val="204"/>
      </rPr>
      <t xml:space="preserve">3)</t>
    </r>
  </si>
  <si>
    <t xml:space="preserve">Республика Северная  Осетия-Алания</t>
  </si>
  <si>
    <r>
      <rPr>
        <sz val="7"/>
        <rFont val="Arial"/>
        <family val="2"/>
        <charset val="204"/>
      </rPr>
      <t xml:space="preserve">Пермский край</t>
    </r>
    <r>
      <rPr>
        <vertAlign val="superscript"/>
        <sz val="7"/>
        <rFont val="Arial"/>
        <family val="2"/>
        <charset val="204"/>
      </rPr>
      <t xml:space="preserve">4)</t>
    </r>
  </si>
  <si>
    <t xml:space="preserve">Саратовская  область</t>
  </si>
  <si>
    <r>
      <rPr>
        <sz val="7"/>
        <rFont val="Arial"/>
        <family val="2"/>
        <charset val="204"/>
      </rPr>
      <t xml:space="preserve">Тюменская область</t>
    </r>
    <r>
      <rPr>
        <vertAlign val="superscript"/>
        <sz val="7"/>
        <rFont val="Arial"/>
        <family val="2"/>
        <charset val="204"/>
      </rPr>
      <t xml:space="preserve">3)</t>
    </r>
  </si>
  <si>
    <t xml:space="preserve">Сибирский            федеральный округ</t>
  </si>
  <si>
    <r>
      <rPr>
        <sz val="7"/>
        <rFont val="Arial"/>
        <family val="2"/>
        <charset val="204"/>
      </rPr>
      <t xml:space="preserve">Красноярский край</t>
    </r>
    <r>
      <rPr>
        <vertAlign val="superscript"/>
        <sz val="7"/>
        <rFont val="Arial"/>
        <family val="2"/>
        <charset val="204"/>
      </rPr>
      <t xml:space="preserve">5)</t>
    </r>
  </si>
  <si>
    <r>
      <rPr>
        <sz val="7"/>
        <rFont val="Arial"/>
        <family val="2"/>
        <charset val="204"/>
      </rPr>
      <t xml:space="preserve">Иркутская область</t>
    </r>
    <r>
      <rPr>
        <vertAlign val="superscript"/>
        <sz val="7"/>
        <rFont val="Arial"/>
        <family val="2"/>
        <charset val="204"/>
      </rPr>
      <t xml:space="preserve">6)</t>
    </r>
  </si>
  <si>
    <t xml:space="preserve">Новосибирская  область</t>
  </si>
  <si>
    <r>
      <rPr>
        <sz val="7"/>
        <rFont val="Arial"/>
        <family val="2"/>
        <charset val="204"/>
      </rPr>
      <t xml:space="preserve">Забайкальский край</t>
    </r>
    <r>
      <rPr>
        <vertAlign val="superscript"/>
        <sz val="7"/>
        <rFont val="Arial"/>
        <family val="2"/>
        <charset val="204"/>
      </rPr>
      <t xml:space="preserve">7) </t>
    </r>
  </si>
  <si>
    <r>
      <rPr>
        <sz val="7"/>
        <rFont val="Arial"/>
        <family val="2"/>
        <charset val="204"/>
      </rPr>
      <t xml:space="preserve">Камчатский край</t>
    </r>
    <r>
      <rPr>
        <vertAlign val="superscript"/>
        <sz val="7"/>
        <rFont val="Arial"/>
        <family val="2"/>
        <charset val="204"/>
      </rPr>
      <t xml:space="preserve">8)</t>
    </r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</si>
  <si>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2000 г. по Российской Федерации – 1285 рублей в месяц. 
С 2000 г. - изменена методология расчета величины прожиточного минимума; приведены данные, установленные Правительством Российской Федерации в соответствии с Федеральным законом от 24 октября 1997 г. № 134-ФЗ "О прожиточном минимуме в Российской Федерации". 
С 2017 г.- приведены данные, установленные Минтрудом России в соответствии с Федеральным законом от 24 октября 1997 г. № 134-ФЗ "О прожиточном минимуме в Российской Федерации".
С 2005 г. - изменен состав потребительской корзины для определения величины прожиточного минимума на основании Федерального закона от 31 марта 2006 г. № 44-ФЗ "О потребительской корзине в целом по Российской Федерации". 
С 2013 г. - изменен порядок расчета величины прожиточного минимума на основании Федерального закона от 3 декабря 2012 г. № 233-ФЗ "О внесении изменений в Федеральный закон "О прожиточном минимуме в Российской Федерации" и состав потребительской корзины для определения величины прожиточного минимума на основании Федерального закона от 3 декабря 2012 г. № 227-ФЗ "О потребительской корзине в целом по Российской Федерации". 
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</si>
  <si>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С 2000 г. - изменена методология расчета величины прожиточного минимума; приведены данные, установленные органами  исполнительной власти субъектов Российской Федерации. 
С 2005 г. - изменен состав потребительской корзины для определения величины прожиточного минимума. 
С  2013 г. -   изменен порядок расчета величины прожиточного минимума и состав потребительской корзины –  в порядке установленном законами субъектов Российской Федерации. 
</t>
    </r>
  </si>
  <si>
    <r>
      <rPr>
        <vertAlign val="superscript"/>
        <sz val="6"/>
        <rFont val="Arial"/>
        <family val="2"/>
        <charset val="204"/>
      </rPr>
      <t xml:space="preserve">3)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</si>
  <si>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rPr>
        <vertAlign val="superscript"/>
        <sz val="6"/>
        <rFont val="Arial"/>
        <family val="2"/>
        <charset val="204"/>
      </rPr>
      <t xml:space="preserve">4)</t>
    </r>
    <r>
      <rPr>
        <sz val="6"/>
        <rFont val="Arial"/>
        <family val="2"/>
        <charset val="204"/>
      </rPr>
      <t xml:space="preserve"> До 2006 г. - Пермская область без учета Коми-Пермяцкого автономного округа.</t>
    </r>
  </si>
  <si>
    <r>
      <rPr>
        <vertAlign val="superscript"/>
        <sz val="6"/>
        <rFont val="Arial"/>
        <family val="2"/>
        <charset val="204"/>
      </rPr>
      <t xml:space="preserve">5) </t>
    </r>
    <r>
      <rPr>
        <sz val="6"/>
        <rFont val="Arial"/>
        <family val="2"/>
        <charset val="204"/>
      </rPr>
      <t xml:space="preserve">До 2008 г. - Красноярский край без учета Таймырского (Долгано-Ненецкого) и Эвенкийского автономных округов.</t>
    </r>
  </si>
  <si>
    <r>
      <rPr>
        <vertAlign val="superscript"/>
        <sz val="6"/>
        <rFont val="Arial"/>
        <family val="2"/>
        <charset val="204"/>
      </rPr>
      <t xml:space="preserve">6)</t>
    </r>
    <r>
      <rPr>
        <sz val="6"/>
        <rFont val="Arial"/>
        <family val="2"/>
        <charset val="204"/>
      </rPr>
      <t xml:space="preserve"> До 2008 г. - Иркутская область без учета Усть-Ордынского Бурятского автономного округа.</t>
    </r>
  </si>
  <si>
    <r>
      <rPr>
        <vertAlign val="superscript"/>
        <sz val="6"/>
        <rFont val="Arial"/>
        <family val="2"/>
        <charset val="204"/>
      </rPr>
      <t xml:space="preserve">7)</t>
    </r>
    <r>
      <rPr>
        <sz val="6"/>
        <rFont val="Arial"/>
        <family val="2"/>
        <charset val="204"/>
      </rPr>
      <t xml:space="preserve"> До 2009 г. - Читинская область без учета Агинского Бурятского автономного округа.</t>
    </r>
  </si>
  <si>
    <r>
      <rPr>
        <vertAlign val="superscript"/>
        <sz val="6"/>
        <rFont val="Arial"/>
        <family val="2"/>
        <charset val="204"/>
      </rPr>
      <t xml:space="preserve">8)</t>
    </r>
    <r>
      <rPr>
        <sz val="6"/>
        <rFont val="Arial"/>
        <family val="2"/>
        <charset val="204"/>
      </rPr>
      <t xml:space="preserve"> До 2007 г. - Камчатская область без учета Корякского автономного округа.</t>
    </r>
  </si>
  <si>
    <r>
      <rPr>
        <b val="true"/>
        <sz val="8"/>
        <rFont val="Arial"/>
        <family val="2"/>
        <charset val="204"/>
      </rPr>
      <t xml:space="preserve">3.13. ВЕЛИЧИНА ПРОЖИТОЧНОГО МИНИМУМА, УСТАНОВЛЕННАЯ В ЦЕЛОМ ПО РОССИЙСКОЙ ФЕДЕРАЦИИ</t>
    </r>
    <r>
      <rPr>
        <b val="true"/>
        <vertAlign val="superscript"/>
        <sz val="8"/>
        <rFont val="Arial"/>
        <family val="2"/>
        <charset val="204"/>
      </rPr>
      <t xml:space="preserve"> </t>
    </r>
    <r>
      <rPr>
        <b val="true"/>
        <sz val="8"/>
        <rFont val="Arial"/>
        <family val="2"/>
        <charset val="204"/>
      </rPr>
      <t xml:space="preserve">И В СУБЪЕКТАХ РОССИЙСКОЙ ФЕДЕРАЦИИ</t>
    </r>
    <r>
      <rPr>
        <b val="true"/>
        <vertAlign val="superscript"/>
        <sz val="8"/>
        <rFont val="Arial"/>
        <family val="2"/>
        <charset val="204"/>
      </rPr>
      <t xml:space="preserve">1)  </t>
    </r>
  </si>
  <si>
    <t xml:space="preserve">(на год, на душу населения; рублей в месяц)</t>
  </si>
  <si>
    <r>
      <rPr>
        <sz val="7"/>
        <rFont val="Arial"/>
        <family val="2"/>
        <charset val="204"/>
      </rPr>
      <t xml:space="preserve">Архангельская область</t>
    </r>
    <r>
      <rPr>
        <vertAlign val="superscript"/>
        <sz val="7"/>
        <rFont val="Arial"/>
        <family val="2"/>
        <charset val="204"/>
      </rPr>
      <t xml:space="preserve">2)</t>
    </r>
  </si>
  <si>
    <t xml:space="preserve">Архангельская область
без автономного округа</t>
  </si>
  <si>
    <r>
      <rPr>
        <sz val="7"/>
        <rFont val="Arial"/>
        <family val="2"/>
        <charset val="204"/>
      </rPr>
      <t xml:space="preserve">Тюменская область</t>
    </r>
    <r>
      <rPr>
        <vertAlign val="superscript"/>
        <sz val="7"/>
        <rFont val="Arial"/>
        <family val="2"/>
        <charset val="204"/>
      </rPr>
      <t xml:space="preserve">2)</t>
    </r>
  </si>
  <si>
    <t xml:space="preserve">Дальневосточный федеральный округ</t>
  </si>
  <si>
    <r>
      <rPr>
        <vertAlign val="superscript"/>
        <sz val="7"/>
        <rFont val="Arial"/>
        <family val="2"/>
        <charset val="204"/>
      </rPr>
      <t xml:space="preserve">1)</t>
    </r>
    <r>
      <rPr>
        <sz val="7"/>
        <rFont val="Arial"/>
        <family val="2"/>
        <charset val="204"/>
      </rPr>
      <t xml:space="preserve"> С 2021 г. изменена периодичность установления величины прожиточного минимума с ежеквартальной на ежегодную (Федеральным законом от 29 декабря 2020 г. № 473-ФЗ "О внесении изменений в отдельные законодательные акты Российской Федерации" внесены изменения в Федеральный закон от 24 октября 1997 г. № 134-ФЗ "О прожиточном минимуме в Российской Федерации"). 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</si>
  <si>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</si>
  <si>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rPr>
        <b val="true"/>
        <sz val="8"/>
        <rFont val="Arial"/>
        <family val="2"/>
        <charset val="204"/>
      </rPr>
      <t xml:space="preserve">3.14. ВЕЛИЧИНА ПРОЖИТОЧНОГО МИНИМУМА ПЕНСИОНЕРА В ЦЕЛЯХ УСТАНОВЛЕНИЯ СОЦИАЛЬНОЙ ДОПЛАТЫ К ПЕНСИИ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</si>
  <si>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(рублей в месяц)</t>
  </si>
  <si>
    <t xml:space="preserve">в том числе: </t>
  </si>
  <si>
    <t xml:space="preserve">Вологодская  область</t>
  </si>
  <si>
    <t xml:space="preserve">Мурманская  область</t>
  </si>
  <si>
    <t xml:space="preserve">Новгородская  область</t>
  </si>
  <si>
    <t xml:space="preserve">Псковская  область</t>
  </si>
  <si>
    <t xml:space="preserve">Астраханская область </t>
  </si>
  <si>
    <t xml:space="preserve">Кабардино-Балкарская Республика </t>
  </si>
  <si>
    <t xml:space="preserve">Карачаево-Черкесская Республика </t>
  </si>
  <si>
    <t xml:space="preserve">Республика Северная Осетия-Алания</t>
  </si>
  <si>
    <t xml:space="preserve">Приволжский     федеральный округ</t>
  </si>
  <si>
    <t xml:space="preserve">Ямало-Ненецкий    автономный округ</t>
  </si>
  <si>
    <t xml:space="preserve">Тюменская область    без автономных округов</t>
  </si>
  <si>
    <t xml:space="preserve">Сибирский       федеральный округ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</si>
  <si>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Разработка показателя ведется с 2010 г.</t>
    </r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</si>
  <si>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Величина прожиточного минимума пенсионера органами законодательной власти не устанавливается.</t>
    </r>
  </si>
  <si>
    <r>
      <rPr>
        <b val="true"/>
        <sz val="8"/>
        <rFont val="Arial"/>
        <family val="2"/>
        <charset val="204"/>
      </rPr>
      <t xml:space="preserve">3.15. ЧИСЛЕННОСТЬ НАСЕЛЕНИЯ С ДЕНЕЖНЫМИ ДОХОДАМИ НИЖЕ ВЕЛИЧИНЫ ПРОЖИТОЧНОГО МИНИМУМА/ ГРАНИЦЫ БЕДНОСТИ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</si>
  <si>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(в процентах от общей численности населения  субъекта)</t>
  </si>
  <si>
    <r>
      <rPr>
        <b val="true"/>
        <sz val="7"/>
        <rFont val="Arial"/>
        <family val="2"/>
        <charset val="204"/>
      </rPr>
      <t xml:space="preserve">17,8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</si>
  <si>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t xml:space="preserve">Архангельская область        без автономного округа</t>
  </si>
  <si>
    <t xml:space="preserve">… </t>
  </si>
  <si>
    <t xml:space="preserve">Уральский             федеральный округ</t>
  </si>
  <si>
    <t xml:space="preserve">Дальневосточный       федеральный округ</t>
  </si>
  <si>
    <r>
      <rPr>
        <vertAlign val="superscript"/>
        <sz val="7"/>
        <rFont val="Arial"/>
        <family val="2"/>
        <charset val="204"/>
      </rPr>
      <t xml:space="preserve">1) </t>
    </r>
    <r>
      <rPr>
        <sz val="7"/>
        <rFont val="Arial"/>
        <family val="2"/>
        <charset val="204"/>
      </rPr>
      <t xml:space="preserve">Оценка по итогам выборочных обследований  домашних хозяйств и макроэкономического показателя денежных доходов населения. Данные до 2012 г. включительно  рассчитаны с использованием величины макроэкономического показателя среднедушевых денежных доходов населения, определенной в соответствии с  Методикой расчета баланса денежных доходов и расходов населения (постановление Госкомстата России от 16 июля 1996 г. № 61); Начиная с 2013 года - в соответствии с Методологическими положениями по расчету показателей денежных  доходов и расходов населения (приказ Росстата от 2 июля 2014 г. № 465 с изменениями от 20 ноября 2018 г. № 680). Данные за 2018-2020 гг. уточнены по итогам годовых расчетов показателей денежных доходов и расходов населения. Постановлением Правительства Российской Федерации от 26 ноября 2021 г. № 2049 внесены изменения, в соответствии с которыми с 1 января 2021 года  формируется  показатель «Численность населения с денежными доходами ниже границы бедности» (до 1 января 2021 года – «Численность населения с денежными доходами ниже величины прожиточного минимума»). </t>
    </r>
  </si>
  <si>
    <r>
      <rPr>
        <vertAlign val="superscript"/>
        <sz val="7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С 2013 г. изменен порядок расчета величины прожиточного минимума на основании Федерального закона от 3 декабря 2012 г. № 233-ФЗ «О внесении изменений в Федеральный закон «О прожиточном минимуме в Российской Федерации», кроме Самарской области.
</t>
    </r>
  </si>
  <si>
    <r>
      <rPr>
        <sz val="6"/>
        <rFont val="Arial"/>
        <family val="2"/>
        <charset val="204"/>
      </rPr>
      <t xml:space="preserve">3) 2005 г. - на основании Федерального закона от 24 сентября 1997 г. № 134-ФЗ «О прожиточном минимуме в Российской Федерации» осуществлен пересмотр состава потребительской корзины, в соответствии с которой определяется величина прожиточного минимума. При анализе динамики бедности необходимо принять во внимание, что при использовании данных о величине прожиточного минимума определяемой в сопоставимой методологии, тенденция к сокращению уровня бедности не менялась.
</t>
    </r>
  </si>
  <si>
    <r>
      <rPr>
        <b val="true"/>
        <sz val="8"/>
        <rFont val="Arial"/>
        <family val="2"/>
        <charset val="204"/>
      </rPr>
      <t xml:space="preserve">3.16. ГРАНИЦА БЕДНОСТИ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</si>
  <si>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(рублей )</t>
  </si>
  <si>
    <t xml:space="preserve">Северо-Кавказский 
федеральный округ</t>
  </si>
  <si>
    <t xml:space="preserve">Уральский  федеральный округ</t>
  </si>
  <si>
    <t xml:space="preserve">Сибирский  федеральный округ</t>
  </si>
  <si>
    <t xml:space="preserve">Кемеровская область </t>
  </si>
  <si>
    <t xml:space="preserve">Дальневосточный     
федеральный округ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</si>
  <si>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Разработка показателя ведется с 2021 г. В соответствии с постановлением Правительства Российской Федерации от 26 ноября 2021 г. № 2049 утверждены правила определения границ бедности, используемые в оценке показателя "Уровень бедности" в целом по Российской Федерации и по субъектам Российской Федерации.</t>
    </r>
  </si>
  <si>
    <r>
      <rPr>
        <b val="true"/>
        <sz val="8"/>
        <rFont val="Arial"/>
        <family val="2"/>
        <charset val="204"/>
      </rPr>
      <t xml:space="preserve">3.17. ПОТРЕБИТЕЛЬСКИЕ РАСХОДЫ В СРЕДНЕМ НА ДУШУ НАСЕЛЕНИЯ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</si>
  <si>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Северо-Кавказский       федеральный округ</t>
  </si>
  <si>
    <t xml:space="preserve">Республика Северная   Осетия - Алания</t>
  </si>
  <si>
    <t xml:space="preserve">Приволжский      федеральный округ</t>
  </si>
  <si>
    <r>
      <rPr>
        <b val="true"/>
        <sz val="7"/>
        <rFont val="Arial"/>
        <family val="2"/>
        <charset val="204"/>
      </rPr>
      <t xml:space="preserve">Сибирский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</si>
  <si>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r>
      <rPr>
        <b val="true"/>
        <sz val="7"/>
        <rFont val="Arial"/>
        <family val="2"/>
        <charset val="204"/>
      </rPr>
      <t xml:space="preserve">Дальневосточный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</si>
  <si>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t xml:space="preserve">________</t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</si>
  <si>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</si>
  <si>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t xml:space="preserve">2)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</si>
  <si>
    <t xml:space="preserve">3)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</si>
  <si>
    <r>
      <rPr>
        <b val="true"/>
        <sz val="8"/>
        <rFont val="Arial"/>
        <family val="2"/>
        <charset val="204"/>
      </rPr>
      <t xml:space="preserve">3.18. СТРУКТУРА ИСПОЛЬЗОВАНИЯ ДЕНЕЖНЫХ ДОХОДОВ НАСЕЛЕНИЯ </t>
    </r>
    <r>
      <rPr>
        <b val="true"/>
        <vertAlign val="superscript"/>
        <sz val="8"/>
        <rFont val="Arial"/>
        <family val="2"/>
        <charset val="204"/>
      </rPr>
      <t xml:space="preserve">1);2)</t>
    </r>
  </si>
  <si>
    <t xml:space="preserve">Покупка товаров и оплата услуг</t>
  </si>
  <si>
    <t xml:space="preserve">Обязательные платежи и разнообразные взносы</t>
  </si>
  <si>
    <t xml:space="preserve">Приобретение недвижимости</t>
  </si>
  <si>
    <t xml:space="preserve">Прирост финансовых активов</t>
  </si>
  <si>
    <t xml:space="preserve">из него прирост (уменьшение) денег у населения</t>
  </si>
  <si>
    <r>
      <rPr>
        <b val="true"/>
        <sz val="7"/>
        <rFont val="Arial"/>
        <family val="2"/>
        <charset val="204"/>
      </rPr>
      <t xml:space="preserve">Южный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3)</t>
    </r>
  </si>
  <si>
    <t xml:space="preserve">Уральский     федеральный округ</t>
  </si>
  <si>
    <t xml:space="preserve">ё</t>
  </si>
  <si>
    <r>
      <rPr>
        <b val="true"/>
        <sz val="7"/>
        <rFont val="Arial"/>
        <family val="2"/>
        <charset val="204"/>
      </rPr>
      <t xml:space="preserve">Сибирский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 4)</t>
    </r>
  </si>
  <si>
    <r>
      <rPr>
        <b val="true"/>
        <sz val="7"/>
        <rFont val="Arial"/>
        <family val="2"/>
        <charset val="204"/>
      </rPr>
      <t xml:space="preserve">Дальневосточный     федеральный округ </t>
    </r>
    <r>
      <rPr>
        <b val="true"/>
        <vertAlign val="superscript"/>
        <sz val="7"/>
        <rFont val="Arial"/>
        <family val="2"/>
        <charset val="204"/>
      </rPr>
      <t xml:space="preserve">4)</t>
    </r>
  </si>
  <si>
    <t xml:space="preserve">Чукотский автономный     округ</t>
  </si>
  <si>
    <t xml:space="preserve">____________________</t>
  </si>
  <si>
    <t xml:space="preserve">3.19.СТРУКТУРА ПОТРЕБИТЕЛЬСКИХ РАСХОДОВ ДОМАШНИХ ХОЗЯЙСТВ</t>
  </si>
  <si>
    <t xml:space="preserve">(по итогам выборочного обследования бюджетов домашних хозяйств; в процентах)</t>
  </si>
  <si>
    <r>
      <rPr>
        <sz val="7"/>
        <rFont val="Arial"/>
        <family val="2"/>
        <charset val="204"/>
      </rPr>
      <t xml:space="preserve">Покупка продуктов питания</t>
    </r>
    <r>
      <rPr>
        <vertAlign val="superscript"/>
        <sz val="7"/>
        <rFont val="Arial"/>
        <family val="2"/>
        <charset val="204"/>
      </rPr>
      <t xml:space="preserve">1)</t>
    </r>
  </si>
  <si>
    <t xml:space="preserve">Покупка непродовольственных товаров</t>
  </si>
  <si>
    <t xml:space="preserve">Покупка алкогольных напитков</t>
  </si>
  <si>
    <t xml:space="preserve">Оплата услуг</t>
  </si>
  <si>
    <t xml:space="preserve">Центральный     федеральный округ</t>
  </si>
  <si>
    <r>
      <rPr>
        <b val="true"/>
        <sz val="7"/>
        <rFont val="Arial"/>
        <family val="2"/>
        <charset val="204"/>
      </rPr>
      <t xml:space="preserve">Южный  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</si>
  <si>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t xml:space="preserve">Тюменская область      без автономных округов</t>
  </si>
  <si>
    <r>
      <rPr>
        <b val="true"/>
        <sz val="7"/>
        <rFont val="Arial"/>
        <family val="2"/>
        <charset val="204"/>
      </rPr>
      <t xml:space="preserve">    Сибирский федеральный округ</t>
    </r>
    <r>
      <rPr>
        <b val="true"/>
        <vertAlign val="superscript"/>
        <sz val="8"/>
        <rFont val="Times New Roman"/>
        <family val="1"/>
        <charset val="204"/>
      </rPr>
      <t xml:space="preserve">3)</t>
    </r>
  </si>
  <si>
    <r>
      <rPr>
        <b val="true"/>
        <sz val="7"/>
        <rFont val="Arial"/>
        <family val="2"/>
        <charset val="204"/>
      </rPr>
      <t xml:space="preserve">  Дальневосточный федеральный округ</t>
    </r>
    <r>
      <rPr>
        <b val="true"/>
        <vertAlign val="superscript"/>
        <sz val="8"/>
        <rFont val="Times New Roman"/>
        <family val="1"/>
        <charset val="204"/>
      </rPr>
      <t xml:space="preserve">3)</t>
    </r>
  </si>
  <si>
    <t xml:space="preserve">_____________</t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</si>
  <si>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Включая питание вне дома.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</si>
  <si>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 xml:space="preserve">В 2000 г. - Южный федеральный округ, включая Северо-Кавказский федеральный округ.</t>
    </r>
  </si>
  <si>
    <r>
      <rPr>
        <vertAlign val="superscript"/>
        <sz val="6"/>
        <rFont val="Arial"/>
        <family val="2"/>
        <charset val="204"/>
      </rPr>
      <t xml:space="preserve"> 3) </t>
    </r>
    <r>
      <rPr>
        <sz val="6"/>
        <rFont val="Arial"/>
        <family val="2"/>
        <charset val="204"/>
      </rPr>
      <t xml:space="preserve"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</si>
  <si>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b val="true"/>
        <sz val="8"/>
        <rFont val="Arial"/>
        <family val="2"/>
        <charset val="204"/>
      </rPr>
      <t xml:space="preserve">3.20. ЧИСЛО СОБСТВЕННЫХ ЛЕГКОВЫХ АВТОМОБИЛЕЙ</t>
    </r>
    <r>
      <rPr>
        <sz val="7"/>
        <rFont val="Arial"/>
        <family val="2"/>
        <charset val="204"/>
      </rPr>
      <t xml:space="preserve"> </t>
    </r>
    <r>
      <rPr>
        <b val="true"/>
        <sz val="8"/>
        <rFont val="Arial"/>
        <family val="2"/>
        <charset val="204"/>
      </rPr>
      <t xml:space="preserve">на 1000 человек населения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</si>
  <si>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(на конец года; штук)</t>
  </si>
  <si>
    <t xml:space="preserve">Российская Федерация </t>
  </si>
  <si>
    <t xml:space="preserve">г. Санкт- Петербург</t>
  </si>
  <si>
    <t xml:space="preserve">Южный          федеральный округ</t>
  </si>
  <si>
    <t xml:space="preserve">Уральский         федеральный округ</t>
  </si>
  <si>
    <t xml:space="preserve">Ханты-Мансийский автономный      округ – Югра</t>
  </si>
  <si>
    <t xml:space="preserve">Сибирский    федеральный округ</t>
  </si>
  <si>
    <t xml:space="preserve">Красноярский край </t>
  </si>
  <si>
    <t xml:space="preserve">Дальневосточный   федеральный округ</t>
  </si>
  <si>
    <t xml:space="preserve">Магаданская область 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</si>
  <si>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 данным МВД России о числе зарегистрированных легковых автомобилей, находящихся в собственности граждан.</t>
    </r>
  </si>
  <si>
    <r>
      <rPr>
        <b val="true"/>
        <sz val="8"/>
        <rFont val="Arial"/>
        <family val="2"/>
        <charset val="204"/>
      </rPr>
      <t xml:space="preserve">3.21. ПОТРЕБЛЕНИЕ МЯСА И МЯСОПРОДУКТОВ (включая субпродукты II категории и жир-сырец) на душу населения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</si>
  <si>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(в год; килограммов)</t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</si>
  <si>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</si>
  <si>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rPr>
        <sz val="11"/>
        <rFont val="Calibri"/>
        <family val="2"/>
        <charset val="204"/>
      </rPr>
      <t xml:space="preserve">3.22. ПОТРЕБЛЕНИЕ  МОЛОКА И МОЛОЧНЫХ ПРОДУКТОВ на душу населения</t>
    </r>
    <r>
      <rPr>
        <vertAlign val="superscript"/>
        <sz val="11"/>
        <color rgb="FF000000"/>
        <rFont val="Calibri"/>
        <family val="2"/>
        <charset val="204"/>
      </rPr>
      <t xml:space="preserve">1)</t>
    </r>
  </si>
  <si>
    <t xml:space="preserve">Карачаево-Черкесская    Республика</t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</si>
  <si>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Данные по автономным округам, входящим в состав областей, не разрабатывались в связи с отсутствием информационной базы.</t>
    </r>
  </si>
  <si>
    <r>
      <rPr>
        <b val="true"/>
        <sz val="8"/>
        <rFont val="Arial"/>
        <family val="2"/>
        <charset val="204"/>
      </rPr>
      <t xml:space="preserve">3.23. ПОТРЕБЛЕНИЕ ЯИЦ на душу населения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</si>
  <si>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(в год; штук)</t>
  </si>
  <si>
    <t xml:space="preserve">Кабардино-Балкарская         Республика</t>
  </si>
  <si>
    <t xml:space="preserve">Карачаево-Черкесская        Республика</t>
  </si>
  <si>
    <t xml:space="preserve">Республика      Башкортостан</t>
  </si>
  <si>
    <t xml:space="preserve">Еврейская автономная    область</t>
  </si>
  <si>
    <r>
      <rPr>
        <b val="true"/>
        <sz val="8"/>
        <rFont val="Arial"/>
        <family val="2"/>
        <charset val="204"/>
      </rPr>
      <t xml:space="preserve">3.24. ПОТРЕБЛЕНИЕ САХАРА на душу населения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</si>
  <si>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r>
      <rPr>
        <b val="true"/>
        <sz val="8"/>
        <rFont val="Arial"/>
        <family val="2"/>
        <charset val="204"/>
      </rPr>
      <t xml:space="preserve">3.25. ПОТРЕБЛЕНИЕ РАСТИТЕЛЬНОГО МАСЛА на душу населения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</si>
  <si>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 (в год; килограммов)</t>
  </si>
  <si>
    <t xml:space="preserve">Пермский  край</t>
  </si>
  <si>
    <r>
      <rPr>
        <b val="true"/>
        <sz val="8"/>
        <rFont val="Arial"/>
        <family val="2"/>
        <charset val="204"/>
      </rPr>
      <t xml:space="preserve">3.26. ПОТРЕБЛЕНИЕ ХЛЕБНЫХ ПРОДУКТОВ на душу населения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</si>
  <si>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r>
      <rPr>
        <b val="true"/>
        <sz val="8"/>
        <rFont val="Arial"/>
        <family val="2"/>
        <charset val="204"/>
      </rPr>
      <t xml:space="preserve">3.27. ЖИЛИЩНЫЙ ФОНД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</si>
  <si>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3.27.1.  Всего</t>
  </si>
  <si>
    <t xml:space="preserve">(общая площадь жилых помещений; миллионов квадратных метров)</t>
  </si>
  <si>
    <t xml:space="preserve">Центральный        федеральный округ</t>
  </si>
  <si>
    <r>
      <rPr>
        <sz val="7"/>
        <rFont val="Arial"/>
        <family val="2"/>
        <charset val="204"/>
      </rPr>
      <t xml:space="preserve">120</t>
    </r>
    <r>
      <rPr>
        <vertAlign val="superscript"/>
        <sz val="7"/>
        <rFont val="Arial"/>
        <family val="2"/>
        <charset val="204"/>
      </rPr>
      <t xml:space="preserve">2)</t>
    </r>
  </si>
  <si>
    <r>
      <rPr>
        <sz val="7"/>
        <rFont val="Arial"/>
        <family val="2"/>
        <charset val="204"/>
      </rPr>
      <t xml:space="preserve">8</t>
    </r>
    <r>
      <rPr>
        <vertAlign val="superscript"/>
        <sz val="7"/>
        <rFont val="Arial"/>
        <family val="2"/>
        <charset val="204"/>
      </rPr>
      <t xml:space="preserve">3)</t>
    </r>
  </si>
  <si>
    <t xml:space="preserve">Сибирский        федеральный округ</t>
  </si>
  <si>
    <r>
      <rPr>
        <vertAlign val="superscript"/>
        <sz val="6"/>
        <rFont val="Arial"/>
        <family val="2"/>
        <charset val="204"/>
      </rPr>
      <t xml:space="preserve">1)</t>
    </r>
    <r>
      <rPr>
        <sz val="6"/>
        <rFont val="Arial"/>
        <family val="2"/>
        <charset val="204"/>
      </rPr>
      <t xml:space="preserve"> В связи с отсутствием нормативно-правового акта, устанавливающего порядок государственного учета жилищного фонда в Российской Федерации, в том числе его государственного технического учета (включая техническую инвентаризацию), официальная статистическая информация о жилищном фонде начиная с 2013 года, формируется не по полному кругу единиц учета.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</si>
  <si>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Данные приведены по состоянию на 31 декабря 2012 г. в связи с отсутствием информации по жилищному фонду у органов местного самоуправления.</t>
    </r>
  </si>
  <si>
    <r>
      <rPr>
        <vertAlign val="superscript"/>
        <sz val="6"/>
        <rFont val="Arial"/>
        <family val="2"/>
        <charset val="204"/>
      </rPr>
      <t xml:space="preserve">3)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</si>
  <si>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 xml:space="preserve"> </t>
  </si>
  <si>
    <t xml:space="preserve">3.27.2. Городской жилищный фонд</t>
  </si>
  <si>
    <t xml:space="preserve">3.27.3. Сельский жилищный фонд</t>
  </si>
  <si>
    <r>
      <rPr>
        <sz val="7"/>
        <rFont val="Arial"/>
        <family val="2"/>
        <charset val="204"/>
      </rPr>
      <t xml:space="preserve">0,3</t>
    </r>
    <r>
      <rPr>
        <vertAlign val="superscript"/>
        <sz val="7"/>
        <rFont val="Arial"/>
        <family val="2"/>
        <charset val="204"/>
      </rPr>
      <t xml:space="preserve">2)</t>
    </r>
  </si>
  <si>
    <r>
      <rPr>
        <vertAlign val="superscript"/>
        <sz val="6"/>
        <rFont val="Arial"/>
        <family val="2"/>
        <charset val="204"/>
      </rPr>
      <t xml:space="preserve">2)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</si>
  <si>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r>
      <rPr>
        <b val="true"/>
        <sz val="8"/>
        <rFont val="Arial"/>
        <family val="2"/>
        <charset val="204"/>
      </rPr>
      <t xml:space="preserve">3.28. ОБЩАЯ ПЛОЩАДЬ ЖИЛЫХ ПОМЕЩЕНИЙ, ПРИХОДЯЩАЯСЯ В СРЕДНЕМ НА ОДНОГО ЖИТЕЛЯ</t>
    </r>
    <r>
      <rPr>
        <b val="true"/>
        <vertAlign val="superscript"/>
        <sz val="8"/>
        <rFont val="Arial"/>
        <family val="2"/>
        <charset val="204"/>
      </rPr>
      <t xml:space="preserve">1)</t>
    </r>
  </si>
  <si>
    <t xml:space="preserve">(на конец года; квадратных метров)</t>
  </si>
  <si>
    <t xml:space="preserve">3.29. ПРЕДОСТАВЛЕНИЕ ГРАЖДАНАМ ЖИЛЫХ ПОМЕЩЕНИЙ </t>
  </si>
  <si>
    <t xml:space="preserve">3.29.1. Число семей, состоявших на учете в качестве нуждающихся в жилых помещениях </t>
  </si>
  <si>
    <t xml:space="preserve">(на конец года; тысяч)</t>
  </si>
  <si>
    <t xml:space="preserve">3.29.2. Удельный вес семей, состоявших на учете в качестве нуждающихся в жилых помещениях, в общем числе семей</t>
  </si>
  <si>
    <t xml:space="preserve">3.29.3. Число семей, получивших жилые помещения и улучшивших жилищные условия за год</t>
  </si>
  <si>
    <t xml:space="preserve">(тысяч)</t>
  </si>
  <si>
    <t xml:space="preserve"> 3.29.4. Удельный вес семей, получивших жилые помещения, в числе семей, состоявших на учете в качестве нуждающихся в жилых помещениях</t>
  </si>
  <si>
    <t xml:space="preserve">3.30. УДЕЛЬНЫЙ ВЕС РАСХОДОВ ДОМАШНИХ ХОЗЯЙСТВ НА ОПЛАТУ ЖИЛИЩНО-КОММУНАЛЬНЫХ УСЛУГ</t>
  </si>
  <si>
    <t xml:space="preserve">3.30.1. В процентах от общей суммы потребительских расходов</t>
  </si>
  <si>
    <t xml:space="preserve">(по данным Выборочного обследования бюджетов домашних хозяйств)</t>
  </si>
  <si>
    <r>
      <rPr>
        <b val="true"/>
        <sz val="7"/>
        <rFont val="Arial"/>
        <family val="2"/>
        <charset val="204"/>
      </rPr>
      <t xml:space="preserve">Южный             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1)</t>
    </r>
  </si>
  <si>
    <r>
      <rPr>
        <b val="true"/>
        <sz val="7"/>
        <rFont val="Arial"/>
        <family val="2"/>
        <charset val="204"/>
      </rPr>
      <t xml:space="preserve">    Сибирский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</si>
  <si>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r>
      <rPr>
        <b val="true"/>
        <sz val="7"/>
        <rFont val="Arial"/>
        <family val="2"/>
        <charset val="204"/>
      </rPr>
      <t xml:space="preserve">  Дальневосточный федеральный округ</t>
    </r>
    <r>
      <rPr>
        <b val="true"/>
        <vertAlign val="superscript"/>
        <sz val="7"/>
        <rFont val="Arial"/>
        <family val="2"/>
        <charset val="204"/>
      </rPr>
      <t xml:space="preserve">2)</t>
    </r>
  </si>
  <si>
    <t xml:space="preserve">__________</t>
  </si>
  <si>
    <t xml:space="preserve">1) 2000- 20001 гг. - включая данные по субъектам  Северо-Кавказского федерального округа.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</si>
  <si>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</si>
  <si>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 xml:space="preserve">3.30.2.  В процентах от общей суммы расходов на оплату услуг</t>
  </si>
  <si>
    <t xml:space="preserve">(по итогам выборочного обследования бюджетов домашних хозяйств)</t>
  </si>
  <si>
    <r>
      <rPr>
        <b val="true"/>
        <vertAlign val="superscript"/>
        <sz val="6"/>
        <rFont val="Arial"/>
        <family val="2"/>
        <charset val="204"/>
      </rPr>
      <t xml:space="preserve">1)</t>
    </r>
    <r>
      <rPr>
        <b val="true"/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 xml:space="preserve"> 2000 г. - включая данные по субъектам Северо-Кавказского федерального округа.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</si>
  <si>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</si>
  <si>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 xml:space="preserve">3.31. ПРЕДОСТАВЛЕНИЕ ГРАЖДАНАМ СУБСИДИЙ НА ОПЛАТУ ЖИЛОГО ПОМЕЩЕНИЯ  И КОММУНАЛЬНЫХ УСЛУГ</t>
  </si>
  <si>
    <t xml:space="preserve">3.31.1. Число семей, получавших субсидии на оплату жилого помещения и коммунальных услуг</t>
  </si>
  <si>
    <t xml:space="preserve">(по состоянию на конец отчетного периода; тысяч)</t>
  </si>
  <si>
    <t xml:space="preserve">Южный  федеральный округ</t>
  </si>
  <si>
    <t xml:space="preserve">Сибирский     федеральный округ</t>
  </si>
  <si>
    <t xml:space="preserve">Дальневосточный    федеральный округ</t>
  </si>
  <si>
    <t xml:space="preserve">3.31.  ПРЕДОСТАВЛЕНИЕ ГРАЖДАНАМ СУБСИДИЙ НА ОПЛАТУ ЖИЛОГО ПОМЕЩЕНИЯ  И КОММУНАЛЬНЫХ УСЛУГ</t>
  </si>
  <si>
    <t xml:space="preserve">3.31.2. Общая сумма начисленных субсидий на оплату жилого помещения и коммунальных услуг</t>
  </si>
  <si>
    <t xml:space="preserve">(миллионов рублей)</t>
  </si>
  <si>
    <t xml:space="preserve">Северо-Западный  федеральный округ</t>
  </si>
  <si>
    <t xml:space="preserve">Архангельская область  без автономного округа</t>
  </si>
  <si>
    <t xml:space="preserve">Кабардино-Балкарская    Республика</t>
  </si>
  <si>
    <t xml:space="preserve">Ханты-Мансийский   автономный округ – Югра</t>
  </si>
  <si>
    <t xml:space="preserve">3.31.3. Среднемесячный размер субсидий на семью</t>
  </si>
  <si>
    <t xml:space="preserve">(на конец отчетного периода; рублей)</t>
  </si>
  <si>
    <t xml:space="preserve">3.32. ПРЕДОСТАВЛЕНИЕ ГРАЖДАНАМ СОЦИАЛЬНОЙ ПОДДЕРЖКИ (ЛЬГОТ) ПО ОПЛАТЕ ЖИЛОГО ПОМЕЩЕНИЯ И КОММУНАЛЬНЫХ УСЛУГ</t>
  </si>
  <si>
    <t xml:space="preserve">3.32.1. Численность граждан, пользующихся социальной поддержкой по  оплате жилого помещения и коммунальных услуг</t>
  </si>
  <si>
    <t xml:space="preserve">3.32.2. Объем средств, предусмотренных на предоставление гражданам социальной поддержки по оплате жилого помещения и коммунальных услуг</t>
  </si>
  <si>
    <t xml:space="preserve">Уральский    федеральный округ</t>
  </si>
  <si>
    <t xml:space="preserve">Ханты-Мансийский автономный  округ – Югра</t>
  </si>
  <si>
    <t xml:space="preserve">1047,0</t>
  </si>
  <si>
    <t xml:space="preserve">Тюменская область   без автономных округов</t>
  </si>
  <si>
    <t xml:space="preserve">272,0</t>
  </si>
  <si>
    <t xml:space="preserve">3.32.3. Среднемесячный размер социальной поддержки на одного пользователя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</si>
</sst>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_-* #,##0.00_р_._-;\-* #,##0.00_р_._-;_-* \-??_р_._-;_-@_-"/>
    <numFmt numFmtId="166" formatCode="mmm\-yy"/>
    <numFmt numFmtId="167" formatCode="0.0"/>
    <numFmt numFmtId="168" formatCode="0"/>
    <numFmt numFmtId="169" formatCode="#,##0"/>
    <numFmt numFmtId="170" formatCode="#,##0.0"/>
    <numFmt numFmtId="171" formatCode="#,##0.00"/>
    <numFmt numFmtId="172" formatCode="0.00"/>
    <numFmt numFmtId="173" formatCode="@"/>
  </numFmts>
  <fonts count="55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Cyr"/>
      <family val="0"/>
      <charset val="204"/>
    </font>
    <font>
      <sz val="10"/>
      <name val="Arial Cyr"/>
      <family val="2"/>
      <charset val="1"/>
    </font>
    <font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rgb="FF0000FF"/>
      <name val="Arial"/>
      <family val="2"/>
      <charset val="204"/>
    </font>
    <font>
      <u val="single"/>
      <sz val="11"/>
      <color rgb="FF0000FF"/>
      <name val="Calibri"/>
      <family val="2"/>
      <charset val="204"/>
    </font>
    <font>
      <sz val="11"/>
      <color rgb="FFFF0000"/>
      <name val="Calibri"/>
      <family val="2"/>
      <charset val="204"/>
    </font>
    <font>
      <sz val="10"/>
      <name val="Arial"/>
      <family val="2"/>
      <charset val="204"/>
    </font>
    <font>
      <sz val="9"/>
      <name val="Arial"/>
      <family val="2"/>
      <charset val="204"/>
    </font>
    <font>
      <b val="true"/>
      <sz val="8"/>
      <name val="Arial"/>
      <family val="2"/>
      <charset val="204"/>
    </font>
    <font>
      <b val="true"/>
      <vertAlign val="superscript"/>
      <sz val="8"/>
      <name val="Arial"/>
      <family val="2"/>
      <charset val="204"/>
    </font>
    <font>
      <sz val="7"/>
      <name val="Arial"/>
      <family val="2"/>
      <charset val="204"/>
    </font>
    <font>
      <b val="true"/>
      <sz val="7"/>
      <name val="Arial"/>
      <family val="2"/>
      <charset val="204"/>
    </font>
    <font>
      <b val="true"/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6"/>
      <name val="Arial"/>
      <family val="2"/>
      <charset val="204"/>
    </font>
    <font>
      <sz val="10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7"/>
      <name val="Symbol"/>
      <family val="1"/>
      <charset val="2"/>
    </font>
    <font>
      <vertAlign val="superscript"/>
      <sz val="7"/>
      <name val="Arial"/>
      <family val="2"/>
      <charset val="204"/>
    </font>
    <font>
      <sz val="11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sz val="10"/>
      <name val="Times New Roman"/>
      <family val="1"/>
      <charset val="204"/>
    </font>
    <font>
      <vertAlign val="superscript"/>
      <sz val="7"/>
      <color rgb="FF000000"/>
      <name val="Arial"/>
      <family val="2"/>
      <charset val="204"/>
    </font>
    <font>
      <sz val="7"/>
      <color rgb="FF000000"/>
      <name val="Arial"/>
      <family val="2"/>
      <charset val="204"/>
    </font>
    <font>
      <sz val="7"/>
      <name val="Arial"/>
      <family val="2"/>
      <charset val="1"/>
    </font>
    <font>
      <sz val="7"/>
      <name val="Calibri"/>
      <family val="2"/>
      <charset val="204"/>
    </font>
    <font>
      <sz val="6"/>
      <name val="Calibri"/>
      <family val="2"/>
      <charset val="204"/>
    </font>
    <font>
      <sz val="7"/>
      <color rgb="FFFF0000"/>
      <name val="Arial"/>
      <family val="2"/>
      <charset val="204"/>
    </font>
    <font>
      <sz val="7"/>
      <name val="Arial Narrow"/>
      <family val="2"/>
      <charset val="204"/>
    </font>
    <font>
      <sz val="8"/>
      <name val="Arial"/>
      <family val="2"/>
      <charset val="204"/>
    </font>
    <font>
      <sz val="7"/>
      <color rgb="FF000000"/>
      <name val="Symbol"/>
      <family val="1"/>
      <charset val="2"/>
    </font>
    <font>
      <i val="true"/>
      <sz val="7"/>
      <name val="Arial"/>
      <family val="2"/>
      <charset val="204"/>
    </font>
    <font>
      <b val="true"/>
      <i val="true"/>
      <sz val="7"/>
      <name val="Arial"/>
      <family val="2"/>
      <charset val="204"/>
    </font>
    <font>
      <b val="true"/>
      <sz val="7"/>
      <color rgb="FF000000"/>
      <name val="Arial"/>
      <family val="2"/>
      <charset val="204"/>
    </font>
    <font>
      <b val="true"/>
      <i val="true"/>
      <sz val="10"/>
      <color rgb="FF000000"/>
      <name val="Arial"/>
      <family val="2"/>
      <charset val="204"/>
    </font>
    <font>
      <b val="true"/>
      <i val="true"/>
      <sz val="10"/>
      <name val="Arial"/>
      <family val="2"/>
      <charset val="204"/>
    </font>
    <font>
      <sz val="7"/>
      <name val="Times New Roman"/>
      <family val="1"/>
      <charset val="204"/>
    </font>
    <font>
      <b val="true"/>
      <i val="true"/>
      <sz val="11"/>
      <name val="Calibri"/>
      <family val="2"/>
      <charset val="204"/>
    </font>
    <font>
      <b val="true"/>
      <vertAlign val="superscript"/>
      <sz val="8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b val="true"/>
      <i val="true"/>
      <sz val="11"/>
      <color rgb="FF000000"/>
      <name val="Calibri"/>
      <family val="2"/>
      <charset val="204"/>
    </font>
    <font>
      <sz val="6"/>
      <color rgb="FF000000"/>
      <name val="Arial"/>
      <family val="2"/>
      <charset val="204"/>
    </font>
    <font>
      <sz val="6"/>
      <name val="Times New Roman"/>
      <family val="1"/>
      <charset val="204"/>
    </font>
    <font>
      <vertAlign val="superscript"/>
      <sz val="11"/>
      <color rgb="FF000000"/>
      <name val="Calibri"/>
      <family val="2"/>
      <charset val="204"/>
    </font>
    <font>
      <sz val="11"/>
      <color rgb="FF9C6500"/>
      <name val="Calibri"/>
      <family val="2"/>
      <charset val="204"/>
    </font>
    <font>
      <b val="true"/>
      <sz val="10"/>
      <name val="Arial"/>
      <family val="2"/>
      <charset val="204"/>
    </font>
    <font>
      <sz val="12"/>
      <name val="Times New Roman"/>
      <family val="1"/>
      <charset val="204"/>
    </font>
    <font>
      <b val="true"/>
      <sz val="6"/>
      <name val="Arial"/>
      <family val="2"/>
      <charset val="204"/>
    </font>
    <font>
      <b val="true"/>
      <vertAlign val="superscript"/>
      <sz val="6"/>
      <name val="Arial"/>
      <family val="2"/>
      <charset val="204"/>
    </font>
    <font>
      <b val="true"/>
      <sz val="1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92D050"/>
        <bgColor rgb="FF74B230"/>
      </patternFill>
    </fill>
    <fill>
      <patternFill patternType="solid">
        <fgColor rgb="FFE3F2D2"/>
        <bgColor rgb="FFFFFFCC"/>
      </patternFill>
    </fill>
  </fills>
  <borders count="23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9" fillId="2" borderId="0" applyFont="true" applyBorder="false" applyAlignment="true" applyProtection="false">
      <alignment horizontal="general" vertical="bottom" textRotation="0" wrapText="false" indent="0" shrinkToFit="false"/>
    </xf>
  </cellStyleXfs>
  <cellXfs count="57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4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2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6" fillId="0" borderId="9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4" fontId="1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6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6" shrinkToFit="false"/>
      <protection locked="true" hidden="false"/>
    </xf>
    <xf numFmtId="164" fontId="22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2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8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8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9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9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9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71" fontId="16" fillId="0" borderId="9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16" fillId="0" borderId="9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26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16" fillId="0" borderId="0" xfId="21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5" fillId="0" borderId="0" xfId="21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" fillId="0" borderId="14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6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8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1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8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2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3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6" fillId="0" borderId="14" xfId="0" applyFont="true" applyBorder="true" applyAlignment="true" applyProtection="true">
      <alignment horizontal="right" vertical="bottom" textRotation="0" wrapText="false" indent="2" shrinkToFit="false"/>
      <protection locked="true" hidden="false"/>
    </xf>
    <xf numFmtId="168" fontId="16" fillId="0" borderId="0" xfId="0" applyFont="true" applyBorder="true" applyAlignment="true" applyProtection="true">
      <alignment horizontal="right" vertical="bottom" textRotation="0" wrapText="false" indent="2" shrinkToFit="false"/>
      <protection locked="true" hidden="false"/>
    </xf>
    <xf numFmtId="168" fontId="29" fillId="0" borderId="0" xfId="0" applyFont="true" applyBorder="true" applyAlignment="true" applyProtection="true">
      <alignment horizontal="right" vertical="bottom" textRotation="0" wrapText="false" indent="2" shrinkToFit="false"/>
      <protection locked="true" hidden="false"/>
    </xf>
    <xf numFmtId="164" fontId="32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0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33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8" fillId="0" borderId="15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8" fontId="30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9" fillId="0" borderId="9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8" fontId="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8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22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7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7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9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6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2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0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3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2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2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16" fillId="0" borderId="13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1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13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1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2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1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5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5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2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3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36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3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6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5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2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38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3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3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28" fillId="0" borderId="10" xfId="0" applyFont="true" applyBorder="true" applyAlignment="true" applyProtection="false">
      <alignment horizontal="left" vertical="center" textRotation="0" wrapText="true" indent="6" shrinkToFit="false"/>
      <protection locked="true" hidden="false"/>
    </xf>
    <xf numFmtId="164" fontId="28" fillId="0" borderId="1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7" fontId="2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28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3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38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3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3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8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3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8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1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36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1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4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3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36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40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2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1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2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21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4" fontId="15" fillId="0" borderId="21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4" fontId="15" fillId="0" borderId="21" xfId="0" applyFont="true" applyBorder="true" applyAlignment="true" applyProtection="false">
      <alignment horizontal="left" vertical="center" textRotation="0" wrapText="true" indent="6" shrinkToFit="false"/>
      <protection locked="true" hidden="false"/>
    </xf>
    <xf numFmtId="164" fontId="15" fillId="0" borderId="2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1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7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5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5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7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3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true" applyAlignment="true" applyProtection="false">
      <alignment horizontal="left" vertical="bottom" textRotation="0" wrapText="false" indent="2" shrinkToFit="false"/>
      <protection locked="true" hidden="false"/>
    </xf>
    <xf numFmtId="164" fontId="6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22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6" fillId="0" borderId="0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72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6" shrinkToFit="false"/>
      <protection locked="true" hidden="false"/>
    </xf>
    <xf numFmtId="164" fontId="23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1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9" xfId="0" applyFont="true" applyBorder="true" applyAlignment="true" applyProtection="false">
      <alignment horizontal="right" vertical="bottom" textRotation="0" wrapText="true" indent="6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true" indent="6" shrinkToFit="false"/>
      <protection locked="true" hidden="false"/>
    </xf>
    <xf numFmtId="164" fontId="6" fillId="0" borderId="0" xfId="0" applyFont="true" applyBorder="true" applyAlignment="true" applyProtection="false">
      <alignment horizontal="right" vertical="bottom" textRotation="0" wrapText="false" indent="6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1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1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41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7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3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41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41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6" fillId="0" borderId="7" xfId="0" applyFont="true" applyBorder="true" applyAlignment="true" applyProtection="false">
      <alignment horizontal="left" vertical="center" textRotation="0" wrapText="true" indent="9" shrinkToFit="false"/>
      <protection locked="true" hidden="false"/>
    </xf>
    <xf numFmtId="167" fontId="16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6" fillId="0" borderId="9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7" fontId="16" fillId="0" borderId="19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center" textRotation="0" wrapText="true" indent="2" shrinkToFit="false"/>
      <protection locked="true" hidden="false"/>
    </xf>
    <xf numFmtId="167" fontId="15" fillId="0" borderId="16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center" textRotation="0" wrapText="true" indent="2" shrinkToFit="false"/>
      <protection locked="true" hidden="false"/>
    </xf>
    <xf numFmtId="167" fontId="16" fillId="0" borderId="16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7" fontId="6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1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3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30" fillId="0" borderId="1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30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30" fillId="0" borderId="16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center" textRotation="0" wrapText="true" indent="2" shrinkToFit="false"/>
      <protection locked="true" hidden="false"/>
    </xf>
    <xf numFmtId="167" fontId="2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6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0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1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4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true" indent="4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true" indent="4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8" fontId="15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true" indent="4" shrinkToFit="false"/>
      <protection locked="true" hidden="false"/>
    </xf>
    <xf numFmtId="168" fontId="16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5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5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4" fontId="18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16" fillId="0" borderId="9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0" xfId="0" applyFont="true" applyBorder="true" applyAlignment="true" applyProtection="tru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8" fontId="15" fillId="0" borderId="0" xfId="0" applyFont="true" applyBorder="true" applyAlignment="true" applyProtection="true">
      <alignment horizontal="right" vertical="bottom" textRotation="0" wrapText="false" indent="4" shrinkToFit="false"/>
      <protection locked="true" hidden="false"/>
    </xf>
    <xf numFmtId="168" fontId="15" fillId="0" borderId="0" xfId="26" applyFont="true" applyBorder="true" applyAlignment="true" applyProtection="true">
      <alignment horizontal="right" vertical="bottom" textRotation="0" wrapText="false" indent="4" shrinkToFit="false"/>
      <protection locked="true" hidden="false"/>
    </xf>
    <xf numFmtId="168" fontId="15" fillId="0" borderId="0" xfId="24" applyFont="true" applyBorder="true" applyAlignment="true" applyProtection="true">
      <alignment horizontal="right" vertical="bottom" textRotation="0" wrapText="false" indent="4" shrinkToFit="false"/>
      <protection locked="true" hidden="false"/>
    </xf>
    <xf numFmtId="168" fontId="15" fillId="0" borderId="0" xfId="23" applyFont="true" applyBorder="true" applyAlignment="true" applyProtection="true">
      <alignment horizontal="right" vertical="bottom" textRotation="0" wrapText="false" indent="4" shrinkToFit="false"/>
      <protection locked="true" hidden="false"/>
    </xf>
    <xf numFmtId="164" fontId="1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1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9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9" fontId="15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true" indent="4" shrinkToFit="false"/>
      <protection locked="true" hidden="false"/>
    </xf>
    <xf numFmtId="164" fontId="16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9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4" fontId="50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true" applyAlignment="true" applyProtection="false">
      <alignment horizontal="left" vertical="center" textRotation="0" wrapText="true" indent="6" shrinkToFit="false"/>
      <protection locked="true" hidden="false"/>
    </xf>
    <xf numFmtId="164" fontId="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8" fontId="1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22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6" fillId="0" borderId="9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9" fontId="16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9" fontId="15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70" fontId="15" fillId="0" borderId="0" xfId="0" applyFont="true" applyBorder="true" applyAlignment="true" applyProtection="false">
      <alignment horizontal="right" vertical="bottom" textRotation="0" wrapText="false" indent="4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16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70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70" fontId="16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5" fillId="0" borderId="1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0" fontId="15" fillId="0" borderId="1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1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6" fillId="0" borderId="9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7" fontId="16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52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2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7" fontId="6" fillId="0" borderId="0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4" fontId="53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2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2" fontId="16" fillId="0" borderId="9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3" fontId="15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3" fontId="30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73" fontId="30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5" fillId="0" borderId="1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1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8" fontId="15" fillId="0" borderId="1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3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0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4" fontId="30" fillId="0" borderId="0" xfId="0" applyFont="true" applyBorder="true" applyAlignment="true" applyProtection="false">
      <alignment horizontal="right" vertical="bottom" textRotation="0" wrapText="false" indent="2" shrinkToFit="false"/>
      <protection locked="true" hidden="false"/>
    </xf>
    <xf numFmtId="167" fontId="15" fillId="0" borderId="0" xfId="0" applyFont="true" applyBorder="false" applyAlignment="true" applyProtection="false">
      <alignment horizontal="right" vertical="bottom" textRotation="0" wrapText="true" indent="2" shrinkToFit="false"/>
      <protection locked="true" hidden="false"/>
    </xf>
    <xf numFmtId="167" fontId="15" fillId="0" borderId="1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7" fontId="15" fillId="0" borderId="1" xfId="0" applyFont="true" applyBorder="true" applyAlignment="true" applyProtection="false">
      <alignment horizontal="right" vertical="bottom" textRotation="0" wrapText="true" indent="2" shrinkToFit="false"/>
      <protection locked="true" hidden="false"/>
    </xf>
    <xf numFmtId="168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8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1"/>
    <cellStyle name="Normal 2" xfId="22"/>
    <cellStyle name="Обычный 2" xfId="23"/>
    <cellStyle name="Обычный_balans" xfId="24"/>
    <cellStyle name="Финансовый 2" xfId="25"/>
    <cellStyle name="*unknown*" xfId="20" builtinId="8"/>
    <cellStyle name="Excel Built-in Neutral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C7E6A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3F2D2"/>
      <rgbColor rgb="FFFFEB9C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74B230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externalLink" Target="externalLinks/externalLink1.xml"/><Relationship Id="rId51" Type="http://schemas.openxmlformats.org/officeDocument/2006/relationships/externalLink" Target="externalLinks/externalLink2.xml"/><Relationship Id="rId5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hyperlink" Target="file:///home/user/Desktop/demo_stand_alpha/files/&#1057;&#1086;&#1076;&#1077;&#1088;&#1078;&#1072;&#1085;&#1080;&#1077;.xlsx#&#1057;&#1086;&#1076;&#1077;&#1088;&#1078;&#1072;&#1085;&#1080;&#1077;!B5" TargetMode="External"/><Relationship Id="rId2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5"/><Relationship Id="rId2" Type="http://schemas.openxmlformats.org/officeDocument/2006/relationships/image" Target="../media/image2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.jpe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5.jpe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6.jpe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7.jpe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8.jpe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9.jpe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0.jpe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1.jpe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2.jpe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3.jpe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4.jpe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5.jpe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6.jpe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23"/><Relationship Id="rId2" Type="http://schemas.openxmlformats.org/officeDocument/2006/relationships/image" Target="../media/image17.jpe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8.jpe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19.jpe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0.jpe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1.jpe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2.jpe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3.jpe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4.jpe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5.jpe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6.jpe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7.jpe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8.jpe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29.jpe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0.jpe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1.jpe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2.jpeg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3.jpeg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4.jpeg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5.jpeg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6.jpeg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7.jpeg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8.jpeg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39.jpeg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0.jpeg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1.jpeg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2.jpeg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3.jpeg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4.jpeg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5.jpeg"/>
</Relationships>
</file>

<file path=xl/drawings/_rels/drawing46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6.jpeg"/>
</Relationships>
</file>

<file path=xl/drawings/_rels/drawing47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7.jpeg"/>
</Relationships>
</file>

<file path=xl/drawings/_rels/drawing48.xml.rels><?xml version="1.0" encoding="UTF-8"?>
<Relationships xmlns="http://schemas.openxmlformats.org/package/2006/relationships"><Relationship Id="rId1" Type="http://schemas.openxmlformats.org/officeDocument/2006/relationships/hyperlink" Target="#&apos;&#1056;&#1072;&#1079;&#1076;&#1077;&#1083; 3&apos;!A1"/><Relationship Id="rId2" Type="http://schemas.openxmlformats.org/officeDocument/2006/relationships/image" Target="../media/image4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351720</xdr:rowOff>
    </xdr:to>
    <xdr:pic>
      <xdr:nvPicPr>
        <xdr:cNvPr id="0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51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1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2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1</xdr:row>
      <xdr:rowOff>11160</xdr:rowOff>
    </xdr:to>
    <xdr:pic>
      <xdr:nvPicPr>
        <xdr:cNvPr id="3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2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4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1</xdr:row>
      <xdr:rowOff>9000</xdr:rowOff>
    </xdr:to>
    <xdr:pic>
      <xdr:nvPicPr>
        <xdr:cNvPr id="5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6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7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8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9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10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1</xdr:row>
      <xdr:rowOff>9000</xdr:rowOff>
    </xdr:to>
    <xdr:pic>
      <xdr:nvPicPr>
        <xdr:cNvPr id="11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12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13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14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15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16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17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380520</xdr:rowOff>
    </xdr:to>
    <xdr:pic>
      <xdr:nvPicPr>
        <xdr:cNvPr id="18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80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19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20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380520</xdr:rowOff>
    </xdr:to>
    <xdr:pic>
      <xdr:nvPicPr>
        <xdr:cNvPr id="21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80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22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371880</xdr:rowOff>
    </xdr:to>
    <xdr:pic>
      <xdr:nvPicPr>
        <xdr:cNvPr id="23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24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25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1</xdr:row>
      <xdr:rowOff>9000</xdr:rowOff>
    </xdr:to>
    <xdr:pic>
      <xdr:nvPicPr>
        <xdr:cNvPr id="26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27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28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29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0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31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2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3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34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5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6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37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8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39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1</xdr:row>
      <xdr:rowOff>9000</xdr:rowOff>
    </xdr:to>
    <xdr:pic>
      <xdr:nvPicPr>
        <xdr:cNvPr id="40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41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42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43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44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370800</xdr:rowOff>
    </xdr:to>
    <xdr:pic>
      <xdr:nvPicPr>
        <xdr:cNvPr id="45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46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380520</xdr:colOff>
      <xdr:row>0</xdr:row>
      <xdr:rowOff>371160</xdr:rowOff>
    </xdr:to>
    <xdr:pic>
      <xdr:nvPicPr>
        <xdr:cNvPr id="47" name="Рисунок 1" descr="">
          <a:hlinkClick r:id="rId1"/>
        </xdr:cNvPr>
        <xdr:cNvPicPr/>
      </xdr:nvPicPr>
      <xdr:blipFill>
        <a:blip r:embed="rId2"/>
        <a:stretch/>
      </xdr:blipFill>
      <xdr:spPr>
        <a:xfrm>
          <a:off x="0" y="0"/>
          <a:ext cx="380520" cy="37116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02_&#1044;&#1054;&#1061;&#1054;&#1044;&#1067;/&#1047;&#1040;&#1055;&#1054;&#1051;&#1053;&#1045;&#1053;&#1048;&#1045;%20&#1047;&#1040;&#1055;&#1056;&#1054;&#1057;&#1054;&#1042;-&#1057;&#1041;&#1054;&#1056;&#1053;&#1048;&#1050;&#1054;&#1042;/&#1056;&#1045;&#1043;&#1048;&#1054;&#1053;&#1067;%20&#1056;&#1054;&#1057;&#1057;&#1048;&#1048;/2019_&#1057;&#1086;&#1094;-&#1101;&#1082;&#1086;&#1085;&#1086;&#1084;.&#1087;&#1086;&#1082;&#1072;&#1079;&#1072;&#1090;&#1077;&#1083;&#1080;%20&#1074;%20&#1069;&#1051;.&#1042;&#1048;&#1044;&#1045;/&#1076;&#1072;&#1085;&#1085;&#1099;&#1077;%20&#1089;%20&#1045;&#1052;&#1048;&#1057;&#1057;.xls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Users/ca_IvanovNI/Desktop/&#1053;&#1080;&#1082;&#1080;&#1090;&#1072;/&#1057;&#1073;&#1086;&#1088;&#1085;&#1080;&#1082;&#1080;/2019/&#1056;&#1077;&#1075;&#1080;&#1086;&#1085;&#1099;%20&#1056;&#1086;&#1089;&#1089;&#1080;&#1080;.%20&#1057;&#1086;&#1094;&#1080;&#1072;&#1083;&#1100;&#1085;&#1086;-&#1101;&#1082;&#1086;&#1085;&#1086;&#1084;&#1080;&#1095;&#1077;&#1089;&#1082;&#1080;&#1077;%20&#1087;&#1086;&#1082;&#1072;&#1079;&#1072;&#1090;&#1077;&#1083;&#1080;.%202019/&#1057;&#1095;&#1080;&#1090;&#1082;&#1072;%20&#1087;&#1088;&#1080;&#1083;&#1086;&#1078;&#1077;&#1085;&#1080;&#1103;/&#1060;&#1040;&#1049;&#1051;&#1067;%20&#1048;&#1047;%20&#1054;&#1058;&#1044;&#1045;&#1051;&#1054;&#1042;/&#1046;&#1050;&#1061;/&#1042;&#1079;&#1072;&#1084;&#1077;&#1085;%20&#1086;&#1090;%2018.12.2019/&#1055;&#1088;&#1080;&#1083;&#1086;&#1078;&#1077;&#1085;&#1080;&#1077;%20&#1056;&#1056;%20&#1082;&#1086;&#1088;&#1088;&#1077;&#1082;&#1090;&#1091;&#1088;&#1072;%20&#1046;&#1050;&#1061;%20&#1042;&#1079;&#1072;&#1084;&#1077;&#1085;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Данные"/>
      <sheetName val="Паспорт"/>
    </sheetNames>
    <sheetDataSet>
      <sheetData sheetId="0">
        <row r="4">
          <cell r="D4">
            <v>27.5</v>
          </cell>
        </row>
        <row r="4">
          <cell r="I4">
            <v>15.2</v>
          </cell>
        </row>
        <row r="4">
          <cell r="K4">
            <v>13.4</v>
          </cell>
          <cell r="L4">
            <v>13</v>
          </cell>
        </row>
        <row r="6">
          <cell r="C6">
            <v>33.6</v>
          </cell>
          <cell r="D6">
            <v>29.1</v>
          </cell>
          <cell r="E6">
            <v>25.4</v>
          </cell>
          <cell r="F6">
            <v>22.9</v>
          </cell>
          <cell r="G6">
            <v>20.7</v>
          </cell>
        </row>
        <row r="6">
          <cell r="I6">
            <v>15.1</v>
          </cell>
          <cell r="J6">
            <v>12.5</v>
          </cell>
          <cell r="K6">
            <v>10</v>
          </cell>
          <cell r="L6">
            <v>10.1</v>
          </cell>
        </row>
        <row r="7">
          <cell r="C7">
            <v>42.3</v>
          </cell>
          <cell r="D7">
            <v>35.8</v>
          </cell>
          <cell r="E7">
            <v>31.2</v>
          </cell>
          <cell r="F7">
            <v>26.7</v>
          </cell>
          <cell r="G7">
            <v>25.2</v>
          </cell>
        </row>
        <row r="7">
          <cell r="I7">
            <v>19.4</v>
          </cell>
          <cell r="J7">
            <v>18.3</v>
          </cell>
          <cell r="K7">
            <v>15.7</v>
          </cell>
          <cell r="L7">
            <v>15.2</v>
          </cell>
        </row>
        <row r="8">
          <cell r="C8">
            <v>44.7</v>
          </cell>
          <cell r="D8">
            <v>40.7</v>
          </cell>
          <cell r="E8">
            <v>35.3</v>
          </cell>
          <cell r="F8">
            <v>30.3</v>
          </cell>
          <cell r="G8">
            <v>29.7</v>
          </cell>
        </row>
        <row r="8">
          <cell r="I8">
            <v>25.5</v>
          </cell>
          <cell r="J8">
            <v>23.1</v>
          </cell>
          <cell r="K8">
            <v>19.9</v>
          </cell>
          <cell r="L8">
            <v>19.5</v>
          </cell>
        </row>
        <row r="9">
          <cell r="C9">
            <v>41.9</v>
          </cell>
          <cell r="D9">
            <v>36.6</v>
          </cell>
          <cell r="E9">
            <v>33.8</v>
          </cell>
          <cell r="F9">
            <v>28.9</v>
          </cell>
          <cell r="G9">
            <v>25.4</v>
          </cell>
        </row>
        <row r="9">
          <cell r="I9">
            <v>20.2</v>
          </cell>
          <cell r="J9">
            <v>20</v>
          </cell>
          <cell r="K9">
            <v>18.2</v>
          </cell>
          <cell r="L9">
            <v>20.1</v>
          </cell>
        </row>
        <row r="10">
          <cell r="C10">
            <v>68.4</v>
          </cell>
          <cell r="D10">
            <v>68.2</v>
          </cell>
          <cell r="E10">
            <v>60.8</v>
          </cell>
          <cell r="F10">
            <v>53.3</v>
          </cell>
          <cell r="G10">
            <v>47.6</v>
          </cell>
        </row>
        <row r="10">
          <cell r="I10">
            <v>34.6</v>
          </cell>
          <cell r="J10">
            <v>31.6</v>
          </cell>
          <cell r="K10">
            <v>22.6</v>
          </cell>
          <cell r="L10">
            <v>22.7</v>
          </cell>
        </row>
        <row r="11">
          <cell r="C11">
            <v>45.5</v>
          </cell>
          <cell r="D11">
            <v>40.3</v>
          </cell>
          <cell r="E11">
            <v>35</v>
          </cell>
          <cell r="F11">
            <v>29.6</v>
          </cell>
          <cell r="G11">
            <v>23.2</v>
          </cell>
        </row>
        <row r="11">
          <cell r="I11">
            <v>17.4</v>
          </cell>
          <cell r="J11">
            <v>14</v>
          </cell>
          <cell r="K11">
            <v>12.9</v>
          </cell>
          <cell r="L11">
            <v>12.3</v>
          </cell>
        </row>
        <row r="12">
          <cell r="C12">
            <v>37.5</v>
          </cell>
          <cell r="D12">
            <v>36.6</v>
          </cell>
          <cell r="E12">
            <v>35.5</v>
          </cell>
          <cell r="F12">
            <v>33.1</v>
          </cell>
          <cell r="G12">
            <v>28.4</v>
          </cell>
        </row>
        <row r="12">
          <cell r="I12">
            <v>18.9</v>
          </cell>
          <cell r="J12">
            <v>18.4</v>
          </cell>
          <cell r="K12">
            <v>18.2</v>
          </cell>
          <cell r="L12">
            <v>19</v>
          </cell>
        </row>
        <row r="13">
          <cell r="C13">
            <v>42.2</v>
          </cell>
          <cell r="D13">
            <v>39.5</v>
          </cell>
          <cell r="E13">
            <v>33.7</v>
          </cell>
          <cell r="F13">
            <v>30.7</v>
          </cell>
          <cell r="G13">
            <v>24.9</v>
          </cell>
        </row>
        <row r="13">
          <cell r="I13">
            <v>15.3</v>
          </cell>
          <cell r="J13">
            <v>12.5</v>
          </cell>
          <cell r="K13">
            <v>11.1</v>
          </cell>
          <cell r="L13">
            <v>11.7</v>
          </cell>
        </row>
        <row r="14">
          <cell r="C14">
            <v>30.9</v>
          </cell>
          <cell r="D14">
            <v>24.8</v>
          </cell>
          <cell r="E14">
            <v>25.8</v>
          </cell>
          <cell r="F14">
            <v>22.2</v>
          </cell>
          <cell r="G14">
            <v>19.1</v>
          </cell>
        </row>
        <row r="14">
          <cell r="I14">
            <v>11.6</v>
          </cell>
          <cell r="J14">
            <v>10.9</v>
          </cell>
          <cell r="K14">
            <v>10.5</v>
          </cell>
          <cell r="L14">
            <v>9.9</v>
          </cell>
        </row>
        <row r="15">
          <cell r="C15">
            <v>35.2</v>
          </cell>
          <cell r="D15">
            <v>30.9</v>
          </cell>
          <cell r="E15">
            <v>27.4</v>
          </cell>
          <cell r="F15">
            <v>26.1</v>
          </cell>
          <cell r="G15">
            <v>21.8</v>
          </cell>
        </row>
        <row r="15">
          <cell r="I15">
            <v>13</v>
          </cell>
          <cell r="J15">
            <v>11</v>
          </cell>
          <cell r="K15">
            <v>9.3</v>
          </cell>
          <cell r="L15">
            <v>10.6</v>
          </cell>
        </row>
        <row r="16">
          <cell r="C16">
            <v>41.6</v>
          </cell>
          <cell r="D16">
            <v>35.1</v>
          </cell>
          <cell r="E16">
            <v>30.6</v>
          </cell>
          <cell r="F16">
            <v>28</v>
          </cell>
          <cell r="G16">
            <v>24.3</v>
          </cell>
        </row>
        <row r="16">
          <cell r="I16">
            <v>20.8</v>
          </cell>
          <cell r="J16">
            <v>19.4</v>
          </cell>
          <cell r="K16">
            <v>16.3</v>
          </cell>
          <cell r="L16">
            <v>17.5</v>
          </cell>
        </row>
        <row r="17">
          <cell r="C17">
            <v>49.3</v>
          </cell>
          <cell r="D17">
            <v>38.3</v>
          </cell>
          <cell r="E17">
            <v>31.3</v>
          </cell>
          <cell r="F17">
            <v>27.7</v>
          </cell>
          <cell r="G17">
            <v>27.9</v>
          </cell>
        </row>
        <row r="17">
          <cell r="I17">
            <v>20.5</v>
          </cell>
          <cell r="J17">
            <v>17.3</v>
          </cell>
          <cell r="K17">
            <v>14.6</v>
          </cell>
          <cell r="L17">
            <v>15.9</v>
          </cell>
        </row>
        <row r="18">
          <cell r="C18">
            <v>29.8</v>
          </cell>
          <cell r="D18">
            <v>27</v>
          </cell>
          <cell r="E18">
            <v>25.2</v>
          </cell>
          <cell r="F18">
            <v>23.4</v>
          </cell>
          <cell r="G18">
            <v>21.2</v>
          </cell>
        </row>
        <row r="18">
          <cell r="I18">
            <v>19.7</v>
          </cell>
          <cell r="J18">
            <v>18</v>
          </cell>
          <cell r="K18">
            <v>14.9</v>
          </cell>
          <cell r="L18">
            <v>15.4</v>
          </cell>
        </row>
        <row r="19">
          <cell r="C19">
            <v>45.9</v>
          </cell>
          <cell r="D19">
            <v>36.5</v>
          </cell>
          <cell r="E19">
            <v>27.2</v>
          </cell>
          <cell r="F19">
            <v>22.9</v>
          </cell>
          <cell r="G19">
            <v>21.3</v>
          </cell>
        </row>
        <row r="19">
          <cell r="I19">
            <v>15</v>
          </cell>
          <cell r="J19">
            <v>13.7</v>
          </cell>
          <cell r="K19">
            <v>11.3</v>
          </cell>
          <cell r="L19">
            <v>11.9</v>
          </cell>
        </row>
        <row r="20">
          <cell r="C20">
            <v>51.5</v>
          </cell>
          <cell r="D20">
            <v>46.9</v>
          </cell>
          <cell r="E20">
            <v>38.7</v>
          </cell>
          <cell r="F20">
            <v>33.7</v>
          </cell>
          <cell r="G20">
            <v>26.2</v>
          </cell>
        </row>
        <row r="20">
          <cell r="I20">
            <v>13.9</v>
          </cell>
          <cell r="J20">
            <v>14.8</v>
          </cell>
          <cell r="K20">
            <v>13.9</v>
          </cell>
          <cell r="L20">
            <v>14.1</v>
          </cell>
        </row>
        <row r="21">
          <cell r="C21">
            <v>32.2</v>
          </cell>
          <cell r="D21">
            <v>25.9</v>
          </cell>
          <cell r="E21">
            <v>21.8</v>
          </cell>
          <cell r="F21">
            <v>20.5</v>
          </cell>
          <cell r="G21">
            <v>20.1</v>
          </cell>
        </row>
        <row r="21">
          <cell r="I21">
            <v>14.8</v>
          </cell>
          <cell r="J21">
            <v>14.5</v>
          </cell>
          <cell r="K21">
            <v>13.1</v>
          </cell>
          <cell r="L21">
            <v>12.5</v>
          </cell>
        </row>
        <row r="22">
          <cell r="C22">
            <v>30.7</v>
          </cell>
          <cell r="D22">
            <v>26.8</v>
          </cell>
          <cell r="E22">
            <v>21.4</v>
          </cell>
          <cell r="F22">
            <v>19.2</v>
          </cell>
          <cell r="G22">
            <v>16.5</v>
          </cell>
        </row>
        <row r="22">
          <cell r="I22">
            <v>13.4</v>
          </cell>
          <cell r="J22">
            <v>14.8</v>
          </cell>
          <cell r="K22">
            <v>14.1</v>
          </cell>
          <cell r="L22">
            <v>15.6</v>
          </cell>
        </row>
        <row r="23">
          <cell r="C23">
            <v>23.6</v>
          </cell>
          <cell r="D23">
            <v>21.8</v>
          </cell>
          <cell r="E23">
            <v>20.7</v>
          </cell>
          <cell r="F23">
            <v>18.6</v>
          </cell>
          <cell r="G23">
            <v>14.7</v>
          </cell>
        </row>
        <row r="23">
          <cell r="I23">
            <v>13.5</v>
          </cell>
          <cell r="J23">
            <v>11.9</v>
          </cell>
          <cell r="K23">
            <v>12.5</v>
          </cell>
          <cell r="L23">
            <v>10.3</v>
          </cell>
        </row>
        <row r="25">
          <cell r="C25">
            <v>22.3</v>
          </cell>
          <cell r="D25">
            <v>23</v>
          </cell>
          <cell r="E25">
            <v>18.8</v>
          </cell>
          <cell r="F25">
            <v>18.9</v>
          </cell>
          <cell r="G25">
            <v>18.1</v>
          </cell>
        </row>
        <row r="25">
          <cell r="I25">
            <v>14.6</v>
          </cell>
          <cell r="J25">
            <v>16</v>
          </cell>
          <cell r="K25">
            <v>15.6</v>
          </cell>
          <cell r="L25">
            <v>15.8</v>
          </cell>
        </row>
        <row r="26">
          <cell r="C26">
            <v>26.3</v>
          </cell>
          <cell r="D26">
            <v>21</v>
          </cell>
          <cell r="E26">
            <v>19.4</v>
          </cell>
          <cell r="F26">
            <v>18.4</v>
          </cell>
          <cell r="G26">
            <v>16.7</v>
          </cell>
        </row>
        <row r="26">
          <cell r="I26">
            <v>14.6</v>
          </cell>
          <cell r="J26">
            <v>13.8</v>
          </cell>
          <cell r="K26">
            <v>15.1</v>
          </cell>
          <cell r="L26">
            <v>16.5</v>
          </cell>
        </row>
        <row r="27">
          <cell r="C27">
            <v>33.5</v>
          </cell>
          <cell r="D27">
            <v>27.4</v>
          </cell>
          <cell r="E27">
            <v>26.5</v>
          </cell>
          <cell r="F27">
            <v>23.5</v>
          </cell>
          <cell r="G27">
            <v>19.6</v>
          </cell>
        </row>
        <row r="27">
          <cell r="I27">
            <v>17.2</v>
          </cell>
          <cell r="J27">
            <v>15.9</v>
          </cell>
          <cell r="K27">
            <v>14.4</v>
          </cell>
          <cell r="L27">
            <v>13.6</v>
          </cell>
        </row>
        <row r="28">
          <cell r="C28">
            <v>37.9</v>
          </cell>
          <cell r="D28">
            <v>26.9</v>
          </cell>
          <cell r="E28">
            <v>21.5</v>
          </cell>
          <cell r="F28">
            <v>8.3</v>
          </cell>
          <cell r="G28">
            <v>8.2</v>
          </cell>
        </row>
        <row r="28">
          <cell r="I28">
            <v>8</v>
          </cell>
          <cell r="J28">
            <v>5.7</v>
          </cell>
          <cell r="K28">
            <v>5.6</v>
          </cell>
          <cell r="L28">
            <v>7.3</v>
          </cell>
        </row>
        <row r="31">
          <cell r="C31">
            <v>25.5</v>
          </cell>
          <cell r="D31">
            <v>23.1</v>
          </cell>
          <cell r="E31">
            <v>22.8</v>
          </cell>
          <cell r="F31">
            <v>20</v>
          </cell>
          <cell r="G31">
            <v>17.9</v>
          </cell>
        </row>
        <row r="31">
          <cell r="I31">
            <v>16.5</v>
          </cell>
          <cell r="J31">
            <v>14.8</v>
          </cell>
          <cell r="K31">
            <v>15.7</v>
          </cell>
          <cell r="L31">
            <v>18.2</v>
          </cell>
        </row>
        <row r="32">
          <cell r="C32">
            <v>37.7</v>
          </cell>
          <cell r="D32">
            <v>39.1</v>
          </cell>
          <cell r="E32">
            <v>39.6</v>
          </cell>
          <cell r="F32">
            <v>28</v>
          </cell>
          <cell r="G32">
            <v>25.4</v>
          </cell>
        </row>
        <row r="32">
          <cell r="I32">
            <v>14.2</v>
          </cell>
          <cell r="J32">
            <v>12.4</v>
          </cell>
          <cell r="K32">
            <v>13.6</v>
          </cell>
          <cell r="L32">
            <v>13.1</v>
          </cell>
        </row>
        <row r="33">
          <cell r="C33">
            <v>50.9</v>
          </cell>
          <cell r="D33">
            <v>48.1</v>
          </cell>
          <cell r="E33">
            <v>42.1</v>
          </cell>
          <cell r="F33">
            <v>37</v>
          </cell>
          <cell r="G33">
            <v>24.8</v>
          </cell>
        </row>
        <row r="33">
          <cell r="I33">
            <v>14.9</v>
          </cell>
          <cell r="J33">
            <v>13.2</v>
          </cell>
          <cell r="K33">
            <v>13.5</v>
          </cell>
          <cell r="L33">
            <v>14.1</v>
          </cell>
        </row>
        <row r="34">
          <cell r="C34">
            <v>24.9</v>
          </cell>
          <cell r="D34">
            <v>22.3</v>
          </cell>
          <cell r="E34">
            <v>22.6</v>
          </cell>
          <cell r="F34">
            <v>21.1</v>
          </cell>
          <cell r="G34">
            <v>19.4</v>
          </cell>
        </row>
        <row r="34">
          <cell r="I34">
            <v>17.4</v>
          </cell>
          <cell r="J34">
            <v>14.6</v>
          </cell>
          <cell r="K34">
            <v>13.8</v>
          </cell>
          <cell r="L34">
            <v>13.5</v>
          </cell>
        </row>
        <row r="35">
          <cell r="C35">
            <v>34.2</v>
          </cell>
          <cell r="D35">
            <v>31.4</v>
          </cell>
          <cell r="E35">
            <v>30.8</v>
          </cell>
          <cell r="F35">
            <v>27.7</v>
          </cell>
          <cell r="G35">
            <v>26.7</v>
          </cell>
        </row>
        <row r="35">
          <cell r="I35">
            <v>19.9</v>
          </cell>
          <cell r="J35">
            <v>20.3</v>
          </cell>
          <cell r="K35">
            <v>17.8</v>
          </cell>
          <cell r="L35">
            <v>16.5</v>
          </cell>
        </row>
        <row r="36">
          <cell r="C36">
            <v>44.8</v>
          </cell>
          <cell r="D36">
            <v>37.5</v>
          </cell>
          <cell r="E36">
            <v>27.5</v>
          </cell>
          <cell r="F36">
            <v>20.9</v>
          </cell>
          <cell r="G36">
            <v>18.2</v>
          </cell>
        </row>
        <row r="36">
          <cell r="I36">
            <v>18.3</v>
          </cell>
          <cell r="J36">
            <v>16.9</v>
          </cell>
          <cell r="K36">
            <v>15.9</v>
          </cell>
          <cell r="L36">
            <v>16.2</v>
          </cell>
        </row>
        <row r="37">
          <cell r="C37">
            <v>27.3</v>
          </cell>
          <cell r="D37">
            <v>23.8</v>
          </cell>
          <cell r="E37">
            <v>21.2</v>
          </cell>
          <cell r="F37">
            <v>15.7</v>
          </cell>
          <cell r="G37">
            <v>13</v>
          </cell>
        </row>
        <row r="37">
          <cell r="I37">
            <v>10.1</v>
          </cell>
          <cell r="J37">
            <v>9.6</v>
          </cell>
          <cell r="K37">
            <v>11.5</v>
          </cell>
          <cell r="L37">
            <v>9.4</v>
          </cell>
        </row>
        <row r="40">
          <cell r="C40">
            <v>37.2</v>
          </cell>
          <cell r="D40">
            <v>41.3</v>
          </cell>
          <cell r="E40">
            <v>34.6</v>
          </cell>
          <cell r="F40">
            <v>34.6</v>
          </cell>
          <cell r="G40">
            <v>33.6</v>
          </cell>
        </row>
        <row r="40">
          <cell r="I40">
            <v>32.7</v>
          </cell>
          <cell r="J40">
            <v>30.1</v>
          </cell>
          <cell r="K40">
            <v>23.9</v>
          </cell>
          <cell r="L40">
            <v>18.4</v>
          </cell>
        </row>
        <row r="41">
          <cell r="C41">
            <v>66.4</v>
          </cell>
          <cell r="D41">
            <v>52.6</v>
          </cell>
          <cell r="E41">
            <v>56.6</v>
          </cell>
          <cell r="F41">
            <v>54</v>
          </cell>
          <cell r="G41">
            <v>54.4</v>
          </cell>
        </row>
        <row r="41">
          <cell r="I41">
            <v>48.1</v>
          </cell>
          <cell r="J41">
            <v>45.3</v>
          </cell>
          <cell r="K41">
            <v>39.7</v>
          </cell>
          <cell r="L41">
            <v>36.5</v>
          </cell>
        </row>
        <row r="43">
          <cell r="C43">
            <v>43.7</v>
          </cell>
          <cell r="D43">
            <v>36.8</v>
          </cell>
          <cell r="E43">
            <v>32</v>
          </cell>
          <cell r="F43">
            <v>28.1</v>
          </cell>
          <cell r="G43">
            <v>26.7</v>
          </cell>
        </row>
        <row r="43">
          <cell r="I43">
            <v>22.6</v>
          </cell>
          <cell r="J43">
            <v>19.4</v>
          </cell>
          <cell r="K43">
            <v>17.7</v>
          </cell>
          <cell r="L43">
            <v>18.5</v>
          </cell>
        </row>
        <row r="44">
          <cell r="C44">
            <v>33.4</v>
          </cell>
          <cell r="D44">
            <v>31.1</v>
          </cell>
          <cell r="E44">
            <v>26.2</v>
          </cell>
          <cell r="F44">
            <v>22.9</v>
          </cell>
          <cell r="G44">
            <v>20.3</v>
          </cell>
        </row>
        <row r="44">
          <cell r="I44">
            <v>17.5</v>
          </cell>
          <cell r="J44">
            <v>16.3</v>
          </cell>
          <cell r="K44">
            <v>16.3</v>
          </cell>
          <cell r="L44">
            <v>15</v>
          </cell>
        </row>
        <row r="45">
          <cell r="C45">
            <v>34.9</v>
          </cell>
          <cell r="D45">
            <v>29.3</v>
          </cell>
          <cell r="E45">
            <v>26.8</v>
          </cell>
          <cell r="F45">
            <v>21.4</v>
          </cell>
          <cell r="G45">
            <v>17.9</v>
          </cell>
        </row>
        <row r="45">
          <cell r="I45">
            <v>11.9</v>
          </cell>
          <cell r="J45">
            <v>13</v>
          </cell>
          <cell r="K45">
            <v>13.7</v>
          </cell>
          <cell r="L45">
            <v>12.8</v>
          </cell>
        </row>
        <row r="46">
          <cell r="C46">
            <v>33.1</v>
          </cell>
          <cell r="D46">
            <v>30.8</v>
          </cell>
          <cell r="E46">
            <v>27.9</v>
          </cell>
          <cell r="F46">
            <v>23.2</v>
          </cell>
          <cell r="G46">
            <v>19.2</v>
          </cell>
        </row>
        <row r="46">
          <cell r="I46">
            <v>18.5</v>
          </cell>
          <cell r="J46">
            <v>16</v>
          </cell>
          <cell r="K46">
            <v>14.9</v>
          </cell>
          <cell r="L46">
            <v>16</v>
          </cell>
        </row>
        <row r="49">
          <cell r="C49">
            <v>72.6</v>
          </cell>
          <cell r="D49">
            <v>69</v>
          </cell>
          <cell r="E49">
            <v>59.7</v>
          </cell>
          <cell r="F49">
            <v>47.5</v>
          </cell>
          <cell r="G49">
            <v>30.5</v>
          </cell>
        </row>
        <row r="49">
          <cell r="I49">
            <v>15.4</v>
          </cell>
          <cell r="J49">
            <v>14.4</v>
          </cell>
          <cell r="K49">
            <v>11.2</v>
          </cell>
          <cell r="L49">
            <v>9.7</v>
          </cell>
        </row>
        <row r="50">
          <cell r="C50">
            <v>94.3</v>
          </cell>
          <cell r="D50">
            <v>88</v>
          </cell>
          <cell r="E50">
            <v>87.4</v>
          </cell>
          <cell r="F50">
            <v>79.9</v>
          </cell>
          <cell r="G50">
            <v>68.9</v>
          </cell>
        </row>
        <row r="50">
          <cell r="I50">
            <v>45.7</v>
          </cell>
          <cell r="J50">
            <v>33.5</v>
          </cell>
          <cell r="K50">
            <v>27.6</v>
          </cell>
          <cell r="L50">
            <v>26</v>
          </cell>
        </row>
        <row r="51">
          <cell r="C51">
            <v>57.5</v>
          </cell>
          <cell r="D51">
            <v>52.3</v>
          </cell>
          <cell r="E51">
            <v>36.6</v>
          </cell>
          <cell r="F51">
            <v>31.7</v>
          </cell>
          <cell r="G51">
            <v>25.9</v>
          </cell>
        </row>
        <row r="51">
          <cell r="I51">
            <v>21.1</v>
          </cell>
          <cell r="J51">
            <v>17.3</v>
          </cell>
          <cell r="K51">
            <v>15.2</v>
          </cell>
          <cell r="L51">
            <v>15.4</v>
          </cell>
        </row>
        <row r="52">
          <cell r="C52">
            <v>62.5</v>
          </cell>
          <cell r="D52">
            <v>54.4</v>
          </cell>
          <cell r="E52">
            <v>40.9</v>
          </cell>
          <cell r="F52">
            <v>36</v>
          </cell>
          <cell r="G52">
            <v>29.6</v>
          </cell>
        </row>
        <row r="52">
          <cell r="I52">
            <v>22.7</v>
          </cell>
          <cell r="J52">
            <v>20.5</v>
          </cell>
          <cell r="K52">
            <v>19.5</v>
          </cell>
          <cell r="L52">
            <v>18.5</v>
          </cell>
        </row>
        <row r="53">
          <cell r="C53">
            <v>33.2</v>
          </cell>
          <cell r="D53">
            <v>40.8</v>
          </cell>
          <cell r="E53">
            <v>36</v>
          </cell>
          <cell r="F53">
            <v>28.1</v>
          </cell>
          <cell r="G53">
            <v>18.2</v>
          </cell>
        </row>
        <row r="53">
          <cell r="I53">
            <v>16.5</v>
          </cell>
          <cell r="J53">
            <v>13.1</v>
          </cell>
          <cell r="K53">
            <v>12.1</v>
          </cell>
          <cell r="L53">
            <v>14</v>
          </cell>
        </row>
        <row r="55">
          <cell r="C55">
            <v>45.2</v>
          </cell>
          <cell r="D55">
            <v>43.1</v>
          </cell>
          <cell r="E55">
            <v>39.4</v>
          </cell>
          <cell r="F55">
            <v>33.7</v>
          </cell>
          <cell r="G55">
            <v>29</v>
          </cell>
        </row>
        <row r="55">
          <cell r="I55">
            <v>22.1</v>
          </cell>
          <cell r="J55">
            <v>19.1</v>
          </cell>
          <cell r="K55">
            <v>20.2</v>
          </cell>
          <cell r="L55">
            <v>19.7</v>
          </cell>
        </row>
        <row r="57">
          <cell r="C57">
            <v>33.1</v>
          </cell>
          <cell r="D57">
            <v>28.3</v>
          </cell>
          <cell r="E57">
            <v>23.2</v>
          </cell>
          <cell r="F57">
            <v>20.3</v>
          </cell>
          <cell r="G57">
            <v>17.5</v>
          </cell>
        </row>
        <row r="57">
          <cell r="I57">
            <v>14.5</v>
          </cell>
          <cell r="J57">
            <v>12.8</v>
          </cell>
          <cell r="K57">
            <v>11.5</v>
          </cell>
          <cell r="L57">
            <v>11.2</v>
          </cell>
        </row>
        <row r="58">
          <cell r="C58">
            <v>60.2</v>
          </cell>
          <cell r="D58">
            <v>58.8</v>
          </cell>
          <cell r="E58">
            <v>52.5</v>
          </cell>
          <cell r="F58">
            <v>49.7</v>
          </cell>
          <cell r="G58">
            <v>46.5</v>
          </cell>
        </row>
        <row r="58">
          <cell r="I58">
            <v>29.9</v>
          </cell>
          <cell r="J58">
            <v>27.5</v>
          </cell>
          <cell r="K58">
            <v>25.4</v>
          </cell>
          <cell r="L58">
            <v>24.1</v>
          </cell>
        </row>
        <row r="59">
          <cell r="C59">
            <v>52.9</v>
          </cell>
          <cell r="D59">
            <v>48.5</v>
          </cell>
          <cell r="E59">
            <v>43.7</v>
          </cell>
          <cell r="F59">
            <v>36.1</v>
          </cell>
          <cell r="G59">
            <v>32</v>
          </cell>
        </row>
        <row r="59">
          <cell r="I59">
            <v>28.7</v>
          </cell>
          <cell r="J59">
            <v>24.6</v>
          </cell>
          <cell r="K59">
            <v>20.4</v>
          </cell>
          <cell r="L59">
            <v>19.7</v>
          </cell>
        </row>
        <row r="60">
          <cell r="C60">
            <v>33.2</v>
          </cell>
          <cell r="D60">
            <v>27.3</v>
          </cell>
          <cell r="E60">
            <v>23.6</v>
          </cell>
          <cell r="F60">
            <v>19.2</v>
          </cell>
          <cell r="G60">
            <v>15.8</v>
          </cell>
        </row>
        <row r="60">
          <cell r="I60">
            <v>9.9</v>
          </cell>
          <cell r="J60">
            <v>8.7</v>
          </cell>
          <cell r="K60">
            <v>8.6</v>
          </cell>
          <cell r="L60">
            <v>8.3</v>
          </cell>
        </row>
        <row r="61">
          <cell r="C61">
            <v>35.1</v>
          </cell>
          <cell r="D61">
            <v>33.3</v>
          </cell>
          <cell r="E61">
            <v>30.4</v>
          </cell>
          <cell r="F61">
            <v>30.2</v>
          </cell>
          <cell r="G61">
            <v>26.1</v>
          </cell>
        </row>
        <row r="61">
          <cell r="I61">
            <v>19</v>
          </cell>
          <cell r="J61">
            <v>17.3</v>
          </cell>
          <cell r="K61">
            <v>16.1</v>
          </cell>
          <cell r="L61">
            <v>14.9</v>
          </cell>
        </row>
        <row r="62">
          <cell r="C62">
            <v>51.3</v>
          </cell>
          <cell r="D62">
            <v>44.8</v>
          </cell>
          <cell r="E62">
            <v>40.9</v>
          </cell>
          <cell r="F62">
            <v>31.9</v>
          </cell>
          <cell r="G62">
            <v>30.6</v>
          </cell>
        </row>
        <row r="62">
          <cell r="I62">
            <v>21</v>
          </cell>
          <cell r="J62">
            <v>20.2</v>
          </cell>
          <cell r="K62">
            <v>18.9</v>
          </cell>
          <cell r="L62">
            <v>19</v>
          </cell>
        </row>
        <row r="63">
          <cell r="C63">
            <v>25.5</v>
          </cell>
          <cell r="D63">
            <v>24.3</v>
          </cell>
          <cell r="E63">
            <v>23.4</v>
          </cell>
          <cell r="F63">
            <v>21.8</v>
          </cell>
          <cell r="G63">
            <v>20.1</v>
          </cell>
        </row>
        <row r="63">
          <cell r="I63">
            <v>14.1</v>
          </cell>
          <cell r="J63">
            <v>13.5</v>
          </cell>
          <cell r="K63">
            <v>14</v>
          </cell>
          <cell r="L63">
            <v>14.2</v>
          </cell>
        </row>
        <row r="64">
          <cell r="C64">
            <v>45.2</v>
          </cell>
          <cell r="D64">
            <v>42.2</v>
          </cell>
          <cell r="E64">
            <v>34.5</v>
          </cell>
          <cell r="F64">
            <v>31.2</v>
          </cell>
          <cell r="G64">
            <v>26.6</v>
          </cell>
        </row>
        <row r="64">
          <cell r="I64">
            <v>22.9</v>
          </cell>
          <cell r="J64">
            <v>21.4</v>
          </cell>
          <cell r="K64">
            <v>16.9</v>
          </cell>
          <cell r="L64">
            <v>17.6</v>
          </cell>
        </row>
        <row r="65">
          <cell r="C65">
            <v>35.4</v>
          </cell>
          <cell r="D65">
            <v>27.2</v>
          </cell>
          <cell r="E65">
            <v>22.8</v>
          </cell>
          <cell r="F65">
            <v>22.8</v>
          </cell>
          <cell r="G65">
            <v>20.4</v>
          </cell>
        </row>
        <row r="65">
          <cell r="I65">
            <v>15.9</v>
          </cell>
          <cell r="J65">
            <v>14.2</v>
          </cell>
          <cell r="K65">
            <v>13.5</v>
          </cell>
          <cell r="L65">
            <v>13.4</v>
          </cell>
        </row>
        <row r="66">
          <cell r="C66">
            <v>42.1</v>
          </cell>
          <cell r="D66">
            <v>38.1</v>
          </cell>
          <cell r="E66">
            <v>33.3</v>
          </cell>
          <cell r="F66">
            <v>28.8</v>
          </cell>
          <cell r="G66">
            <v>24.1</v>
          </cell>
        </row>
        <row r="66">
          <cell r="I66">
            <v>18.8</v>
          </cell>
          <cell r="J66">
            <v>17.9</v>
          </cell>
          <cell r="K66">
            <v>15.7</v>
          </cell>
          <cell r="L66">
            <v>15.3</v>
          </cell>
        </row>
        <row r="67">
          <cell r="C67">
            <v>49.4</v>
          </cell>
          <cell r="D67">
            <v>43.7</v>
          </cell>
          <cell r="E67">
            <v>37.6</v>
          </cell>
          <cell r="F67">
            <v>33.3</v>
          </cell>
          <cell r="G67">
            <v>28.1</v>
          </cell>
        </row>
        <row r="67">
          <cell r="I67">
            <v>23.4</v>
          </cell>
          <cell r="J67">
            <v>17.4</v>
          </cell>
          <cell r="K67">
            <v>16</v>
          </cell>
          <cell r="L67">
            <v>15.2</v>
          </cell>
        </row>
        <row r="68">
          <cell r="C68">
            <v>31.2</v>
          </cell>
          <cell r="D68">
            <v>29.8</v>
          </cell>
          <cell r="E68">
            <v>27.7</v>
          </cell>
          <cell r="F68">
            <v>21.1</v>
          </cell>
          <cell r="G68">
            <v>19.1</v>
          </cell>
        </row>
        <row r="68">
          <cell r="I68">
            <v>17.3</v>
          </cell>
          <cell r="J68">
            <v>15.8</v>
          </cell>
          <cell r="K68">
            <v>17.1</v>
          </cell>
          <cell r="L68">
            <v>16.1</v>
          </cell>
        </row>
        <row r="69">
          <cell r="C69">
            <v>41.2</v>
          </cell>
          <cell r="D69">
            <v>38.7</v>
          </cell>
          <cell r="E69">
            <v>34.4</v>
          </cell>
          <cell r="F69">
            <v>29.2</v>
          </cell>
          <cell r="G69">
            <v>27.4</v>
          </cell>
        </row>
        <row r="69">
          <cell r="I69">
            <v>21.5</v>
          </cell>
          <cell r="J69">
            <v>22.8</v>
          </cell>
          <cell r="K69">
            <v>20.7</v>
          </cell>
          <cell r="L69">
            <v>19.1</v>
          </cell>
        </row>
        <row r="70">
          <cell r="C70">
            <v>44.5</v>
          </cell>
          <cell r="D70">
            <v>45.2</v>
          </cell>
          <cell r="E70">
            <v>40.7</v>
          </cell>
          <cell r="F70">
            <v>33.3</v>
          </cell>
          <cell r="G70">
            <v>31.6</v>
          </cell>
        </row>
        <row r="70">
          <cell r="I70">
            <v>24.2</v>
          </cell>
          <cell r="J70">
            <v>20.7</v>
          </cell>
          <cell r="K70">
            <v>19.5</v>
          </cell>
          <cell r="L70">
            <v>19.5</v>
          </cell>
        </row>
        <row r="72">
          <cell r="C72">
            <v>50</v>
          </cell>
          <cell r="D72">
            <v>48.4</v>
          </cell>
          <cell r="E72">
            <v>45.2</v>
          </cell>
          <cell r="F72">
            <v>45.1</v>
          </cell>
          <cell r="G72">
            <v>34.7</v>
          </cell>
        </row>
        <row r="72">
          <cell r="I72">
            <v>22.8</v>
          </cell>
          <cell r="J72">
            <v>18.8</v>
          </cell>
          <cell r="K72">
            <v>17.4</v>
          </cell>
          <cell r="L72">
            <v>17.6</v>
          </cell>
        </row>
        <row r="73">
          <cell r="C73">
            <v>28.8</v>
          </cell>
          <cell r="D73">
            <v>27.7</v>
          </cell>
          <cell r="E73">
            <v>24.3</v>
          </cell>
          <cell r="F73">
            <v>17.8</v>
          </cell>
          <cell r="G73">
            <v>15.2</v>
          </cell>
        </row>
        <row r="73">
          <cell r="I73">
            <v>12.1</v>
          </cell>
          <cell r="J73">
            <v>10.4</v>
          </cell>
          <cell r="K73">
            <v>10.5</v>
          </cell>
          <cell r="L73">
            <v>10.6</v>
          </cell>
        </row>
        <row r="74">
          <cell r="C74">
            <v>21.3</v>
          </cell>
          <cell r="D74">
            <v>15.4</v>
          </cell>
          <cell r="E74">
            <v>15.8</v>
          </cell>
          <cell r="F74">
            <v>12.7</v>
          </cell>
          <cell r="G74">
            <v>12.1</v>
          </cell>
        </row>
        <row r="74">
          <cell r="I74">
            <v>11</v>
          </cell>
          <cell r="J74">
            <v>10.6</v>
          </cell>
          <cell r="K74">
            <v>10.1</v>
          </cell>
          <cell r="L74">
            <v>12.1</v>
          </cell>
        </row>
        <row r="75">
          <cell r="C75">
            <v>11.8</v>
          </cell>
          <cell r="D75">
            <v>9.3</v>
          </cell>
          <cell r="E75">
            <v>11.6</v>
          </cell>
          <cell r="F75">
            <v>10.6</v>
          </cell>
          <cell r="G75">
            <v>10</v>
          </cell>
        </row>
        <row r="75">
          <cell r="I75">
            <v>7.6</v>
          </cell>
          <cell r="J75">
            <v>7.4</v>
          </cell>
          <cell r="K75">
            <v>7.3</v>
          </cell>
          <cell r="L75">
            <v>8.8</v>
          </cell>
        </row>
        <row r="76">
          <cell r="C76">
            <v>11.1</v>
          </cell>
          <cell r="D76">
            <v>9.3</v>
          </cell>
          <cell r="E76">
            <v>7.7</v>
          </cell>
          <cell r="F76">
            <v>8</v>
          </cell>
          <cell r="G76">
            <v>7.1</v>
          </cell>
        </row>
        <row r="76">
          <cell r="I76">
            <v>6.8</v>
          </cell>
          <cell r="J76">
            <v>6.5</v>
          </cell>
          <cell r="K76">
            <v>6.2</v>
          </cell>
          <cell r="L76">
            <v>7.4</v>
          </cell>
        </row>
        <row r="79">
          <cell r="C79">
            <v>30.7</v>
          </cell>
          <cell r="D79">
            <v>34.3</v>
          </cell>
          <cell r="E79">
            <v>29.7</v>
          </cell>
          <cell r="F79">
            <v>24.5</v>
          </cell>
          <cell r="G79">
            <v>21.1</v>
          </cell>
        </row>
        <row r="79">
          <cell r="I79">
            <v>12.3</v>
          </cell>
          <cell r="J79">
            <v>11.6</v>
          </cell>
          <cell r="K79">
            <v>10.6</v>
          </cell>
          <cell r="L79">
            <v>10.8</v>
          </cell>
        </row>
        <row r="81">
          <cell r="C81">
            <v>59.8</v>
          </cell>
          <cell r="D81">
            <v>54.3</v>
          </cell>
          <cell r="E81">
            <v>39.3</v>
          </cell>
          <cell r="F81">
            <v>38.2</v>
          </cell>
          <cell r="G81">
            <v>36.5</v>
          </cell>
        </row>
        <row r="81">
          <cell r="I81">
            <v>36</v>
          </cell>
          <cell r="J81">
            <v>32.9</v>
          </cell>
          <cell r="K81">
            <v>25.7</v>
          </cell>
          <cell r="L81">
            <v>31.1</v>
          </cell>
        </row>
        <row r="82">
          <cell r="C82">
            <v>77.9</v>
          </cell>
          <cell r="D82">
            <v>65.2</v>
          </cell>
          <cell r="E82">
            <v>48.2</v>
          </cell>
          <cell r="F82">
            <v>48</v>
          </cell>
          <cell r="G82">
            <v>46.9</v>
          </cell>
        </row>
        <row r="82">
          <cell r="I82">
            <v>40.4</v>
          </cell>
          <cell r="J82">
            <v>36</v>
          </cell>
          <cell r="K82">
            <v>30.4</v>
          </cell>
          <cell r="L82">
            <v>26.9</v>
          </cell>
        </row>
        <row r="83">
          <cell r="C83">
            <v>40.2</v>
          </cell>
          <cell r="D83">
            <v>37.5</v>
          </cell>
          <cell r="E83">
            <v>31.8</v>
          </cell>
          <cell r="F83">
            <v>28.4</v>
          </cell>
          <cell r="G83">
            <v>26.7</v>
          </cell>
        </row>
        <row r="83">
          <cell r="I83">
            <v>24</v>
          </cell>
          <cell r="J83">
            <v>20.2</v>
          </cell>
          <cell r="K83">
            <v>18.5</v>
          </cell>
          <cell r="L83">
            <v>20.8</v>
          </cell>
        </row>
        <row r="84">
          <cell r="C84">
            <v>53.9</v>
          </cell>
          <cell r="D84">
            <v>47.3</v>
          </cell>
          <cell r="E84">
            <v>38.9</v>
          </cell>
          <cell r="F84">
            <v>33.9</v>
          </cell>
          <cell r="G84">
            <v>30.9</v>
          </cell>
        </row>
        <row r="84">
          <cell r="I84">
            <v>19.3</v>
          </cell>
          <cell r="J84">
            <v>20.1</v>
          </cell>
          <cell r="K84">
            <v>19</v>
          </cell>
          <cell r="L84">
            <v>24.4</v>
          </cell>
        </row>
        <row r="85">
          <cell r="C85">
            <v>24.4</v>
          </cell>
          <cell r="D85">
            <v>24.6</v>
          </cell>
          <cell r="E85">
            <v>25.6</v>
          </cell>
          <cell r="F85">
            <v>24.7</v>
          </cell>
          <cell r="G85">
            <v>22.8</v>
          </cell>
        </row>
        <row r="85">
          <cell r="I85">
            <v>19.2</v>
          </cell>
          <cell r="J85">
            <v>15.8</v>
          </cell>
          <cell r="K85">
            <v>16.2</v>
          </cell>
          <cell r="L85">
            <v>17.7</v>
          </cell>
        </row>
        <row r="86">
          <cell r="C86">
            <v>35.5</v>
          </cell>
          <cell r="D86">
            <v>36.6</v>
          </cell>
          <cell r="E86">
            <v>31.9</v>
          </cell>
          <cell r="F86">
            <v>31.1</v>
          </cell>
          <cell r="G86">
            <v>29</v>
          </cell>
        </row>
        <row r="86">
          <cell r="I86">
            <v>18.9</v>
          </cell>
          <cell r="J86">
            <v>18.4</v>
          </cell>
          <cell r="K86">
            <v>16.8</v>
          </cell>
          <cell r="L86">
            <v>18.5</v>
          </cell>
        </row>
        <row r="87">
          <cell r="D87">
            <v>25.4</v>
          </cell>
          <cell r="E87">
            <v>23</v>
          </cell>
          <cell r="F87">
            <v>20.1</v>
          </cell>
          <cell r="G87">
            <v>16.2</v>
          </cell>
        </row>
        <row r="87">
          <cell r="I87">
            <v>11.5</v>
          </cell>
          <cell r="J87">
            <v>10.7</v>
          </cell>
          <cell r="K87">
            <v>9.7</v>
          </cell>
          <cell r="L87">
            <v>11.7</v>
          </cell>
        </row>
        <row r="88">
          <cell r="D88">
            <v>46.5</v>
          </cell>
          <cell r="E88">
            <v>39.4</v>
          </cell>
          <cell r="F88">
            <v>32.3</v>
          </cell>
          <cell r="G88">
            <v>25.7</v>
          </cell>
        </row>
        <row r="88">
          <cell r="I88">
            <v>20.7</v>
          </cell>
          <cell r="J88">
            <v>18.7</v>
          </cell>
          <cell r="K88">
            <v>17.2</v>
          </cell>
          <cell r="L88">
            <v>16.2</v>
          </cell>
        </row>
        <row r="89">
          <cell r="C89">
            <v>44.4</v>
          </cell>
          <cell r="D89">
            <v>30.2</v>
          </cell>
          <cell r="E89">
            <v>24.3</v>
          </cell>
          <cell r="F89">
            <v>21</v>
          </cell>
          <cell r="G89">
            <v>17.7</v>
          </cell>
        </row>
        <row r="89">
          <cell r="I89">
            <v>15.6</v>
          </cell>
          <cell r="J89">
            <v>14</v>
          </cell>
          <cell r="K89">
            <v>13.7</v>
          </cell>
          <cell r="L89">
            <v>15.1</v>
          </cell>
        </row>
        <row r="90">
          <cell r="C90">
            <v>25.6</v>
          </cell>
          <cell r="D90">
            <v>26.2</v>
          </cell>
          <cell r="E90">
            <v>22.5</v>
          </cell>
          <cell r="F90">
            <v>20.2</v>
          </cell>
          <cell r="G90">
            <v>18.6</v>
          </cell>
        </row>
        <row r="90">
          <cell r="I90">
            <v>14.4</v>
          </cell>
          <cell r="J90">
            <v>13.2</v>
          </cell>
          <cell r="K90">
            <v>14.4</v>
          </cell>
          <cell r="L90">
            <v>17.6</v>
          </cell>
        </row>
        <row r="92">
          <cell r="C92">
            <v>55.9</v>
          </cell>
          <cell r="D92">
            <v>52.1</v>
          </cell>
          <cell r="E92">
            <v>46.9</v>
          </cell>
          <cell r="F92">
            <v>37.5</v>
          </cell>
          <cell r="G92">
            <v>30.4</v>
          </cell>
        </row>
        <row r="92">
          <cell r="I92">
            <v>22.8</v>
          </cell>
          <cell r="J92">
            <v>21.4</v>
          </cell>
          <cell r="K92">
            <v>21.4</v>
          </cell>
          <cell r="L92">
            <v>18.8</v>
          </cell>
        </row>
        <row r="93">
          <cell r="C93">
            <v>35.5</v>
          </cell>
          <cell r="D93">
            <v>32.1</v>
          </cell>
          <cell r="E93">
            <v>26.5</v>
          </cell>
          <cell r="F93">
            <v>24.4</v>
          </cell>
          <cell r="G93">
            <v>23</v>
          </cell>
        </row>
        <row r="93">
          <cell r="I93">
            <v>17.5</v>
          </cell>
          <cell r="J93">
            <v>15</v>
          </cell>
          <cell r="K93">
            <v>18.8</v>
          </cell>
          <cell r="L93">
            <v>17.7</v>
          </cell>
        </row>
        <row r="94">
          <cell r="C94">
            <v>47.7</v>
          </cell>
          <cell r="D94">
            <v>45.3</v>
          </cell>
          <cell r="E94">
            <v>44.6</v>
          </cell>
          <cell r="F94">
            <v>35.6</v>
          </cell>
          <cell r="G94">
            <v>33.8</v>
          </cell>
        </row>
        <row r="94">
          <cell r="I94">
            <v>29</v>
          </cell>
          <cell r="J94">
            <v>24.3</v>
          </cell>
          <cell r="K94">
            <v>21.3</v>
          </cell>
          <cell r="L94">
            <v>22.9</v>
          </cell>
        </row>
        <row r="95">
          <cell r="E95">
            <v>34.3</v>
          </cell>
          <cell r="F95">
            <v>26.6</v>
          </cell>
          <cell r="G95">
            <v>23.1</v>
          </cell>
        </row>
        <row r="95">
          <cell r="I95">
            <v>23.6</v>
          </cell>
          <cell r="J95">
            <v>20.5</v>
          </cell>
          <cell r="K95">
            <v>22.6</v>
          </cell>
          <cell r="L95">
            <v>21.2</v>
          </cell>
        </row>
        <row r="96">
          <cell r="C96">
            <v>30.9</v>
          </cell>
          <cell r="D96">
            <v>25.5</v>
          </cell>
          <cell r="E96">
            <v>20.8</v>
          </cell>
          <cell r="F96">
            <v>18.4</v>
          </cell>
          <cell r="G96">
            <v>18.1</v>
          </cell>
        </row>
        <row r="96">
          <cell r="I96">
            <v>17.5</v>
          </cell>
          <cell r="J96">
            <v>16.2</v>
          </cell>
          <cell r="K96">
            <v>16.1</v>
          </cell>
          <cell r="L96">
            <v>15.3</v>
          </cell>
        </row>
        <row r="97">
          <cell r="C97">
            <v>39.6</v>
          </cell>
          <cell r="D97">
            <v>37.1</v>
          </cell>
          <cell r="E97">
            <v>31</v>
          </cell>
          <cell r="F97">
            <v>24.9</v>
          </cell>
          <cell r="G97">
            <v>21.2</v>
          </cell>
        </row>
        <row r="97">
          <cell r="I97">
            <v>15.5</v>
          </cell>
          <cell r="J97">
            <v>12.6</v>
          </cell>
          <cell r="K97">
            <v>11.4</v>
          </cell>
          <cell r="L97">
            <v>11.5</v>
          </cell>
        </row>
        <row r="98">
          <cell r="C98">
            <v>67</v>
          </cell>
          <cell r="D98">
            <v>55.3</v>
          </cell>
          <cell r="E98">
            <v>44.6</v>
          </cell>
          <cell r="F98">
            <v>32.3</v>
          </cell>
          <cell r="G98">
            <v>28.7</v>
          </cell>
        </row>
        <row r="98">
          <cell r="I98">
            <v>23.6</v>
          </cell>
          <cell r="J98">
            <v>23.6</v>
          </cell>
          <cell r="K98">
            <v>19.9</v>
          </cell>
          <cell r="L98">
            <v>19.7</v>
          </cell>
        </row>
        <row r="99">
          <cell r="C99">
            <v>50.1</v>
          </cell>
          <cell r="D99">
            <v>32.8</v>
          </cell>
          <cell r="E99">
            <v>28.6</v>
          </cell>
          <cell r="F99">
            <v>19.2</v>
          </cell>
          <cell r="G99">
            <v>20.1</v>
          </cell>
        </row>
        <row r="99">
          <cell r="I99">
            <v>14.2</v>
          </cell>
          <cell r="J99">
            <v>13.3</v>
          </cell>
          <cell r="K99">
            <v>12</v>
          </cell>
          <cell r="L99">
            <v>11.9</v>
          </cell>
        </row>
        <row r="100">
          <cell r="C100">
            <v>53.5</v>
          </cell>
          <cell r="D100">
            <v>48.6</v>
          </cell>
          <cell r="E100">
            <v>37.2</v>
          </cell>
          <cell r="F100">
            <v>36.7</v>
          </cell>
          <cell r="G100">
            <v>38.3</v>
          </cell>
        </row>
        <row r="100">
          <cell r="I100">
            <v>29.9</v>
          </cell>
          <cell r="J100">
            <v>25.2</v>
          </cell>
          <cell r="K100">
            <v>20.7</v>
          </cell>
          <cell r="L100">
            <v>19.1</v>
          </cell>
        </row>
        <row r="101">
          <cell r="C101">
            <v>28.3</v>
          </cell>
          <cell r="D101">
            <v>26.4</v>
          </cell>
          <cell r="E101">
            <v>22.3</v>
          </cell>
          <cell r="F101">
            <v>20.4</v>
          </cell>
          <cell r="G101">
            <v>20.3</v>
          </cell>
        </row>
        <row r="101">
          <cell r="I101">
            <v>18.9</v>
          </cell>
          <cell r="J101">
            <v>20.3</v>
          </cell>
          <cell r="K101">
            <v>19</v>
          </cell>
          <cell r="L101">
            <v>19.6</v>
          </cell>
        </row>
        <row r="102">
          <cell r="C102">
            <v>57.3</v>
          </cell>
          <cell r="D102">
            <v>51.1</v>
          </cell>
          <cell r="E102">
            <v>38.4</v>
          </cell>
          <cell r="F102">
            <v>32.8</v>
          </cell>
          <cell r="G102">
            <v>29.8</v>
          </cell>
        </row>
        <row r="102">
          <cell r="I102">
            <v>25.2</v>
          </cell>
          <cell r="J102">
            <v>25.4</v>
          </cell>
          <cell r="K102">
            <v>22.3</v>
          </cell>
          <cell r="L102">
            <v>21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Раздел 3"/>
      <sheetName val="3.23.1"/>
      <sheetName val="3.23.2."/>
      <sheetName val="3.23.3."/>
      <sheetName val="3.24."/>
      <sheetName val="3.25."/>
      <sheetName val="3.26.1."/>
      <sheetName val="3.26.2."/>
      <sheetName val="3.26.3."/>
      <sheetName val="3.26.4."/>
      <sheetName val="3.28.1."/>
      <sheetName val="3.28.2."/>
      <sheetName val="3.28.3."/>
      <sheetName val="3.29. 1."/>
      <sheetName val="3.29.2."/>
      <sheetName val="3.29.3."/>
      <sheetName val="Раздел 11"/>
      <sheetName val="11.1."/>
      <sheetName val="11.2."/>
      <sheetName val="11.3."/>
      <sheetName val="Раздел 15"/>
      <sheetName val="15.1."/>
      <sheetName val="15.2."/>
      <sheetName val="15.3.1."/>
      <sheetName val="15.3.2."/>
      <sheetName val="15.3.3."/>
      <sheetName val="15.4.1."/>
      <sheetName val="15.4.2."/>
      <sheetName val="15.5.1."/>
      <sheetName val="15.5.2."/>
      <sheetName val="15.6."/>
      <sheetName val="15.7."/>
      <sheetName val="15.8."/>
      <sheetName val="15.9.1."/>
      <sheetName val="15.9.2."/>
      <sheetName val="15.10.1."/>
      <sheetName val="15.10.2."/>
      <sheetName val="15.11.1."/>
      <sheetName val="15.11.2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83">
          <cell r="B83">
            <v>334.3</v>
          </cell>
          <cell r="C83">
            <v>411.4</v>
          </cell>
          <cell r="D83">
            <v>635.7</v>
          </cell>
          <cell r="E83">
            <v>1130.2</v>
          </cell>
          <cell r="F83">
            <v>1105.1</v>
          </cell>
          <cell r="G83">
            <v>1232.6</v>
          </cell>
          <cell r="H83">
            <v>1094.6</v>
          </cell>
          <cell r="I83">
            <v>871</v>
          </cell>
        </row>
        <row r="94">
          <cell r="B94">
            <v>286.7</v>
          </cell>
          <cell r="C94">
            <v>386.4</v>
          </cell>
          <cell r="D94">
            <v>572.9</v>
          </cell>
          <cell r="E94">
            <v>670.4</v>
          </cell>
          <cell r="F94">
            <v>664.1</v>
          </cell>
          <cell r="G94">
            <v>553.8</v>
          </cell>
          <cell r="H94">
            <v>473.4</v>
          </cell>
          <cell r="I94">
            <v>366.3</v>
          </cell>
          <cell r="J94">
            <v>351.5</v>
          </cell>
          <cell r="K94">
            <v>356.6</v>
          </cell>
          <cell r="L94">
            <v>303.5</v>
          </cell>
        </row>
      </sheetData>
      <sheetData sheetId="12">
        <row r="83">
          <cell r="B83">
            <v>265</v>
          </cell>
          <cell r="C83">
            <v>514.4</v>
          </cell>
          <cell r="D83">
            <v>1701.4</v>
          </cell>
          <cell r="E83">
            <v>5117.8</v>
          </cell>
          <cell r="F83">
            <v>5859.6</v>
          </cell>
          <cell r="G83">
            <v>8037.4</v>
          </cell>
          <cell r="H83">
            <v>8655.8</v>
          </cell>
          <cell r="I83">
            <v>8732.2</v>
          </cell>
        </row>
        <row r="94">
          <cell r="B94">
            <v>550.8</v>
          </cell>
          <cell r="C94">
            <v>997.8</v>
          </cell>
          <cell r="D94">
            <v>2899.5</v>
          </cell>
          <cell r="E94">
            <v>4905.8</v>
          </cell>
          <cell r="F94">
            <v>5158.5</v>
          </cell>
          <cell r="G94">
            <v>5487.1</v>
          </cell>
          <cell r="H94">
            <v>6040.6</v>
          </cell>
          <cell r="I94">
            <v>5592.3</v>
          </cell>
          <cell r="J94">
            <v>5401.5</v>
          </cell>
          <cell r="K94">
            <v>6535.2</v>
          </cell>
          <cell r="L94">
            <v>6855.6</v>
          </cell>
        </row>
      </sheetData>
      <sheetData sheetId="13"/>
      <sheetData sheetId="14">
        <row r="34">
          <cell r="B34">
            <v>582</v>
          </cell>
          <cell r="C34">
            <v>609</v>
          </cell>
          <cell r="D34">
            <v>576</v>
          </cell>
          <cell r="E34">
            <v>513</v>
          </cell>
          <cell r="F34">
            <v>483</v>
          </cell>
          <cell r="G34">
            <v>419</v>
          </cell>
          <cell r="H34">
            <v>449</v>
          </cell>
          <cell r="I34">
            <v>502</v>
          </cell>
          <cell r="J34">
            <v>453</v>
          </cell>
          <cell r="K34">
            <v>493</v>
          </cell>
          <cell r="L34">
            <v>395.5</v>
          </cell>
          <cell r="M34">
            <v>401.6</v>
          </cell>
          <cell r="N34">
            <v>399</v>
          </cell>
          <cell r="O34">
            <v>401</v>
          </cell>
          <cell r="P34">
            <v>399</v>
          </cell>
          <cell r="Q34">
            <v>391.6</v>
          </cell>
          <cell r="R34">
            <v>394.6</v>
          </cell>
          <cell r="S34">
            <v>384.9</v>
          </cell>
          <cell r="T34">
            <v>381</v>
          </cell>
        </row>
        <row r="42">
          <cell r="B42">
            <v>3624</v>
          </cell>
          <cell r="C42">
            <v>4150</v>
          </cell>
          <cell r="D42">
            <v>4140</v>
          </cell>
          <cell r="E42">
            <v>3569</v>
          </cell>
          <cell r="F42">
            <v>3560</v>
          </cell>
          <cell r="G42">
            <v>2977.4</v>
          </cell>
          <cell r="H42">
            <v>3117</v>
          </cell>
          <cell r="I42">
            <v>3702</v>
          </cell>
          <cell r="J42">
            <v>3645</v>
          </cell>
          <cell r="K42">
            <v>3420</v>
          </cell>
          <cell r="L42">
            <v>3313.7</v>
          </cell>
          <cell r="M42">
            <v>3326.5</v>
          </cell>
          <cell r="N42">
            <v>3316</v>
          </cell>
          <cell r="O42">
            <v>3248</v>
          </cell>
          <cell r="P42">
            <v>3249</v>
          </cell>
          <cell r="Q42">
            <v>3815.8</v>
          </cell>
          <cell r="R42">
            <v>3608.4</v>
          </cell>
          <cell r="S42">
            <v>3413.6</v>
          </cell>
          <cell r="T42">
            <v>3441.5</v>
          </cell>
        </row>
        <row r="51">
          <cell r="B51">
            <v>2402</v>
          </cell>
          <cell r="C51">
            <v>2731</v>
          </cell>
          <cell r="D51">
            <v>2998</v>
          </cell>
          <cell r="E51">
            <v>2951</v>
          </cell>
          <cell r="F51">
            <v>2967</v>
          </cell>
          <cell r="G51">
            <v>2334.2</v>
          </cell>
          <cell r="H51">
            <v>2405</v>
          </cell>
          <cell r="I51">
            <v>2832</v>
          </cell>
          <cell r="J51">
            <v>2902</v>
          </cell>
          <cell r="K51">
            <v>2345</v>
          </cell>
          <cell r="L51">
            <v>2498.6</v>
          </cell>
          <cell r="M51">
            <v>2612.9</v>
          </cell>
          <cell r="N51">
            <v>2722</v>
          </cell>
          <cell r="O51">
            <v>2699</v>
          </cell>
          <cell r="P51">
            <v>2714</v>
          </cell>
          <cell r="Q51">
            <v>2438.5</v>
          </cell>
          <cell r="R51">
            <v>2401.8</v>
          </cell>
          <cell r="S51">
            <v>2317</v>
          </cell>
          <cell r="T51">
            <v>2301.7</v>
          </cell>
        </row>
        <row r="81">
          <cell r="B81">
            <v>432</v>
          </cell>
          <cell r="C81">
            <v>451</v>
          </cell>
          <cell r="D81">
            <v>461</v>
          </cell>
          <cell r="E81">
            <v>370</v>
          </cell>
          <cell r="F81">
            <v>456</v>
          </cell>
          <cell r="G81">
            <v>365</v>
          </cell>
          <cell r="H81">
            <v>359</v>
          </cell>
          <cell r="I81">
            <v>308</v>
          </cell>
          <cell r="J81">
            <v>299</v>
          </cell>
          <cell r="K81">
            <v>301</v>
          </cell>
          <cell r="L81">
            <v>298.1</v>
          </cell>
          <cell r="M81">
            <v>298.1</v>
          </cell>
          <cell r="N81">
            <v>303</v>
          </cell>
          <cell r="O81">
            <v>302</v>
          </cell>
          <cell r="P81">
            <v>309</v>
          </cell>
          <cell r="Q81">
            <v>299.7</v>
          </cell>
          <cell r="R81">
            <v>276.6</v>
          </cell>
          <cell r="S81">
            <v>264</v>
          </cell>
          <cell r="T81">
            <v>251.9</v>
          </cell>
        </row>
        <row r="83">
          <cell r="B83">
            <v>5015</v>
          </cell>
          <cell r="C83">
            <v>5492</v>
          </cell>
          <cell r="D83">
            <v>6320</v>
          </cell>
          <cell r="E83">
            <v>4825</v>
          </cell>
          <cell r="F83">
            <v>4763</v>
          </cell>
          <cell r="G83">
            <v>4367</v>
          </cell>
          <cell r="H83">
            <v>4324</v>
          </cell>
          <cell r="I83">
            <v>4027</v>
          </cell>
          <cell r="J83">
            <v>4013</v>
          </cell>
          <cell r="K83">
            <v>4038</v>
          </cell>
          <cell r="L83">
            <v>4290.5</v>
          </cell>
          <cell r="M83">
            <v>4249.5</v>
          </cell>
          <cell r="N83">
            <v>4300</v>
          </cell>
          <cell r="O83">
            <v>4315</v>
          </cell>
          <cell r="P83">
            <v>4264</v>
          </cell>
          <cell r="Q83">
            <v>4501.9</v>
          </cell>
          <cell r="R83">
            <v>4341.4</v>
          </cell>
          <cell r="S83">
            <v>4275.6</v>
          </cell>
          <cell r="T83">
            <v>4295.4</v>
          </cell>
        </row>
        <row r="94">
          <cell r="B94">
            <v>2359</v>
          </cell>
          <cell r="C94">
            <v>2453</v>
          </cell>
          <cell r="D94">
            <v>2522</v>
          </cell>
          <cell r="E94">
            <v>2317</v>
          </cell>
          <cell r="F94">
            <v>2307</v>
          </cell>
          <cell r="G94">
            <v>1903</v>
          </cell>
          <cell r="H94">
            <v>2115</v>
          </cell>
          <cell r="I94">
            <v>2318</v>
          </cell>
          <cell r="J94">
            <v>1991</v>
          </cell>
          <cell r="K94">
            <v>1988</v>
          </cell>
          <cell r="L94">
            <v>1880.8</v>
          </cell>
          <cell r="M94">
            <v>1696.4</v>
          </cell>
          <cell r="N94">
            <v>1724</v>
          </cell>
          <cell r="O94">
            <v>1926</v>
          </cell>
          <cell r="P94">
            <v>1908</v>
          </cell>
          <cell r="Q94">
            <v>1834.5</v>
          </cell>
          <cell r="R94">
            <v>1812.5</v>
          </cell>
          <cell r="S94">
            <v>1784.7</v>
          </cell>
          <cell r="T94">
            <v>1743.9</v>
          </cell>
        </row>
      </sheetData>
      <sheetData sheetId="15">
        <row r="34">
          <cell r="B34">
            <v>236.7</v>
          </cell>
          <cell r="C34">
            <v>350.3</v>
          </cell>
          <cell r="D34">
            <v>540.3</v>
          </cell>
          <cell r="E34">
            <v>640.3</v>
          </cell>
          <cell r="F34">
            <v>827.5</v>
          </cell>
          <cell r="G34">
            <v>1010.5</v>
          </cell>
          <cell r="H34">
            <v>1428.1</v>
          </cell>
          <cell r="I34">
            <v>1495.5</v>
          </cell>
          <cell r="J34">
            <v>1682.9</v>
          </cell>
          <cell r="K34">
            <v>2147.8</v>
          </cell>
          <cell r="L34">
            <v>2867.6</v>
          </cell>
          <cell r="M34">
            <v>3208.6</v>
          </cell>
          <cell r="N34">
            <v>2974.9</v>
          </cell>
          <cell r="O34">
            <v>3012</v>
          </cell>
          <cell r="P34">
            <v>3331.5</v>
          </cell>
          <cell r="Q34">
            <v>3506.2</v>
          </cell>
          <cell r="R34">
            <v>3617.7</v>
          </cell>
          <cell r="S34">
            <v>3960.8</v>
          </cell>
          <cell r="T34">
            <v>3923.6</v>
          </cell>
        </row>
        <row r="42">
          <cell r="B42">
            <v>1396.8</v>
          </cell>
          <cell r="C42">
            <v>2148.8</v>
          </cell>
          <cell r="D42">
            <v>3291.7</v>
          </cell>
          <cell r="E42">
            <v>3837.3</v>
          </cell>
          <cell r="F42">
            <v>4358.7</v>
          </cell>
          <cell r="G42">
            <v>5711.2</v>
          </cell>
          <cell r="H42">
            <v>6982.2</v>
          </cell>
          <cell r="I42">
            <v>8431.3</v>
          </cell>
          <cell r="J42">
            <v>10112.7</v>
          </cell>
          <cell r="K42">
            <v>15576</v>
          </cell>
          <cell r="L42">
            <v>17213.6</v>
          </cell>
          <cell r="M42">
            <v>21092.1</v>
          </cell>
          <cell r="N42">
            <v>21784.5</v>
          </cell>
          <cell r="O42">
            <v>23619.7</v>
          </cell>
          <cell r="P42">
            <v>24878.3</v>
          </cell>
          <cell r="Q42">
            <v>26136.7</v>
          </cell>
          <cell r="R42">
            <v>27395.4</v>
          </cell>
          <cell r="S42">
            <v>23261.1</v>
          </cell>
          <cell r="T42">
            <v>23241.9</v>
          </cell>
        </row>
        <row r="51">
          <cell r="B51">
            <v>734.2</v>
          </cell>
          <cell r="C51">
            <v>1120.8</v>
          </cell>
          <cell r="D51">
            <v>1454.2</v>
          </cell>
          <cell r="E51">
            <v>1934.8</v>
          </cell>
          <cell r="F51">
            <v>2446.8</v>
          </cell>
          <cell r="G51">
            <v>2908.2</v>
          </cell>
          <cell r="H51">
            <v>3637.8</v>
          </cell>
          <cell r="I51">
            <v>4981.5</v>
          </cell>
          <cell r="J51">
            <v>5684.6</v>
          </cell>
          <cell r="K51">
            <v>6726.3</v>
          </cell>
          <cell r="L51">
            <v>8620.8</v>
          </cell>
          <cell r="M51">
            <v>12653.6</v>
          </cell>
          <cell r="N51">
            <v>14075.9</v>
          </cell>
          <cell r="O51">
            <v>14840.9</v>
          </cell>
          <cell r="P51">
            <v>16283.9</v>
          </cell>
          <cell r="Q51">
            <v>16009.5</v>
          </cell>
          <cell r="R51">
            <v>16601.9</v>
          </cell>
          <cell r="S51">
            <v>16167</v>
          </cell>
          <cell r="T51">
            <v>17955.6</v>
          </cell>
        </row>
        <row r="81">
          <cell r="B81">
            <v>185.1</v>
          </cell>
          <cell r="C81">
            <v>284.9</v>
          </cell>
          <cell r="D81">
            <v>424.9</v>
          </cell>
          <cell r="E81">
            <v>450.7</v>
          </cell>
          <cell r="F81">
            <v>666.5</v>
          </cell>
          <cell r="G81">
            <v>849.5</v>
          </cell>
          <cell r="H81">
            <v>894.9</v>
          </cell>
          <cell r="I81">
            <v>992.2</v>
          </cell>
          <cell r="J81">
            <v>1153.6</v>
          </cell>
          <cell r="K81">
            <v>1401.6</v>
          </cell>
          <cell r="L81">
            <v>1630.2</v>
          </cell>
          <cell r="M81">
            <v>1838.7</v>
          </cell>
          <cell r="N81">
            <v>1938.4</v>
          </cell>
          <cell r="O81">
            <v>2154.6</v>
          </cell>
          <cell r="P81">
            <v>2320.7</v>
          </cell>
          <cell r="Q81">
            <v>2658.4</v>
          </cell>
          <cell r="R81">
            <v>2790.7</v>
          </cell>
          <cell r="S81">
            <v>2857.3</v>
          </cell>
          <cell r="T81">
            <v>2794.6</v>
          </cell>
        </row>
        <row r="83">
          <cell r="B83">
            <v>1559.9</v>
          </cell>
          <cell r="C83">
            <v>2890.3</v>
          </cell>
          <cell r="D83">
            <v>4379.4</v>
          </cell>
          <cell r="E83">
            <v>6125.5</v>
          </cell>
          <cell r="F83">
            <v>7283.1</v>
          </cell>
          <cell r="G83">
            <v>9252.7</v>
          </cell>
          <cell r="H83">
            <v>11964.8</v>
          </cell>
          <cell r="I83">
            <v>14352.4</v>
          </cell>
          <cell r="J83">
            <v>15806.2</v>
          </cell>
          <cell r="K83">
            <v>19797</v>
          </cell>
          <cell r="L83">
            <v>23779</v>
          </cell>
          <cell r="M83">
            <v>26650.1</v>
          </cell>
          <cell r="N83">
            <v>27925.8</v>
          </cell>
          <cell r="O83">
            <v>30041.4</v>
          </cell>
          <cell r="P83">
            <v>29343.5</v>
          </cell>
          <cell r="Q83">
            <v>30796.3</v>
          </cell>
          <cell r="R83">
            <v>31311.9</v>
          </cell>
          <cell r="S83">
            <v>32323.5</v>
          </cell>
          <cell r="T83">
            <v>33080.9</v>
          </cell>
        </row>
        <row r="94">
          <cell r="B94">
            <v>1250.5</v>
          </cell>
          <cell r="C94">
            <v>1880.7</v>
          </cell>
          <cell r="D94">
            <v>3202.7</v>
          </cell>
          <cell r="E94">
            <v>4329.9</v>
          </cell>
          <cell r="F94">
            <v>5220.8</v>
          </cell>
          <cell r="G94">
            <v>6122.9</v>
          </cell>
          <cell r="H94">
            <v>8054.1</v>
          </cell>
          <cell r="I94">
            <v>9734.4</v>
          </cell>
          <cell r="J94">
            <v>11258.5</v>
          </cell>
          <cell r="K94">
            <v>14252.3</v>
          </cell>
          <cell r="L94">
            <v>16978.8</v>
          </cell>
          <cell r="M94">
            <v>17990.9</v>
          </cell>
          <cell r="N94">
            <v>18870</v>
          </cell>
          <cell r="O94">
            <v>20467.5</v>
          </cell>
          <cell r="P94">
            <v>21353.9</v>
          </cell>
          <cell r="Q94">
            <v>21405.1</v>
          </cell>
          <cell r="R94">
            <v>19488.4</v>
          </cell>
          <cell r="S94">
            <v>19524.1</v>
          </cell>
          <cell r="T94">
            <v>19538.6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2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3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4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5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6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7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8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9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0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1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2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3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4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5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6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7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8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19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" TargetMode="External"/><Relationship Id="rId20" Type="http://schemas.openxmlformats.org/officeDocument/2006/relationships/hyperlink" Target="../../../../../../home/user/Desktop/demo_stand_alpha/files/&#1056;&#1072;&#1079;&#1076;&#1077;&#1083; 3 - &#1059;&#1088;&#1086;&#1074;&#1077;&#1085;&#1100; &#1078;&#1080;&#1079;&#1085;&#1080; &#1085;&#1072;&#1089;&#1077;&#1083;&#1077;&#1085;&#1080;&#1103;.xlsx#&apos;3.12. &apos;!A1" TargetMode="External"/><Relationship Id="rId2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32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drawing" Target="../drawings/drawing33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drawing" Target="../drawings/drawing34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drawing" Target="../drawings/drawing35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6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drawing" Target="../drawings/drawing37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drawing" Target="../drawings/drawing38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39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drawing" Target="../drawings/drawing40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drawing" Target="../drawings/drawing41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drawing" Target="../drawings/drawing42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drawing" Target="../drawings/drawing43.x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drawing" Target="../drawings/drawing44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drawing" Target="../drawings/drawing45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drawing" Target="../drawings/drawing46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drawing" Target="../drawings/drawing47.x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drawing" Target="../drawings/drawing4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4B230"/>
    <pageSetUpPr fitToPage="false"/>
  </sheetPr>
  <dimension ref="A1:D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A1" activeCellId="0" sqref="A1"/>
    </sheetView>
  </sheetViews>
  <sheetFormatPr defaultColWidth="9.14453125" defaultRowHeight="15" zeroHeight="false" outlineLevelRow="0" outlineLevelCol="0"/>
  <cols>
    <col collapsed="false" customWidth="false" hidden="false" outlineLevel="0" max="1" min="1" style="1" width="9.14"/>
    <col collapsed="false" customWidth="true" hidden="false" outlineLevel="0" max="2" min="2" style="1" width="68"/>
    <col collapsed="false" customWidth="false" hidden="false" outlineLevel="0" max="1024" min="3" style="1" width="9.14"/>
  </cols>
  <sheetData>
    <row r="1" customFormat="false" ht="27.75" hidden="false" customHeight="true" outlineLevel="0" collapsed="false"/>
    <row r="2" customFormat="false" ht="15" hidden="false" customHeight="false" outlineLevel="0" collapsed="false">
      <c r="A2" s="2" t="s">
        <v>0</v>
      </c>
      <c r="B2" s="2"/>
      <c r="C2" s="2"/>
    </row>
    <row r="3" customFormat="false" ht="15" hidden="false" customHeight="true" outlineLevel="0" collapsed="false">
      <c r="A3" s="3" t="s">
        <v>1</v>
      </c>
      <c r="B3" s="3"/>
      <c r="C3" s="3"/>
    </row>
    <row r="4" customFormat="false" ht="15" hidden="false" customHeight="false" outlineLevel="0" collapsed="false">
      <c r="A4" s="4"/>
      <c r="B4" s="5" t="s">
        <v>2</v>
      </c>
      <c r="C4" s="6"/>
    </row>
    <row r="5" customFormat="false" ht="15" hidden="false" customHeight="false" outlineLevel="0" collapsed="false">
      <c r="A5" s="4" t="s">
        <v>3</v>
      </c>
      <c r="B5" s="7" t="s">
        <v>4</v>
      </c>
      <c r="C5" s="6"/>
    </row>
    <row r="6" customFormat="false" ht="15" hidden="false" customHeight="false" outlineLevel="0" collapsed="false">
      <c r="A6" s="4" t="s">
        <v>5</v>
      </c>
      <c r="B6" s="8" t="s">
        <v>6</v>
      </c>
      <c r="C6" s="6"/>
    </row>
    <row r="7" customFormat="false" ht="28.5" hidden="false" customHeight="false" outlineLevel="0" collapsed="false">
      <c r="A7" s="4" t="s">
        <v>7</v>
      </c>
      <c r="B7" s="8" t="s">
        <v>8</v>
      </c>
      <c r="C7" s="6"/>
    </row>
    <row r="8" customFormat="false" ht="15" hidden="false" customHeight="false" outlineLevel="0" collapsed="false">
      <c r="A8" s="4" t="s">
        <v>9</v>
      </c>
      <c r="B8" s="8" t="s">
        <v>10</v>
      </c>
      <c r="C8" s="6"/>
    </row>
    <row r="9" customFormat="false" ht="15" hidden="false" customHeight="false" outlineLevel="0" collapsed="false">
      <c r="A9" s="4" t="s">
        <v>11</v>
      </c>
      <c r="B9" s="7" t="s">
        <v>12</v>
      </c>
      <c r="C9" s="6"/>
    </row>
    <row r="10" customFormat="false" ht="15" hidden="false" customHeight="false" outlineLevel="0" collapsed="false">
      <c r="A10" s="4" t="s">
        <v>13</v>
      </c>
      <c r="B10" s="7" t="s">
        <v>14</v>
      </c>
      <c r="C10" s="6"/>
    </row>
    <row r="11" customFormat="false" ht="28.5" hidden="false" customHeight="false" outlineLevel="0" collapsed="false">
      <c r="A11" s="9" t="s">
        <v>15</v>
      </c>
      <c r="B11" s="7" t="s">
        <v>16</v>
      </c>
      <c r="C11" s="6"/>
    </row>
    <row r="12" customFormat="false" ht="28.5" hidden="false" customHeight="false" outlineLevel="0" collapsed="false">
      <c r="A12" s="4" t="s">
        <v>17</v>
      </c>
      <c r="B12" s="7" t="s">
        <v>18</v>
      </c>
      <c r="C12" s="6"/>
    </row>
    <row r="13" customFormat="false" ht="15" hidden="false" customHeight="false" outlineLevel="0" collapsed="false">
      <c r="A13" s="4" t="s">
        <v>19</v>
      </c>
      <c r="B13" s="8" t="s">
        <v>20</v>
      </c>
      <c r="C13" s="6"/>
    </row>
    <row r="14" customFormat="false" ht="15" hidden="false" customHeight="false" outlineLevel="0" collapsed="false">
      <c r="A14" s="4" t="s">
        <v>21</v>
      </c>
      <c r="B14" s="8" t="s">
        <v>22</v>
      </c>
      <c r="C14" s="6"/>
    </row>
    <row r="15" customFormat="false" ht="28.5" hidden="false" customHeight="false" outlineLevel="0" collapsed="false">
      <c r="A15" s="4" t="s">
        <v>23</v>
      </c>
      <c r="B15" s="8" t="s">
        <v>24</v>
      </c>
      <c r="C15" s="6"/>
    </row>
    <row r="16" customFormat="false" ht="15" hidden="false" customHeight="false" outlineLevel="0" collapsed="false">
      <c r="A16" s="4" t="s">
        <v>25</v>
      </c>
      <c r="B16" s="7" t="s">
        <v>26</v>
      </c>
      <c r="C16" s="6"/>
    </row>
    <row r="17" customFormat="false" ht="15" hidden="false" customHeight="false" outlineLevel="0" collapsed="false">
      <c r="A17" s="4" t="s">
        <v>27</v>
      </c>
      <c r="B17" s="7" t="s">
        <v>28</v>
      </c>
      <c r="C17" s="6"/>
    </row>
    <row r="18" customFormat="false" ht="15" hidden="false" customHeight="false" outlineLevel="0" collapsed="false">
      <c r="A18" s="4" t="s">
        <v>29</v>
      </c>
      <c r="B18" s="7" t="s">
        <v>30</v>
      </c>
      <c r="C18" s="6"/>
    </row>
    <row r="19" customFormat="false" ht="15" hidden="false" customHeight="false" outlineLevel="0" collapsed="false">
      <c r="A19" s="4" t="s">
        <v>31</v>
      </c>
      <c r="B19" s="8" t="s">
        <v>20</v>
      </c>
      <c r="C19" s="6"/>
    </row>
    <row r="20" customFormat="false" ht="15" hidden="false" customHeight="false" outlineLevel="0" collapsed="false">
      <c r="A20" s="4" t="s">
        <v>32</v>
      </c>
      <c r="B20" s="8" t="s">
        <v>33</v>
      </c>
      <c r="C20" s="6"/>
    </row>
    <row r="21" customFormat="false" ht="15" hidden="false" customHeight="false" outlineLevel="0" collapsed="false">
      <c r="A21" s="4" t="s">
        <v>34</v>
      </c>
      <c r="B21" s="7" t="s">
        <v>35</v>
      </c>
      <c r="C21" s="6"/>
    </row>
    <row r="22" customFormat="false" ht="15" hidden="false" customHeight="false" outlineLevel="0" collapsed="false">
      <c r="A22" s="4" t="s">
        <v>36</v>
      </c>
      <c r="B22" s="7" t="s">
        <v>37</v>
      </c>
      <c r="C22" s="6"/>
    </row>
    <row r="23" customFormat="false" ht="15" hidden="false" customHeight="false" outlineLevel="0" collapsed="false">
      <c r="A23" s="4" t="s">
        <v>38</v>
      </c>
      <c r="B23" s="7" t="s">
        <v>39</v>
      </c>
      <c r="C23" s="6"/>
    </row>
    <row r="24" customFormat="false" ht="42.75" hidden="false" customHeight="false" outlineLevel="0" collapsed="false">
      <c r="A24" s="4" t="s">
        <v>40</v>
      </c>
      <c r="B24" s="7" t="s">
        <v>41</v>
      </c>
      <c r="C24" s="6"/>
    </row>
    <row r="25" customFormat="false" ht="32.25" hidden="false" customHeight="true" outlineLevel="0" collapsed="false">
      <c r="A25" s="10" t="s">
        <v>42</v>
      </c>
      <c r="B25" s="7" t="s">
        <v>43</v>
      </c>
      <c r="C25" s="6"/>
      <c r="D25" s="11"/>
    </row>
    <row r="26" customFormat="false" ht="28.5" hidden="false" customHeight="false" outlineLevel="0" collapsed="false">
      <c r="A26" s="9" t="s">
        <v>44</v>
      </c>
      <c r="B26" s="7" t="s">
        <v>45</v>
      </c>
      <c r="C26" s="6"/>
    </row>
    <row r="27" customFormat="false" ht="28.5" hidden="false" customHeight="false" outlineLevel="0" collapsed="false">
      <c r="A27" s="9" t="s">
        <v>46</v>
      </c>
      <c r="B27" s="7" t="s">
        <v>47</v>
      </c>
      <c r="C27" s="6"/>
    </row>
    <row r="28" customFormat="false" ht="15" hidden="false" customHeight="false" outlineLevel="0" collapsed="false">
      <c r="A28" s="9" t="s">
        <v>48</v>
      </c>
      <c r="B28" s="7" t="s">
        <v>49</v>
      </c>
      <c r="C28" s="6"/>
    </row>
    <row r="29" customFormat="false" ht="15" hidden="false" customHeight="false" outlineLevel="0" collapsed="false">
      <c r="A29" s="4" t="s">
        <v>50</v>
      </c>
      <c r="B29" s="7" t="s">
        <v>51</v>
      </c>
      <c r="C29" s="6"/>
    </row>
    <row r="30" customFormat="false" ht="15" hidden="false" customHeight="false" outlineLevel="0" collapsed="false">
      <c r="A30" s="4" t="s">
        <v>52</v>
      </c>
      <c r="B30" s="7" t="s">
        <v>53</v>
      </c>
      <c r="C30" s="6"/>
    </row>
    <row r="31" customFormat="false" ht="15" hidden="false" customHeight="false" outlineLevel="0" collapsed="false">
      <c r="A31" s="4" t="s">
        <v>54</v>
      </c>
      <c r="B31" s="7" t="s">
        <v>55</v>
      </c>
      <c r="C31" s="6"/>
    </row>
    <row r="32" customFormat="false" ht="30" hidden="false" customHeight="true" outlineLevel="0" collapsed="false">
      <c r="A32" s="4" t="s">
        <v>56</v>
      </c>
      <c r="B32" s="7" t="s">
        <v>57</v>
      </c>
      <c r="C32" s="6"/>
    </row>
    <row r="33" customFormat="false" ht="15" hidden="false" customHeight="false" outlineLevel="0" collapsed="false">
      <c r="A33" s="4"/>
      <c r="B33" s="5" t="s">
        <v>58</v>
      </c>
      <c r="C33" s="6"/>
    </row>
    <row r="34" customFormat="false" ht="28.5" hidden="false" customHeight="false" outlineLevel="0" collapsed="false">
      <c r="A34" s="4" t="s">
        <v>59</v>
      </c>
      <c r="B34" s="7" t="s">
        <v>60</v>
      </c>
      <c r="C34" s="6"/>
    </row>
    <row r="35" customFormat="false" ht="15" hidden="false" customHeight="false" outlineLevel="0" collapsed="false">
      <c r="A35" s="4" t="s">
        <v>61</v>
      </c>
      <c r="B35" s="7" t="s">
        <v>62</v>
      </c>
      <c r="C35" s="6"/>
    </row>
    <row r="36" customFormat="false" ht="15" hidden="false" customHeight="false" outlineLevel="0" collapsed="false">
      <c r="A36" s="4" t="s">
        <v>63</v>
      </c>
      <c r="B36" s="7" t="s">
        <v>64</v>
      </c>
      <c r="C36" s="6"/>
    </row>
    <row r="37" customFormat="false" ht="15" hidden="false" customHeight="false" outlineLevel="0" collapsed="false">
      <c r="A37" s="4" t="s">
        <v>65</v>
      </c>
      <c r="B37" s="7" t="s">
        <v>66</v>
      </c>
      <c r="C37" s="6"/>
    </row>
    <row r="38" customFormat="false" ht="15" hidden="false" customHeight="false" outlineLevel="0" collapsed="false">
      <c r="A38" s="4" t="s">
        <v>67</v>
      </c>
      <c r="B38" s="7" t="s">
        <v>68</v>
      </c>
      <c r="C38" s="6"/>
    </row>
    <row r="39" customFormat="false" ht="15" hidden="false" customHeight="false" outlineLevel="0" collapsed="false">
      <c r="A39" s="4" t="s">
        <v>69</v>
      </c>
      <c r="B39" s="7" t="s">
        <v>70</v>
      </c>
      <c r="C39" s="6"/>
    </row>
    <row r="40" customFormat="false" ht="15" hidden="false" customHeight="false" outlineLevel="0" collapsed="false">
      <c r="A40" s="4"/>
      <c r="B40" s="5" t="s">
        <v>71</v>
      </c>
      <c r="C40" s="6"/>
    </row>
    <row r="41" customFormat="false" ht="15" hidden="false" customHeight="false" outlineLevel="0" collapsed="false">
      <c r="A41" s="4" t="s">
        <v>72</v>
      </c>
      <c r="B41" s="7" t="s">
        <v>73</v>
      </c>
      <c r="C41" s="6"/>
    </row>
    <row r="42" customFormat="false" ht="15" hidden="false" customHeight="false" outlineLevel="0" collapsed="false">
      <c r="A42" s="4" t="s">
        <v>74</v>
      </c>
      <c r="B42" s="12" t="s">
        <v>20</v>
      </c>
      <c r="C42" s="6"/>
    </row>
    <row r="43" customFormat="false" ht="15" hidden="false" customHeight="false" outlineLevel="0" collapsed="false">
      <c r="A43" s="4" t="s">
        <v>75</v>
      </c>
      <c r="B43" s="12" t="s">
        <v>76</v>
      </c>
      <c r="C43" s="6"/>
    </row>
    <row r="44" customFormat="false" ht="15" hidden="false" customHeight="false" outlineLevel="0" collapsed="false">
      <c r="A44" s="4" t="s">
        <v>77</v>
      </c>
      <c r="B44" s="12" t="s">
        <v>78</v>
      </c>
      <c r="C44" s="6"/>
    </row>
    <row r="45" customFormat="false" ht="28.5" hidden="false" customHeight="false" outlineLevel="0" collapsed="false">
      <c r="A45" s="4" t="s">
        <v>79</v>
      </c>
      <c r="B45" s="7" t="s">
        <v>80</v>
      </c>
      <c r="C45" s="6"/>
    </row>
    <row r="46" customFormat="false" ht="15" hidden="false" customHeight="false" outlineLevel="0" collapsed="false">
      <c r="A46" s="13" t="s">
        <v>81</v>
      </c>
      <c r="B46" s="7" t="s">
        <v>82</v>
      </c>
      <c r="C46" s="6"/>
    </row>
    <row r="47" customFormat="false" ht="28.5" hidden="false" customHeight="false" outlineLevel="0" collapsed="false">
      <c r="A47" s="13" t="s">
        <v>83</v>
      </c>
      <c r="B47" s="12" t="s">
        <v>84</v>
      </c>
      <c r="C47" s="6"/>
    </row>
    <row r="48" customFormat="false" ht="28.5" hidden="false" customHeight="false" outlineLevel="0" collapsed="false">
      <c r="A48" s="13" t="s">
        <v>85</v>
      </c>
      <c r="B48" s="12" t="s">
        <v>86</v>
      </c>
      <c r="C48" s="6"/>
    </row>
    <row r="49" customFormat="false" ht="28.5" hidden="false" customHeight="false" outlineLevel="0" collapsed="false">
      <c r="A49" s="13" t="s">
        <v>87</v>
      </c>
      <c r="B49" s="12" t="s">
        <v>88</v>
      </c>
      <c r="C49" s="6"/>
    </row>
    <row r="50" customFormat="false" ht="39.75" hidden="false" customHeight="true" outlineLevel="0" collapsed="false">
      <c r="A50" s="13" t="s">
        <v>89</v>
      </c>
      <c r="B50" s="12" t="s">
        <v>90</v>
      </c>
      <c r="C50" s="6"/>
    </row>
    <row r="51" customFormat="false" ht="28.5" hidden="false" customHeight="false" outlineLevel="0" collapsed="false">
      <c r="A51" s="13" t="s">
        <v>91</v>
      </c>
      <c r="B51" s="7" t="s">
        <v>92</v>
      </c>
      <c r="C51" s="6"/>
    </row>
    <row r="52" customFormat="false" ht="15" hidden="false" customHeight="false" outlineLevel="0" collapsed="false">
      <c r="A52" s="13" t="s">
        <v>93</v>
      </c>
      <c r="B52" s="12" t="s">
        <v>94</v>
      </c>
      <c r="C52" s="6"/>
    </row>
    <row r="53" customFormat="false" ht="15" hidden="false" customHeight="false" outlineLevel="0" collapsed="false">
      <c r="A53" s="13" t="s">
        <v>95</v>
      </c>
      <c r="B53" s="12" t="s">
        <v>96</v>
      </c>
      <c r="C53" s="6"/>
    </row>
    <row r="54" customFormat="false" ht="28.5" hidden="false" customHeight="false" outlineLevel="0" collapsed="false">
      <c r="A54" s="13" t="s">
        <v>97</v>
      </c>
      <c r="B54" s="7" t="s">
        <v>98</v>
      </c>
      <c r="C54" s="6"/>
    </row>
    <row r="55" customFormat="false" ht="28.5" hidden="false" customHeight="false" outlineLevel="0" collapsed="false">
      <c r="A55" s="13" t="s">
        <v>99</v>
      </c>
      <c r="B55" s="12" t="s">
        <v>100</v>
      </c>
      <c r="C55" s="6"/>
    </row>
    <row r="56" customFormat="false" ht="28.5" hidden="false" customHeight="false" outlineLevel="0" collapsed="false">
      <c r="A56" s="13" t="s">
        <v>101</v>
      </c>
      <c r="B56" s="12" t="s">
        <v>102</v>
      </c>
      <c r="C56" s="6"/>
    </row>
    <row r="57" customFormat="false" ht="15" hidden="false" customHeight="false" outlineLevel="0" collapsed="false">
      <c r="A57" s="13" t="s">
        <v>103</v>
      </c>
      <c r="B57" s="12" t="s">
        <v>104</v>
      </c>
      <c r="C57" s="6"/>
    </row>
    <row r="58" customFormat="false" ht="28.5" hidden="false" customHeight="false" outlineLevel="0" collapsed="false">
      <c r="A58" s="13" t="s">
        <v>105</v>
      </c>
      <c r="B58" s="7" t="s">
        <v>106</v>
      </c>
      <c r="C58" s="6"/>
    </row>
    <row r="59" customFormat="false" ht="28.5" hidden="false" customHeight="false" outlineLevel="0" collapsed="false">
      <c r="A59" s="13" t="s">
        <v>107</v>
      </c>
      <c r="B59" s="12" t="s">
        <v>108</v>
      </c>
      <c r="C59" s="6"/>
    </row>
    <row r="60" customFormat="false" ht="42.75" hidden="false" customHeight="false" outlineLevel="0" collapsed="false">
      <c r="A60" s="13" t="s">
        <v>109</v>
      </c>
      <c r="B60" s="12" t="s">
        <v>110</v>
      </c>
      <c r="C60" s="6"/>
    </row>
    <row r="61" customFormat="false" ht="28.5" hidden="false" customHeight="false" outlineLevel="0" collapsed="false">
      <c r="A61" s="13" t="s">
        <v>111</v>
      </c>
      <c r="B61" s="12" t="s">
        <v>112</v>
      </c>
      <c r="C61" s="6"/>
    </row>
  </sheetData>
  <mergeCells count="2">
    <mergeCell ref="A2:C2"/>
    <mergeCell ref="A3:C3"/>
  </mergeCells>
  <hyperlinks>
    <hyperlink ref="B5" r:id="rId1" location="'3.1.1.'!A1" display="Реальные денежные доходы "/>
    <hyperlink ref="B6" r:id="rId2" location="'3.1.1.'!A1" display="Реальные доходы населения  "/>
    <hyperlink ref="B7" r:id="rId3" location="'3.1.2.'!A1" display="Реальная начисленная заработная плата работников организаций"/>
    <hyperlink ref="B8" r:id="rId4" location="'3.1.3.'!A1" display="Реальный размер назначенных пенсий "/>
    <hyperlink ref="B9" r:id="rId5" location="'3.2.'!A1" display="Среднедушевые денежные доходы населения"/>
    <hyperlink ref="B10" r:id="rId6" location="'3.3.'!A1" display=" Медианный среднедушевой денежный доход населения "/>
    <hyperlink ref="B11" r:id="rId7" location="'3.4.'!A1" display="Среднемесячная номинальная начисленная заработная плата работников организаций"/>
    <hyperlink ref="B12" r:id="rId8" location="'3.5.1.'!A1" display="Среднемесячная начисленная заработная плата работников органов местного самоуправления"/>
    <hyperlink ref="B13" r:id="rId9" location="'3.5.1.'!A1" display="Всего"/>
    <hyperlink ref="B14" r:id="rId10" location="'3.5.2.'!A1" display="В представительных органах муниципальных образований"/>
    <hyperlink ref="B15" r:id="rId11" location="'3.5.3.'!A1" display="В местных администрациях (исполнительно-распорядительных органах муниципальных образований)"/>
    <hyperlink ref="B16" r:id="rId12" location="'3.6.'!A1" display="Медианная заработная плата работников организаций"/>
    <hyperlink ref="B17" r:id="rId13" location="'3.7.'!A1" display="Средний размер назначенных пенсий  "/>
    <hyperlink ref="B18" r:id="rId14" location="'3.8.1.'!A1" display="Численность пенсионеров"/>
    <hyperlink ref="B19" r:id="rId15" location="'3.8.1.'!A1" display="Всего"/>
    <hyperlink ref="B20" r:id="rId16" location="'3.8.2.'!A1" display="на 1000 человек населения"/>
    <hyperlink ref="B21" r:id="rId17" location="'3.9.'!A1" display="Численность занятых, приходящихся на одного пенсионера  "/>
    <hyperlink ref="B22" r:id="rId18" location="'3.10.'!A1" display="Структура денежных доходов населения  "/>
    <hyperlink ref="B23" r:id="rId19" location="'3.11.'!A1" display="Структура социальных выплат  "/>
    <hyperlink ref="B24" r:id="rId20" location="'3.12.%20'!A1" display=" Величина прожиточного минимума, установленная в целом по Российской Федерации  и в субъектах Российской Федерации в IV квартале 2001-2020 гг.    "/>
    <hyperlink ref="B25" location="'3.13.'!A1" display=" Величина прожиточного минимума, установленная в целом по Российской Федерации  и в субъектах Российской Федерации "/>
    <hyperlink ref="B26" location="'3.14.'!A1" display="Величина прожиточного минимума пенсионера в целях установления социальной доплаты к пенсии  "/>
    <hyperlink ref="B27" location="'3.15.'!A1" display="Численность населения с денежными доходами ниже величины прожиточного минимума/ границы бедности "/>
    <hyperlink ref="B28" location="'3.16.'!A1" display="Граница бедности"/>
    <hyperlink ref="B29" location="'3.17.'!A1" display="Потребительские расходы в среднем на душу населения  "/>
    <hyperlink ref="B30" location="'3.18.'!A1" display="Структура использования денежных доходов населения  "/>
    <hyperlink ref="B31" location="'3.19.'!A1" display="Структура потребительских расходов домашних хозяйств  "/>
    <hyperlink ref="B32" location="'3.20.'!A1" display="Число собственных легковых автомобилей на 1000 человек населения  "/>
    <hyperlink ref="B34" location="'3.21.'!A1" display="Потребление мяса и мясопродуктов  (включая субпродукты II категории и жир-сырец) на душу населения "/>
    <hyperlink ref="B35" location="'3.22.'!A1" display="Потребление молока и молочных продуктов на душу населения "/>
    <hyperlink ref="B36" location="'3.23.'!A1" display="Потребления яиц на душу населения "/>
    <hyperlink ref="B37" location="'3.24.'!A1" display="Потребления сахара на душу населения "/>
    <hyperlink ref="B38" location="'3.25.'!A1" display="Потребление растительного масла на душу населения "/>
    <hyperlink ref="B39" location="'3.26.'!A1" display="Потребление хлебных продуктов на душу населения "/>
    <hyperlink ref="B41" location="'3.27.1'!A1" display="Жилищный фонд  "/>
    <hyperlink ref="B42" location="'3.27.1'!A1" display="Всего"/>
    <hyperlink ref="B43" location="'3.27.2.'!A1" display="Городской жилищный фонд"/>
    <hyperlink ref="B44" location="'3.27.3.'!A1" display="Сельский жилищный фонд"/>
    <hyperlink ref="B45" location="'3.28.'!A1" display="Общая площадь жилых помещений, приходящаяся в среднем на одного жителя"/>
    <hyperlink ref="B46" location="'3.29.1.'!A1" display="Предоставление гражданам жилых помещений"/>
    <hyperlink ref="B47" location="'3.29.1.'!A1" display="Число семей, состоявших на учете в качестве нуждающихся в жилых помещениях"/>
    <hyperlink ref="B48" location="'3.29.2.'!A1" display="Удельный вес семей, состоявших на учете в качестве нуждающихся в жилых помещениях, в общем числе семей"/>
    <hyperlink ref="B49" location="'3.29.3.'!A1" display="Число семей, получивших жилые помещения и улучшивших жилищные условия за год"/>
    <hyperlink ref="B50" location="'3.29.4.'!A1" display="Удельный вес семей, получивших жилые помещения, в числе семей, состоявших на учете в качестве нуждающихся в жилых помещениях"/>
    <hyperlink ref="B51" location="'3.30.1.'!A1" display="Удельный вес расходов домашних хозяйств на оплату жилищно-коммунальных услуг"/>
    <hyperlink ref="B52" location="'3.30.1.'!A1" display="В процентах от общей суммы потребительских расходов"/>
    <hyperlink ref="B53" location="'3.30.2.'!A1" display="В процентах от общей суммы расходов на оплату услуг"/>
    <hyperlink ref="B54" location="'3.31.1.'!A1" display="Предоставление гражданам субсидий на оплату жилого помещения  и коммунальных услуг"/>
    <hyperlink ref="B55" location="'3.31.1.'!A1" display="Число семей, получавших субсидии на оплату жилого помещения и коммунальных услуг"/>
    <hyperlink ref="B56" location="'3.31.2.'!A1" display="Общая сумма начисленных субсидий на оплату жилого помещения и коммунальных услуг"/>
    <hyperlink ref="B57" location="'3.31.3.'!A1" display=" Среднемесячный размер субсидий на семью"/>
    <hyperlink ref="B58" location="'3.32.1.'!A1" display="Предоставление гражданам социальной поддержки (льгот) по оплате жилого помещения и коммунальных услуг"/>
    <hyperlink ref="B59" location="'3.32.1.'!A1" display="Численность граждан, пользующихся социальной поддержкой по  оплате жилого помещения и коммунальных услуг"/>
    <hyperlink ref="B60" location="'3.32.2.'!A1" display="Объем средств, предусмотренных на предоставление гражданам социальной поддержки по оплате жилого помещения и коммунальных услуг"/>
    <hyperlink ref="B61" location="'3.32.3.'!A1" display="Среднемесячный размер социальной поддержки на одного пользователя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77" activePane="bottomLeft" state="frozen"/>
      <selection pane="topLeft" activeCell="A1" activeCellId="0" sqref="A1"/>
      <selection pane="bottomLeft" activeCell="A1" activeCellId="0" sqref="A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43"/>
    <col collapsed="false" customWidth="false" hidden="false" outlineLevel="0" max="22" min="2" style="1" width="9.14"/>
    <col collapsed="false" customWidth="false" hidden="false" outlineLevel="0" max="23" min="23" style="14" width="9.14"/>
    <col collapsed="false" customWidth="false" hidden="false" outlineLevel="0" max="1024" min="24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114</v>
      </c>
      <c r="B5" s="18"/>
      <c r="C5" s="18"/>
      <c r="D5" s="18"/>
      <c r="E5" s="18"/>
      <c r="F5" s="1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4"/>
    </row>
    <row r="6" customFormat="false" ht="15" hidden="false" customHeight="false" outlineLevel="0" collapsed="false">
      <c r="A6" s="20" t="s">
        <v>115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14"/>
    </row>
    <row r="7" customFormat="false" ht="15.75" hidden="false" customHeight="false" outlineLevel="0" collapsed="false">
      <c r="A7" s="21" t="s">
        <v>116</v>
      </c>
      <c r="B7" s="21"/>
      <c r="C7" s="21"/>
      <c r="D7" s="21"/>
      <c r="E7" s="21"/>
      <c r="F7" s="21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22"/>
      <c r="U7" s="23"/>
    </row>
    <row r="8" customFormat="false" ht="15.75" hidden="false" customHeight="false" outlineLevel="0" collapsed="false">
      <c r="A8" s="24"/>
      <c r="B8" s="25" t="n">
        <v>2000</v>
      </c>
      <c r="C8" s="26" t="n">
        <v>2001</v>
      </c>
      <c r="D8" s="26" t="n">
        <v>2002</v>
      </c>
      <c r="E8" s="26" t="n">
        <v>2003</v>
      </c>
      <c r="F8" s="26" t="n">
        <v>2004</v>
      </c>
      <c r="G8" s="26" t="n">
        <v>2005</v>
      </c>
      <c r="H8" s="26" t="n">
        <v>2006</v>
      </c>
      <c r="I8" s="26" t="n">
        <v>2007</v>
      </c>
      <c r="J8" s="26" t="n">
        <v>2008</v>
      </c>
      <c r="K8" s="27" t="n">
        <v>2009</v>
      </c>
      <c r="L8" s="28" t="n">
        <v>2010</v>
      </c>
      <c r="M8" s="24" t="n">
        <v>2011</v>
      </c>
      <c r="N8" s="24" t="n">
        <v>2012</v>
      </c>
      <c r="O8" s="24" t="n">
        <v>2013</v>
      </c>
      <c r="P8" s="29" t="n">
        <v>2014</v>
      </c>
      <c r="Q8" s="30" t="n">
        <v>2015</v>
      </c>
      <c r="R8" s="29" t="n">
        <v>2016</v>
      </c>
      <c r="S8" s="29" t="n">
        <v>2017</v>
      </c>
      <c r="T8" s="29" t="n">
        <v>2018</v>
      </c>
      <c r="U8" s="29" t="n">
        <v>2019</v>
      </c>
      <c r="V8" s="29" t="n">
        <v>2020</v>
      </c>
      <c r="W8" s="29" t="n">
        <v>2021</v>
      </c>
    </row>
    <row r="9" customFormat="false" ht="15" hidden="false" customHeight="false" outlineLevel="0" collapsed="false">
      <c r="A9" s="31" t="s">
        <v>117</v>
      </c>
      <c r="B9" s="32" t="n">
        <v>113.4</v>
      </c>
      <c r="C9" s="32" t="n">
        <v>110.1</v>
      </c>
      <c r="D9" s="32" t="n">
        <v>110.8</v>
      </c>
      <c r="E9" s="32" t="n">
        <v>114.6</v>
      </c>
      <c r="F9" s="32" t="n">
        <v>111.2</v>
      </c>
      <c r="G9" s="32" t="n">
        <v>111.7</v>
      </c>
      <c r="H9" s="32" t="n">
        <v>114.1</v>
      </c>
      <c r="I9" s="32" t="n">
        <v>113.1</v>
      </c>
      <c r="J9" s="32" t="n">
        <v>103.9</v>
      </c>
      <c r="K9" s="32" t="n">
        <v>101.8</v>
      </c>
      <c r="L9" s="32" t="n">
        <v>105.4</v>
      </c>
      <c r="M9" s="32" t="n">
        <v>101.2</v>
      </c>
      <c r="N9" s="32" t="n">
        <v>105.8</v>
      </c>
      <c r="O9" s="32" t="n">
        <v>104.8</v>
      </c>
      <c r="P9" s="32" t="n">
        <v>99.2</v>
      </c>
      <c r="Q9" s="32" t="n">
        <v>96.4</v>
      </c>
      <c r="R9" s="32" t="n">
        <v>95.5</v>
      </c>
      <c r="S9" s="32" t="n">
        <v>99.8</v>
      </c>
      <c r="T9" s="33" t="n">
        <v>101.68</v>
      </c>
      <c r="U9" s="34" t="n">
        <v>101.9</v>
      </c>
      <c r="V9" s="33" t="n">
        <v>98.6</v>
      </c>
      <c r="W9" s="35" t="n">
        <v>103.8</v>
      </c>
    </row>
    <row r="10" customFormat="false" ht="18" hidden="false" customHeight="false" outlineLevel="0" collapsed="false">
      <c r="A10" s="36" t="s">
        <v>118</v>
      </c>
      <c r="B10" s="33" t="s">
        <v>119</v>
      </c>
      <c r="C10" s="33" t="n">
        <v>108.9</v>
      </c>
      <c r="D10" s="33" t="n">
        <v>108.3</v>
      </c>
      <c r="E10" s="33" t="n">
        <v>116</v>
      </c>
      <c r="F10" s="33" t="n">
        <v>111.9</v>
      </c>
      <c r="G10" s="33" t="n">
        <v>108.8</v>
      </c>
      <c r="H10" s="33" t="n">
        <v>113.9</v>
      </c>
      <c r="I10" s="33" t="n">
        <v>112.4</v>
      </c>
      <c r="J10" s="33" t="n">
        <v>98.2</v>
      </c>
      <c r="K10" s="33" t="n">
        <v>105.3</v>
      </c>
      <c r="L10" s="33" t="n">
        <v>105.2</v>
      </c>
      <c r="M10" s="33" t="n">
        <v>101.7</v>
      </c>
      <c r="N10" s="33" t="n">
        <v>104.4</v>
      </c>
      <c r="O10" s="33" t="n">
        <v>104.7</v>
      </c>
      <c r="P10" s="33" t="n">
        <v>96.3</v>
      </c>
      <c r="Q10" s="33" t="n">
        <v>96.2</v>
      </c>
      <c r="R10" s="33" t="n">
        <v>96.5</v>
      </c>
      <c r="S10" s="33" t="n">
        <v>100.3</v>
      </c>
      <c r="T10" s="33" t="n">
        <v>102.2</v>
      </c>
      <c r="U10" s="34" t="n">
        <v>103</v>
      </c>
      <c r="V10" s="33" t="n">
        <v>98.7</v>
      </c>
      <c r="W10" s="35" t="n">
        <v>105.2</v>
      </c>
    </row>
    <row r="11" customFormat="false" ht="15" hidden="false" customHeight="false" outlineLevel="0" collapsed="false">
      <c r="A11" s="37" t="s">
        <v>120</v>
      </c>
      <c r="B11" s="38" t="n">
        <v>107</v>
      </c>
      <c r="C11" s="38" t="n">
        <v>110.8</v>
      </c>
      <c r="D11" s="38" t="n">
        <v>111.5</v>
      </c>
      <c r="E11" s="38" t="n">
        <v>109.1</v>
      </c>
      <c r="F11" s="38" t="n">
        <v>108.8</v>
      </c>
      <c r="G11" s="38" t="n">
        <v>112.7</v>
      </c>
      <c r="H11" s="38" t="n">
        <v>122.9</v>
      </c>
      <c r="I11" s="38" t="n">
        <v>121.6</v>
      </c>
      <c r="J11" s="38" t="n">
        <v>118.6</v>
      </c>
      <c r="K11" s="38" t="n">
        <v>99.8</v>
      </c>
      <c r="L11" s="38" t="n">
        <v>112.2</v>
      </c>
      <c r="M11" s="38" t="n">
        <v>102.4</v>
      </c>
      <c r="N11" s="38" t="n">
        <v>110.8</v>
      </c>
      <c r="O11" s="38" t="n">
        <v>102.5</v>
      </c>
      <c r="P11" s="38" t="n">
        <v>99.3</v>
      </c>
      <c r="Q11" s="38" t="n">
        <v>99.3</v>
      </c>
      <c r="R11" s="38" t="n">
        <v>100.8</v>
      </c>
      <c r="S11" s="38" t="n">
        <v>99.1</v>
      </c>
      <c r="T11" s="38" t="n">
        <v>98.7</v>
      </c>
      <c r="U11" s="39" t="n">
        <v>100.7</v>
      </c>
      <c r="V11" s="38" t="n">
        <v>98.1</v>
      </c>
      <c r="W11" s="40" t="n">
        <v>100.7</v>
      </c>
    </row>
    <row r="12" customFormat="false" ht="15" hidden="false" customHeight="false" outlineLevel="0" collapsed="false">
      <c r="A12" s="37" t="s">
        <v>121</v>
      </c>
      <c r="B12" s="38" t="n">
        <v>113</v>
      </c>
      <c r="C12" s="38" t="n">
        <v>114.3</v>
      </c>
      <c r="D12" s="38" t="n">
        <v>114.9</v>
      </c>
      <c r="E12" s="38" t="n">
        <v>110.1</v>
      </c>
      <c r="F12" s="38" t="n">
        <v>104.1</v>
      </c>
      <c r="G12" s="38" t="n">
        <v>112.8</v>
      </c>
      <c r="H12" s="38" t="n">
        <v>114.4</v>
      </c>
      <c r="I12" s="38" t="n">
        <v>110.7</v>
      </c>
      <c r="J12" s="38" t="n">
        <v>112.3</v>
      </c>
      <c r="K12" s="38" t="n">
        <v>100.5</v>
      </c>
      <c r="L12" s="38" t="n">
        <v>105.9</v>
      </c>
      <c r="M12" s="38" t="n">
        <v>104.3</v>
      </c>
      <c r="N12" s="38" t="n">
        <v>107</v>
      </c>
      <c r="O12" s="38" t="n">
        <v>106.3</v>
      </c>
      <c r="P12" s="38" t="n">
        <v>100</v>
      </c>
      <c r="Q12" s="38" t="n">
        <v>97</v>
      </c>
      <c r="R12" s="38" t="n">
        <v>95</v>
      </c>
      <c r="S12" s="38" t="n">
        <v>99.4</v>
      </c>
      <c r="T12" s="38" t="n">
        <v>102.4</v>
      </c>
      <c r="U12" s="39" t="n">
        <v>100.4</v>
      </c>
      <c r="V12" s="38" t="n">
        <v>96.2</v>
      </c>
      <c r="W12" s="40" t="n">
        <v>102.1</v>
      </c>
    </row>
    <row r="13" customFormat="false" ht="15" hidden="false" customHeight="false" outlineLevel="0" collapsed="false">
      <c r="A13" s="37" t="s">
        <v>122</v>
      </c>
      <c r="B13" s="38" t="n">
        <v>106.8</v>
      </c>
      <c r="C13" s="38" t="n">
        <v>105.9</v>
      </c>
      <c r="D13" s="38" t="n">
        <v>110.9</v>
      </c>
      <c r="E13" s="38" t="n">
        <v>112.3</v>
      </c>
      <c r="F13" s="38" t="n">
        <v>103.9</v>
      </c>
      <c r="G13" s="38" t="n">
        <v>106.6</v>
      </c>
      <c r="H13" s="38" t="n">
        <v>123.3</v>
      </c>
      <c r="I13" s="38" t="n">
        <v>113.1</v>
      </c>
      <c r="J13" s="38" t="n">
        <v>116.4</v>
      </c>
      <c r="K13" s="38" t="n">
        <v>101.4</v>
      </c>
      <c r="L13" s="38" t="n">
        <v>111.7</v>
      </c>
      <c r="M13" s="38" t="n">
        <v>100.6</v>
      </c>
      <c r="N13" s="38" t="n">
        <v>106.7</v>
      </c>
      <c r="O13" s="38" t="n">
        <v>107.3</v>
      </c>
      <c r="P13" s="38" t="n">
        <v>98</v>
      </c>
      <c r="Q13" s="38" t="n">
        <v>99.5</v>
      </c>
      <c r="R13" s="38" t="n">
        <v>92.2</v>
      </c>
      <c r="S13" s="38" t="n">
        <v>100.9</v>
      </c>
      <c r="T13" s="38" t="n">
        <v>96.5</v>
      </c>
      <c r="U13" s="39" t="n">
        <v>102</v>
      </c>
      <c r="V13" s="38" t="n">
        <v>98</v>
      </c>
      <c r="W13" s="40" t="n">
        <v>101.1</v>
      </c>
    </row>
    <row r="14" customFormat="false" ht="15" hidden="false" customHeight="false" outlineLevel="0" collapsed="false">
      <c r="A14" s="37" t="s">
        <v>123</v>
      </c>
      <c r="B14" s="38" t="n">
        <v>100.9</v>
      </c>
      <c r="C14" s="38" t="n">
        <v>113.3</v>
      </c>
      <c r="D14" s="38" t="n">
        <v>109.4</v>
      </c>
      <c r="E14" s="38" t="n">
        <v>114.5</v>
      </c>
      <c r="F14" s="38" t="n">
        <v>108.4</v>
      </c>
      <c r="G14" s="38" t="n">
        <v>116.1</v>
      </c>
      <c r="H14" s="38" t="n">
        <v>115.5</v>
      </c>
      <c r="I14" s="38" t="n">
        <v>110.8</v>
      </c>
      <c r="J14" s="38" t="n">
        <v>109.7</v>
      </c>
      <c r="K14" s="38" t="n">
        <v>98.5</v>
      </c>
      <c r="L14" s="38" t="n">
        <v>108.9</v>
      </c>
      <c r="M14" s="38" t="n">
        <v>106</v>
      </c>
      <c r="N14" s="38" t="n">
        <v>114.1</v>
      </c>
      <c r="O14" s="38" t="n">
        <v>108.4</v>
      </c>
      <c r="P14" s="38" t="n">
        <v>105.8</v>
      </c>
      <c r="Q14" s="38" t="n">
        <v>101.1</v>
      </c>
      <c r="R14" s="38" t="n">
        <v>93.6</v>
      </c>
      <c r="S14" s="38" t="n">
        <v>97.4</v>
      </c>
      <c r="T14" s="38" t="n">
        <v>100</v>
      </c>
      <c r="U14" s="39" t="n">
        <v>101.1</v>
      </c>
      <c r="V14" s="38" t="n">
        <v>95.5</v>
      </c>
      <c r="W14" s="40" t="n">
        <v>100.2</v>
      </c>
    </row>
    <row r="15" customFormat="false" ht="15" hidden="false" customHeight="false" outlineLevel="0" collapsed="false">
      <c r="A15" s="37" t="s">
        <v>124</v>
      </c>
      <c r="B15" s="38" t="n">
        <v>112.9</v>
      </c>
      <c r="C15" s="38" t="n">
        <v>102.9</v>
      </c>
      <c r="D15" s="38" t="n">
        <v>115.8</v>
      </c>
      <c r="E15" s="38" t="n">
        <v>110.6</v>
      </c>
      <c r="F15" s="38" t="n">
        <v>108.4</v>
      </c>
      <c r="G15" s="38" t="n">
        <v>108</v>
      </c>
      <c r="H15" s="38" t="n">
        <v>115.1</v>
      </c>
      <c r="I15" s="38" t="n">
        <v>113.2</v>
      </c>
      <c r="J15" s="38" t="n">
        <v>125.9</v>
      </c>
      <c r="K15" s="38" t="n">
        <v>98.5</v>
      </c>
      <c r="L15" s="38" t="n">
        <v>109.7</v>
      </c>
      <c r="M15" s="38" t="n">
        <v>104.9</v>
      </c>
      <c r="N15" s="38" t="n">
        <v>115.7</v>
      </c>
      <c r="O15" s="38" t="n">
        <v>104.9</v>
      </c>
      <c r="P15" s="38" t="n">
        <v>102</v>
      </c>
      <c r="Q15" s="38" t="n">
        <v>95.5</v>
      </c>
      <c r="R15" s="38" t="n">
        <v>98.5</v>
      </c>
      <c r="S15" s="38" t="n">
        <v>100.4</v>
      </c>
      <c r="T15" s="38" t="n">
        <v>94.4</v>
      </c>
      <c r="U15" s="39" t="n">
        <v>99.5</v>
      </c>
      <c r="V15" s="38" t="n">
        <v>97.2</v>
      </c>
      <c r="W15" s="40" t="n">
        <v>100.1</v>
      </c>
    </row>
    <row r="16" customFormat="false" ht="15" hidden="false" customHeight="false" outlineLevel="0" collapsed="false">
      <c r="A16" s="37" t="s">
        <v>125</v>
      </c>
      <c r="B16" s="38" t="n">
        <v>106</v>
      </c>
      <c r="C16" s="38" t="n">
        <v>111.4</v>
      </c>
      <c r="D16" s="38" t="n">
        <v>117.1</v>
      </c>
      <c r="E16" s="38" t="n">
        <v>114.2</v>
      </c>
      <c r="F16" s="38" t="n">
        <v>110.2</v>
      </c>
      <c r="G16" s="38" t="n">
        <v>112.4</v>
      </c>
      <c r="H16" s="38" t="n">
        <v>116.9</v>
      </c>
      <c r="I16" s="38" t="n">
        <v>120.4</v>
      </c>
      <c r="J16" s="38" t="n">
        <v>108.7</v>
      </c>
      <c r="K16" s="38" t="n">
        <v>101</v>
      </c>
      <c r="L16" s="38" t="n">
        <v>108.4</v>
      </c>
      <c r="M16" s="38" t="n">
        <v>104.1</v>
      </c>
      <c r="N16" s="38" t="n">
        <v>110.4</v>
      </c>
      <c r="O16" s="38" t="n">
        <v>103.6</v>
      </c>
      <c r="P16" s="38" t="n">
        <v>100.3</v>
      </c>
      <c r="Q16" s="38" t="n">
        <v>96.4</v>
      </c>
      <c r="R16" s="38" t="n">
        <v>97.7</v>
      </c>
      <c r="S16" s="38" t="n">
        <v>95.2</v>
      </c>
      <c r="T16" s="38" t="n">
        <v>98.2</v>
      </c>
      <c r="U16" s="39" t="n">
        <v>102.7</v>
      </c>
      <c r="V16" s="38" t="n">
        <v>99.5</v>
      </c>
      <c r="W16" s="40" t="n">
        <v>100.5</v>
      </c>
    </row>
    <row r="17" customFormat="false" ht="15" hidden="false" customHeight="false" outlineLevel="0" collapsed="false">
      <c r="A17" s="37" t="s">
        <v>126</v>
      </c>
      <c r="B17" s="38" t="n">
        <v>113.8</v>
      </c>
      <c r="C17" s="38" t="n">
        <v>108</v>
      </c>
      <c r="D17" s="38" t="n">
        <v>110.4</v>
      </c>
      <c r="E17" s="38" t="n">
        <v>106.6</v>
      </c>
      <c r="F17" s="38" t="n">
        <v>107.1</v>
      </c>
      <c r="G17" s="38" t="n">
        <v>114.7</v>
      </c>
      <c r="H17" s="38" t="n">
        <v>115.8</v>
      </c>
      <c r="I17" s="38" t="n">
        <v>111.4</v>
      </c>
      <c r="J17" s="38" t="n">
        <v>105.8</v>
      </c>
      <c r="K17" s="38" t="n">
        <v>98.4</v>
      </c>
      <c r="L17" s="38" t="n">
        <v>114.6</v>
      </c>
      <c r="M17" s="38" t="n">
        <v>99.3</v>
      </c>
      <c r="N17" s="38" t="n">
        <v>102.7</v>
      </c>
      <c r="O17" s="38" t="n">
        <v>102.6</v>
      </c>
      <c r="P17" s="38" t="n">
        <v>104.1</v>
      </c>
      <c r="Q17" s="38" t="n">
        <v>98.6</v>
      </c>
      <c r="R17" s="38" t="n">
        <v>98.1</v>
      </c>
      <c r="S17" s="38" t="n">
        <v>99.8</v>
      </c>
      <c r="T17" s="38" t="n">
        <v>94.7</v>
      </c>
      <c r="U17" s="39" t="n">
        <v>101</v>
      </c>
      <c r="V17" s="38" t="n">
        <v>97.2</v>
      </c>
      <c r="W17" s="40" t="n">
        <v>102.2</v>
      </c>
    </row>
    <row r="18" customFormat="false" ht="15" hidden="false" customHeight="false" outlineLevel="0" collapsed="false">
      <c r="A18" s="37" t="s">
        <v>127</v>
      </c>
      <c r="B18" s="38" t="n">
        <v>107.6</v>
      </c>
      <c r="C18" s="38" t="n">
        <v>107.2</v>
      </c>
      <c r="D18" s="38" t="n">
        <v>113.4</v>
      </c>
      <c r="E18" s="38" t="n">
        <v>106.5</v>
      </c>
      <c r="F18" s="38" t="n">
        <v>112.2</v>
      </c>
      <c r="G18" s="38" t="n">
        <v>108.7</v>
      </c>
      <c r="H18" s="38" t="n">
        <v>115.3</v>
      </c>
      <c r="I18" s="38" t="n">
        <v>115</v>
      </c>
      <c r="J18" s="38" t="n">
        <v>110.1</v>
      </c>
      <c r="K18" s="38" t="n">
        <v>95.6</v>
      </c>
      <c r="L18" s="38" t="n">
        <v>106.3</v>
      </c>
      <c r="M18" s="38" t="n">
        <v>102.4</v>
      </c>
      <c r="N18" s="38" t="n">
        <v>108.3</v>
      </c>
      <c r="O18" s="38" t="n">
        <v>104.4</v>
      </c>
      <c r="P18" s="38" t="n">
        <v>103.9</v>
      </c>
      <c r="Q18" s="38" t="n">
        <v>100.4</v>
      </c>
      <c r="R18" s="38" t="n">
        <v>93.2</v>
      </c>
      <c r="S18" s="38" t="n">
        <v>99.1</v>
      </c>
      <c r="T18" s="38" t="n">
        <v>100.1</v>
      </c>
      <c r="U18" s="39" t="n">
        <v>100.9</v>
      </c>
      <c r="V18" s="38" t="n">
        <v>97.8</v>
      </c>
      <c r="W18" s="40" t="n">
        <v>101</v>
      </c>
    </row>
    <row r="19" customFormat="false" ht="15" hidden="false" customHeight="false" outlineLevel="0" collapsed="false">
      <c r="A19" s="37" t="s">
        <v>128</v>
      </c>
      <c r="B19" s="38" t="n">
        <v>117.6</v>
      </c>
      <c r="C19" s="38" t="n">
        <v>106.2</v>
      </c>
      <c r="D19" s="38" t="n">
        <v>107.2</v>
      </c>
      <c r="E19" s="38" t="n">
        <v>111.2</v>
      </c>
      <c r="F19" s="38" t="n">
        <v>109.5</v>
      </c>
      <c r="G19" s="38" t="n">
        <v>112.3</v>
      </c>
      <c r="H19" s="38" t="n">
        <v>122.6</v>
      </c>
      <c r="I19" s="38" t="n">
        <v>113.8</v>
      </c>
      <c r="J19" s="38" t="n">
        <v>108.8</v>
      </c>
      <c r="K19" s="38" t="n">
        <v>105.6</v>
      </c>
      <c r="L19" s="38" t="n">
        <v>103</v>
      </c>
      <c r="M19" s="38" t="n">
        <v>97.8</v>
      </c>
      <c r="N19" s="38" t="n">
        <v>112</v>
      </c>
      <c r="O19" s="38" t="n">
        <v>103.8</v>
      </c>
      <c r="P19" s="38" t="n">
        <v>102.8</v>
      </c>
      <c r="Q19" s="38" t="n">
        <v>96.1</v>
      </c>
      <c r="R19" s="38" t="n">
        <v>96.8</v>
      </c>
      <c r="S19" s="38" t="n">
        <v>100.1</v>
      </c>
      <c r="T19" s="38" t="n">
        <v>100.1</v>
      </c>
      <c r="U19" s="39" t="n">
        <v>102.6</v>
      </c>
      <c r="V19" s="38" t="n">
        <v>95.7</v>
      </c>
      <c r="W19" s="40" t="n">
        <v>98.9</v>
      </c>
    </row>
    <row r="20" customFormat="false" ht="15" hidden="false" customHeight="false" outlineLevel="0" collapsed="false">
      <c r="A20" s="37" t="s">
        <v>129</v>
      </c>
      <c r="B20" s="38" t="n">
        <v>103.4</v>
      </c>
      <c r="C20" s="38" t="n">
        <v>115.2</v>
      </c>
      <c r="D20" s="38" t="n">
        <v>114.2</v>
      </c>
      <c r="E20" s="38" t="n">
        <v>109.1</v>
      </c>
      <c r="F20" s="38" t="n">
        <v>118.6</v>
      </c>
      <c r="G20" s="38" t="n">
        <v>114.3</v>
      </c>
      <c r="H20" s="38" t="n">
        <v>130.8</v>
      </c>
      <c r="I20" s="38" t="n">
        <v>123.8</v>
      </c>
      <c r="J20" s="38" t="n">
        <v>119.6</v>
      </c>
      <c r="K20" s="38" t="n">
        <v>94.5</v>
      </c>
      <c r="L20" s="38" t="n">
        <v>106.5</v>
      </c>
      <c r="M20" s="38" t="n">
        <v>106.3</v>
      </c>
      <c r="N20" s="38" t="n">
        <v>112.9</v>
      </c>
      <c r="O20" s="38" t="n">
        <v>101.6</v>
      </c>
      <c r="P20" s="38" t="n">
        <v>97.7</v>
      </c>
      <c r="Q20" s="38" t="n">
        <v>97.5</v>
      </c>
      <c r="R20" s="38" t="n">
        <v>99.7</v>
      </c>
      <c r="S20" s="38" t="n">
        <v>100</v>
      </c>
      <c r="T20" s="38" t="n">
        <v>102.7</v>
      </c>
      <c r="U20" s="39" t="n">
        <v>102.7</v>
      </c>
      <c r="V20" s="38" t="n">
        <v>97.7</v>
      </c>
      <c r="W20" s="40" t="n">
        <v>106.4</v>
      </c>
    </row>
    <row r="21" customFormat="false" ht="15" hidden="false" customHeight="false" outlineLevel="0" collapsed="false">
      <c r="A21" s="37" t="s">
        <v>130</v>
      </c>
      <c r="B21" s="38" t="n">
        <v>106.2</v>
      </c>
      <c r="C21" s="38" t="n">
        <v>113.6</v>
      </c>
      <c r="D21" s="38" t="n">
        <v>115</v>
      </c>
      <c r="E21" s="38" t="n">
        <v>107</v>
      </c>
      <c r="F21" s="38" t="n">
        <v>106.8</v>
      </c>
      <c r="G21" s="38" t="n">
        <v>109.7</v>
      </c>
      <c r="H21" s="38" t="n">
        <v>112.3</v>
      </c>
      <c r="I21" s="38" t="n">
        <v>112.3</v>
      </c>
      <c r="J21" s="38" t="n">
        <v>118.8</v>
      </c>
      <c r="K21" s="38" t="n">
        <v>96.4</v>
      </c>
      <c r="L21" s="38" t="n">
        <v>111.4</v>
      </c>
      <c r="M21" s="38" t="n">
        <v>103</v>
      </c>
      <c r="N21" s="38" t="n">
        <v>107.2</v>
      </c>
      <c r="O21" s="38" t="n">
        <v>100.6</v>
      </c>
      <c r="P21" s="38" t="n">
        <v>100.7</v>
      </c>
      <c r="Q21" s="38" t="n">
        <v>98.9</v>
      </c>
      <c r="R21" s="38" t="n">
        <v>96</v>
      </c>
      <c r="S21" s="38" t="n">
        <v>99.7</v>
      </c>
      <c r="T21" s="38" t="n">
        <v>100.5</v>
      </c>
      <c r="U21" s="39" t="n">
        <v>99.6</v>
      </c>
      <c r="V21" s="38" t="n">
        <v>98.6</v>
      </c>
      <c r="W21" s="40" t="n">
        <v>101.6</v>
      </c>
    </row>
    <row r="22" customFormat="false" ht="15" hidden="false" customHeight="false" outlineLevel="0" collapsed="false">
      <c r="A22" s="37" t="s">
        <v>131</v>
      </c>
      <c r="B22" s="38" t="n">
        <v>106</v>
      </c>
      <c r="C22" s="38" t="n">
        <v>121.1</v>
      </c>
      <c r="D22" s="38" t="n">
        <v>117.6</v>
      </c>
      <c r="E22" s="38" t="n">
        <v>112.7</v>
      </c>
      <c r="F22" s="38" t="n">
        <v>97.4</v>
      </c>
      <c r="G22" s="38" t="n">
        <v>115.7</v>
      </c>
      <c r="H22" s="38" t="n">
        <v>115.9</v>
      </c>
      <c r="I22" s="38" t="n">
        <v>117.9</v>
      </c>
      <c r="J22" s="38" t="n">
        <v>117.7</v>
      </c>
      <c r="K22" s="38" t="n">
        <v>94.2</v>
      </c>
      <c r="L22" s="38" t="n">
        <v>108.1</v>
      </c>
      <c r="M22" s="38" t="n">
        <v>96.8</v>
      </c>
      <c r="N22" s="38" t="n">
        <v>113.4</v>
      </c>
      <c r="O22" s="38" t="n">
        <v>104</v>
      </c>
      <c r="P22" s="38" t="n">
        <v>102.2</v>
      </c>
      <c r="Q22" s="38" t="n">
        <v>94.8</v>
      </c>
      <c r="R22" s="38" t="n">
        <v>94.2</v>
      </c>
      <c r="S22" s="38" t="n">
        <v>97.3</v>
      </c>
      <c r="T22" s="38" t="n">
        <v>100.3</v>
      </c>
      <c r="U22" s="39" t="n">
        <v>99.9</v>
      </c>
      <c r="V22" s="38" t="n">
        <v>97.2</v>
      </c>
      <c r="W22" s="40" t="n">
        <v>102.6</v>
      </c>
    </row>
    <row r="23" customFormat="false" ht="15" hidden="false" customHeight="false" outlineLevel="0" collapsed="false">
      <c r="A23" s="37" t="s">
        <v>132</v>
      </c>
      <c r="B23" s="38" t="n">
        <v>107.9</v>
      </c>
      <c r="C23" s="38" t="n">
        <v>110.5</v>
      </c>
      <c r="D23" s="38" t="n">
        <v>109.7</v>
      </c>
      <c r="E23" s="38" t="n">
        <v>106.2</v>
      </c>
      <c r="F23" s="38" t="n">
        <v>104.3</v>
      </c>
      <c r="G23" s="38" t="n">
        <v>108.9</v>
      </c>
      <c r="H23" s="38" t="n">
        <v>110.3</v>
      </c>
      <c r="I23" s="38" t="n">
        <v>109.5</v>
      </c>
      <c r="J23" s="38" t="n">
        <v>115.7</v>
      </c>
      <c r="K23" s="38" t="n">
        <v>98.2</v>
      </c>
      <c r="L23" s="38" t="n">
        <v>105.2</v>
      </c>
      <c r="M23" s="38" t="n">
        <v>99.5</v>
      </c>
      <c r="N23" s="38" t="n">
        <v>108.7</v>
      </c>
      <c r="O23" s="38" t="n">
        <v>101.8</v>
      </c>
      <c r="P23" s="38" t="n">
        <v>101</v>
      </c>
      <c r="Q23" s="38" t="n">
        <v>99.1</v>
      </c>
      <c r="R23" s="38" t="n">
        <v>93.1</v>
      </c>
      <c r="S23" s="38" t="n">
        <v>100.9</v>
      </c>
      <c r="T23" s="38" t="n">
        <v>101.4</v>
      </c>
      <c r="U23" s="39" t="n">
        <v>100.4</v>
      </c>
      <c r="V23" s="38" t="n">
        <v>98.3</v>
      </c>
      <c r="W23" s="40" t="n">
        <v>100.5</v>
      </c>
    </row>
    <row r="24" customFormat="false" ht="15" hidden="false" customHeight="false" outlineLevel="0" collapsed="false">
      <c r="A24" s="37" t="s">
        <v>133</v>
      </c>
      <c r="B24" s="38" t="n">
        <v>107.3</v>
      </c>
      <c r="C24" s="38" t="n">
        <v>112.8</v>
      </c>
      <c r="D24" s="38" t="n">
        <v>112.1</v>
      </c>
      <c r="E24" s="38" t="n">
        <v>111.3</v>
      </c>
      <c r="F24" s="38" t="n">
        <v>104.9</v>
      </c>
      <c r="G24" s="38" t="n">
        <v>114.5</v>
      </c>
      <c r="H24" s="38" t="n">
        <v>115.5</v>
      </c>
      <c r="I24" s="38" t="n">
        <v>112.6</v>
      </c>
      <c r="J24" s="38" t="n">
        <v>113</v>
      </c>
      <c r="K24" s="38" t="n">
        <v>94.7</v>
      </c>
      <c r="L24" s="38" t="n">
        <v>106.8</v>
      </c>
      <c r="M24" s="38" t="n">
        <v>102.6</v>
      </c>
      <c r="N24" s="38" t="n">
        <v>109.2</v>
      </c>
      <c r="O24" s="38" t="n">
        <v>105</v>
      </c>
      <c r="P24" s="38" t="n">
        <v>100.8</v>
      </c>
      <c r="Q24" s="38" t="n">
        <v>98.5</v>
      </c>
      <c r="R24" s="38" t="n">
        <v>95.8</v>
      </c>
      <c r="S24" s="38" t="n">
        <v>97</v>
      </c>
      <c r="T24" s="38" t="n">
        <v>98.8</v>
      </c>
      <c r="U24" s="39" t="n">
        <v>98.1</v>
      </c>
      <c r="V24" s="38" t="n">
        <v>94.3</v>
      </c>
      <c r="W24" s="40" t="n">
        <v>99.1</v>
      </c>
    </row>
    <row r="25" customFormat="false" ht="15" hidden="false" customHeight="false" outlineLevel="0" collapsed="false">
      <c r="A25" s="37" t="s">
        <v>134</v>
      </c>
      <c r="B25" s="38" t="n">
        <v>103.8</v>
      </c>
      <c r="C25" s="38" t="n">
        <v>109.4</v>
      </c>
      <c r="D25" s="38" t="n">
        <v>118.1</v>
      </c>
      <c r="E25" s="38" t="n">
        <v>110.4</v>
      </c>
      <c r="F25" s="38" t="n">
        <v>115.4</v>
      </c>
      <c r="G25" s="38" t="n">
        <v>124.9</v>
      </c>
      <c r="H25" s="38" t="n">
        <v>117.8</v>
      </c>
      <c r="I25" s="38" t="n">
        <v>107.2</v>
      </c>
      <c r="J25" s="38" t="n">
        <v>109.3</v>
      </c>
      <c r="K25" s="38" t="n">
        <v>100.5</v>
      </c>
      <c r="L25" s="38" t="n">
        <v>105.6</v>
      </c>
      <c r="M25" s="38" t="n">
        <v>98.8</v>
      </c>
      <c r="N25" s="38" t="n">
        <v>109</v>
      </c>
      <c r="O25" s="38" t="n">
        <v>102.5</v>
      </c>
      <c r="P25" s="38" t="n">
        <v>98.7</v>
      </c>
      <c r="Q25" s="38" t="n">
        <v>96.7</v>
      </c>
      <c r="R25" s="38" t="n">
        <v>94.4</v>
      </c>
      <c r="S25" s="38" t="n">
        <v>97.5</v>
      </c>
      <c r="T25" s="38" t="n">
        <v>99.8</v>
      </c>
      <c r="U25" s="39" t="n">
        <v>103.2</v>
      </c>
      <c r="V25" s="38" t="n">
        <v>97.4</v>
      </c>
      <c r="W25" s="40" t="n">
        <v>101.6</v>
      </c>
    </row>
    <row r="26" customFormat="false" ht="15" hidden="false" customHeight="false" outlineLevel="0" collapsed="false">
      <c r="A26" s="37" t="s">
        <v>135</v>
      </c>
      <c r="B26" s="38" t="n">
        <v>107.1</v>
      </c>
      <c r="C26" s="38" t="n">
        <v>110.5</v>
      </c>
      <c r="D26" s="38" t="n">
        <v>110.9</v>
      </c>
      <c r="E26" s="38" t="n">
        <v>108.1</v>
      </c>
      <c r="F26" s="38" t="n">
        <v>102.5</v>
      </c>
      <c r="G26" s="38" t="n">
        <v>109</v>
      </c>
      <c r="H26" s="38" t="n">
        <v>119.8</v>
      </c>
      <c r="I26" s="38" t="n">
        <v>112.9</v>
      </c>
      <c r="J26" s="38" t="n">
        <v>113.7</v>
      </c>
      <c r="K26" s="38" t="n">
        <v>103.2</v>
      </c>
      <c r="L26" s="38" t="n">
        <v>107</v>
      </c>
      <c r="M26" s="38" t="n">
        <v>101.1</v>
      </c>
      <c r="N26" s="38" t="n">
        <v>107</v>
      </c>
      <c r="O26" s="38" t="n">
        <v>100.2</v>
      </c>
      <c r="P26" s="38" t="n">
        <v>102.2</v>
      </c>
      <c r="Q26" s="38" t="n">
        <v>99</v>
      </c>
      <c r="R26" s="38" t="n">
        <v>97.9</v>
      </c>
      <c r="S26" s="38" t="n">
        <v>97.7</v>
      </c>
      <c r="T26" s="38" t="n">
        <v>96</v>
      </c>
      <c r="U26" s="39" t="n">
        <v>99.9</v>
      </c>
      <c r="V26" s="38" t="n">
        <v>98.2</v>
      </c>
      <c r="W26" s="40" t="n">
        <v>100.6</v>
      </c>
    </row>
    <row r="27" customFormat="false" ht="15" hidden="false" customHeight="false" outlineLevel="0" collapsed="false">
      <c r="A27" s="37" t="s">
        <v>136</v>
      </c>
      <c r="B27" s="38" t="n">
        <v>116</v>
      </c>
      <c r="C27" s="38" t="n">
        <v>112.3</v>
      </c>
      <c r="D27" s="38" t="n">
        <v>112.8</v>
      </c>
      <c r="E27" s="38" t="n">
        <v>111.2</v>
      </c>
      <c r="F27" s="38" t="n">
        <v>106.1</v>
      </c>
      <c r="G27" s="38" t="n">
        <v>107</v>
      </c>
      <c r="H27" s="38" t="n">
        <v>116.3</v>
      </c>
      <c r="I27" s="38" t="n">
        <v>110.2</v>
      </c>
      <c r="J27" s="38" t="n">
        <v>108.8</v>
      </c>
      <c r="K27" s="38" t="n">
        <v>92.4</v>
      </c>
      <c r="L27" s="38" t="n">
        <v>99.7</v>
      </c>
      <c r="M27" s="38" t="n">
        <v>97.2</v>
      </c>
      <c r="N27" s="38" t="n">
        <v>113.5</v>
      </c>
      <c r="O27" s="38" t="n">
        <v>105.4</v>
      </c>
      <c r="P27" s="38" t="n">
        <v>101.3</v>
      </c>
      <c r="Q27" s="38" t="n">
        <v>99.5</v>
      </c>
      <c r="R27" s="38" t="n">
        <v>93</v>
      </c>
      <c r="S27" s="38" t="n">
        <v>98</v>
      </c>
      <c r="T27" s="38" t="n">
        <v>96.3</v>
      </c>
      <c r="U27" s="39" t="n">
        <v>99.5</v>
      </c>
      <c r="V27" s="38" t="n">
        <v>98.3</v>
      </c>
      <c r="W27" s="40" t="n">
        <v>103.9</v>
      </c>
    </row>
    <row r="28" customFormat="false" ht="15" hidden="false" customHeight="false" outlineLevel="0" collapsed="false">
      <c r="A28" s="37" t="s">
        <v>137</v>
      </c>
      <c r="B28" s="38" t="n">
        <v>108.9</v>
      </c>
      <c r="C28" s="38" t="n">
        <v>106.3</v>
      </c>
      <c r="D28" s="38" t="n">
        <v>103</v>
      </c>
      <c r="E28" s="38" t="n">
        <v>120.2</v>
      </c>
      <c r="F28" s="38" t="n">
        <v>112.8</v>
      </c>
      <c r="G28" s="38" t="n">
        <v>106.7</v>
      </c>
      <c r="H28" s="38" t="n">
        <v>109.4</v>
      </c>
      <c r="I28" s="38" t="n">
        <v>109.5</v>
      </c>
      <c r="J28" s="38" t="n">
        <v>86.4</v>
      </c>
      <c r="K28" s="38" t="n">
        <v>113.1</v>
      </c>
      <c r="L28" s="38" t="n">
        <v>103.2</v>
      </c>
      <c r="M28" s="38" t="n">
        <v>100.1</v>
      </c>
      <c r="N28" s="38" t="n">
        <v>98.6</v>
      </c>
      <c r="O28" s="38" t="n">
        <v>106.2</v>
      </c>
      <c r="P28" s="38" t="n">
        <v>92.7</v>
      </c>
      <c r="Q28" s="38" t="n">
        <v>94.4</v>
      </c>
      <c r="R28" s="38" t="n">
        <v>95.7</v>
      </c>
      <c r="S28" s="38" t="n">
        <v>101.5</v>
      </c>
      <c r="T28" s="38" t="n">
        <v>104.1</v>
      </c>
      <c r="U28" s="39" t="n">
        <v>104.6</v>
      </c>
      <c r="V28" s="38" t="n">
        <v>100.2</v>
      </c>
      <c r="W28" s="40" t="n">
        <v>107.6</v>
      </c>
    </row>
    <row r="29" customFormat="false" ht="18" hidden="false" customHeight="false" outlineLevel="0" collapsed="false">
      <c r="A29" s="36" t="s">
        <v>138</v>
      </c>
      <c r="B29" s="33" t="s">
        <v>119</v>
      </c>
      <c r="C29" s="33" t="n">
        <v>110.9</v>
      </c>
      <c r="D29" s="33" t="n">
        <v>111.5</v>
      </c>
      <c r="E29" s="33" t="n">
        <v>117.4</v>
      </c>
      <c r="F29" s="33" t="n">
        <v>114.2</v>
      </c>
      <c r="G29" s="33" t="n">
        <v>114.4</v>
      </c>
      <c r="H29" s="33" t="n">
        <v>109.9</v>
      </c>
      <c r="I29" s="33" t="n">
        <v>109.5</v>
      </c>
      <c r="J29" s="33" t="n">
        <v>98.7</v>
      </c>
      <c r="K29" s="33" t="n">
        <v>103.9</v>
      </c>
      <c r="L29" s="33" t="n">
        <v>106.7</v>
      </c>
      <c r="M29" s="33" t="n">
        <v>98.7</v>
      </c>
      <c r="N29" s="33" t="n">
        <v>105.9</v>
      </c>
      <c r="O29" s="33" t="n">
        <v>105.3</v>
      </c>
      <c r="P29" s="33" t="n">
        <v>101.2</v>
      </c>
      <c r="Q29" s="33" t="n">
        <v>96.7</v>
      </c>
      <c r="R29" s="33" t="n">
        <v>98.3</v>
      </c>
      <c r="S29" s="33" t="n">
        <v>100.9</v>
      </c>
      <c r="T29" s="33" t="n">
        <v>103</v>
      </c>
      <c r="U29" s="34" t="n">
        <v>100.8</v>
      </c>
      <c r="V29" s="33" t="n">
        <v>100.2</v>
      </c>
      <c r="W29" s="35" t="n">
        <v>105.6</v>
      </c>
    </row>
    <row r="30" customFormat="false" ht="15" hidden="false" customHeight="false" outlineLevel="0" collapsed="false">
      <c r="A30" s="37" t="s">
        <v>139</v>
      </c>
      <c r="B30" s="38" t="n">
        <v>111</v>
      </c>
      <c r="C30" s="38" t="n">
        <v>103.3</v>
      </c>
      <c r="D30" s="38" t="n">
        <v>120</v>
      </c>
      <c r="E30" s="38" t="n">
        <v>105.1</v>
      </c>
      <c r="F30" s="38" t="n">
        <v>105</v>
      </c>
      <c r="G30" s="38" t="n">
        <v>108.7</v>
      </c>
      <c r="H30" s="38" t="n">
        <v>112.7</v>
      </c>
      <c r="I30" s="38" t="n">
        <v>103.3</v>
      </c>
      <c r="J30" s="38" t="n">
        <v>106</v>
      </c>
      <c r="K30" s="38" t="n">
        <v>98.2</v>
      </c>
      <c r="L30" s="38" t="n">
        <v>103.8</v>
      </c>
      <c r="M30" s="38" t="n">
        <v>100</v>
      </c>
      <c r="N30" s="38" t="n">
        <v>108.7</v>
      </c>
      <c r="O30" s="38" t="n">
        <v>100</v>
      </c>
      <c r="P30" s="38" t="n">
        <v>96.7</v>
      </c>
      <c r="Q30" s="38" t="n">
        <v>97.9</v>
      </c>
      <c r="R30" s="38" t="n">
        <v>94.9</v>
      </c>
      <c r="S30" s="38" t="n">
        <v>100.7</v>
      </c>
      <c r="T30" s="38" t="n">
        <v>102.3</v>
      </c>
      <c r="U30" s="39" t="n">
        <v>100.8</v>
      </c>
      <c r="V30" s="38" t="n">
        <v>100.9</v>
      </c>
      <c r="W30" s="40" t="n">
        <v>99.4</v>
      </c>
    </row>
    <row r="31" customFormat="false" ht="15" hidden="false" customHeight="false" outlineLevel="0" collapsed="false">
      <c r="A31" s="37" t="s">
        <v>140</v>
      </c>
      <c r="B31" s="38" t="n">
        <v>117.2</v>
      </c>
      <c r="C31" s="38" t="n">
        <v>123.3</v>
      </c>
      <c r="D31" s="38" t="n">
        <v>109.8</v>
      </c>
      <c r="E31" s="38" t="n">
        <v>102.4</v>
      </c>
      <c r="F31" s="38" t="n">
        <v>108.6</v>
      </c>
      <c r="G31" s="38" t="n">
        <v>107.4</v>
      </c>
      <c r="H31" s="38" t="n">
        <v>107.2</v>
      </c>
      <c r="I31" s="38" t="n">
        <v>108.9</v>
      </c>
      <c r="J31" s="38" t="n">
        <v>99.6</v>
      </c>
      <c r="K31" s="38" t="n">
        <v>91.6</v>
      </c>
      <c r="L31" s="38" t="n">
        <v>103.1</v>
      </c>
      <c r="M31" s="38" t="n">
        <v>97.7</v>
      </c>
      <c r="N31" s="38" t="n">
        <v>106.1</v>
      </c>
      <c r="O31" s="38" t="n">
        <v>100.4</v>
      </c>
      <c r="P31" s="38" t="n">
        <v>94.7</v>
      </c>
      <c r="Q31" s="38" t="n">
        <v>90.9</v>
      </c>
      <c r="R31" s="38" t="n">
        <v>94.7</v>
      </c>
      <c r="S31" s="38" t="n">
        <v>97.5</v>
      </c>
      <c r="T31" s="38" t="n">
        <v>101.3</v>
      </c>
      <c r="U31" s="39" t="n">
        <v>97.1</v>
      </c>
      <c r="V31" s="38" t="n">
        <v>97.8</v>
      </c>
      <c r="W31" s="40" t="n">
        <v>98.9</v>
      </c>
    </row>
    <row r="32" customFormat="false" ht="15" hidden="false" customHeight="false" outlineLevel="0" collapsed="false">
      <c r="A32" s="37" t="s">
        <v>141</v>
      </c>
      <c r="B32" s="38" t="n">
        <v>120.1</v>
      </c>
      <c r="C32" s="38" t="n">
        <v>115.7</v>
      </c>
      <c r="D32" s="38" t="n">
        <v>109.3</v>
      </c>
      <c r="E32" s="38" t="n">
        <v>106.5</v>
      </c>
      <c r="F32" s="38" t="n">
        <v>111.8</v>
      </c>
      <c r="G32" s="38" t="n">
        <v>113.5</v>
      </c>
      <c r="H32" s="38" t="n">
        <v>110.3</v>
      </c>
      <c r="I32" s="38" t="n">
        <v>109.2</v>
      </c>
      <c r="J32" s="38" t="n">
        <v>111.2</v>
      </c>
      <c r="K32" s="38" t="n">
        <v>103.7</v>
      </c>
      <c r="L32" s="38" t="n">
        <v>102.8</v>
      </c>
      <c r="M32" s="38" t="n">
        <v>100.5</v>
      </c>
      <c r="N32" s="38" t="n">
        <v>104.5</v>
      </c>
      <c r="O32" s="38" t="n">
        <v>105.8</v>
      </c>
      <c r="P32" s="38" t="n">
        <v>101.3</v>
      </c>
      <c r="Q32" s="38" t="n">
        <v>95.1</v>
      </c>
      <c r="R32" s="38" t="n">
        <v>92.9</v>
      </c>
      <c r="S32" s="38" t="n">
        <v>98.9</v>
      </c>
      <c r="T32" s="38" t="n">
        <v>102.1</v>
      </c>
      <c r="U32" s="39" t="n">
        <v>100</v>
      </c>
      <c r="V32" s="38" t="n">
        <v>98.5</v>
      </c>
      <c r="W32" s="40" t="n">
        <v>100</v>
      </c>
    </row>
    <row r="33" customFormat="false" ht="15" hidden="false" customHeight="false" outlineLevel="0" collapsed="false">
      <c r="A33" s="41" t="s">
        <v>142</v>
      </c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9"/>
      <c r="V33" s="38"/>
      <c r="W33" s="40"/>
    </row>
    <row r="34" customFormat="false" ht="19.5" hidden="false" customHeight="false" outlineLevel="0" collapsed="false">
      <c r="A34" s="42" t="s">
        <v>143</v>
      </c>
      <c r="B34" s="38" t="n">
        <v>137.8</v>
      </c>
      <c r="C34" s="38" t="n">
        <v>133.2</v>
      </c>
      <c r="D34" s="38" t="n">
        <v>123</v>
      </c>
      <c r="E34" s="38" t="n">
        <v>139.4</v>
      </c>
      <c r="F34" s="38" t="n">
        <v>125.2</v>
      </c>
      <c r="G34" s="38" t="n">
        <v>92.1</v>
      </c>
      <c r="H34" s="38" t="n">
        <v>113.4</v>
      </c>
      <c r="I34" s="38" t="n">
        <v>129.2</v>
      </c>
      <c r="J34" s="38" t="n">
        <v>112.7</v>
      </c>
      <c r="K34" s="38" t="n">
        <v>89.4</v>
      </c>
      <c r="L34" s="38" t="n">
        <v>101.4</v>
      </c>
      <c r="M34" s="38" t="n">
        <v>98.4</v>
      </c>
      <c r="N34" s="38" t="n">
        <v>110.9</v>
      </c>
      <c r="O34" s="38" t="n">
        <v>101.6</v>
      </c>
      <c r="P34" s="38" t="n">
        <v>94</v>
      </c>
      <c r="Q34" s="38" t="n">
        <v>94.9</v>
      </c>
      <c r="R34" s="38" t="n">
        <v>90.8</v>
      </c>
      <c r="S34" s="38" t="n">
        <v>100.9</v>
      </c>
      <c r="T34" s="38" t="n">
        <v>105.9</v>
      </c>
      <c r="U34" s="39" t="n">
        <v>99.8</v>
      </c>
      <c r="V34" s="38" t="n">
        <v>101.1</v>
      </c>
      <c r="W34" s="40" t="n">
        <v>99.6</v>
      </c>
    </row>
    <row r="35" customFormat="false" ht="19.5" hidden="false" customHeight="false" outlineLevel="0" collapsed="false">
      <c r="A35" s="42" t="s">
        <v>144</v>
      </c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n">
        <v>103.2</v>
      </c>
      <c r="M35" s="38" t="n">
        <v>100.9</v>
      </c>
      <c r="N35" s="38" t="n">
        <v>103.9</v>
      </c>
      <c r="O35" s="38" t="n">
        <v>106.2</v>
      </c>
      <c r="P35" s="38" t="n">
        <v>102.2</v>
      </c>
      <c r="Q35" s="38" t="n">
        <v>95.1</v>
      </c>
      <c r="R35" s="38" t="n">
        <v>93</v>
      </c>
      <c r="S35" s="38" t="n">
        <v>98.7</v>
      </c>
      <c r="T35" s="38" t="n">
        <v>101.8</v>
      </c>
      <c r="U35" s="39" t="n">
        <v>100.2</v>
      </c>
      <c r="V35" s="38" t="n">
        <v>98.3</v>
      </c>
      <c r="W35" s="40" t="n">
        <v>100.1</v>
      </c>
    </row>
    <row r="36" customFormat="false" ht="15" hidden="false" customHeight="false" outlineLevel="0" collapsed="false">
      <c r="A36" s="37" t="s">
        <v>145</v>
      </c>
      <c r="B36" s="38" t="n">
        <v>120.2</v>
      </c>
      <c r="C36" s="38" t="n">
        <v>112.8</v>
      </c>
      <c r="D36" s="38" t="n">
        <v>110.8</v>
      </c>
      <c r="E36" s="38" t="n">
        <v>111.3</v>
      </c>
      <c r="F36" s="38" t="n">
        <v>106.2</v>
      </c>
      <c r="G36" s="38" t="n">
        <v>106.5</v>
      </c>
      <c r="H36" s="38" t="n">
        <v>122.5</v>
      </c>
      <c r="I36" s="38" t="n">
        <v>110.1</v>
      </c>
      <c r="J36" s="38" t="n">
        <v>100.5</v>
      </c>
      <c r="K36" s="38" t="n">
        <v>90</v>
      </c>
      <c r="L36" s="38" t="n">
        <v>108.2</v>
      </c>
      <c r="M36" s="38" t="n">
        <v>100.8</v>
      </c>
      <c r="N36" s="38" t="n">
        <v>110.6</v>
      </c>
      <c r="O36" s="38" t="n">
        <v>105.6</v>
      </c>
      <c r="P36" s="38" t="n">
        <v>105.7</v>
      </c>
      <c r="Q36" s="38" t="n">
        <v>99.3</v>
      </c>
      <c r="R36" s="38" t="n">
        <v>99.2</v>
      </c>
      <c r="S36" s="38" t="n">
        <v>94.2</v>
      </c>
      <c r="T36" s="38" t="n">
        <v>100.7</v>
      </c>
      <c r="U36" s="39" t="n">
        <v>100.5</v>
      </c>
      <c r="V36" s="38" t="n">
        <v>99.9</v>
      </c>
      <c r="W36" s="40" t="n">
        <v>99.4</v>
      </c>
    </row>
    <row r="37" customFormat="false" ht="15" hidden="false" customHeight="false" outlineLevel="0" collapsed="false">
      <c r="A37" s="37" t="s">
        <v>146</v>
      </c>
      <c r="B37" s="38" t="n">
        <v>117.2</v>
      </c>
      <c r="C37" s="38" t="n">
        <v>104.5</v>
      </c>
      <c r="D37" s="38" t="n">
        <v>101</v>
      </c>
      <c r="E37" s="38" t="n">
        <v>122.1</v>
      </c>
      <c r="F37" s="38" t="n">
        <v>109.8</v>
      </c>
      <c r="G37" s="38" t="n">
        <v>121.8</v>
      </c>
      <c r="H37" s="38" t="n">
        <v>126.8</v>
      </c>
      <c r="I37" s="38" t="n">
        <v>117.1</v>
      </c>
      <c r="J37" s="38" t="n">
        <v>98.4</v>
      </c>
      <c r="K37" s="38" t="n">
        <v>102</v>
      </c>
      <c r="L37" s="38" t="n">
        <v>103.5</v>
      </c>
      <c r="M37" s="38" t="n">
        <v>98</v>
      </c>
      <c r="N37" s="38" t="n">
        <v>110.3</v>
      </c>
      <c r="O37" s="38" t="n">
        <v>100</v>
      </c>
      <c r="P37" s="38" t="n">
        <v>104.2</v>
      </c>
      <c r="Q37" s="38" t="n">
        <v>97.2</v>
      </c>
      <c r="R37" s="38" t="n">
        <v>94.6</v>
      </c>
      <c r="S37" s="38" t="n">
        <v>100.7</v>
      </c>
      <c r="T37" s="38" t="n">
        <v>102.1</v>
      </c>
      <c r="U37" s="39" t="n">
        <v>101.6</v>
      </c>
      <c r="V37" s="38" t="n">
        <v>99</v>
      </c>
      <c r="W37" s="40" t="n">
        <v>101.4</v>
      </c>
    </row>
    <row r="38" customFormat="false" ht="15" hidden="false" customHeight="false" outlineLevel="0" collapsed="false">
      <c r="A38" s="37" t="s">
        <v>147</v>
      </c>
      <c r="B38" s="38" t="n">
        <v>107.1</v>
      </c>
      <c r="C38" s="38" t="n">
        <v>110.8</v>
      </c>
      <c r="D38" s="38" t="n">
        <v>111.4</v>
      </c>
      <c r="E38" s="38" t="n">
        <v>110.4</v>
      </c>
      <c r="F38" s="38" t="n">
        <v>129.1</v>
      </c>
      <c r="G38" s="38" t="n">
        <v>112.1</v>
      </c>
      <c r="H38" s="38" t="n">
        <v>129.1</v>
      </c>
      <c r="I38" s="38" t="n">
        <v>116.1</v>
      </c>
      <c r="J38" s="38" t="n">
        <v>98.5</v>
      </c>
      <c r="K38" s="38" t="n">
        <v>95.5</v>
      </c>
      <c r="L38" s="38" t="n">
        <v>109.3</v>
      </c>
      <c r="M38" s="38" t="n">
        <v>99.4</v>
      </c>
      <c r="N38" s="38" t="n">
        <v>108</v>
      </c>
      <c r="O38" s="38" t="n">
        <v>106.6</v>
      </c>
      <c r="P38" s="38" t="n">
        <v>101.2</v>
      </c>
      <c r="Q38" s="38" t="n">
        <v>102.8</v>
      </c>
      <c r="R38" s="38" t="n">
        <v>104.3</v>
      </c>
      <c r="S38" s="38" t="n">
        <v>101</v>
      </c>
      <c r="T38" s="38" t="n">
        <v>104.4</v>
      </c>
      <c r="U38" s="39" t="n">
        <v>100.9</v>
      </c>
      <c r="V38" s="38" t="n">
        <v>100.9</v>
      </c>
      <c r="W38" s="40" t="n">
        <v>105.4</v>
      </c>
    </row>
    <row r="39" customFormat="false" ht="15" hidden="false" customHeight="false" outlineLevel="0" collapsed="false">
      <c r="A39" s="37" t="s">
        <v>148</v>
      </c>
      <c r="B39" s="38" t="n">
        <v>116.7</v>
      </c>
      <c r="C39" s="38" t="n">
        <v>101.6</v>
      </c>
      <c r="D39" s="38" t="n">
        <v>103.6</v>
      </c>
      <c r="E39" s="38" t="n">
        <v>101.2</v>
      </c>
      <c r="F39" s="38" t="n">
        <v>103.4</v>
      </c>
      <c r="G39" s="38" t="n">
        <v>109.5</v>
      </c>
      <c r="H39" s="38" t="n">
        <v>110.8</v>
      </c>
      <c r="I39" s="38" t="n">
        <v>109.5</v>
      </c>
      <c r="J39" s="38" t="n">
        <v>107</v>
      </c>
      <c r="K39" s="38" t="n">
        <v>99.9</v>
      </c>
      <c r="L39" s="38" t="n">
        <v>98.5</v>
      </c>
      <c r="M39" s="38" t="n">
        <v>96.7</v>
      </c>
      <c r="N39" s="38" t="n">
        <v>107.6</v>
      </c>
      <c r="O39" s="38" t="n">
        <v>105.8</v>
      </c>
      <c r="P39" s="38" t="n">
        <v>97.6</v>
      </c>
      <c r="Q39" s="38" t="n">
        <v>93.8</v>
      </c>
      <c r="R39" s="38" t="n">
        <v>94.2</v>
      </c>
      <c r="S39" s="38" t="n">
        <v>100.2</v>
      </c>
      <c r="T39" s="38" t="n">
        <v>102</v>
      </c>
      <c r="U39" s="39" t="n">
        <v>100.8</v>
      </c>
      <c r="V39" s="38" t="n">
        <v>101</v>
      </c>
      <c r="W39" s="40" t="n">
        <v>102.7</v>
      </c>
    </row>
    <row r="40" customFormat="false" ht="15" hidden="false" customHeight="false" outlineLevel="0" collapsed="false">
      <c r="A40" s="37" t="s">
        <v>149</v>
      </c>
      <c r="B40" s="38" t="n">
        <v>106</v>
      </c>
      <c r="C40" s="38" t="n">
        <v>109.1</v>
      </c>
      <c r="D40" s="38" t="n">
        <v>106.5</v>
      </c>
      <c r="E40" s="38" t="n">
        <v>106.8</v>
      </c>
      <c r="F40" s="38" t="n">
        <v>102.8</v>
      </c>
      <c r="G40" s="38" t="n">
        <v>109.7</v>
      </c>
      <c r="H40" s="38" t="n">
        <v>117.6</v>
      </c>
      <c r="I40" s="38" t="n">
        <v>108.6</v>
      </c>
      <c r="J40" s="38" t="n">
        <v>117.3</v>
      </c>
      <c r="K40" s="38" t="n">
        <v>101.9</v>
      </c>
      <c r="L40" s="38" t="n">
        <v>107.9</v>
      </c>
      <c r="M40" s="38" t="n">
        <v>100.4</v>
      </c>
      <c r="N40" s="38" t="n">
        <v>109.8</v>
      </c>
      <c r="O40" s="38" t="n">
        <v>101.8</v>
      </c>
      <c r="P40" s="38" t="n">
        <v>102.8</v>
      </c>
      <c r="Q40" s="38" t="n">
        <v>96.5</v>
      </c>
      <c r="R40" s="38" t="n">
        <v>91.8</v>
      </c>
      <c r="S40" s="38" t="n">
        <v>97.6</v>
      </c>
      <c r="T40" s="38" t="n">
        <v>95.4</v>
      </c>
      <c r="U40" s="39" t="n">
        <v>97.2</v>
      </c>
      <c r="V40" s="38" t="n">
        <v>96.7</v>
      </c>
      <c r="W40" s="40" t="n">
        <v>103.1</v>
      </c>
    </row>
    <row r="41" customFormat="false" ht="15" hidden="false" customHeight="false" outlineLevel="0" collapsed="false">
      <c r="A41" s="37" t="s">
        <v>150</v>
      </c>
      <c r="B41" s="38" t="n">
        <v>112.5</v>
      </c>
      <c r="C41" s="38" t="n">
        <v>111.2</v>
      </c>
      <c r="D41" s="38" t="n">
        <v>126.7</v>
      </c>
      <c r="E41" s="38" t="n">
        <v>114.1</v>
      </c>
      <c r="F41" s="38" t="n">
        <v>106.5</v>
      </c>
      <c r="G41" s="38" t="n">
        <v>100.7</v>
      </c>
      <c r="H41" s="38" t="n">
        <v>115.9</v>
      </c>
      <c r="I41" s="38" t="n">
        <v>112.4</v>
      </c>
      <c r="J41" s="38" t="n">
        <v>112.5</v>
      </c>
      <c r="K41" s="38" t="n">
        <v>98.7</v>
      </c>
      <c r="L41" s="38" t="n">
        <v>103.3</v>
      </c>
      <c r="M41" s="38" t="n">
        <v>101.2</v>
      </c>
      <c r="N41" s="38" t="n">
        <v>109.4</v>
      </c>
      <c r="O41" s="38" t="n">
        <v>100.5</v>
      </c>
      <c r="P41" s="38" t="n">
        <v>100.9</v>
      </c>
      <c r="Q41" s="38" t="n">
        <v>92.7</v>
      </c>
      <c r="R41" s="38" t="n">
        <v>95</v>
      </c>
      <c r="S41" s="38" t="n">
        <v>101</v>
      </c>
      <c r="T41" s="38" t="n">
        <v>98.6</v>
      </c>
      <c r="U41" s="39" t="n">
        <v>101.4</v>
      </c>
      <c r="V41" s="38" t="n">
        <v>99.8</v>
      </c>
      <c r="W41" s="40" t="n">
        <v>103.3</v>
      </c>
    </row>
    <row r="42" customFormat="false" ht="15" hidden="false" customHeight="false" outlineLevel="0" collapsed="false">
      <c r="A42" s="37" t="s">
        <v>151</v>
      </c>
      <c r="B42" s="38" t="n">
        <v>113.2</v>
      </c>
      <c r="C42" s="38" t="n">
        <v>108.7</v>
      </c>
      <c r="D42" s="38" t="n">
        <v>113.3</v>
      </c>
      <c r="E42" s="38" t="n">
        <v>132.7</v>
      </c>
      <c r="F42" s="38" t="n">
        <v>120.3</v>
      </c>
      <c r="G42" s="38" t="n">
        <v>119.1</v>
      </c>
      <c r="H42" s="38" t="n">
        <v>102.4</v>
      </c>
      <c r="I42" s="38" t="n">
        <v>107.4</v>
      </c>
      <c r="J42" s="38" t="n">
        <v>91.5</v>
      </c>
      <c r="K42" s="38" t="n">
        <v>113.6</v>
      </c>
      <c r="L42" s="38" t="n">
        <v>109</v>
      </c>
      <c r="M42" s="38" t="n">
        <v>98</v>
      </c>
      <c r="N42" s="38" t="n">
        <v>103</v>
      </c>
      <c r="O42" s="38" t="n">
        <v>107.6</v>
      </c>
      <c r="P42" s="38" t="n">
        <v>102</v>
      </c>
      <c r="Q42" s="38" t="n">
        <v>97</v>
      </c>
      <c r="R42" s="38" t="n">
        <v>100.4</v>
      </c>
      <c r="S42" s="38" t="n">
        <v>103.1</v>
      </c>
      <c r="T42" s="38" t="n">
        <v>104.5</v>
      </c>
      <c r="U42" s="39" t="n">
        <v>101.4</v>
      </c>
      <c r="V42" s="38" t="n">
        <v>100.8</v>
      </c>
      <c r="W42" s="40" t="n">
        <v>109.5</v>
      </c>
    </row>
    <row r="43" customFormat="false" ht="18" hidden="false" customHeight="false" outlineLevel="0" collapsed="false">
      <c r="A43" s="36" t="s">
        <v>152</v>
      </c>
      <c r="B43" s="33" t="s">
        <v>119</v>
      </c>
      <c r="C43" s="33" t="n">
        <v>110.5</v>
      </c>
      <c r="D43" s="33" t="n">
        <v>114.7</v>
      </c>
      <c r="E43" s="33" t="n">
        <v>114.1</v>
      </c>
      <c r="F43" s="33" t="n">
        <v>113.4</v>
      </c>
      <c r="G43" s="33" t="n">
        <v>111.9</v>
      </c>
      <c r="H43" s="33" t="n">
        <v>116.4</v>
      </c>
      <c r="I43" s="33" t="n">
        <v>117.2</v>
      </c>
      <c r="J43" s="33" t="n">
        <v>108.8</v>
      </c>
      <c r="K43" s="33" t="n">
        <v>102.7</v>
      </c>
      <c r="L43" s="33" t="n">
        <v>109.2</v>
      </c>
      <c r="M43" s="33" t="n">
        <v>101</v>
      </c>
      <c r="N43" s="33" t="n">
        <v>107</v>
      </c>
      <c r="O43" s="33" t="n">
        <v>108.7</v>
      </c>
      <c r="P43" s="33" t="n">
        <v>103.2</v>
      </c>
      <c r="Q43" s="33" t="n">
        <v>97.2</v>
      </c>
      <c r="R43" s="33" t="n">
        <v>97.7</v>
      </c>
      <c r="S43" s="33" t="n">
        <v>99.9</v>
      </c>
      <c r="T43" s="33" t="n">
        <v>102.2</v>
      </c>
      <c r="U43" s="34" t="n">
        <v>100.9</v>
      </c>
      <c r="V43" s="33" t="n">
        <v>99.2</v>
      </c>
      <c r="W43" s="35" t="n">
        <v>105.4</v>
      </c>
    </row>
    <row r="44" customFormat="false" ht="15" hidden="false" customHeight="false" outlineLevel="0" collapsed="false">
      <c r="A44" s="37" t="s">
        <v>153</v>
      </c>
      <c r="B44" s="38" t="n">
        <v>118.7</v>
      </c>
      <c r="C44" s="38" t="n">
        <v>95.8</v>
      </c>
      <c r="D44" s="38" t="n">
        <v>113.9</v>
      </c>
      <c r="E44" s="38" t="n">
        <v>101.9</v>
      </c>
      <c r="F44" s="38" t="n">
        <v>106.3</v>
      </c>
      <c r="G44" s="38" t="n">
        <v>112</v>
      </c>
      <c r="H44" s="38" t="n">
        <v>110.5</v>
      </c>
      <c r="I44" s="38" t="n">
        <v>112.5</v>
      </c>
      <c r="J44" s="38" t="n">
        <v>119.4</v>
      </c>
      <c r="K44" s="38" t="n">
        <v>117.9</v>
      </c>
      <c r="L44" s="38" t="n">
        <v>108.6</v>
      </c>
      <c r="M44" s="38" t="n">
        <v>106.6</v>
      </c>
      <c r="N44" s="38" t="n">
        <v>114.4</v>
      </c>
      <c r="O44" s="38" t="n">
        <v>101.8</v>
      </c>
      <c r="P44" s="38" t="n">
        <v>109.9</v>
      </c>
      <c r="Q44" s="38" t="n">
        <v>91.3</v>
      </c>
      <c r="R44" s="38" t="n">
        <v>102.2</v>
      </c>
      <c r="S44" s="38" t="n">
        <v>101.6</v>
      </c>
      <c r="T44" s="38" t="n">
        <v>102.5</v>
      </c>
      <c r="U44" s="39" t="n">
        <v>102.6</v>
      </c>
      <c r="V44" s="38" t="n">
        <v>101.4</v>
      </c>
      <c r="W44" s="40" t="n">
        <v>107.8</v>
      </c>
    </row>
    <row r="45" customFormat="false" ht="15" hidden="false" customHeight="false" outlineLevel="0" collapsed="false">
      <c r="A45" s="37" t="s">
        <v>154</v>
      </c>
      <c r="B45" s="38" t="n">
        <v>105.4</v>
      </c>
      <c r="C45" s="38" t="n">
        <v>132.7</v>
      </c>
      <c r="D45" s="38" t="n">
        <v>94.6</v>
      </c>
      <c r="E45" s="38" t="n">
        <v>102.9</v>
      </c>
      <c r="F45" s="38" t="n">
        <v>98.8</v>
      </c>
      <c r="G45" s="38" t="n">
        <v>91.8</v>
      </c>
      <c r="H45" s="38" t="n">
        <v>128.4</v>
      </c>
      <c r="I45" s="38" t="n">
        <v>115.8</v>
      </c>
      <c r="J45" s="38" t="n">
        <v>107.2</v>
      </c>
      <c r="K45" s="38" t="n">
        <v>112.8</v>
      </c>
      <c r="L45" s="38" t="n">
        <v>102.6</v>
      </c>
      <c r="M45" s="38" t="n">
        <v>101.7</v>
      </c>
      <c r="N45" s="38" t="n">
        <v>107.1</v>
      </c>
      <c r="O45" s="38" t="n">
        <v>101.5</v>
      </c>
      <c r="P45" s="38" t="n">
        <v>103.9</v>
      </c>
      <c r="Q45" s="38" t="n">
        <v>101.4</v>
      </c>
      <c r="R45" s="38" t="n">
        <v>96</v>
      </c>
      <c r="S45" s="38" t="n">
        <v>98.8</v>
      </c>
      <c r="T45" s="38" t="n">
        <v>101.3</v>
      </c>
      <c r="U45" s="39" t="n">
        <v>102.6</v>
      </c>
      <c r="V45" s="38" t="n">
        <v>102.4</v>
      </c>
      <c r="W45" s="40" t="n">
        <v>98</v>
      </c>
    </row>
    <row r="46" customFormat="false" ht="15" hidden="false" customHeight="false" outlineLevel="0" collapsed="false">
      <c r="A46" s="37" t="s">
        <v>155</v>
      </c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 t="s">
        <v>119</v>
      </c>
      <c r="R46" s="38" t="n">
        <v>102.1</v>
      </c>
      <c r="S46" s="38" t="n">
        <v>106.4</v>
      </c>
      <c r="T46" s="38" t="n">
        <v>105.9</v>
      </c>
      <c r="U46" s="39" t="n">
        <v>99</v>
      </c>
      <c r="V46" s="38" t="n">
        <v>99.8</v>
      </c>
      <c r="W46" s="40" t="n">
        <v>106.2</v>
      </c>
    </row>
    <row r="47" customFormat="false" ht="15" hidden="false" customHeight="false" outlineLevel="0" collapsed="false">
      <c r="A47" s="37" t="s">
        <v>156</v>
      </c>
      <c r="B47" s="38" t="n">
        <v>116.1</v>
      </c>
      <c r="C47" s="38" t="n">
        <v>109.7</v>
      </c>
      <c r="D47" s="38" t="n">
        <v>115.4</v>
      </c>
      <c r="E47" s="38" t="n">
        <v>112.8</v>
      </c>
      <c r="F47" s="38" t="n">
        <v>107.6</v>
      </c>
      <c r="G47" s="38" t="n">
        <v>110.7</v>
      </c>
      <c r="H47" s="38" t="n">
        <v>119</v>
      </c>
      <c r="I47" s="38" t="n">
        <v>123.1</v>
      </c>
      <c r="J47" s="38" t="n">
        <v>108.7</v>
      </c>
      <c r="K47" s="38" t="n">
        <v>103.7</v>
      </c>
      <c r="L47" s="38" t="n">
        <v>115.1</v>
      </c>
      <c r="M47" s="38" t="n">
        <v>102.7</v>
      </c>
      <c r="N47" s="38" t="n">
        <v>107.6</v>
      </c>
      <c r="O47" s="38" t="n">
        <v>112.4</v>
      </c>
      <c r="P47" s="38" t="n">
        <v>103.6</v>
      </c>
      <c r="Q47" s="38" t="n">
        <v>97.4</v>
      </c>
      <c r="R47" s="38" t="n">
        <v>99.1</v>
      </c>
      <c r="S47" s="38" t="n">
        <v>98.5</v>
      </c>
      <c r="T47" s="38" t="n">
        <v>102.6</v>
      </c>
      <c r="U47" s="39" t="n">
        <v>101.1</v>
      </c>
      <c r="V47" s="38" t="n">
        <v>99.2</v>
      </c>
      <c r="W47" s="40" t="n">
        <v>107.8</v>
      </c>
    </row>
    <row r="48" customFormat="false" ht="15" hidden="false" customHeight="false" outlineLevel="0" collapsed="false">
      <c r="A48" s="37" t="s">
        <v>157</v>
      </c>
      <c r="B48" s="38" t="n">
        <v>122.2</v>
      </c>
      <c r="C48" s="38" t="n">
        <v>108.2</v>
      </c>
      <c r="D48" s="38" t="n">
        <v>112.2</v>
      </c>
      <c r="E48" s="38" t="n">
        <v>109.6</v>
      </c>
      <c r="F48" s="38" t="n">
        <v>106.4</v>
      </c>
      <c r="G48" s="38" t="n">
        <v>107.6</v>
      </c>
      <c r="H48" s="38" t="n">
        <v>111</v>
      </c>
      <c r="I48" s="38" t="n">
        <v>110.1</v>
      </c>
      <c r="J48" s="38" t="n">
        <v>111.8</v>
      </c>
      <c r="K48" s="38" t="n">
        <v>105.4</v>
      </c>
      <c r="L48" s="38" t="n">
        <v>105.6</v>
      </c>
      <c r="M48" s="38" t="n">
        <v>101.3</v>
      </c>
      <c r="N48" s="38" t="n">
        <v>106</v>
      </c>
      <c r="O48" s="38" t="n">
        <v>104.7</v>
      </c>
      <c r="P48" s="38" t="n">
        <v>103</v>
      </c>
      <c r="Q48" s="38" t="n">
        <v>94</v>
      </c>
      <c r="R48" s="38" t="n">
        <v>90.1</v>
      </c>
      <c r="S48" s="38" t="n">
        <v>97.1</v>
      </c>
      <c r="T48" s="38" t="n">
        <v>100.9</v>
      </c>
      <c r="U48" s="39" t="n">
        <v>100.2</v>
      </c>
      <c r="V48" s="38" t="n">
        <v>97.1</v>
      </c>
      <c r="W48" s="40" t="n">
        <v>98.9</v>
      </c>
    </row>
    <row r="49" customFormat="false" ht="15" hidden="false" customHeight="false" outlineLevel="0" collapsed="false">
      <c r="A49" s="37" t="s">
        <v>158</v>
      </c>
      <c r="B49" s="38" t="n">
        <v>116.1</v>
      </c>
      <c r="C49" s="38" t="n">
        <v>111.8</v>
      </c>
      <c r="D49" s="38" t="n">
        <v>114.2</v>
      </c>
      <c r="E49" s="38" t="n">
        <v>114.3</v>
      </c>
      <c r="F49" s="38" t="n">
        <v>109.9</v>
      </c>
      <c r="G49" s="38" t="n">
        <v>110.2</v>
      </c>
      <c r="H49" s="38" t="n">
        <v>120.2</v>
      </c>
      <c r="I49" s="38" t="n">
        <v>109.7</v>
      </c>
      <c r="J49" s="38" t="n">
        <v>100.3</v>
      </c>
      <c r="K49" s="38" t="n">
        <v>103.8</v>
      </c>
      <c r="L49" s="38" t="n">
        <v>102.3</v>
      </c>
      <c r="M49" s="38" t="n">
        <v>96.7</v>
      </c>
      <c r="N49" s="38" t="n">
        <v>105.3</v>
      </c>
      <c r="O49" s="38" t="n">
        <v>103</v>
      </c>
      <c r="P49" s="38" t="n">
        <v>99.5</v>
      </c>
      <c r="Q49" s="38" t="n">
        <v>97.6</v>
      </c>
      <c r="R49" s="38" t="n">
        <v>90.2</v>
      </c>
      <c r="S49" s="38" t="n">
        <v>98.8</v>
      </c>
      <c r="T49" s="38" t="n">
        <v>100.1</v>
      </c>
      <c r="U49" s="39" t="n">
        <v>101</v>
      </c>
      <c r="V49" s="38" t="n">
        <v>99.3</v>
      </c>
      <c r="W49" s="40" t="n">
        <v>103.1</v>
      </c>
    </row>
    <row r="50" customFormat="false" ht="15" hidden="false" customHeight="false" outlineLevel="0" collapsed="false">
      <c r="A50" s="37" t="s">
        <v>159</v>
      </c>
      <c r="B50" s="38" t="n">
        <v>114.8</v>
      </c>
      <c r="C50" s="38" t="n">
        <v>111.5</v>
      </c>
      <c r="D50" s="38" t="n">
        <v>110.8</v>
      </c>
      <c r="E50" s="38" t="n">
        <v>114.3</v>
      </c>
      <c r="F50" s="38" t="n">
        <v>110.9</v>
      </c>
      <c r="G50" s="38" t="n">
        <v>109.4</v>
      </c>
      <c r="H50" s="38" t="n">
        <v>106.4</v>
      </c>
      <c r="I50" s="38" t="n">
        <v>116.1</v>
      </c>
      <c r="J50" s="38" t="n">
        <v>109.2</v>
      </c>
      <c r="K50" s="38" t="n">
        <v>94.7</v>
      </c>
      <c r="L50" s="38" t="n">
        <v>106.5</v>
      </c>
      <c r="M50" s="38" t="n">
        <v>100.5</v>
      </c>
      <c r="N50" s="38" t="n">
        <v>106.4</v>
      </c>
      <c r="O50" s="38" t="n">
        <v>108.1</v>
      </c>
      <c r="P50" s="38" t="n">
        <v>103.2</v>
      </c>
      <c r="Q50" s="38" t="n">
        <v>97.7</v>
      </c>
      <c r="R50" s="38" t="n">
        <v>96.7</v>
      </c>
      <c r="S50" s="38" t="n">
        <v>100.6</v>
      </c>
      <c r="T50" s="38" t="n">
        <v>102.3</v>
      </c>
      <c r="U50" s="39" t="n">
        <v>101.2</v>
      </c>
      <c r="V50" s="38" t="n">
        <v>98.6</v>
      </c>
      <c r="W50" s="40" t="n">
        <v>103.5</v>
      </c>
    </row>
    <row r="51" customFormat="false" ht="15" hidden="false" customHeight="false" outlineLevel="0" collapsed="false">
      <c r="A51" s="37" t="s">
        <v>160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 t="s">
        <v>119</v>
      </c>
      <c r="R51" s="38" t="n">
        <v>139.3</v>
      </c>
      <c r="S51" s="38" t="n">
        <v>104.1</v>
      </c>
      <c r="T51" s="38" t="n">
        <v>101.4</v>
      </c>
      <c r="U51" s="39" t="n">
        <v>101.2</v>
      </c>
      <c r="V51" s="38" t="n">
        <v>102.9</v>
      </c>
      <c r="W51" s="40" t="n">
        <v>109.6</v>
      </c>
    </row>
    <row r="52" s="43" customFormat="true" ht="18" hidden="false" customHeight="false" outlineLevel="0" collapsed="false">
      <c r="A52" s="36" t="s">
        <v>161</v>
      </c>
      <c r="B52" s="33" t="s">
        <v>119</v>
      </c>
      <c r="C52" s="33" t="s">
        <v>119</v>
      </c>
      <c r="D52" s="33" t="s">
        <v>119</v>
      </c>
      <c r="E52" s="33" t="s">
        <v>119</v>
      </c>
      <c r="F52" s="33" t="s">
        <v>119</v>
      </c>
      <c r="G52" s="33" t="s">
        <v>119</v>
      </c>
      <c r="H52" s="33" t="s">
        <v>119</v>
      </c>
      <c r="I52" s="33" t="s">
        <v>119</v>
      </c>
      <c r="J52" s="33" t="s">
        <v>119</v>
      </c>
      <c r="K52" s="33" t="s">
        <v>119</v>
      </c>
      <c r="L52" s="33" t="n">
        <v>110</v>
      </c>
      <c r="M52" s="33" t="n">
        <v>104.9</v>
      </c>
      <c r="N52" s="33" t="n">
        <v>109</v>
      </c>
      <c r="O52" s="33" t="n">
        <v>104.1</v>
      </c>
      <c r="P52" s="33" t="n">
        <v>103.3</v>
      </c>
      <c r="Q52" s="33" t="n">
        <v>95.8</v>
      </c>
      <c r="R52" s="33" t="n">
        <v>93</v>
      </c>
      <c r="S52" s="33" t="n">
        <v>100.2</v>
      </c>
      <c r="T52" s="33" t="n">
        <v>99.2</v>
      </c>
      <c r="U52" s="34" t="n">
        <v>101.1</v>
      </c>
      <c r="V52" s="33" t="n">
        <v>97.2</v>
      </c>
      <c r="W52" s="33" t="n">
        <v>101.3</v>
      </c>
    </row>
    <row r="53" customFormat="false" ht="15" hidden="false" customHeight="false" outlineLevel="0" collapsed="false">
      <c r="A53" s="37" t="s">
        <v>162</v>
      </c>
      <c r="B53" s="38" t="n">
        <v>126.7</v>
      </c>
      <c r="C53" s="38" t="n">
        <v>115.9</v>
      </c>
      <c r="D53" s="38" t="n">
        <v>119.5</v>
      </c>
      <c r="E53" s="38" t="n">
        <v>125.3</v>
      </c>
      <c r="F53" s="38" t="n">
        <v>143.9</v>
      </c>
      <c r="G53" s="38" t="n">
        <v>121</v>
      </c>
      <c r="H53" s="38" t="n">
        <v>129.7</v>
      </c>
      <c r="I53" s="38" t="n">
        <v>117.9</v>
      </c>
      <c r="J53" s="38" t="n">
        <v>117.6</v>
      </c>
      <c r="K53" s="38" t="n">
        <v>111.9</v>
      </c>
      <c r="L53" s="38" t="n">
        <v>108.6</v>
      </c>
      <c r="M53" s="38" t="n">
        <v>105.7</v>
      </c>
      <c r="N53" s="38" t="n">
        <v>107.5</v>
      </c>
      <c r="O53" s="38" t="n">
        <v>99.6</v>
      </c>
      <c r="P53" s="38" t="n">
        <v>103.2</v>
      </c>
      <c r="Q53" s="38" t="n">
        <v>98.8</v>
      </c>
      <c r="R53" s="38" t="n">
        <v>91.1</v>
      </c>
      <c r="S53" s="38" t="n">
        <v>100.9</v>
      </c>
      <c r="T53" s="38" t="n">
        <v>96.9</v>
      </c>
      <c r="U53" s="39" t="n">
        <v>102.5</v>
      </c>
      <c r="V53" s="38" t="n">
        <v>97.2</v>
      </c>
      <c r="W53" s="40" t="n">
        <v>100</v>
      </c>
    </row>
    <row r="54" customFormat="false" ht="15" hidden="false" customHeight="false" outlineLevel="0" collapsed="false">
      <c r="A54" s="37" t="s">
        <v>163</v>
      </c>
      <c r="B54" s="38" t="n">
        <v>122.5</v>
      </c>
      <c r="C54" s="38" t="n">
        <v>137.2</v>
      </c>
      <c r="D54" s="38" t="n">
        <v>108.6</v>
      </c>
      <c r="E54" s="38" t="n">
        <v>104.4</v>
      </c>
      <c r="F54" s="38" t="n">
        <v>118.2</v>
      </c>
      <c r="G54" s="38" t="n">
        <v>119.8</v>
      </c>
      <c r="H54" s="38" t="n">
        <v>111.6</v>
      </c>
      <c r="I54" s="38" t="n">
        <v>125</v>
      </c>
      <c r="J54" s="38" t="n">
        <v>120.2</v>
      </c>
      <c r="K54" s="38" t="n">
        <v>104.1</v>
      </c>
      <c r="L54" s="38" t="n">
        <v>111.3</v>
      </c>
      <c r="M54" s="38" t="n">
        <v>116.2</v>
      </c>
      <c r="N54" s="38" t="n">
        <v>107.2</v>
      </c>
      <c r="O54" s="38" t="n">
        <v>111</v>
      </c>
      <c r="P54" s="38" t="n">
        <v>107.9</v>
      </c>
      <c r="Q54" s="38" t="n">
        <v>87.9</v>
      </c>
      <c r="R54" s="38" t="n">
        <v>100</v>
      </c>
      <c r="S54" s="38" t="n">
        <v>99.3</v>
      </c>
      <c r="T54" s="38" t="n">
        <v>100.9</v>
      </c>
      <c r="U54" s="39" t="n">
        <v>101.7</v>
      </c>
      <c r="V54" s="38" t="n">
        <v>99.7</v>
      </c>
      <c r="W54" s="40" t="n">
        <v>101.5</v>
      </c>
    </row>
    <row r="55" customFormat="false" ht="19.5" hidden="false" customHeight="false" outlineLevel="0" collapsed="false">
      <c r="A55" s="37" t="s">
        <v>164</v>
      </c>
      <c r="B55" s="38" t="n">
        <v>110.7</v>
      </c>
      <c r="C55" s="38" t="n">
        <v>115.2</v>
      </c>
      <c r="D55" s="38" t="n">
        <v>124.6</v>
      </c>
      <c r="E55" s="38" t="n">
        <v>108.1</v>
      </c>
      <c r="F55" s="38" t="n">
        <v>111.2</v>
      </c>
      <c r="G55" s="38" t="n">
        <v>111.3</v>
      </c>
      <c r="H55" s="38" t="n">
        <v>112.6</v>
      </c>
      <c r="I55" s="38" t="n">
        <v>121</v>
      </c>
      <c r="J55" s="38" t="n">
        <v>111.6</v>
      </c>
      <c r="K55" s="38" t="n">
        <v>98.5</v>
      </c>
      <c r="L55" s="38" t="n">
        <v>104.2</v>
      </c>
      <c r="M55" s="38" t="n">
        <v>101.3</v>
      </c>
      <c r="N55" s="38" t="n">
        <v>101.7</v>
      </c>
      <c r="O55" s="38" t="n">
        <v>103</v>
      </c>
      <c r="P55" s="38" t="n">
        <v>102.7</v>
      </c>
      <c r="Q55" s="38" t="n">
        <v>99.6</v>
      </c>
      <c r="R55" s="38" t="n">
        <v>97.3</v>
      </c>
      <c r="S55" s="38" t="n">
        <v>99.1</v>
      </c>
      <c r="T55" s="38" t="n">
        <v>99.8</v>
      </c>
      <c r="U55" s="39" t="n">
        <v>98.5</v>
      </c>
      <c r="V55" s="38" t="n">
        <v>99</v>
      </c>
      <c r="W55" s="40" t="n">
        <v>109.8</v>
      </c>
    </row>
    <row r="56" customFormat="false" ht="19.5" hidden="false" customHeight="false" outlineLevel="0" collapsed="false">
      <c r="A56" s="37" t="s">
        <v>165</v>
      </c>
      <c r="B56" s="38" t="n">
        <v>123.2</v>
      </c>
      <c r="C56" s="38" t="n">
        <v>108.3</v>
      </c>
      <c r="D56" s="38" t="n">
        <v>126.3</v>
      </c>
      <c r="E56" s="38" t="n">
        <v>114.2</v>
      </c>
      <c r="F56" s="38" t="n">
        <v>115.6</v>
      </c>
      <c r="G56" s="38" t="n">
        <v>110.3</v>
      </c>
      <c r="H56" s="38" t="n">
        <v>116.6</v>
      </c>
      <c r="I56" s="38" t="n">
        <v>113.1</v>
      </c>
      <c r="J56" s="38" t="n">
        <v>106.3</v>
      </c>
      <c r="K56" s="38" t="n">
        <v>103.9</v>
      </c>
      <c r="L56" s="38" t="n">
        <v>109.8</v>
      </c>
      <c r="M56" s="38" t="n">
        <v>98.2</v>
      </c>
      <c r="N56" s="38" t="n">
        <v>108.8</v>
      </c>
      <c r="O56" s="38" t="n">
        <v>101.7</v>
      </c>
      <c r="P56" s="38" t="n">
        <v>106.6</v>
      </c>
      <c r="Q56" s="38" t="n">
        <v>93.3</v>
      </c>
      <c r="R56" s="38" t="n">
        <v>92</v>
      </c>
      <c r="S56" s="38" t="n">
        <v>98</v>
      </c>
      <c r="T56" s="38" t="n">
        <v>98.7</v>
      </c>
      <c r="U56" s="39" t="n">
        <v>100.2</v>
      </c>
      <c r="V56" s="38" t="n">
        <v>97.2</v>
      </c>
      <c r="W56" s="40" t="n">
        <v>101</v>
      </c>
    </row>
    <row r="57" customFormat="false" ht="19.5" hidden="false" customHeight="false" outlineLevel="0" collapsed="false">
      <c r="A57" s="37" t="s">
        <v>166</v>
      </c>
      <c r="B57" s="38" t="n">
        <v>120.3</v>
      </c>
      <c r="C57" s="38" t="n">
        <v>93.3</v>
      </c>
      <c r="D57" s="38" t="n">
        <v>106.8</v>
      </c>
      <c r="E57" s="38" t="n">
        <v>118.1</v>
      </c>
      <c r="F57" s="38" t="n">
        <v>139.8</v>
      </c>
      <c r="G57" s="38" t="n">
        <v>101.9</v>
      </c>
      <c r="H57" s="38" t="n">
        <v>115.2</v>
      </c>
      <c r="I57" s="38" t="n">
        <v>119.3</v>
      </c>
      <c r="J57" s="38" t="n">
        <v>110.3</v>
      </c>
      <c r="K57" s="38" t="n">
        <v>90.4</v>
      </c>
      <c r="L57" s="38" t="n">
        <v>123.7</v>
      </c>
      <c r="M57" s="38" t="n">
        <v>95.4</v>
      </c>
      <c r="N57" s="38" t="n">
        <v>111.4</v>
      </c>
      <c r="O57" s="38" t="n">
        <v>103</v>
      </c>
      <c r="P57" s="38" t="n">
        <v>105.2</v>
      </c>
      <c r="Q57" s="38" t="n">
        <v>98.3</v>
      </c>
      <c r="R57" s="38" t="n">
        <v>95.2</v>
      </c>
      <c r="S57" s="38" t="n">
        <v>98.7</v>
      </c>
      <c r="T57" s="38" t="n">
        <v>100.2</v>
      </c>
      <c r="U57" s="39" t="n">
        <v>101</v>
      </c>
      <c r="V57" s="38" t="n">
        <v>94.6</v>
      </c>
      <c r="W57" s="40" t="n">
        <v>100.1</v>
      </c>
    </row>
    <row r="58" customFormat="false" ht="15" hidden="false" customHeight="false" outlineLevel="0" collapsed="false">
      <c r="A58" s="37" t="s">
        <v>167</v>
      </c>
      <c r="B58" s="33" t="s">
        <v>119</v>
      </c>
      <c r="C58" s="33" t="s">
        <v>119</v>
      </c>
      <c r="D58" s="33" t="s">
        <v>119</v>
      </c>
      <c r="E58" s="33" t="s">
        <v>119</v>
      </c>
      <c r="F58" s="33" t="s">
        <v>119</v>
      </c>
      <c r="G58" s="33" t="s">
        <v>119</v>
      </c>
      <c r="H58" s="33" t="s">
        <v>119</v>
      </c>
      <c r="I58" s="33" t="s">
        <v>119</v>
      </c>
      <c r="J58" s="33" t="s">
        <v>119</v>
      </c>
      <c r="K58" s="33" t="s">
        <v>119</v>
      </c>
      <c r="L58" s="38" t="s">
        <v>119</v>
      </c>
      <c r="M58" s="38" t="n">
        <v>107.8</v>
      </c>
      <c r="N58" s="38" t="n">
        <v>105.2</v>
      </c>
      <c r="O58" s="38" t="n">
        <v>107.4</v>
      </c>
      <c r="P58" s="38" t="n">
        <v>104.2</v>
      </c>
      <c r="Q58" s="38" t="n">
        <v>99.2</v>
      </c>
      <c r="R58" s="38" t="n">
        <v>95</v>
      </c>
      <c r="S58" s="38" t="n">
        <v>96.4</v>
      </c>
      <c r="T58" s="38" t="n">
        <v>102.3</v>
      </c>
      <c r="U58" s="39" t="n">
        <v>101.6</v>
      </c>
      <c r="V58" s="38" t="n">
        <v>100.2</v>
      </c>
      <c r="W58" s="40" t="n">
        <v>102.1</v>
      </c>
    </row>
    <row r="59" customFormat="false" ht="15" hidden="false" customHeight="false" outlineLevel="0" collapsed="false">
      <c r="A59" s="37" t="s">
        <v>168</v>
      </c>
      <c r="B59" s="38" t="n">
        <v>113.1</v>
      </c>
      <c r="C59" s="38" t="n">
        <v>103.6</v>
      </c>
      <c r="D59" s="38" t="n">
        <v>113.5</v>
      </c>
      <c r="E59" s="38" t="n">
        <v>114.9</v>
      </c>
      <c r="F59" s="38" t="n">
        <v>110.9</v>
      </c>
      <c r="G59" s="38" t="n">
        <v>116.9</v>
      </c>
      <c r="H59" s="38" t="n">
        <v>117.1</v>
      </c>
      <c r="I59" s="38" t="n">
        <v>114.9</v>
      </c>
      <c r="J59" s="38" t="n">
        <v>103.5</v>
      </c>
      <c r="K59" s="38" t="n">
        <v>103.2</v>
      </c>
      <c r="L59" s="38" t="n">
        <v>108.1</v>
      </c>
      <c r="M59" s="38" t="n">
        <v>102.9</v>
      </c>
      <c r="N59" s="38" t="n">
        <v>112.7</v>
      </c>
      <c r="O59" s="38" t="n">
        <v>108.8</v>
      </c>
      <c r="P59" s="38" t="n">
        <v>102.5</v>
      </c>
      <c r="Q59" s="38" t="n">
        <v>89.5</v>
      </c>
      <c r="R59" s="38" t="n">
        <v>92.4</v>
      </c>
      <c r="S59" s="38" t="n">
        <v>102.9</v>
      </c>
      <c r="T59" s="38" t="n">
        <v>100.7</v>
      </c>
      <c r="U59" s="39" t="n">
        <v>99.7</v>
      </c>
      <c r="V59" s="38" t="n">
        <v>95.5</v>
      </c>
      <c r="W59" s="40" t="n">
        <v>100.5</v>
      </c>
    </row>
    <row r="60" customFormat="false" ht="18" hidden="false" customHeight="false" outlineLevel="0" collapsed="false">
      <c r="A60" s="36" t="s">
        <v>169</v>
      </c>
      <c r="B60" s="33" t="s">
        <v>119</v>
      </c>
      <c r="C60" s="33" t="n">
        <v>109.6</v>
      </c>
      <c r="D60" s="33" t="n">
        <v>112.6</v>
      </c>
      <c r="E60" s="33" t="n">
        <v>112.6</v>
      </c>
      <c r="F60" s="33" t="n">
        <v>108.6</v>
      </c>
      <c r="G60" s="33" t="n">
        <v>115.1</v>
      </c>
      <c r="H60" s="33" t="n">
        <v>116.8</v>
      </c>
      <c r="I60" s="33" t="n">
        <v>113.1</v>
      </c>
      <c r="J60" s="33" t="n">
        <v>107.8</v>
      </c>
      <c r="K60" s="33" t="n">
        <v>101.6</v>
      </c>
      <c r="L60" s="33" t="n">
        <v>105.9</v>
      </c>
      <c r="M60" s="33" t="n">
        <v>99.9</v>
      </c>
      <c r="N60" s="33" t="n">
        <v>108</v>
      </c>
      <c r="O60" s="33" t="n">
        <v>104.1</v>
      </c>
      <c r="P60" s="33" t="n">
        <v>101.3</v>
      </c>
      <c r="Q60" s="33" t="n">
        <v>96.5</v>
      </c>
      <c r="R60" s="33" t="n">
        <v>92.5</v>
      </c>
      <c r="S60" s="33" t="n">
        <v>98.2</v>
      </c>
      <c r="T60" s="33" t="n">
        <v>99.7</v>
      </c>
      <c r="U60" s="34" t="n">
        <v>101.2</v>
      </c>
      <c r="V60" s="33" t="n">
        <v>97.2</v>
      </c>
      <c r="W60" s="35" t="n">
        <v>101.5</v>
      </c>
    </row>
    <row r="61" customFormat="false" ht="15" hidden="false" customHeight="false" outlineLevel="0" collapsed="false">
      <c r="A61" s="37" t="s">
        <v>170</v>
      </c>
      <c r="B61" s="38" t="n">
        <v>112.7</v>
      </c>
      <c r="C61" s="38" t="n">
        <v>113.4</v>
      </c>
      <c r="D61" s="38" t="n">
        <v>113.9</v>
      </c>
      <c r="E61" s="38" t="n">
        <v>116.6</v>
      </c>
      <c r="F61" s="38" t="n">
        <v>109.7</v>
      </c>
      <c r="G61" s="38" t="n">
        <v>117.8</v>
      </c>
      <c r="H61" s="38" t="n">
        <v>117.2</v>
      </c>
      <c r="I61" s="38" t="n">
        <v>114.9</v>
      </c>
      <c r="J61" s="38" t="n">
        <v>112.3</v>
      </c>
      <c r="K61" s="38" t="n">
        <v>102.7</v>
      </c>
      <c r="L61" s="38" t="n">
        <v>101</v>
      </c>
      <c r="M61" s="38" t="n">
        <v>99.7</v>
      </c>
      <c r="N61" s="38" t="n">
        <v>106.6</v>
      </c>
      <c r="O61" s="38" t="n">
        <v>105.3</v>
      </c>
      <c r="P61" s="38" t="n">
        <v>100.5</v>
      </c>
      <c r="Q61" s="38" t="n">
        <v>92.9</v>
      </c>
      <c r="R61" s="38" t="n">
        <v>96.2</v>
      </c>
      <c r="S61" s="38" t="n">
        <v>99.2</v>
      </c>
      <c r="T61" s="38" t="n">
        <v>99.3</v>
      </c>
      <c r="U61" s="39" t="n">
        <v>100.7</v>
      </c>
      <c r="V61" s="38" t="n">
        <v>95.5</v>
      </c>
      <c r="W61" s="40" t="n">
        <v>100.1</v>
      </c>
    </row>
    <row r="62" customFormat="false" ht="15" hidden="false" customHeight="false" outlineLevel="0" collapsed="false">
      <c r="A62" s="37" t="s">
        <v>171</v>
      </c>
      <c r="B62" s="38" t="n">
        <v>104.1</v>
      </c>
      <c r="C62" s="38" t="n">
        <v>105.5</v>
      </c>
      <c r="D62" s="38" t="n">
        <v>112.9</v>
      </c>
      <c r="E62" s="38" t="n">
        <v>106.1</v>
      </c>
      <c r="F62" s="38" t="n">
        <v>104.1</v>
      </c>
      <c r="G62" s="38" t="n">
        <v>118.3</v>
      </c>
      <c r="H62" s="38" t="n">
        <v>132.4</v>
      </c>
      <c r="I62" s="38" t="n">
        <v>113.7</v>
      </c>
      <c r="J62" s="38" t="n">
        <v>110.6</v>
      </c>
      <c r="K62" s="38" t="n">
        <v>105.4</v>
      </c>
      <c r="L62" s="38" t="n">
        <v>103.6</v>
      </c>
      <c r="M62" s="38" t="n">
        <v>99.4</v>
      </c>
      <c r="N62" s="38" t="n">
        <v>105.2</v>
      </c>
      <c r="O62" s="38" t="n">
        <v>108.6</v>
      </c>
      <c r="P62" s="38" t="n">
        <v>104.5</v>
      </c>
      <c r="Q62" s="38" t="n">
        <v>97.2</v>
      </c>
      <c r="R62" s="38" t="n">
        <v>95</v>
      </c>
      <c r="S62" s="38" t="n">
        <v>98.6</v>
      </c>
      <c r="T62" s="38" t="n">
        <v>99.3</v>
      </c>
      <c r="U62" s="39" t="n">
        <v>100.1</v>
      </c>
      <c r="V62" s="38" t="n">
        <v>98.3</v>
      </c>
      <c r="W62" s="40" t="n">
        <v>101.9</v>
      </c>
    </row>
    <row r="63" customFormat="false" ht="15" hidden="false" customHeight="false" outlineLevel="0" collapsed="false">
      <c r="A63" s="37" t="s">
        <v>172</v>
      </c>
      <c r="B63" s="38" t="n">
        <v>105.5</v>
      </c>
      <c r="C63" s="38" t="n">
        <v>109.1</v>
      </c>
      <c r="D63" s="38" t="n">
        <v>112.6</v>
      </c>
      <c r="E63" s="38" t="n">
        <v>112.2</v>
      </c>
      <c r="F63" s="38" t="n">
        <v>105.1</v>
      </c>
      <c r="G63" s="38" t="n">
        <v>110.7</v>
      </c>
      <c r="H63" s="38" t="n">
        <v>107.4</v>
      </c>
      <c r="I63" s="38" t="n">
        <v>114.7</v>
      </c>
      <c r="J63" s="38" t="n">
        <v>118.4</v>
      </c>
      <c r="K63" s="38" t="n">
        <v>101.5</v>
      </c>
      <c r="L63" s="38" t="n">
        <v>110</v>
      </c>
      <c r="M63" s="38" t="n">
        <v>96.7</v>
      </c>
      <c r="N63" s="38" t="n">
        <v>103.5</v>
      </c>
      <c r="O63" s="38" t="n">
        <v>103</v>
      </c>
      <c r="P63" s="38" t="n">
        <v>103.6</v>
      </c>
      <c r="Q63" s="38" t="n">
        <v>97.3</v>
      </c>
      <c r="R63" s="38" t="n">
        <v>96.3</v>
      </c>
      <c r="S63" s="38" t="n">
        <v>99.9</v>
      </c>
      <c r="T63" s="38" t="n">
        <v>99.4</v>
      </c>
      <c r="U63" s="39" t="n">
        <v>101.3</v>
      </c>
      <c r="V63" s="38" t="n">
        <v>100.7</v>
      </c>
      <c r="W63" s="40" t="n">
        <v>103.3</v>
      </c>
    </row>
    <row r="64" customFormat="false" ht="15" hidden="false" customHeight="false" outlineLevel="0" collapsed="false">
      <c r="A64" s="37" t="s">
        <v>173</v>
      </c>
      <c r="B64" s="38" t="n">
        <v>117.2</v>
      </c>
      <c r="C64" s="38" t="n">
        <v>112.2</v>
      </c>
      <c r="D64" s="38" t="n">
        <v>112.6</v>
      </c>
      <c r="E64" s="38" t="n">
        <v>113.3</v>
      </c>
      <c r="F64" s="38" t="n">
        <v>112.7</v>
      </c>
      <c r="G64" s="38" t="n">
        <v>123.4</v>
      </c>
      <c r="H64" s="38" t="n">
        <v>117.6</v>
      </c>
      <c r="I64" s="38" t="n">
        <v>114.6</v>
      </c>
      <c r="J64" s="38" t="n">
        <v>118.5</v>
      </c>
      <c r="K64" s="38" t="n">
        <v>102.4</v>
      </c>
      <c r="L64" s="38" t="n">
        <v>109</v>
      </c>
      <c r="M64" s="38" t="n">
        <v>101.8</v>
      </c>
      <c r="N64" s="38" t="n">
        <v>114.2</v>
      </c>
      <c r="O64" s="38" t="n">
        <v>102.5</v>
      </c>
      <c r="P64" s="38" t="n">
        <v>102.3</v>
      </c>
      <c r="Q64" s="38" t="n">
        <v>97.6</v>
      </c>
      <c r="R64" s="38" t="n">
        <v>96.2</v>
      </c>
      <c r="S64" s="38" t="n">
        <v>96.6</v>
      </c>
      <c r="T64" s="38" t="n">
        <v>101.7</v>
      </c>
      <c r="U64" s="39" t="n">
        <v>101.9</v>
      </c>
      <c r="V64" s="38" t="n">
        <v>96.8</v>
      </c>
      <c r="W64" s="40" t="n">
        <v>103.7</v>
      </c>
    </row>
    <row r="65" customFormat="false" ht="15" hidden="false" customHeight="false" outlineLevel="0" collapsed="false">
      <c r="A65" s="37" t="s">
        <v>174</v>
      </c>
      <c r="B65" s="38" t="n">
        <v>114.1</v>
      </c>
      <c r="C65" s="38" t="n">
        <v>106.9</v>
      </c>
      <c r="D65" s="38" t="n">
        <v>105.4</v>
      </c>
      <c r="E65" s="38" t="n">
        <v>106.4</v>
      </c>
      <c r="F65" s="38" t="n">
        <v>106.7</v>
      </c>
      <c r="G65" s="38" t="n">
        <v>112.5</v>
      </c>
      <c r="H65" s="38" t="n">
        <v>121.9</v>
      </c>
      <c r="I65" s="38" t="n">
        <v>113.4</v>
      </c>
      <c r="J65" s="38" t="n">
        <v>105.9</v>
      </c>
      <c r="K65" s="38" t="n">
        <v>102.5</v>
      </c>
      <c r="L65" s="38" t="n">
        <v>108.1</v>
      </c>
      <c r="M65" s="38" t="n">
        <v>101.4</v>
      </c>
      <c r="N65" s="38" t="n">
        <v>107.4</v>
      </c>
      <c r="O65" s="38" t="n">
        <v>104.2</v>
      </c>
      <c r="P65" s="38" t="n">
        <v>106.2</v>
      </c>
      <c r="Q65" s="38" t="n">
        <v>105.1</v>
      </c>
      <c r="R65" s="38" t="n">
        <v>93.4</v>
      </c>
      <c r="S65" s="38" t="n">
        <v>98.5</v>
      </c>
      <c r="T65" s="38" t="n">
        <v>96.9</v>
      </c>
      <c r="U65" s="39" t="n">
        <v>101.3</v>
      </c>
      <c r="V65" s="38" t="n">
        <v>97.9</v>
      </c>
      <c r="W65" s="40" t="n">
        <v>101.2</v>
      </c>
    </row>
    <row r="66" customFormat="false" ht="15" hidden="false" customHeight="false" outlineLevel="0" collapsed="false">
      <c r="A66" s="37" t="s">
        <v>175</v>
      </c>
      <c r="B66" s="38" t="n">
        <v>108.1</v>
      </c>
      <c r="C66" s="38" t="n">
        <v>110.2</v>
      </c>
      <c r="D66" s="38" t="n">
        <v>112</v>
      </c>
      <c r="E66" s="38" t="n">
        <v>115.7</v>
      </c>
      <c r="F66" s="38" t="n">
        <v>103.3</v>
      </c>
      <c r="G66" s="38" t="n">
        <v>111</v>
      </c>
      <c r="H66" s="38" t="n">
        <v>126</v>
      </c>
      <c r="I66" s="38" t="n">
        <v>113.9</v>
      </c>
      <c r="J66" s="38" t="n">
        <v>110.2</v>
      </c>
      <c r="K66" s="38" t="n">
        <v>99.8</v>
      </c>
      <c r="L66" s="38" t="n">
        <v>107.5</v>
      </c>
      <c r="M66" s="38" t="n">
        <v>100</v>
      </c>
      <c r="N66" s="38" t="n">
        <v>109</v>
      </c>
      <c r="O66" s="38" t="n">
        <v>103.5</v>
      </c>
      <c r="P66" s="38" t="n">
        <v>102.7</v>
      </c>
      <c r="Q66" s="38" t="n">
        <v>96.7</v>
      </c>
      <c r="R66" s="38" t="n">
        <v>92</v>
      </c>
      <c r="S66" s="38" t="n">
        <v>99.1</v>
      </c>
      <c r="T66" s="38" t="n">
        <v>100</v>
      </c>
      <c r="U66" s="39" t="n">
        <v>104.1</v>
      </c>
      <c r="V66" s="38" t="n">
        <v>101.4</v>
      </c>
      <c r="W66" s="40" t="n">
        <v>103.7</v>
      </c>
    </row>
    <row r="67" customFormat="false" ht="15" hidden="false" customHeight="false" outlineLevel="0" collapsed="false">
      <c r="A67" s="37" t="s">
        <v>176</v>
      </c>
      <c r="B67" s="38" t="n">
        <v>114.2</v>
      </c>
      <c r="C67" s="38" t="n">
        <v>106.4</v>
      </c>
      <c r="D67" s="38" t="n">
        <v>107.6</v>
      </c>
      <c r="E67" s="38" t="n">
        <v>110.1</v>
      </c>
      <c r="F67" s="38" t="n">
        <v>105.3</v>
      </c>
      <c r="G67" s="38" t="n">
        <v>114.5</v>
      </c>
      <c r="H67" s="38" t="n">
        <v>120.7</v>
      </c>
      <c r="I67" s="38" t="n">
        <v>110.2</v>
      </c>
      <c r="J67" s="38" t="n">
        <v>100.7</v>
      </c>
      <c r="K67" s="38" t="n">
        <v>97.2</v>
      </c>
      <c r="L67" s="38" t="n">
        <v>102.4</v>
      </c>
      <c r="M67" s="38" t="n">
        <v>98.1</v>
      </c>
      <c r="N67" s="38" t="n">
        <v>103</v>
      </c>
      <c r="O67" s="38" t="n">
        <v>104.1</v>
      </c>
      <c r="P67" s="38" t="n">
        <v>101.8</v>
      </c>
      <c r="Q67" s="38" t="n">
        <v>101.3</v>
      </c>
      <c r="R67" s="38" t="n">
        <v>81.6</v>
      </c>
      <c r="S67" s="38" t="n">
        <v>99.2</v>
      </c>
      <c r="T67" s="38" t="n">
        <v>98.9</v>
      </c>
      <c r="U67" s="39" t="n">
        <v>101.9</v>
      </c>
      <c r="V67" s="38" t="n">
        <v>95.1</v>
      </c>
      <c r="W67" s="40" t="n">
        <v>100.8</v>
      </c>
    </row>
    <row r="68" customFormat="false" ht="15" hidden="false" customHeight="false" outlineLevel="0" collapsed="false">
      <c r="A68" s="37" t="s">
        <v>177</v>
      </c>
      <c r="B68" s="38" t="n">
        <v>109.5</v>
      </c>
      <c r="C68" s="38" t="n">
        <v>108.8</v>
      </c>
      <c r="D68" s="38" t="n">
        <v>118.9</v>
      </c>
      <c r="E68" s="38" t="n">
        <v>106.9</v>
      </c>
      <c r="F68" s="38" t="n">
        <v>107.2</v>
      </c>
      <c r="G68" s="38" t="n">
        <v>106.4</v>
      </c>
      <c r="H68" s="38" t="n">
        <v>113.1</v>
      </c>
      <c r="I68" s="38" t="n">
        <v>113</v>
      </c>
      <c r="J68" s="38" t="n">
        <v>120.2</v>
      </c>
      <c r="K68" s="38" t="n">
        <v>96</v>
      </c>
      <c r="L68" s="38" t="n">
        <v>109.3</v>
      </c>
      <c r="M68" s="38" t="n">
        <v>99.1</v>
      </c>
      <c r="N68" s="38" t="n">
        <v>106</v>
      </c>
      <c r="O68" s="38" t="n">
        <v>99.5</v>
      </c>
      <c r="P68" s="38" t="n">
        <v>104.4</v>
      </c>
      <c r="Q68" s="38" t="n">
        <v>95.4</v>
      </c>
      <c r="R68" s="38" t="n">
        <v>92.8</v>
      </c>
      <c r="S68" s="38" t="n">
        <v>98.9</v>
      </c>
      <c r="T68" s="38" t="n">
        <v>98.9</v>
      </c>
      <c r="U68" s="39" t="n">
        <v>101.3</v>
      </c>
      <c r="V68" s="38" t="n">
        <v>97.9</v>
      </c>
      <c r="W68" s="40" t="n">
        <v>101.4</v>
      </c>
    </row>
    <row r="69" customFormat="false" ht="15" hidden="false" customHeight="false" outlineLevel="0" collapsed="false">
      <c r="A69" s="37" t="s">
        <v>178</v>
      </c>
      <c r="B69" s="38" t="n">
        <v>117.7</v>
      </c>
      <c r="C69" s="38" t="n">
        <v>113.3</v>
      </c>
      <c r="D69" s="38" t="n">
        <v>113.2</v>
      </c>
      <c r="E69" s="38" t="n">
        <v>104.6</v>
      </c>
      <c r="F69" s="38" t="n">
        <v>105.3</v>
      </c>
      <c r="G69" s="38" t="n">
        <v>109.8</v>
      </c>
      <c r="H69" s="38" t="n">
        <v>118.2</v>
      </c>
      <c r="I69" s="38" t="n">
        <v>112.2</v>
      </c>
      <c r="J69" s="38" t="n">
        <v>108.2</v>
      </c>
      <c r="K69" s="38" t="n">
        <v>98.8</v>
      </c>
      <c r="L69" s="38" t="n">
        <v>105.9</v>
      </c>
      <c r="M69" s="38" t="n">
        <v>101.2</v>
      </c>
      <c r="N69" s="38" t="n">
        <v>110.9</v>
      </c>
      <c r="O69" s="38" t="n">
        <v>105.2</v>
      </c>
      <c r="P69" s="38" t="n">
        <v>102.1</v>
      </c>
      <c r="Q69" s="38" t="n">
        <v>95.8</v>
      </c>
      <c r="R69" s="38" t="n">
        <v>94.2</v>
      </c>
      <c r="S69" s="38" t="n">
        <v>96.4</v>
      </c>
      <c r="T69" s="38" t="n">
        <v>99.5</v>
      </c>
      <c r="U69" s="39" t="n">
        <v>102.7</v>
      </c>
      <c r="V69" s="38" t="n">
        <v>95.5</v>
      </c>
      <c r="W69" s="40" t="n">
        <v>102.8</v>
      </c>
    </row>
    <row r="70" customFormat="false" ht="15" hidden="false" customHeight="false" outlineLevel="0" collapsed="false">
      <c r="A70" s="37" t="s">
        <v>179</v>
      </c>
      <c r="B70" s="38" t="n">
        <v>109.9</v>
      </c>
      <c r="C70" s="38" t="n">
        <v>110.3</v>
      </c>
      <c r="D70" s="38" t="n">
        <v>112.8</v>
      </c>
      <c r="E70" s="38" t="n">
        <v>112.6</v>
      </c>
      <c r="F70" s="38" t="n">
        <v>112.1</v>
      </c>
      <c r="G70" s="38" t="n">
        <v>115.1</v>
      </c>
      <c r="H70" s="38" t="n">
        <v>111.9</v>
      </c>
      <c r="I70" s="38" t="n">
        <v>114.4</v>
      </c>
      <c r="J70" s="38" t="n">
        <v>115.4</v>
      </c>
      <c r="K70" s="38" t="n">
        <v>103.4</v>
      </c>
      <c r="L70" s="38" t="n">
        <v>105.6</v>
      </c>
      <c r="M70" s="38" t="n">
        <v>100.7</v>
      </c>
      <c r="N70" s="38" t="n">
        <v>105.7</v>
      </c>
      <c r="O70" s="38" t="n">
        <v>105.5</v>
      </c>
      <c r="P70" s="38" t="n">
        <v>104.5</v>
      </c>
      <c r="Q70" s="38" t="n">
        <v>97</v>
      </c>
      <c r="R70" s="38" t="n">
        <v>92</v>
      </c>
      <c r="S70" s="38" t="n">
        <v>99.9</v>
      </c>
      <c r="T70" s="38" t="n">
        <v>99</v>
      </c>
      <c r="U70" s="39" t="n">
        <v>100</v>
      </c>
      <c r="V70" s="38" t="n">
        <v>97.7</v>
      </c>
      <c r="W70" s="40" t="n">
        <v>99.4</v>
      </c>
    </row>
    <row r="71" customFormat="false" ht="15" hidden="false" customHeight="false" outlineLevel="0" collapsed="false">
      <c r="A71" s="37" t="s">
        <v>180</v>
      </c>
      <c r="B71" s="38" t="n">
        <v>104.8</v>
      </c>
      <c r="C71" s="38" t="n">
        <v>110.3</v>
      </c>
      <c r="D71" s="38" t="n">
        <v>113.3</v>
      </c>
      <c r="E71" s="38" t="n">
        <v>108.9</v>
      </c>
      <c r="F71" s="38" t="n">
        <v>108.2</v>
      </c>
      <c r="G71" s="38" t="n">
        <v>111.7</v>
      </c>
      <c r="H71" s="38" t="n">
        <v>115.6</v>
      </c>
      <c r="I71" s="38" t="n">
        <v>126.7</v>
      </c>
      <c r="J71" s="38" t="n">
        <v>108.5</v>
      </c>
      <c r="K71" s="38" t="n">
        <v>101.6</v>
      </c>
      <c r="L71" s="38" t="n">
        <v>105.1</v>
      </c>
      <c r="M71" s="38" t="n">
        <v>100.2</v>
      </c>
      <c r="N71" s="38" t="n">
        <v>105.9</v>
      </c>
      <c r="O71" s="38" t="n">
        <v>104.6</v>
      </c>
      <c r="P71" s="38" t="n">
        <v>103.1</v>
      </c>
      <c r="Q71" s="38" t="n">
        <v>99.9</v>
      </c>
      <c r="R71" s="38" t="n">
        <v>90.6</v>
      </c>
      <c r="S71" s="38" t="n">
        <v>100.4</v>
      </c>
      <c r="T71" s="38" t="n">
        <v>98.7</v>
      </c>
      <c r="U71" s="39" t="n">
        <v>100.1</v>
      </c>
      <c r="V71" s="38" t="n">
        <v>100.4</v>
      </c>
      <c r="W71" s="40" t="n">
        <v>100.3</v>
      </c>
    </row>
    <row r="72" customFormat="false" ht="15" hidden="false" customHeight="false" outlineLevel="0" collapsed="false">
      <c r="A72" s="37" t="s">
        <v>181</v>
      </c>
      <c r="B72" s="38" t="n">
        <v>105.3</v>
      </c>
      <c r="C72" s="38" t="n">
        <v>103.7</v>
      </c>
      <c r="D72" s="38" t="n">
        <v>111.3</v>
      </c>
      <c r="E72" s="38" t="n">
        <v>119</v>
      </c>
      <c r="F72" s="38" t="n">
        <v>109.3</v>
      </c>
      <c r="G72" s="38" t="n">
        <v>115.2</v>
      </c>
      <c r="H72" s="38" t="n">
        <v>111.9</v>
      </c>
      <c r="I72" s="38" t="n">
        <v>110.7</v>
      </c>
      <c r="J72" s="38" t="n">
        <v>99.2</v>
      </c>
      <c r="K72" s="38" t="n">
        <v>104.4</v>
      </c>
      <c r="L72" s="38" t="n">
        <v>105.8</v>
      </c>
      <c r="M72" s="38" t="n">
        <v>99.4</v>
      </c>
      <c r="N72" s="38" t="n">
        <v>109</v>
      </c>
      <c r="O72" s="38" t="n">
        <v>102.4</v>
      </c>
      <c r="P72" s="38" t="n">
        <v>92.8</v>
      </c>
      <c r="Q72" s="38" t="n">
        <v>91.7</v>
      </c>
      <c r="R72" s="38" t="n">
        <v>90.4</v>
      </c>
      <c r="S72" s="38" t="n">
        <v>97.3</v>
      </c>
      <c r="T72" s="38" t="n">
        <v>100.8</v>
      </c>
      <c r="U72" s="39" t="n">
        <v>99.7</v>
      </c>
      <c r="V72" s="38" t="n">
        <v>97.7</v>
      </c>
      <c r="W72" s="40" t="n">
        <v>100.8</v>
      </c>
    </row>
    <row r="73" customFormat="false" ht="15" hidden="false" customHeight="false" outlineLevel="0" collapsed="false">
      <c r="A73" s="37" t="s">
        <v>182</v>
      </c>
      <c r="B73" s="38" t="n">
        <v>116.6</v>
      </c>
      <c r="C73" s="38" t="n">
        <v>108.5</v>
      </c>
      <c r="D73" s="38" t="n">
        <v>111.9</v>
      </c>
      <c r="E73" s="38" t="n">
        <v>113.3</v>
      </c>
      <c r="F73" s="38" t="n">
        <v>107.3</v>
      </c>
      <c r="G73" s="38" t="n">
        <v>112.9</v>
      </c>
      <c r="H73" s="38" t="n">
        <v>112</v>
      </c>
      <c r="I73" s="38" t="n">
        <v>108.7</v>
      </c>
      <c r="J73" s="38" t="n">
        <v>109.6</v>
      </c>
      <c r="K73" s="38" t="n">
        <v>103.1</v>
      </c>
      <c r="L73" s="38" t="n">
        <v>108.2</v>
      </c>
      <c r="M73" s="38" t="n">
        <v>99.2</v>
      </c>
      <c r="N73" s="38" t="n">
        <v>104</v>
      </c>
      <c r="O73" s="38" t="n">
        <v>105.3</v>
      </c>
      <c r="P73" s="38" t="n">
        <v>101.3</v>
      </c>
      <c r="Q73" s="38" t="n">
        <v>98.7</v>
      </c>
      <c r="R73" s="38" t="n">
        <v>93.1</v>
      </c>
      <c r="S73" s="38" t="n">
        <v>99.1</v>
      </c>
      <c r="T73" s="38" t="n">
        <v>102.6</v>
      </c>
      <c r="U73" s="39" t="n">
        <v>100.9</v>
      </c>
      <c r="V73" s="38" t="n">
        <v>100.5</v>
      </c>
      <c r="W73" s="40" t="n">
        <v>100.5</v>
      </c>
    </row>
    <row r="74" customFormat="false" ht="15" hidden="false" customHeight="false" outlineLevel="0" collapsed="false">
      <c r="A74" s="37" t="s">
        <v>183</v>
      </c>
      <c r="B74" s="38" t="n">
        <v>102.3</v>
      </c>
      <c r="C74" s="38" t="n">
        <v>100.4</v>
      </c>
      <c r="D74" s="38" t="n">
        <v>116.3</v>
      </c>
      <c r="E74" s="38" t="n">
        <v>110.7</v>
      </c>
      <c r="F74" s="38" t="n">
        <v>103.3</v>
      </c>
      <c r="G74" s="38" t="n">
        <v>108.8</v>
      </c>
      <c r="H74" s="38" t="n">
        <v>120.2</v>
      </c>
      <c r="I74" s="38" t="n">
        <v>114.5</v>
      </c>
      <c r="J74" s="38" t="n">
        <v>107.2</v>
      </c>
      <c r="K74" s="38" t="n">
        <v>99.6</v>
      </c>
      <c r="L74" s="38" t="n">
        <v>112.8</v>
      </c>
      <c r="M74" s="38" t="n">
        <v>98.5</v>
      </c>
      <c r="N74" s="38" t="n">
        <v>107.9</v>
      </c>
      <c r="O74" s="38" t="n">
        <v>105.7</v>
      </c>
      <c r="P74" s="38" t="n">
        <v>106</v>
      </c>
      <c r="Q74" s="38" t="n">
        <v>94.1</v>
      </c>
      <c r="R74" s="38" t="n">
        <v>93.5</v>
      </c>
      <c r="S74" s="38" t="n">
        <v>98.7</v>
      </c>
      <c r="T74" s="38" t="n">
        <v>94.6</v>
      </c>
      <c r="U74" s="39" t="n">
        <v>98.7</v>
      </c>
      <c r="V74" s="38" t="n">
        <v>99.2</v>
      </c>
      <c r="W74" s="40" t="n">
        <v>100.6</v>
      </c>
    </row>
    <row r="75" customFormat="false" ht="18" hidden="false" customHeight="false" outlineLevel="0" collapsed="false">
      <c r="A75" s="36" t="s">
        <v>184</v>
      </c>
      <c r="B75" s="33" t="s">
        <v>119</v>
      </c>
      <c r="C75" s="33" t="n">
        <v>112</v>
      </c>
      <c r="D75" s="33" t="n">
        <v>107.5</v>
      </c>
      <c r="E75" s="33" t="n">
        <v>113.8</v>
      </c>
      <c r="F75" s="33" t="n">
        <v>110.6</v>
      </c>
      <c r="G75" s="33" t="n">
        <v>114.5</v>
      </c>
      <c r="H75" s="33" t="n">
        <v>113.3</v>
      </c>
      <c r="I75" s="33" t="n">
        <v>114.9</v>
      </c>
      <c r="J75" s="33" t="n">
        <v>109.6</v>
      </c>
      <c r="K75" s="33" t="n">
        <v>95.7</v>
      </c>
      <c r="L75" s="33" t="n">
        <v>101.3</v>
      </c>
      <c r="M75" s="33" t="n">
        <v>100.7</v>
      </c>
      <c r="N75" s="33" t="n">
        <v>105</v>
      </c>
      <c r="O75" s="33" t="n">
        <v>103.8</v>
      </c>
      <c r="P75" s="33" t="n">
        <v>97.7</v>
      </c>
      <c r="Q75" s="33" t="n">
        <v>95.3</v>
      </c>
      <c r="R75" s="33" t="n">
        <v>93.9</v>
      </c>
      <c r="S75" s="33" t="n">
        <v>98.8</v>
      </c>
      <c r="T75" s="33" t="n">
        <v>101.8</v>
      </c>
      <c r="U75" s="34" t="n">
        <v>101.7</v>
      </c>
      <c r="V75" s="33" t="n">
        <v>97.8</v>
      </c>
      <c r="W75" s="35" t="n">
        <v>101.5</v>
      </c>
    </row>
    <row r="76" customFormat="false" ht="15" hidden="false" customHeight="false" outlineLevel="0" collapsed="false">
      <c r="A76" s="37" t="s">
        <v>185</v>
      </c>
      <c r="B76" s="38" t="n">
        <v>113.3</v>
      </c>
      <c r="C76" s="38" t="n">
        <v>105.7</v>
      </c>
      <c r="D76" s="38" t="n">
        <v>110.8</v>
      </c>
      <c r="E76" s="38" t="n">
        <v>104.1</v>
      </c>
      <c r="F76" s="38" t="n">
        <v>120.2</v>
      </c>
      <c r="G76" s="38" t="n">
        <v>108.4</v>
      </c>
      <c r="H76" s="38" t="n">
        <v>122.7</v>
      </c>
      <c r="I76" s="38" t="n">
        <v>116.5</v>
      </c>
      <c r="J76" s="38" t="n">
        <v>113</v>
      </c>
      <c r="K76" s="38" t="n">
        <v>93.9</v>
      </c>
      <c r="L76" s="38" t="n">
        <v>102.2</v>
      </c>
      <c r="M76" s="38" t="n">
        <v>95.6</v>
      </c>
      <c r="N76" s="38" t="n">
        <v>104.2</v>
      </c>
      <c r="O76" s="38" t="n">
        <v>101</v>
      </c>
      <c r="P76" s="38" t="n">
        <v>98.5</v>
      </c>
      <c r="Q76" s="38" t="n">
        <v>94</v>
      </c>
      <c r="R76" s="38" t="n">
        <v>91.8</v>
      </c>
      <c r="S76" s="38" t="n">
        <v>97.8</v>
      </c>
      <c r="T76" s="38" t="n">
        <v>94.5</v>
      </c>
      <c r="U76" s="39" t="n">
        <v>99.1</v>
      </c>
      <c r="V76" s="38" t="n">
        <v>97.8</v>
      </c>
      <c r="W76" s="40" t="n">
        <v>99.7</v>
      </c>
    </row>
    <row r="77" customFormat="false" ht="15" hidden="false" customHeight="false" outlineLevel="0" collapsed="false">
      <c r="A77" s="37" t="s">
        <v>186</v>
      </c>
      <c r="B77" s="38" t="n">
        <v>119.5</v>
      </c>
      <c r="C77" s="38" t="n">
        <v>111.1</v>
      </c>
      <c r="D77" s="38" t="n">
        <v>113.4</v>
      </c>
      <c r="E77" s="38" t="n">
        <v>117.9</v>
      </c>
      <c r="F77" s="38" t="n">
        <v>116.1</v>
      </c>
      <c r="G77" s="38" t="n">
        <v>117</v>
      </c>
      <c r="H77" s="38" t="n">
        <v>110.9</v>
      </c>
      <c r="I77" s="38" t="n">
        <v>118.4</v>
      </c>
      <c r="J77" s="38" t="n">
        <v>104</v>
      </c>
      <c r="K77" s="38" t="n">
        <v>100.8</v>
      </c>
      <c r="L77" s="38" t="n">
        <v>104.4</v>
      </c>
      <c r="M77" s="38" t="n">
        <v>102.6</v>
      </c>
      <c r="N77" s="38" t="n">
        <v>105.9</v>
      </c>
      <c r="O77" s="38" t="n">
        <v>103.7</v>
      </c>
      <c r="P77" s="38" t="n">
        <v>96.1</v>
      </c>
      <c r="Q77" s="38" t="n">
        <v>93.5</v>
      </c>
      <c r="R77" s="38" t="n">
        <v>94.7</v>
      </c>
      <c r="S77" s="38" t="n">
        <v>97.8</v>
      </c>
      <c r="T77" s="38" t="n">
        <v>101.7</v>
      </c>
      <c r="U77" s="39" t="n">
        <v>101.4</v>
      </c>
      <c r="V77" s="38" t="n">
        <v>92.7</v>
      </c>
      <c r="W77" s="40" t="n">
        <v>100.4</v>
      </c>
    </row>
    <row r="78" customFormat="false" ht="15" hidden="false" customHeight="false" outlineLevel="0" collapsed="false">
      <c r="A78" s="37" t="s">
        <v>187</v>
      </c>
      <c r="B78" s="38" t="n">
        <v>124.3</v>
      </c>
      <c r="C78" s="38" t="n">
        <v>118.7</v>
      </c>
      <c r="D78" s="38" t="n">
        <v>102.4</v>
      </c>
      <c r="E78" s="38" t="n">
        <v>110.6</v>
      </c>
      <c r="F78" s="38" t="n">
        <v>107</v>
      </c>
      <c r="G78" s="38" t="n">
        <v>110.2</v>
      </c>
      <c r="H78" s="38" t="n">
        <v>111.5</v>
      </c>
      <c r="I78" s="38" t="n">
        <v>112.3</v>
      </c>
      <c r="J78" s="38" t="n">
        <v>111.2</v>
      </c>
      <c r="K78" s="38" t="n">
        <v>90</v>
      </c>
      <c r="L78" s="38" t="n">
        <v>97.2</v>
      </c>
      <c r="M78" s="38" t="n">
        <v>100.8</v>
      </c>
      <c r="N78" s="38" t="n">
        <v>106.3</v>
      </c>
      <c r="O78" s="38" t="n">
        <v>103.7</v>
      </c>
      <c r="P78" s="38" t="n">
        <v>99</v>
      </c>
      <c r="Q78" s="38" t="n">
        <v>98.5</v>
      </c>
      <c r="R78" s="38" t="n">
        <v>95.4</v>
      </c>
      <c r="S78" s="38" t="n">
        <v>100.4</v>
      </c>
      <c r="T78" s="38" t="n">
        <v>103.9</v>
      </c>
      <c r="U78" s="39" t="n">
        <v>103</v>
      </c>
      <c r="V78" s="38" t="n">
        <v>101.1</v>
      </c>
      <c r="W78" s="40" t="n">
        <v>101.5</v>
      </c>
    </row>
    <row r="79" customFormat="false" ht="15" hidden="false" customHeight="false" outlineLevel="0" collapsed="false">
      <c r="A79" s="44" t="s">
        <v>142</v>
      </c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9"/>
      <c r="V79" s="38"/>
      <c r="W79" s="40"/>
    </row>
    <row r="80" customFormat="false" ht="19.5" hidden="false" customHeight="false" outlineLevel="0" collapsed="false">
      <c r="A80" s="42" t="s">
        <v>188</v>
      </c>
      <c r="B80" s="38" t="n">
        <v>127.5</v>
      </c>
      <c r="C80" s="38" t="n">
        <v>122.2</v>
      </c>
      <c r="D80" s="38" t="n">
        <v>96.1</v>
      </c>
      <c r="E80" s="38" t="n">
        <v>105.9</v>
      </c>
      <c r="F80" s="38" t="n">
        <v>106.1</v>
      </c>
      <c r="G80" s="38" t="n">
        <v>110.3</v>
      </c>
      <c r="H80" s="38" t="n">
        <v>111.7</v>
      </c>
      <c r="I80" s="38" t="n">
        <v>112.6</v>
      </c>
      <c r="J80" s="38" t="n">
        <v>110.8</v>
      </c>
      <c r="K80" s="38" t="n">
        <v>88.6</v>
      </c>
      <c r="L80" s="38" t="n">
        <v>94</v>
      </c>
      <c r="M80" s="38" t="n">
        <v>99.3</v>
      </c>
      <c r="N80" s="38" t="n">
        <v>104.5</v>
      </c>
      <c r="O80" s="38" t="n">
        <v>102.8</v>
      </c>
      <c r="P80" s="38" t="n">
        <v>97.3</v>
      </c>
      <c r="Q80" s="38" t="n">
        <v>99.9</v>
      </c>
      <c r="R80" s="38" t="n">
        <v>94.5</v>
      </c>
      <c r="S80" s="38" t="n">
        <v>99.6</v>
      </c>
      <c r="T80" s="38" t="n">
        <v>102.4</v>
      </c>
      <c r="U80" s="39" t="n">
        <v>103</v>
      </c>
      <c r="V80" s="38" t="n">
        <v>100.1</v>
      </c>
      <c r="W80" s="40" t="n">
        <v>100.6</v>
      </c>
    </row>
    <row r="81" customFormat="false" ht="19.5" hidden="false" customHeight="false" outlineLevel="0" collapsed="false">
      <c r="A81" s="42" t="s">
        <v>189</v>
      </c>
      <c r="B81" s="38" t="n">
        <v>119.5</v>
      </c>
      <c r="C81" s="38" t="n">
        <v>117.5</v>
      </c>
      <c r="D81" s="38" t="n">
        <v>105.6</v>
      </c>
      <c r="E81" s="38" t="n">
        <v>109.5</v>
      </c>
      <c r="F81" s="38" t="n">
        <v>109.4</v>
      </c>
      <c r="G81" s="38" t="n">
        <v>101</v>
      </c>
      <c r="H81" s="38" t="n">
        <v>108.8</v>
      </c>
      <c r="I81" s="38" t="n">
        <v>110.8</v>
      </c>
      <c r="J81" s="38" t="n">
        <v>110.6</v>
      </c>
      <c r="K81" s="38" t="n">
        <v>91.5</v>
      </c>
      <c r="L81" s="38" t="n">
        <v>100.4</v>
      </c>
      <c r="M81" s="38" t="n">
        <v>103.8</v>
      </c>
      <c r="N81" s="38" t="n">
        <v>110.6</v>
      </c>
      <c r="O81" s="38" t="n">
        <v>105.1</v>
      </c>
      <c r="P81" s="38" t="n">
        <v>98.3</v>
      </c>
      <c r="Q81" s="38" t="n">
        <v>98.4</v>
      </c>
      <c r="R81" s="38" t="n">
        <v>99.8</v>
      </c>
      <c r="S81" s="38" t="n">
        <v>102.5</v>
      </c>
      <c r="T81" s="38" t="n">
        <v>102.2</v>
      </c>
      <c r="U81" s="39" t="n">
        <v>104.7</v>
      </c>
      <c r="V81" s="38" t="n">
        <v>105.5</v>
      </c>
      <c r="W81" s="40" t="n">
        <v>103</v>
      </c>
    </row>
    <row r="82" customFormat="false" ht="19.5" hidden="false" customHeight="false" outlineLevel="0" collapsed="false">
      <c r="A82" s="42" t="s">
        <v>190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 t="n">
        <v>100.5</v>
      </c>
      <c r="M82" s="38" t="n">
        <v>101.8</v>
      </c>
      <c r="N82" s="38" t="n">
        <v>105.7</v>
      </c>
      <c r="O82" s="38" t="n">
        <v>103.9</v>
      </c>
      <c r="P82" s="38" t="n">
        <v>103.2</v>
      </c>
      <c r="Q82" s="38" t="n">
        <v>96.5</v>
      </c>
      <c r="R82" s="38" t="n">
        <v>93.2</v>
      </c>
      <c r="S82" s="38" t="n">
        <v>99.9</v>
      </c>
      <c r="T82" s="38" t="n">
        <v>107.9</v>
      </c>
      <c r="U82" s="39" t="n">
        <v>101.8</v>
      </c>
      <c r="V82" s="38" t="n">
        <v>99.1</v>
      </c>
      <c r="W82" s="40" t="n">
        <v>101.5</v>
      </c>
    </row>
    <row r="83" customFormat="false" ht="15" hidden="false" customHeight="false" outlineLevel="0" collapsed="false">
      <c r="A83" s="37" t="s">
        <v>191</v>
      </c>
      <c r="B83" s="38" t="n">
        <v>119.4</v>
      </c>
      <c r="C83" s="38" t="n">
        <v>98.8</v>
      </c>
      <c r="D83" s="38" t="n">
        <v>108</v>
      </c>
      <c r="E83" s="38" t="n">
        <v>114.8</v>
      </c>
      <c r="F83" s="38" t="n">
        <v>107.8</v>
      </c>
      <c r="G83" s="38" t="n">
        <v>119.9</v>
      </c>
      <c r="H83" s="38" t="n">
        <v>118.2</v>
      </c>
      <c r="I83" s="38" t="n">
        <v>114</v>
      </c>
      <c r="J83" s="38" t="n">
        <v>115</v>
      </c>
      <c r="K83" s="38" t="n">
        <v>97.4</v>
      </c>
      <c r="L83" s="38" t="n">
        <v>103.1</v>
      </c>
      <c r="M83" s="38" t="n">
        <v>99.1</v>
      </c>
      <c r="N83" s="38" t="n">
        <v>101.8</v>
      </c>
      <c r="O83" s="38" t="n">
        <v>104.6</v>
      </c>
      <c r="P83" s="38" t="n">
        <v>98.2</v>
      </c>
      <c r="Q83" s="38" t="n">
        <v>93.7</v>
      </c>
      <c r="R83" s="38" t="n">
        <v>89.9</v>
      </c>
      <c r="S83" s="38" t="n">
        <v>97.3</v>
      </c>
      <c r="T83" s="38" t="n">
        <v>99.7</v>
      </c>
      <c r="U83" s="39" t="n">
        <v>100.1</v>
      </c>
      <c r="V83" s="38" t="n">
        <v>100.9</v>
      </c>
      <c r="W83" s="40" t="n">
        <v>104</v>
      </c>
    </row>
    <row r="84" customFormat="false" ht="18" hidden="false" customHeight="false" outlineLevel="0" collapsed="false">
      <c r="A84" s="36" t="s">
        <v>192</v>
      </c>
      <c r="B84" s="33" t="s">
        <v>119</v>
      </c>
      <c r="C84" s="33" t="n">
        <v>109.2</v>
      </c>
      <c r="D84" s="33" t="n">
        <v>113</v>
      </c>
      <c r="E84" s="33" t="n">
        <v>112.2</v>
      </c>
      <c r="F84" s="33" t="n">
        <v>109</v>
      </c>
      <c r="G84" s="33" t="n">
        <v>112.3</v>
      </c>
      <c r="H84" s="33" t="n">
        <v>113.8</v>
      </c>
      <c r="I84" s="33" t="n">
        <v>113.6</v>
      </c>
      <c r="J84" s="33" t="n">
        <v>110.2</v>
      </c>
      <c r="K84" s="33" t="n">
        <v>94.2</v>
      </c>
      <c r="L84" s="33" t="n">
        <v>102.9</v>
      </c>
      <c r="M84" s="33" t="n">
        <v>102.1</v>
      </c>
      <c r="N84" s="33" t="n">
        <v>105.2</v>
      </c>
      <c r="O84" s="33" t="n">
        <v>103.8</v>
      </c>
      <c r="P84" s="33" t="n">
        <v>98.7</v>
      </c>
      <c r="Q84" s="33" t="n">
        <v>97.1</v>
      </c>
      <c r="R84" s="33" t="n">
        <v>94.8</v>
      </c>
      <c r="S84" s="33" t="n">
        <v>99.8</v>
      </c>
      <c r="T84" s="33" t="n">
        <v>100.9</v>
      </c>
      <c r="U84" s="34" t="n">
        <v>100.8</v>
      </c>
      <c r="V84" s="33" t="n">
        <v>98.9</v>
      </c>
      <c r="W84" s="35" t="n">
        <v>102.1</v>
      </c>
    </row>
    <row r="85" customFormat="false" ht="15" hidden="false" customHeight="false" outlineLevel="0" collapsed="false">
      <c r="A85" s="37" t="s">
        <v>193</v>
      </c>
      <c r="B85" s="38" t="n">
        <v>110.5</v>
      </c>
      <c r="C85" s="38" t="n">
        <v>111.9</v>
      </c>
      <c r="D85" s="38" t="n">
        <v>128.1</v>
      </c>
      <c r="E85" s="38" t="n">
        <v>107</v>
      </c>
      <c r="F85" s="38" t="n">
        <v>106</v>
      </c>
      <c r="G85" s="38" t="n">
        <v>112.1</v>
      </c>
      <c r="H85" s="38" t="n">
        <v>116.2</v>
      </c>
      <c r="I85" s="38" t="n">
        <v>118.3</v>
      </c>
      <c r="J85" s="38" t="n">
        <v>130.5</v>
      </c>
      <c r="K85" s="38" t="n">
        <v>94.4</v>
      </c>
      <c r="L85" s="38" t="n">
        <v>115.2</v>
      </c>
      <c r="M85" s="38" t="n">
        <v>95.1</v>
      </c>
      <c r="N85" s="38" t="n">
        <v>98.7</v>
      </c>
      <c r="O85" s="38" t="n">
        <v>97.6</v>
      </c>
      <c r="P85" s="38" t="n">
        <v>108.4</v>
      </c>
      <c r="Q85" s="38" t="n">
        <v>92.7</v>
      </c>
      <c r="R85" s="38" t="n">
        <v>95.7</v>
      </c>
      <c r="S85" s="38" t="n">
        <v>101.9</v>
      </c>
      <c r="T85" s="38" t="n">
        <v>103</v>
      </c>
      <c r="U85" s="39" t="n">
        <v>101.9</v>
      </c>
      <c r="V85" s="38" t="n">
        <v>104.6</v>
      </c>
      <c r="W85" s="40" t="n">
        <v>104.1</v>
      </c>
    </row>
    <row r="86" customFormat="false" ht="15" hidden="false" customHeight="false" outlineLevel="0" collapsed="false">
      <c r="A86" s="37" t="s">
        <v>194</v>
      </c>
      <c r="B86" s="38" t="n">
        <v>116.4</v>
      </c>
      <c r="C86" s="38" t="n">
        <v>117</v>
      </c>
      <c r="D86" s="38" t="n">
        <v>132.9</v>
      </c>
      <c r="E86" s="38" t="n">
        <v>107.6</v>
      </c>
      <c r="F86" s="38" t="n">
        <v>105</v>
      </c>
      <c r="G86" s="38" t="n">
        <v>109.9</v>
      </c>
      <c r="H86" s="38" t="n">
        <v>107.1</v>
      </c>
      <c r="I86" s="38" t="n">
        <v>114.6</v>
      </c>
      <c r="J86" s="38" t="n">
        <v>117.9</v>
      </c>
      <c r="K86" s="38" t="n">
        <v>112.4</v>
      </c>
      <c r="L86" s="38" t="n">
        <v>95.3</v>
      </c>
      <c r="M86" s="38" t="n">
        <v>99.1</v>
      </c>
      <c r="N86" s="38" t="n">
        <v>103.5</v>
      </c>
      <c r="O86" s="38" t="n">
        <v>105</v>
      </c>
      <c r="P86" s="38" t="n">
        <v>97.5</v>
      </c>
      <c r="Q86" s="38" t="n">
        <v>99.2</v>
      </c>
      <c r="R86" s="38" t="n">
        <v>91.3</v>
      </c>
      <c r="S86" s="38" t="n">
        <v>98.2</v>
      </c>
      <c r="T86" s="38" t="n">
        <v>101.7</v>
      </c>
      <c r="U86" s="39" t="n">
        <v>103.4</v>
      </c>
      <c r="V86" s="38" t="n">
        <v>110.9</v>
      </c>
      <c r="W86" s="40" t="n">
        <v>103</v>
      </c>
    </row>
    <row r="87" customFormat="false" ht="15" hidden="false" customHeight="false" outlineLevel="0" collapsed="false">
      <c r="A87" s="37" t="s">
        <v>195</v>
      </c>
      <c r="B87" s="38" t="n">
        <v>109.7</v>
      </c>
      <c r="C87" s="38" t="n">
        <v>104.7</v>
      </c>
      <c r="D87" s="38" t="n">
        <v>109.9</v>
      </c>
      <c r="E87" s="38" t="n">
        <v>106.4</v>
      </c>
      <c r="F87" s="38" t="n">
        <v>104</v>
      </c>
      <c r="G87" s="38" t="n">
        <v>102.2</v>
      </c>
      <c r="H87" s="38" t="n">
        <v>113</v>
      </c>
      <c r="I87" s="38" t="n">
        <v>115.1</v>
      </c>
      <c r="J87" s="38" t="n">
        <v>112.4</v>
      </c>
      <c r="K87" s="38" t="n">
        <v>91.9</v>
      </c>
      <c r="L87" s="38" t="n">
        <v>111.4</v>
      </c>
      <c r="M87" s="38" t="n">
        <v>101.8</v>
      </c>
      <c r="N87" s="38" t="n">
        <v>106.8</v>
      </c>
      <c r="O87" s="38" t="n">
        <v>105.5</v>
      </c>
      <c r="P87" s="38" t="n">
        <v>99.3</v>
      </c>
      <c r="Q87" s="38" t="n">
        <v>96.3</v>
      </c>
      <c r="R87" s="38" t="n">
        <v>97.2</v>
      </c>
      <c r="S87" s="38" t="n">
        <v>100.4</v>
      </c>
      <c r="T87" s="38" t="n">
        <v>103</v>
      </c>
      <c r="U87" s="39" t="n">
        <v>99.5</v>
      </c>
      <c r="V87" s="38" t="n">
        <v>100.8</v>
      </c>
      <c r="W87" s="40" t="n">
        <v>100.3</v>
      </c>
    </row>
    <row r="88" customFormat="false" ht="15" hidden="false" customHeight="false" outlineLevel="0" collapsed="false">
      <c r="A88" s="37" t="s">
        <v>196</v>
      </c>
      <c r="B88" s="38" t="n">
        <v>109.4</v>
      </c>
      <c r="C88" s="38" t="n">
        <v>110.5</v>
      </c>
      <c r="D88" s="38" t="n">
        <v>112.7</v>
      </c>
      <c r="E88" s="38" t="n">
        <v>115.4</v>
      </c>
      <c r="F88" s="38" t="n">
        <v>108.4</v>
      </c>
      <c r="G88" s="38" t="n">
        <v>111.3</v>
      </c>
      <c r="H88" s="38" t="n">
        <v>125</v>
      </c>
      <c r="I88" s="38" t="n">
        <v>108.3</v>
      </c>
      <c r="J88" s="38" t="n">
        <v>113.2</v>
      </c>
      <c r="K88" s="38" t="n">
        <v>86.9</v>
      </c>
      <c r="L88" s="38" t="n">
        <v>104.6</v>
      </c>
      <c r="M88" s="38" t="n">
        <v>104.5</v>
      </c>
      <c r="N88" s="38" t="n">
        <v>103.6</v>
      </c>
      <c r="O88" s="38" t="n">
        <v>109</v>
      </c>
      <c r="P88" s="38" t="n">
        <v>106.1</v>
      </c>
      <c r="Q88" s="38" t="n">
        <v>99.1</v>
      </c>
      <c r="R88" s="38" t="n">
        <v>94.7</v>
      </c>
      <c r="S88" s="38" t="n">
        <v>100</v>
      </c>
      <c r="T88" s="38" t="n">
        <v>99.9</v>
      </c>
      <c r="U88" s="39" t="n">
        <v>99.6</v>
      </c>
      <c r="V88" s="38" t="n">
        <v>95.5</v>
      </c>
      <c r="W88" s="40" t="n">
        <v>99.7</v>
      </c>
    </row>
    <row r="89" customFormat="false" ht="15" hidden="false" customHeight="false" outlineLevel="0" collapsed="false">
      <c r="A89" s="37" t="s">
        <v>197</v>
      </c>
      <c r="B89" s="38" t="n">
        <v>115.9</v>
      </c>
      <c r="C89" s="38" t="n">
        <v>102.9</v>
      </c>
      <c r="D89" s="38" t="n">
        <v>100</v>
      </c>
      <c r="E89" s="38" t="n">
        <v>105.1</v>
      </c>
      <c r="F89" s="38" t="n">
        <v>105.6</v>
      </c>
      <c r="G89" s="38" t="n">
        <v>107.5</v>
      </c>
      <c r="H89" s="38" t="n">
        <v>112.9</v>
      </c>
      <c r="I89" s="38" t="n">
        <v>121.9</v>
      </c>
      <c r="J89" s="38" t="n">
        <v>110</v>
      </c>
      <c r="K89" s="38" t="n">
        <v>96.7</v>
      </c>
      <c r="L89" s="38" t="n">
        <v>100.8</v>
      </c>
      <c r="M89" s="38" t="n">
        <v>102.7</v>
      </c>
      <c r="N89" s="38" t="n">
        <v>104.6</v>
      </c>
      <c r="O89" s="38" t="n">
        <v>104.6</v>
      </c>
      <c r="P89" s="38" t="n">
        <v>95.1</v>
      </c>
      <c r="Q89" s="38" t="n">
        <v>98.6</v>
      </c>
      <c r="R89" s="38" t="n">
        <v>97.7</v>
      </c>
      <c r="S89" s="38" t="n">
        <v>100.6</v>
      </c>
      <c r="T89" s="38" t="n">
        <v>101.5</v>
      </c>
      <c r="U89" s="39" t="n">
        <v>100.6</v>
      </c>
      <c r="V89" s="38" t="n">
        <v>99.9</v>
      </c>
      <c r="W89" s="40" t="n">
        <v>102.3</v>
      </c>
    </row>
    <row r="90" customFormat="false" ht="15" hidden="false" customHeight="false" outlineLevel="0" collapsed="false">
      <c r="A90" s="37" t="s">
        <v>198</v>
      </c>
      <c r="B90" s="38" t="n">
        <v>108.9</v>
      </c>
      <c r="C90" s="38" t="n">
        <v>100.4</v>
      </c>
      <c r="D90" s="38" t="n">
        <v>108.1</v>
      </c>
      <c r="E90" s="38" t="n">
        <v>109.1</v>
      </c>
      <c r="F90" s="38" t="n">
        <v>106.8</v>
      </c>
      <c r="G90" s="38" t="n">
        <v>117.9</v>
      </c>
      <c r="H90" s="38" t="n">
        <v>113</v>
      </c>
      <c r="I90" s="38" t="n">
        <v>105.3</v>
      </c>
      <c r="J90" s="38" t="n">
        <v>110.9</v>
      </c>
      <c r="K90" s="38" t="n">
        <v>94.1</v>
      </c>
      <c r="L90" s="38" t="n">
        <v>100.8</v>
      </c>
      <c r="M90" s="38" t="n">
        <v>96.8</v>
      </c>
      <c r="N90" s="38" t="n">
        <v>104.8</v>
      </c>
      <c r="O90" s="38" t="n">
        <v>102.2</v>
      </c>
      <c r="P90" s="38" t="n">
        <v>97.5</v>
      </c>
      <c r="Q90" s="38" t="n">
        <v>97.2</v>
      </c>
      <c r="R90" s="38" t="n">
        <v>95.1</v>
      </c>
      <c r="S90" s="38" t="n">
        <v>100.5</v>
      </c>
      <c r="T90" s="38" t="n">
        <v>100.6</v>
      </c>
      <c r="U90" s="39" t="n">
        <v>101.6</v>
      </c>
      <c r="V90" s="38" t="n">
        <v>100.2</v>
      </c>
      <c r="W90" s="40" t="n">
        <v>102.1</v>
      </c>
    </row>
    <row r="91" customFormat="false" ht="15" hidden="false" customHeight="false" outlineLevel="0" collapsed="false">
      <c r="A91" s="37" t="s">
        <v>199</v>
      </c>
      <c r="B91" s="38" t="n">
        <v>122.6</v>
      </c>
      <c r="C91" s="38" t="n">
        <v>111</v>
      </c>
      <c r="D91" s="38" t="n">
        <v>111.2</v>
      </c>
      <c r="E91" s="38" t="n">
        <v>107.8</v>
      </c>
      <c r="F91" s="38" t="n">
        <v>113.5</v>
      </c>
      <c r="G91" s="38" t="n">
        <v>112.5</v>
      </c>
      <c r="H91" s="38" t="n">
        <v>109.9</v>
      </c>
      <c r="I91" s="38" t="n">
        <v>114.7</v>
      </c>
      <c r="J91" s="38" t="n">
        <v>110</v>
      </c>
      <c r="K91" s="38" t="n">
        <v>84.6</v>
      </c>
      <c r="L91" s="38" t="n">
        <v>104.8</v>
      </c>
      <c r="M91" s="38" t="n">
        <v>100.1</v>
      </c>
      <c r="N91" s="38" t="n">
        <v>103.9</v>
      </c>
      <c r="O91" s="38" t="n">
        <v>98.6</v>
      </c>
      <c r="P91" s="38" t="n">
        <v>94.9</v>
      </c>
      <c r="Q91" s="38" t="n">
        <v>95.9</v>
      </c>
      <c r="R91" s="38" t="n">
        <v>91</v>
      </c>
      <c r="S91" s="38" t="n">
        <v>100.8</v>
      </c>
      <c r="T91" s="38" t="n">
        <v>100.8</v>
      </c>
      <c r="U91" s="39" t="n">
        <v>101.1</v>
      </c>
      <c r="V91" s="38" t="n">
        <v>98.1</v>
      </c>
      <c r="W91" s="40" t="n">
        <v>102</v>
      </c>
    </row>
    <row r="92" customFormat="false" ht="15" hidden="false" customHeight="false" outlineLevel="0" collapsed="false">
      <c r="A92" s="37" t="s">
        <v>200</v>
      </c>
      <c r="B92" s="38" t="n">
        <v>106.3</v>
      </c>
      <c r="C92" s="38" t="n">
        <v>109.8</v>
      </c>
      <c r="D92" s="38" t="n">
        <v>119.4</v>
      </c>
      <c r="E92" s="38" t="n">
        <v>116</v>
      </c>
      <c r="F92" s="38" t="n">
        <v>116.2</v>
      </c>
      <c r="G92" s="38" t="n">
        <v>117.8</v>
      </c>
      <c r="H92" s="38" t="n">
        <v>114.7</v>
      </c>
      <c r="I92" s="38" t="n">
        <v>113.3</v>
      </c>
      <c r="J92" s="38" t="n">
        <v>111.6</v>
      </c>
      <c r="K92" s="38" t="n">
        <v>104.1</v>
      </c>
      <c r="L92" s="38" t="n">
        <v>103.3</v>
      </c>
      <c r="M92" s="38" t="n">
        <v>104.8</v>
      </c>
      <c r="N92" s="38" t="n">
        <v>108.9</v>
      </c>
      <c r="O92" s="38" t="n">
        <v>103.9</v>
      </c>
      <c r="P92" s="38" t="n">
        <v>97.5</v>
      </c>
      <c r="Q92" s="38" t="n">
        <v>96.4</v>
      </c>
      <c r="R92" s="38" t="n">
        <v>99.3</v>
      </c>
      <c r="S92" s="38" t="n">
        <v>101</v>
      </c>
      <c r="T92" s="38" t="n">
        <v>102.9</v>
      </c>
      <c r="U92" s="39" t="n">
        <v>101.6</v>
      </c>
      <c r="V92" s="38" t="n">
        <v>100</v>
      </c>
      <c r="W92" s="40" t="n">
        <v>104.5</v>
      </c>
    </row>
    <row r="93" customFormat="false" ht="15" hidden="false" customHeight="false" outlineLevel="0" collapsed="false">
      <c r="A93" s="37" t="s">
        <v>201</v>
      </c>
      <c r="B93" s="38" t="n">
        <v>113.4</v>
      </c>
      <c r="C93" s="38" t="n">
        <v>122.5</v>
      </c>
      <c r="D93" s="38" t="n">
        <v>120.4</v>
      </c>
      <c r="E93" s="38" t="n">
        <v>122</v>
      </c>
      <c r="F93" s="38" t="n">
        <v>108.8</v>
      </c>
      <c r="G93" s="38" t="n">
        <v>112.4</v>
      </c>
      <c r="H93" s="38" t="n">
        <v>117.4</v>
      </c>
      <c r="I93" s="38" t="n">
        <v>116</v>
      </c>
      <c r="J93" s="38" t="n">
        <v>105.5</v>
      </c>
      <c r="K93" s="38" t="n">
        <v>91.8</v>
      </c>
      <c r="L93" s="38" t="n">
        <v>102.2</v>
      </c>
      <c r="M93" s="38" t="n">
        <v>105.3</v>
      </c>
      <c r="N93" s="38" t="n">
        <v>107.7</v>
      </c>
      <c r="O93" s="38" t="n">
        <v>102.2</v>
      </c>
      <c r="P93" s="38" t="n">
        <v>105.6</v>
      </c>
      <c r="Q93" s="38" t="n">
        <v>95</v>
      </c>
      <c r="R93" s="38" t="n">
        <v>92.1</v>
      </c>
      <c r="S93" s="38" t="n">
        <v>96.9</v>
      </c>
      <c r="T93" s="38" t="n">
        <v>100.1</v>
      </c>
      <c r="U93" s="39" t="n">
        <v>100.2</v>
      </c>
      <c r="V93" s="38" t="n">
        <v>97.3</v>
      </c>
      <c r="W93" s="40" t="n">
        <v>100.5</v>
      </c>
    </row>
    <row r="94" customFormat="false" ht="15" hidden="false" customHeight="false" outlineLevel="0" collapsed="false">
      <c r="A94" s="37" t="s">
        <v>202</v>
      </c>
      <c r="B94" s="38" t="n">
        <v>113.3</v>
      </c>
      <c r="C94" s="38" t="n">
        <v>108.3</v>
      </c>
      <c r="D94" s="38" t="n">
        <v>118.3</v>
      </c>
      <c r="E94" s="38" t="n">
        <v>117.5</v>
      </c>
      <c r="F94" s="38" t="n">
        <v>106.5</v>
      </c>
      <c r="G94" s="38" t="n">
        <v>110.8</v>
      </c>
      <c r="H94" s="38" t="n">
        <v>111.7</v>
      </c>
      <c r="I94" s="38" t="n">
        <v>111.1</v>
      </c>
      <c r="J94" s="38" t="n">
        <v>100.3</v>
      </c>
      <c r="K94" s="38" t="n">
        <v>93.3</v>
      </c>
      <c r="L94" s="38" t="n">
        <v>102.5</v>
      </c>
      <c r="M94" s="38" t="n">
        <v>102.2</v>
      </c>
      <c r="N94" s="38" t="n">
        <v>103.1</v>
      </c>
      <c r="O94" s="38" t="n">
        <v>106</v>
      </c>
      <c r="P94" s="38" t="n">
        <v>99.3</v>
      </c>
      <c r="Q94" s="38" t="n">
        <v>96.5</v>
      </c>
      <c r="R94" s="38" t="n">
        <v>91.4</v>
      </c>
      <c r="S94" s="38" t="n">
        <v>98.4</v>
      </c>
      <c r="T94" s="38" t="n">
        <v>99.2</v>
      </c>
      <c r="U94" s="39" t="n">
        <v>98.9</v>
      </c>
      <c r="V94" s="38" t="n">
        <v>97.8</v>
      </c>
      <c r="W94" s="40" t="n">
        <v>100.9</v>
      </c>
    </row>
    <row r="95" customFormat="false" ht="18" hidden="false" customHeight="false" outlineLevel="0" collapsed="false">
      <c r="A95" s="36" t="s">
        <v>203</v>
      </c>
      <c r="B95" s="33" t="s">
        <v>119</v>
      </c>
      <c r="C95" s="33" t="n">
        <v>109</v>
      </c>
      <c r="D95" s="33" t="n">
        <v>113.1</v>
      </c>
      <c r="E95" s="33" t="n">
        <v>114.9</v>
      </c>
      <c r="F95" s="33" t="n">
        <v>108.5</v>
      </c>
      <c r="G95" s="33" t="n">
        <v>110.5</v>
      </c>
      <c r="H95" s="33" t="n">
        <v>112.1</v>
      </c>
      <c r="I95" s="33" t="n">
        <v>110.6</v>
      </c>
      <c r="J95" s="33" t="n">
        <v>103.4</v>
      </c>
      <c r="K95" s="33" t="n">
        <v>104</v>
      </c>
      <c r="L95" s="33" t="n">
        <v>103.5</v>
      </c>
      <c r="M95" s="33" t="n">
        <v>101.5</v>
      </c>
      <c r="N95" s="33" t="n">
        <v>104.9</v>
      </c>
      <c r="O95" s="33" t="n">
        <v>106.2</v>
      </c>
      <c r="P95" s="33" t="n">
        <v>102.6</v>
      </c>
      <c r="Q95" s="33" t="n">
        <v>98</v>
      </c>
      <c r="R95" s="33" t="n">
        <v>95.2</v>
      </c>
      <c r="S95" s="33" t="n">
        <v>99.7</v>
      </c>
      <c r="T95" s="33" t="n">
        <v>103.3</v>
      </c>
      <c r="U95" s="34" t="n">
        <v>101.8</v>
      </c>
      <c r="V95" s="33" t="n">
        <v>98.6</v>
      </c>
      <c r="W95" s="35" t="n">
        <v>102.1</v>
      </c>
    </row>
    <row r="96" customFormat="false" ht="15" hidden="false" customHeight="false" outlineLevel="0" collapsed="false">
      <c r="A96" s="37" t="s">
        <v>204</v>
      </c>
      <c r="B96" s="38" t="n">
        <v>111.7</v>
      </c>
      <c r="C96" s="38" t="n">
        <v>111</v>
      </c>
      <c r="D96" s="38" t="n">
        <v>122.7</v>
      </c>
      <c r="E96" s="38" t="n">
        <v>106.9</v>
      </c>
      <c r="F96" s="38" t="n">
        <v>103.9</v>
      </c>
      <c r="G96" s="38" t="n">
        <v>111.6</v>
      </c>
      <c r="H96" s="38" t="n">
        <v>106.8</v>
      </c>
      <c r="I96" s="38" t="n">
        <v>118.1</v>
      </c>
      <c r="J96" s="38" t="n">
        <v>112.7</v>
      </c>
      <c r="K96" s="38" t="n">
        <v>104.3</v>
      </c>
      <c r="L96" s="38" t="n">
        <v>102.5</v>
      </c>
      <c r="M96" s="38" t="n">
        <v>100.9</v>
      </c>
      <c r="N96" s="38" t="n">
        <v>103.3</v>
      </c>
      <c r="O96" s="38" t="n">
        <v>109.5</v>
      </c>
      <c r="P96" s="38" t="n">
        <v>101.7</v>
      </c>
      <c r="Q96" s="38" t="n">
        <v>101.1</v>
      </c>
      <c r="R96" s="38" t="n">
        <v>94</v>
      </c>
      <c r="S96" s="38" t="n">
        <v>97.9</v>
      </c>
      <c r="T96" s="38" t="n">
        <v>97.9</v>
      </c>
      <c r="U96" s="39" t="n">
        <v>99.3</v>
      </c>
      <c r="V96" s="38" t="n">
        <v>98.8</v>
      </c>
      <c r="W96" s="40" t="n">
        <v>100.5</v>
      </c>
    </row>
    <row r="97" customFormat="false" ht="15" hidden="false" customHeight="false" outlineLevel="0" collapsed="false">
      <c r="A97" s="37" t="s">
        <v>205</v>
      </c>
      <c r="B97" s="38" t="n">
        <v>105.3</v>
      </c>
      <c r="C97" s="38" t="n">
        <v>108.2</v>
      </c>
      <c r="D97" s="38" t="n">
        <v>111.1</v>
      </c>
      <c r="E97" s="38" t="n">
        <v>115.7</v>
      </c>
      <c r="F97" s="38" t="n">
        <v>106</v>
      </c>
      <c r="G97" s="38" t="n">
        <v>105.8</v>
      </c>
      <c r="H97" s="38" t="n">
        <v>106.1</v>
      </c>
      <c r="I97" s="38" t="n">
        <v>105.1</v>
      </c>
      <c r="J97" s="38" t="n">
        <v>108.6</v>
      </c>
      <c r="K97" s="38" t="n">
        <v>101.7</v>
      </c>
      <c r="L97" s="38" t="n">
        <v>102.9</v>
      </c>
      <c r="M97" s="38" t="n">
        <v>103.4</v>
      </c>
      <c r="N97" s="38" t="n">
        <v>105.9</v>
      </c>
      <c r="O97" s="38" t="n">
        <v>103.5</v>
      </c>
      <c r="P97" s="38" t="n">
        <v>100.8</v>
      </c>
      <c r="Q97" s="38" t="n">
        <v>100.4</v>
      </c>
      <c r="R97" s="38" t="n">
        <v>97.7</v>
      </c>
      <c r="S97" s="38" t="n">
        <v>99.5</v>
      </c>
      <c r="T97" s="38" t="n">
        <v>103</v>
      </c>
      <c r="U97" s="39" t="n">
        <v>102.3</v>
      </c>
      <c r="V97" s="38" t="n">
        <v>99.5</v>
      </c>
      <c r="W97" s="40" t="n">
        <v>104</v>
      </c>
    </row>
    <row r="98" customFormat="false" ht="15" hidden="false" customHeight="false" outlineLevel="0" collapsed="false">
      <c r="A98" s="37" t="s">
        <v>206</v>
      </c>
      <c r="B98" s="38" t="n">
        <v>124</v>
      </c>
      <c r="C98" s="38" t="n">
        <v>117.9</v>
      </c>
      <c r="D98" s="38" t="n">
        <v>126</v>
      </c>
      <c r="E98" s="38" t="n">
        <v>116.2</v>
      </c>
      <c r="F98" s="38" t="n">
        <v>107.1</v>
      </c>
      <c r="G98" s="38" t="n">
        <v>109.2</v>
      </c>
      <c r="H98" s="38" t="n">
        <v>108.9</v>
      </c>
      <c r="I98" s="38" t="n">
        <v>106.5</v>
      </c>
      <c r="J98" s="38" t="n">
        <v>117.8</v>
      </c>
      <c r="K98" s="38" t="n">
        <v>101.5</v>
      </c>
      <c r="L98" s="38" t="n">
        <v>103.2</v>
      </c>
      <c r="M98" s="38" t="n">
        <v>102.1</v>
      </c>
      <c r="N98" s="38" t="n">
        <v>103.1</v>
      </c>
      <c r="O98" s="38" t="n">
        <v>104.8</v>
      </c>
      <c r="P98" s="38" t="n">
        <v>95.4</v>
      </c>
      <c r="Q98" s="38" t="n">
        <v>95.2</v>
      </c>
      <c r="R98" s="38" t="n">
        <v>93.3</v>
      </c>
      <c r="S98" s="38" t="n">
        <v>98.9</v>
      </c>
      <c r="T98" s="38" t="n">
        <v>102.1</v>
      </c>
      <c r="U98" s="39" t="n">
        <v>101.9</v>
      </c>
      <c r="V98" s="38" t="n">
        <v>99.9</v>
      </c>
      <c r="W98" s="40" t="n">
        <v>102.1</v>
      </c>
    </row>
    <row r="99" customFormat="false" ht="15" hidden="false" customHeight="false" outlineLevel="0" collapsed="false">
      <c r="A99" s="37" t="s">
        <v>207</v>
      </c>
      <c r="B99" s="38" t="n">
        <v>98.8</v>
      </c>
      <c r="C99" s="38" t="n">
        <v>110.5</v>
      </c>
      <c r="D99" s="38" t="n">
        <v>109.7</v>
      </c>
      <c r="E99" s="38" t="n">
        <v>108.8</v>
      </c>
      <c r="F99" s="38" t="n">
        <v>105.8</v>
      </c>
      <c r="G99" s="38" t="n">
        <v>106.8</v>
      </c>
      <c r="H99" s="38" t="n">
        <v>107.1</v>
      </c>
      <c r="I99" s="38" t="n">
        <v>108.8</v>
      </c>
      <c r="J99" s="38" t="n">
        <v>104.9</v>
      </c>
      <c r="K99" s="38" t="n">
        <v>103.9</v>
      </c>
      <c r="L99" s="38" t="n">
        <v>103.2</v>
      </c>
      <c r="M99" s="38" t="n">
        <v>99.2</v>
      </c>
      <c r="N99" s="38" t="n">
        <v>103.6</v>
      </c>
      <c r="O99" s="38" t="n">
        <v>104.7</v>
      </c>
      <c r="P99" s="38" t="n">
        <v>102.4</v>
      </c>
      <c r="Q99" s="38" t="n">
        <v>97.2</v>
      </c>
      <c r="R99" s="38" t="n">
        <v>94.6</v>
      </c>
      <c r="S99" s="38" t="n">
        <v>99.6</v>
      </c>
      <c r="T99" s="38" t="n">
        <v>105.1</v>
      </c>
      <c r="U99" s="39" t="n">
        <v>103.9</v>
      </c>
      <c r="V99" s="38" t="n">
        <v>102.1</v>
      </c>
      <c r="W99" s="40" t="n">
        <v>104.3</v>
      </c>
    </row>
    <row r="100" customFormat="false" ht="15" hidden="false" customHeight="false" outlineLevel="0" collapsed="false">
      <c r="A100" s="37" t="s">
        <v>208</v>
      </c>
      <c r="B100" s="38" t="n">
        <v>108.7</v>
      </c>
      <c r="C100" s="38" t="n">
        <v>107.3</v>
      </c>
      <c r="D100" s="38" t="n">
        <v>113.4</v>
      </c>
      <c r="E100" s="38" t="n">
        <v>118.3</v>
      </c>
      <c r="F100" s="38" t="n">
        <v>114.6</v>
      </c>
      <c r="G100" s="38" t="n">
        <v>115.4</v>
      </c>
      <c r="H100" s="38" t="n">
        <v>115</v>
      </c>
      <c r="I100" s="38" t="n">
        <v>110.6</v>
      </c>
      <c r="J100" s="38" t="n">
        <v>104</v>
      </c>
      <c r="K100" s="38" t="n">
        <v>106.5</v>
      </c>
      <c r="L100" s="38" t="n">
        <v>105.5</v>
      </c>
      <c r="M100" s="38" t="n">
        <v>102.9</v>
      </c>
      <c r="N100" s="38" t="n">
        <v>105.1</v>
      </c>
      <c r="O100" s="38" t="n">
        <v>105.3</v>
      </c>
      <c r="P100" s="38" t="n">
        <v>107.3</v>
      </c>
      <c r="Q100" s="38" t="n">
        <v>97.7</v>
      </c>
      <c r="R100" s="38" t="n">
        <v>94.3</v>
      </c>
      <c r="S100" s="38" t="n">
        <v>99.8</v>
      </c>
      <c r="T100" s="38" t="n">
        <v>103.9</v>
      </c>
      <c r="U100" s="39" t="n">
        <v>101.7</v>
      </c>
      <c r="V100" s="38" t="n">
        <v>96.9</v>
      </c>
      <c r="W100" s="40" t="n">
        <v>102.2</v>
      </c>
    </row>
    <row r="101" customFormat="false" ht="15" hidden="false" customHeight="false" outlineLevel="0" collapsed="false">
      <c r="A101" s="37" t="s">
        <v>209</v>
      </c>
      <c r="B101" s="38" t="n">
        <v>106.2</v>
      </c>
      <c r="C101" s="38" t="n">
        <v>108.1</v>
      </c>
      <c r="D101" s="38" t="n">
        <v>114</v>
      </c>
      <c r="E101" s="38" t="n">
        <v>113.1</v>
      </c>
      <c r="F101" s="38" t="n">
        <v>106.9</v>
      </c>
      <c r="G101" s="38" t="n">
        <v>108.5</v>
      </c>
      <c r="H101" s="38" t="n">
        <v>114.3</v>
      </c>
      <c r="I101" s="38" t="n">
        <v>112.1</v>
      </c>
      <c r="J101" s="38" t="n">
        <v>95.1</v>
      </c>
      <c r="K101" s="38" t="n">
        <v>108.4</v>
      </c>
      <c r="L101" s="38" t="n">
        <v>104.7</v>
      </c>
      <c r="M101" s="38" t="n">
        <v>97.2</v>
      </c>
      <c r="N101" s="38" t="n">
        <v>102.7</v>
      </c>
      <c r="O101" s="38" t="n">
        <v>107.5</v>
      </c>
      <c r="P101" s="38" t="n">
        <v>99.4</v>
      </c>
      <c r="Q101" s="38" t="n">
        <v>97.4</v>
      </c>
      <c r="R101" s="38" t="n">
        <v>95.5</v>
      </c>
      <c r="S101" s="38" t="n">
        <v>97.8</v>
      </c>
      <c r="T101" s="38" t="n">
        <v>101.5</v>
      </c>
      <c r="U101" s="39" t="n">
        <v>100.7</v>
      </c>
      <c r="V101" s="38" t="n">
        <v>96.2</v>
      </c>
      <c r="W101" s="40" t="n">
        <v>99.6</v>
      </c>
    </row>
    <row r="102" customFormat="false" ht="15" hidden="false" customHeight="false" outlineLevel="0" collapsed="false">
      <c r="A102" s="37" t="s">
        <v>210</v>
      </c>
      <c r="B102" s="38" t="n">
        <v>110.6</v>
      </c>
      <c r="C102" s="38" t="n">
        <v>105.2</v>
      </c>
      <c r="D102" s="38" t="n">
        <v>104.4</v>
      </c>
      <c r="E102" s="38" t="n">
        <v>116.3</v>
      </c>
      <c r="F102" s="38" t="n">
        <v>105.6</v>
      </c>
      <c r="G102" s="38" t="n">
        <v>109.6</v>
      </c>
      <c r="H102" s="38" t="n">
        <v>110.2</v>
      </c>
      <c r="I102" s="38" t="n">
        <v>119.6</v>
      </c>
      <c r="J102" s="38" t="n">
        <v>111.5</v>
      </c>
      <c r="K102" s="38" t="n">
        <v>94.5</v>
      </c>
      <c r="L102" s="38" t="n">
        <v>100.4</v>
      </c>
      <c r="M102" s="38" t="n">
        <v>112.9</v>
      </c>
      <c r="N102" s="38" t="n">
        <v>113.3</v>
      </c>
      <c r="O102" s="38" t="n">
        <v>104.4</v>
      </c>
      <c r="P102" s="38" t="n">
        <v>101.9</v>
      </c>
      <c r="Q102" s="38" t="n">
        <v>96.1</v>
      </c>
      <c r="R102" s="38" t="n">
        <v>92.1</v>
      </c>
      <c r="S102" s="38" t="n">
        <v>101.1</v>
      </c>
      <c r="T102" s="38" t="n">
        <v>102.4</v>
      </c>
      <c r="U102" s="39" t="n">
        <v>101.7</v>
      </c>
      <c r="V102" s="38" t="n">
        <v>100.3</v>
      </c>
      <c r="W102" s="40" t="n">
        <v>104</v>
      </c>
    </row>
    <row r="103" customFormat="false" ht="15" hidden="false" customHeight="false" outlineLevel="0" collapsed="false">
      <c r="A103" s="37" t="s">
        <v>211</v>
      </c>
      <c r="B103" s="38" t="n">
        <v>100.1</v>
      </c>
      <c r="C103" s="38" t="n">
        <v>109.9</v>
      </c>
      <c r="D103" s="38" t="n">
        <v>112.9</v>
      </c>
      <c r="E103" s="38" t="n">
        <v>108</v>
      </c>
      <c r="F103" s="38" t="n">
        <v>102.1</v>
      </c>
      <c r="G103" s="38" t="n">
        <v>103.1</v>
      </c>
      <c r="H103" s="38" t="n">
        <v>109.2</v>
      </c>
      <c r="I103" s="38" t="n">
        <v>106.8</v>
      </c>
      <c r="J103" s="38" t="n">
        <v>101</v>
      </c>
      <c r="K103" s="38" t="n">
        <v>102.5</v>
      </c>
      <c r="L103" s="38" t="n">
        <v>103.8</v>
      </c>
      <c r="M103" s="38" t="n">
        <v>98</v>
      </c>
      <c r="N103" s="38" t="n">
        <v>110.5</v>
      </c>
      <c r="O103" s="38" t="n">
        <v>104.5</v>
      </c>
      <c r="P103" s="38" t="n">
        <v>99.5</v>
      </c>
      <c r="Q103" s="38" t="n">
        <v>97.3</v>
      </c>
      <c r="R103" s="38" t="n">
        <v>93.9</v>
      </c>
      <c r="S103" s="38" t="n">
        <v>102.3</v>
      </c>
      <c r="T103" s="38" t="n">
        <v>104.5</v>
      </c>
      <c r="U103" s="39" t="n">
        <v>103.1</v>
      </c>
      <c r="V103" s="38" t="n">
        <v>104.3</v>
      </c>
      <c r="W103" s="40" t="n">
        <v>106.1</v>
      </c>
    </row>
    <row r="104" customFormat="false" ht="15" hidden="false" customHeight="false" outlineLevel="0" collapsed="false">
      <c r="A104" s="37" t="s">
        <v>212</v>
      </c>
      <c r="B104" s="38" t="n">
        <v>113.2</v>
      </c>
      <c r="C104" s="38" t="n">
        <v>113.3</v>
      </c>
      <c r="D104" s="38" t="n">
        <v>120.3</v>
      </c>
      <c r="E104" s="38" t="n">
        <v>119.1</v>
      </c>
      <c r="F104" s="38" t="n">
        <v>110.8</v>
      </c>
      <c r="G104" s="38" t="n">
        <v>114.4</v>
      </c>
      <c r="H104" s="38" t="n">
        <v>114</v>
      </c>
      <c r="I104" s="38" t="n">
        <v>112.4</v>
      </c>
      <c r="J104" s="38" t="n">
        <v>106.8</v>
      </c>
      <c r="K104" s="38" t="n">
        <v>99.4</v>
      </c>
      <c r="L104" s="38" t="n">
        <v>97.8</v>
      </c>
      <c r="M104" s="38" t="n">
        <v>96.9</v>
      </c>
      <c r="N104" s="38" t="n">
        <v>98.7</v>
      </c>
      <c r="O104" s="38" t="n">
        <v>114</v>
      </c>
      <c r="P104" s="38" t="n">
        <v>103.3</v>
      </c>
      <c r="Q104" s="38" t="n">
        <v>101.6</v>
      </c>
      <c r="R104" s="38" t="n">
        <v>97.5</v>
      </c>
      <c r="S104" s="38" t="n">
        <v>99</v>
      </c>
      <c r="T104" s="38" t="n">
        <v>104.7</v>
      </c>
      <c r="U104" s="39" t="n">
        <v>105.6</v>
      </c>
      <c r="V104" s="38" t="n">
        <v>98.6</v>
      </c>
      <c r="W104" s="40" t="n">
        <v>99.5</v>
      </c>
    </row>
    <row r="105" customFormat="false" ht="19.5" hidden="false" customHeight="false" outlineLevel="0" collapsed="false">
      <c r="A105" s="37" t="s">
        <v>213</v>
      </c>
      <c r="B105" s="38" t="n">
        <v>117.8</v>
      </c>
      <c r="C105" s="38" t="n">
        <v>113</v>
      </c>
      <c r="D105" s="38" t="n">
        <v>126.9</v>
      </c>
      <c r="E105" s="38" t="n">
        <v>112.8</v>
      </c>
      <c r="F105" s="38" t="n">
        <v>107</v>
      </c>
      <c r="G105" s="38" t="n">
        <v>108.3</v>
      </c>
      <c r="H105" s="38" t="n">
        <v>108.4</v>
      </c>
      <c r="I105" s="38" t="n">
        <v>105.5</v>
      </c>
      <c r="J105" s="38" t="n">
        <v>112</v>
      </c>
      <c r="K105" s="38" t="n">
        <v>104.7</v>
      </c>
      <c r="L105" s="38" t="n">
        <v>103.5</v>
      </c>
      <c r="M105" s="38" t="n">
        <v>96.8</v>
      </c>
      <c r="N105" s="38" t="n">
        <v>102.2</v>
      </c>
      <c r="O105" s="38" t="n">
        <v>101.5</v>
      </c>
      <c r="P105" s="38" t="n">
        <v>97.7</v>
      </c>
      <c r="Q105" s="38" t="n">
        <v>93.6</v>
      </c>
      <c r="R105" s="38" t="n">
        <v>89.2</v>
      </c>
      <c r="S105" s="38" t="n">
        <v>97.2</v>
      </c>
      <c r="T105" s="38" t="n">
        <v>99.6</v>
      </c>
      <c r="U105" s="39" t="n">
        <v>101.2</v>
      </c>
      <c r="V105" s="38" t="n">
        <v>99.2</v>
      </c>
      <c r="W105" s="40" t="n">
        <v>99.4</v>
      </c>
    </row>
    <row r="106" customFormat="false" ht="19.5" hidden="false" customHeight="false" outlineLevel="0" collapsed="false">
      <c r="A106" s="37" t="s">
        <v>214</v>
      </c>
      <c r="B106" s="38" t="n">
        <v>98.5</v>
      </c>
      <c r="C106" s="38" t="n">
        <v>146</v>
      </c>
      <c r="D106" s="38" t="n">
        <v>106.2</v>
      </c>
      <c r="E106" s="38" t="n">
        <v>99.4</v>
      </c>
      <c r="F106" s="38" t="n">
        <v>94.8</v>
      </c>
      <c r="G106" s="38" t="n">
        <v>117.3</v>
      </c>
      <c r="H106" s="38" t="n">
        <v>107.2</v>
      </c>
      <c r="I106" s="38" t="n">
        <v>104.4</v>
      </c>
      <c r="J106" s="38" t="n">
        <v>105.2</v>
      </c>
      <c r="K106" s="38" t="n">
        <v>91.9</v>
      </c>
      <c r="L106" s="38" t="n">
        <v>106</v>
      </c>
      <c r="M106" s="38" t="n">
        <v>109.5</v>
      </c>
      <c r="N106" s="38" t="n">
        <v>105.9</v>
      </c>
      <c r="O106" s="38" t="n">
        <v>102.5</v>
      </c>
      <c r="P106" s="38" t="n">
        <v>102.6</v>
      </c>
      <c r="Q106" s="38" t="n">
        <v>97.2</v>
      </c>
      <c r="R106" s="38" t="n">
        <v>97.4</v>
      </c>
      <c r="S106" s="38" t="n">
        <v>103.6</v>
      </c>
      <c r="T106" s="38" t="n">
        <v>104.3</v>
      </c>
      <c r="U106" s="39" t="n">
        <v>101.5</v>
      </c>
      <c r="V106" s="38" t="n">
        <v>105.2</v>
      </c>
      <c r="W106" s="40" t="n">
        <v>107.3</v>
      </c>
    </row>
    <row r="107" customFormat="false" ht="15" hidden="false" customHeight="true" outlineLevel="0" collapsed="false">
      <c r="A107" s="37" t="s">
        <v>215</v>
      </c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6"/>
      <c r="U107" s="43"/>
    </row>
    <row r="108" customFormat="false" ht="13.5" hidden="false" customHeight="true" outlineLevel="0" collapsed="false">
      <c r="A108" s="47" t="s">
        <v>216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6"/>
      <c r="U108" s="43"/>
    </row>
    <row r="109" customFormat="false" ht="21" hidden="false" customHeight="true" outlineLevel="0" collapsed="false">
      <c r="A109" s="48" t="s">
        <v>217</v>
      </c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</row>
    <row r="110" customFormat="false" ht="12" hidden="false" customHeight="true" outlineLevel="0" collapsed="false">
      <c r="A110" s="48" t="s">
        <v>218</v>
      </c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6"/>
      <c r="U110" s="43"/>
    </row>
    <row r="111" customFormat="false" ht="14.25" hidden="false" customHeight="true" outlineLevel="0" collapsed="false">
      <c r="A111" s="49" t="s">
        <v>219</v>
      </c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23"/>
      <c r="W111" s="22"/>
    </row>
    <row r="113" s="43" customFormat="true" ht="15" hidden="false" customHeight="false" outlineLevel="0" collapsed="false">
      <c r="W113" s="46"/>
    </row>
  </sheetData>
  <mergeCells count="8">
    <mergeCell ref="A2:W2"/>
    <mergeCell ref="A3:W3"/>
    <mergeCell ref="A4:W4"/>
    <mergeCell ref="A6:S6"/>
    <mergeCell ref="A108:S108"/>
    <mergeCell ref="A109:U109"/>
    <mergeCell ref="A110:S110"/>
    <mergeCell ref="A111:U1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6" activePane="bottomLeft" state="frozen"/>
      <selection pane="topLeft" activeCell="A1" activeCellId="0" sqref="A1"/>
      <selection pane="bottomLeft" activeCell="X101" activeCellId="0" sqref="X10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28"/>
  </cols>
  <sheetData>
    <row r="1" customFormat="false" ht="30.75" hidden="false" customHeight="true" outlineLevel="0" collapsed="false"/>
    <row r="2" customFormat="false" ht="15" hidden="false" customHeight="false" outlineLevel="0" collapsed="false">
      <c r="A2" s="50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</row>
    <row r="3" customFormat="false" ht="15" hidden="false" customHeight="true" outlineLevel="0" collapsed="false">
      <c r="A3" s="51" t="s">
        <v>113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</row>
    <row r="4" customFormat="false" ht="15" hidden="false" customHeight="true" outlineLevel="0" collapsed="false">
      <c r="A4" s="52" t="s">
        <v>2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</row>
    <row r="5" customFormat="false" ht="15" hidden="false" customHeight="false" outlineLevel="0" collapsed="false">
      <c r="A5" s="18" t="s">
        <v>114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4"/>
      <c r="P5" s="14"/>
      <c r="Q5" s="14"/>
      <c r="R5" s="14"/>
      <c r="S5" s="14"/>
      <c r="T5" s="14"/>
    </row>
    <row r="6" customFormat="false" ht="15" hidden="false" customHeight="false" outlineLevel="0" collapsed="false">
      <c r="A6" s="18" t="s">
        <v>220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53" t="s">
        <v>116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customFormat="false" ht="15.75" hidden="false" customHeight="false" outlineLevel="0" collapsed="false">
      <c r="A8" s="29"/>
      <c r="B8" s="54" t="n">
        <v>2000</v>
      </c>
      <c r="C8" s="54" t="n">
        <v>2001</v>
      </c>
      <c r="D8" s="54" t="n">
        <v>2002</v>
      </c>
      <c r="E8" s="54" t="n">
        <v>2003</v>
      </c>
      <c r="F8" s="54" t="n">
        <v>2004</v>
      </c>
      <c r="G8" s="29" t="n">
        <v>2005</v>
      </c>
      <c r="H8" s="54" t="n">
        <v>2006</v>
      </c>
      <c r="I8" s="29" t="n">
        <v>2007</v>
      </c>
      <c r="J8" s="54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29" t="n">
        <v>2017</v>
      </c>
      <c r="T8" s="29" t="n">
        <v>2018</v>
      </c>
      <c r="U8" s="30" t="n">
        <v>2019</v>
      </c>
      <c r="V8" s="29" t="n">
        <v>2020</v>
      </c>
      <c r="W8" s="29" t="n">
        <v>2021</v>
      </c>
    </row>
    <row r="9" customFormat="false" ht="15" hidden="false" customHeight="false" outlineLevel="0" collapsed="false">
      <c r="A9" s="55" t="s">
        <v>117</v>
      </c>
      <c r="B9" s="56" t="n">
        <v>120.9</v>
      </c>
      <c r="C9" s="57" t="n">
        <v>120</v>
      </c>
      <c r="D9" s="56" t="n">
        <v>116.2</v>
      </c>
      <c r="E9" s="56" t="n">
        <v>110.9</v>
      </c>
      <c r="F9" s="56" t="n">
        <v>110.6</v>
      </c>
      <c r="G9" s="57" t="n">
        <v>112.6</v>
      </c>
      <c r="H9" s="56" t="n">
        <v>113.3</v>
      </c>
      <c r="I9" s="56" t="n">
        <v>117.2</v>
      </c>
      <c r="J9" s="56" t="n">
        <v>111.5</v>
      </c>
      <c r="K9" s="56" t="n">
        <v>96.5</v>
      </c>
      <c r="L9" s="57" t="n">
        <v>105.2</v>
      </c>
      <c r="M9" s="57" t="n">
        <v>102.8</v>
      </c>
      <c r="N9" s="57" t="n">
        <v>108.4</v>
      </c>
      <c r="O9" s="57" t="n">
        <v>104.8</v>
      </c>
      <c r="P9" s="57" t="n">
        <v>101.2</v>
      </c>
      <c r="Q9" s="57" t="n">
        <v>91</v>
      </c>
      <c r="R9" s="57" t="n">
        <v>100.8</v>
      </c>
      <c r="S9" s="57" t="n">
        <v>102.912808641975</v>
      </c>
      <c r="T9" s="57" t="n">
        <v>108.520263048015</v>
      </c>
      <c r="U9" s="34" t="n">
        <v>104.801492504199</v>
      </c>
      <c r="V9" s="34" t="n">
        <v>103.791835945057</v>
      </c>
      <c r="W9" s="58" t="n">
        <v>104.5</v>
      </c>
    </row>
    <row r="10" customFormat="false" ht="18" hidden="false" customHeight="false" outlineLevel="0" collapsed="false">
      <c r="A10" s="59" t="s">
        <v>118</v>
      </c>
      <c r="B10" s="56" t="s">
        <v>119</v>
      </c>
      <c r="C10" s="56" t="n">
        <v>123.3</v>
      </c>
      <c r="D10" s="56" t="n">
        <v>116.7</v>
      </c>
      <c r="E10" s="56" t="n">
        <v>116.4</v>
      </c>
      <c r="F10" s="56" t="n">
        <v>111.8</v>
      </c>
      <c r="G10" s="57" t="n">
        <v>117.2</v>
      </c>
      <c r="H10" s="56" t="n">
        <v>115.1</v>
      </c>
      <c r="I10" s="56" t="n">
        <v>120</v>
      </c>
      <c r="J10" s="56" t="n">
        <v>114.2</v>
      </c>
      <c r="K10" s="56" t="n">
        <v>96.6</v>
      </c>
      <c r="L10" s="57" t="n">
        <v>105.8</v>
      </c>
      <c r="M10" s="57" t="n">
        <v>103.4</v>
      </c>
      <c r="N10" s="57" t="n">
        <v>108.3</v>
      </c>
      <c r="O10" s="57" t="n">
        <v>104.3</v>
      </c>
      <c r="P10" s="57" t="n">
        <v>101.8</v>
      </c>
      <c r="Q10" s="57" t="n">
        <v>90.3</v>
      </c>
      <c r="R10" s="57" t="n">
        <v>101.7</v>
      </c>
      <c r="S10" s="57" t="n">
        <v>101.564749928002</v>
      </c>
      <c r="T10" s="57" t="n">
        <v>108.81318765233</v>
      </c>
      <c r="U10" s="34" t="n">
        <v>106.193310736766</v>
      </c>
      <c r="V10" s="34" t="n">
        <v>104.176761314081</v>
      </c>
      <c r="W10" s="58" t="n">
        <v>105.6</v>
      </c>
    </row>
    <row r="11" customFormat="false" ht="15" hidden="false" customHeight="false" outlineLevel="0" collapsed="false">
      <c r="A11" s="60" t="s">
        <v>120</v>
      </c>
      <c r="B11" s="45" t="n">
        <v>117</v>
      </c>
      <c r="C11" s="61" t="n">
        <v>118.2</v>
      </c>
      <c r="D11" s="61" t="n">
        <v>119.2</v>
      </c>
      <c r="E11" s="61" t="n">
        <v>114.6</v>
      </c>
      <c r="F11" s="61" t="n">
        <v>106.1</v>
      </c>
      <c r="G11" s="45" t="n">
        <v>111.5</v>
      </c>
      <c r="H11" s="61" t="n">
        <v>112.5</v>
      </c>
      <c r="I11" s="61" t="n">
        <v>114.8</v>
      </c>
      <c r="J11" s="61" t="n">
        <v>112.3</v>
      </c>
      <c r="K11" s="61" t="n">
        <v>93.3</v>
      </c>
      <c r="L11" s="45" t="n">
        <v>105.7</v>
      </c>
      <c r="M11" s="45" t="n">
        <v>102.4</v>
      </c>
      <c r="N11" s="45" t="n">
        <v>109.1</v>
      </c>
      <c r="O11" s="45" t="n">
        <v>103.6</v>
      </c>
      <c r="P11" s="45" t="n">
        <v>100.1</v>
      </c>
      <c r="Q11" s="45" t="n">
        <v>93.2</v>
      </c>
      <c r="R11" s="45" t="n">
        <v>100.8</v>
      </c>
      <c r="S11" s="45" t="n">
        <v>104.479065238559</v>
      </c>
      <c r="T11" s="45" t="n">
        <v>106.788725719733</v>
      </c>
      <c r="U11" s="39" t="n">
        <v>103.983605357398</v>
      </c>
      <c r="V11" s="39" t="n">
        <v>104.804339403332</v>
      </c>
      <c r="W11" s="62" t="n">
        <v>104.4</v>
      </c>
    </row>
    <row r="12" customFormat="false" ht="15" hidden="false" customHeight="false" outlineLevel="0" collapsed="false">
      <c r="A12" s="60" t="s">
        <v>121</v>
      </c>
      <c r="B12" s="61" t="n">
        <v>116.2</v>
      </c>
      <c r="C12" s="45" t="n">
        <v>125</v>
      </c>
      <c r="D12" s="61" t="n">
        <v>123.9</v>
      </c>
      <c r="E12" s="61" t="n">
        <v>110.6</v>
      </c>
      <c r="F12" s="61" t="n">
        <v>112.2</v>
      </c>
      <c r="G12" s="45" t="n">
        <v>110.9</v>
      </c>
      <c r="H12" s="61" t="n">
        <v>112.1</v>
      </c>
      <c r="I12" s="61" t="n">
        <v>113.4</v>
      </c>
      <c r="J12" s="61" t="n">
        <v>106.8</v>
      </c>
      <c r="K12" s="61" t="n">
        <v>95.1</v>
      </c>
      <c r="L12" s="45" t="n">
        <v>103.2</v>
      </c>
      <c r="M12" s="45" t="n">
        <v>103.4</v>
      </c>
      <c r="N12" s="45" t="n">
        <v>113</v>
      </c>
      <c r="O12" s="45" t="n">
        <v>106.6</v>
      </c>
      <c r="P12" s="45" t="n">
        <v>100.9</v>
      </c>
      <c r="Q12" s="45" t="n">
        <v>89</v>
      </c>
      <c r="R12" s="45" t="n">
        <v>98.5</v>
      </c>
      <c r="S12" s="45" t="n">
        <v>103.174603174603</v>
      </c>
      <c r="T12" s="45" t="n">
        <v>107</v>
      </c>
      <c r="U12" s="39" t="n">
        <v>103.995673454479</v>
      </c>
      <c r="V12" s="39" t="n">
        <v>102.944006157399</v>
      </c>
      <c r="W12" s="62" t="n">
        <v>104.1</v>
      </c>
    </row>
    <row r="13" customFormat="false" ht="15" hidden="false" customHeight="false" outlineLevel="0" collapsed="false">
      <c r="A13" s="60" t="s">
        <v>122</v>
      </c>
      <c r="B13" s="61" t="n">
        <v>121.6</v>
      </c>
      <c r="C13" s="61" t="n">
        <v>119.9</v>
      </c>
      <c r="D13" s="61" t="n">
        <v>119.8</v>
      </c>
      <c r="E13" s="61" t="n">
        <v>109.7</v>
      </c>
      <c r="F13" s="61" t="n">
        <v>104.2</v>
      </c>
      <c r="G13" s="45" t="n">
        <v>112.3</v>
      </c>
      <c r="H13" s="61" t="n">
        <v>111.1</v>
      </c>
      <c r="I13" s="45" t="n">
        <v>119</v>
      </c>
      <c r="J13" s="61" t="n">
        <v>108.5</v>
      </c>
      <c r="K13" s="61" t="n">
        <v>96.6</v>
      </c>
      <c r="L13" s="45" t="n">
        <v>103.6</v>
      </c>
      <c r="M13" s="45" t="n">
        <v>103.2</v>
      </c>
      <c r="N13" s="45" t="n">
        <v>107.1</v>
      </c>
      <c r="O13" s="45" t="n">
        <v>106.3</v>
      </c>
      <c r="P13" s="45" t="n">
        <v>98.4</v>
      </c>
      <c r="Q13" s="45" t="n">
        <v>91</v>
      </c>
      <c r="R13" s="45" t="n">
        <v>99.2</v>
      </c>
      <c r="S13" s="45" t="n">
        <v>103.551437946342</v>
      </c>
      <c r="T13" s="45" t="n">
        <v>109.886909688477</v>
      </c>
      <c r="U13" s="39" t="n">
        <v>103.535167940061</v>
      </c>
      <c r="V13" s="39" t="n">
        <v>102.998065764023</v>
      </c>
      <c r="W13" s="62" t="n">
        <v>104.7</v>
      </c>
    </row>
    <row r="14" customFormat="false" ht="15" hidden="false" customHeight="false" outlineLevel="0" collapsed="false">
      <c r="A14" s="60" t="s">
        <v>123</v>
      </c>
      <c r="B14" s="61" t="n">
        <v>116.7</v>
      </c>
      <c r="C14" s="61" t="n">
        <v>115.8</v>
      </c>
      <c r="D14" s="45" t="n">
        <v>117</v>
      </c>
      <c r="E14" s="61" t="n">
        <v>121.8</v>
      </c>
      <c r="F14" s="61" t="n">
        <v>109.5</v>
      </c>
      <c r="G14" s="45" t="n">
        <v>109.6</v>
      </c>
      <c r="H14" s="61" t="n">
        <v>114.2</v>
      </c>
      <c r="I14" s="61" t="n">
        <v>118.8</v>
      </c>
      <c r="J14" s="61" t="n">
        <v>113.7</v>
      </c>
      <c r="K14" s="45" t="n">
        <v>97</v>
      </c>
      <c r="L14" s="45" t="n">
        <v>105.6</v>
      </c>
      <c r="M14" s="45" t="n">
        <v>103.6</v>
      </c>
      <c r="N14" s="45" t="n">
        <v>117.1</v>
      </c>
      <c r="O14" s="45" t="n">
        <v>104.2</v>
      </c>
      <c r="P14" s="45" t="n">
        <v>101</v>
      </c>
      <c r="Q14" s="45" t="n">
        <v>89.1</v>
      </c>
      <c r="R14" s="45" t="n">
        <v>99.1</v>
      </c>
      <c r="S14" s="45" t="n">
        <v>102.81458554986</v>
      </c>
      <c r="T14" s="45" t="n">
        <v>108.7</v>
      </c>
      <c r="U14" s="39" t="n">
        <v>103.408238905785</v>
      </c>
      <c r="V14" s="39" t="n">
        <v>103.187517947736</v>
      </c>
      <c r="W14" s="62" t="n">
        <v>103.8</v>
      </c>
    </row>
    <row r="15" customFormat="false" ht="15" hidden="false" customHeight="false" outlineLevel="0" collapsed="false">
      <c r="A15" s="60" t="s">
        <v>124</v>
      </c>
      <c r="B15" s="61" t="n">
        <v>117.5</v>
      </c>
      <c r="C15" s="61" t="n">
        <v>124.3</v>
      </c>
      <c r="D15" s="61" t="n">
        <v>126.2</v>
      </c>
      <c r="E15" s="45" t="n">
        <v>109</v>
      </c>
      <c r="F15" s="61" t="n">
        <v>110.4</v>
      </c>
      <c r="G15" s="45" t="n">
        <v>113.2</v>
      </c>
      <c r="H15" s="61" t="n">
        <v>112.6</v>
      </c>
      <c r="I15" s="61" t="n">
        <v>115.1</v>
      </c>
      <c r="J15" s="61" t="n">
        <v>107.9</v>
      </c>
      <c r="K15" s="61" t="n">
        <v>99.4</v>
      </c>
      <c r="L15" s="45" t="n">
        <v>106</v>
      </c>
      <c r="M15" s="45" t="n">
        <v>99.3</v>
      </c>
      <c r="N15" s="45" t="n">
        <v>111.9</v>
      </c>
      <c r="O15" s="45" t="n">
        <v>104</v>
      </c>
      <c r="P15" s="45" t="n">
        <v>99.6</v>
      </c>
      <c r="Q15" s="45" t="n">
        <v>87.9</v>
      </c>
      <c r="R15" s="45" t="n">
        <v>97.6</v>
      </c>
      <c r="S15" s="45" t="n">
        <v>102.139140489497</v>
      </c>
      <c r="T15" s="45" t="n">
        <v>106.009656876126</v>
      </c>
      <c r="U15" s="39" t="n">
        <v>102.050083698069</v>
      </c>
      <c r="V15" s="39" t="n">
        <v>101.636188642926</v>
      </c>
      <c r="W15" s="62" t="n">
        <v>103.2</v>
      </c>
    </row>
    <row r="16" customFormat="false" ht="15" hidden="false" customHeight="false" outlineLevel="0" collapsed="false">
      <c r="A16" s="60" t="s">
        <v>125</v>
      </c>
      <c r="B16" s="61" t="n">
        <v>125.9</v>
      </c>
      <c r="C16" s="61" t="n">
        <v>123.7</v>
      </c>
      <c r="D16" s="61" t="n">
        <v>117.2</v>
      </c>
      <c r="E16" s="61" t="n">
        <v>112.2</v>
      </c>
      <c r="F16" s="61" t="n">
        <v>111.5</v>
      </c>
      <c r="G16" s="45" t="n">
        <v>110.1</v>
      </c>
      <c r="H16" s="61" t="n">
        <v>110.1</v>
      </c>
      <c r="I16" s="61" t="n">
        <v>115.7</v>
      </c>
      <c r="J16" s="61" t="n">
        <v>111.1</v>
      </c>
      <c r="K16" s="45" t="n">
        <v>96</v>
      </c>
      <c r="L16" s="45" t="n">
        <v>107.8</v>
      </c>
      <c r="M16" s="45" t="n">
        <v>104.1</v>
      </c>
      <c r="N16" s="45" t="n">
        <v>111.6</v>
      </c>
      <c r="O16" s="45" t="n">
        <v>100.9</v>
      </c>
      <c r="P16" s="45" t="n">
        <v>100.4</v>
      </c>
      <c r="Q16" s="45" t="n">
        <v>90.3</v>
      </c>
      <c r="R16" s="45" t="n">
        <v>98.3</v>
      </c>
      <c r="S16" s="45" t="n">
        <v>103.375929811177</v>
      </c>
      <c r="T16" s="45" t="n">
        <v>107.765469412775</v>
      </c>
      <c r="U16" s="39" t="n">
        <v>103.921989675452</v>
      </c>
      <c r="V16" s="39" t="n">
        <v>102.410800385728</v>
      </c>
      <c r="W16" s="62" t="n">
        <v>103.2</v>
      </c>
    </row>
    <row r="17" customFormat="false" ht="15" hidden="false" customHeight="false" outlineLevel="0" collapsed="false">
      <c r="A17" s="60" t="s">
        <v>126</v>
      </c>
      <c r="B17" s="61" t="n">
        <v>110.9</v>
      </c>
      <c r="C17" s="45" t="n">
        <v>120</v>
      </c>
      <c r="D17" s="61" t="n">
        <v>118.6</v>
      </c>
      <c r="E17" s="61" t="n">
        <v>110.8</v>
      </c>
      <c r="F17" s="61" t="n">
        <v>107.1</v>
      </c>
      <c r="G17" s="45" t="n">
        <v>113.5</v>
      </c>
      <c r="H17" s="61" t="n">
        <v>112.4</v>
      </c>
      <c r="I17" s="61" t="n">
        <v>113.4</v>
      </c>
      <c r="J17" s="61" t="n">
        <v>110.4</v>
      </c>
      <c r="K17" s="61" t="n">
        <v>96.7</v>
      </c>
      <c r="L17" s="45" t="n">
        <v>100.9</v>
      </c>
      <c r="M17" s="45" t="n">
        <v>100.8</v>
      </c>
      <c r="N17" s="45" t="n">
        <v>108</v>
      </c>
      <c r="O17" s="45" t="n">
        <v>105.5</v>
      </c>
      <c r="P17" s="45" t="n">
        <v>101</v>
      </c>
      <c r="Q17" s="45" t="n">
        <v>90.1</v>
      </c>
      <c r="R17" s="45" t="n">
        <v>98.5</v>
      </c>
      <c r="S17" s="45" t="n">
        <v>103.148541626425</v>
      </c>
      <c r="T17" s="45" t="n">
        <v>109.568035194309</v>
      </c>
      <c r="U17" s="39" t="n">
        <v>108.092093179539</v>
      </c>
      <c r="V17" s="39" t="n">
        <v>98.5766493556453</v>
      </c>
      <c r="W17" s="62" t="n">
        <v>104</v>
      </c>
    </row>
    <row r="18" customFormat="false" ht="15" hidden="false" customHeight="false" outlineLevel="0" collapsed="false">
      <c r="A18" s="60" t="s">
        <v>127</v>
      </c>
      <c r="B18" s="61" t="n">
        <v>111.3</v>
      </c>
      <c r="C18" s="61" t="n">
        <v>111.2</v>
      </c>
      <c r="D18" s="61" t="n">
        <v>120.2</v>
      </c>
      <c r="E18" s="61" t="n">
        <v>119.8</v>
      </c>
      <c r="F18" s="61" t="n">
        <v>111.4</v>
      </c>
      <c r="G18" s="45" t="n">
        <v>100.4</v>
      </c>
      <c r="H18" s="61" t="n">
        <v>114.3</v>
      </c>
      <c r="I18" s="61" t="n">
        <v>115.5</v>
      </c>
      <c r="J18" s="45" t="n">
        <v>108</v>
      </c>
      <c r="K18" s="61" t="n">
        <v>94.6</v>
      </c>
      <c r="L18" s="45" t="n">
        <v>104.8</v>
      </c>
      <c r="M18" s="45" t="n">
        <v>107.1</v>
      </c>
      <c r="N18" s="45" t="n">
        <v>108.9</v>
      </c>
      <c r="O18" s="45" t="n">
        <v>107.6</v>
      </c>
      <c r="P18" s="45" t="n">
        <v>100.5</v>
      </c>
      <c r="Q18" s="45" t="n">
        <v>89.8</v>
      </c>
      <c r="R18" s="45" t="n">
        <v>98.4</v>
      </c>
      <c r="S18" s="45" t="n">
        <v>103.847266415968</v>
      </c>
      <c r="T18" s="45" t="n">
        <v>106</v>
      </c>
      <c r="U18" s="39" t="n">
        <v>103.8</v>
      </c>
      <c r="V18" s="39" t="n">
        <v>105.318841973646</v>
      </c>
      <c r="W18" s="62" t="n">
        <v>104.4</v>
      </c>
    </row>
    <row r="19" customFormat="false" ht="15" hidden="false" customHeight="false" outlineLevel="0" collapsed="false">
      <c r="A19" s="60" t="s">
        <v>128</v>
      </c>
      <c r="B19" s="61" t="n">
        <v>122.1</v>
      </c>
      <c r="C19" s="61" t="n">
        <v>117.4</v>
      </c>
      <c r="D19" s="45" t="n">
        <v>113</v>
      </c>
      <c r="E19" s="61" t="n">
        <v>113.3</v>
      </c>
      <c r="F19" s="45" t="n">
        <v>111</v>
      </c>
      <c r="G19" s="45" t="n">
        <v>112.3</v>
      </c>
      <c r="H19" s="61" t="n">
        <v>112.6</v>
      </c>
      <c r="I19" s="61" t="n">
        <v>115.9</v>
      </c>
      <c r="J19" s="45" t="n">
        <v>105</v>
      </c>
      <c r="K19" s="61" t="n">
        <v>91.7</v>
      </c>
      <c r="L19" s="45" t="n">
        <v>104.7</v>
      </c>
      <c r="M19" s="45" t="n">
        <v>102.7</v>
      </c>
      <c r="N19" s="45" t="n">
        <v>109.1</v>
      </c>
      <c r="O19" s="45" t="n">
        <v>102.3</v>
      </c>
      <c r="P19" s="45" t="n">
        <v>100.1</v>
      </c>
      <c r="Q19" s="45" t="n">
        <v>92.1</v>
      </c>
      <c r="R19" s="45" t="n">
        <v>100.4</v>
      </c>
      <c r="S19" s="45" t="n">
        <v>105.064394306188</v>
      </c>
      <c r="T19" s="45" t="n">
        <v>107.8</v>
      </c>
      <c r="U19" s="39" t="n">
        <v>103.319440531838</v>
      </c>
      <c r="V19" s="39" t="n">
        <v>103.305386913366</v>
      </c>
      <c r="W19" s="62" t="n">
        <v>101.2</v>
      </c>
    </row>
    <row r="20" customFormat="false" ht="15" hidden="false" customHeight="false" outlineLevel="0" collapsed="false">
      <c r="A20" s="60" t="s">
        <v>129</v>
      </c>
      <c r="B20" s="61" t="n">
        <v>119.5</v>
      </c>
      <c r="C20" s="61" t="n">
        <v>121.8</v>
      </c>
      <c r="D20" s="61" t="n">
        <v>117.8</v>
      </c>
      <c r="E20" s="61" t="n">
        <v>110.5</v>
      </c>
      <c r="F20" s="61" t="n">
        <v>109.7</v>
      </c>
      <c r="G20" s="45" t="n">
        <v>113.2</v>
      </c>
      <c r="H20" s="61" t="n">
        <v>117.9</v>
      </c>
      <c r="I20" s="61" t="n">
        <v>121.8</v>
      </c>
      <c r="J20" s="61" t="n">
        <v>115.8</v>
      </c>
      <c r="K20" s="61" t="n">
        <v>96.5</v>
      </c>
      <c r="L20" s="45" t="n">
        <v>101.8</v>
      </c>
      <c r="M20" s="45" t="n">
        <v>104.4</v>
      </c>
      <c r="N20" s="45" t="n">
        <v>108.3</v>
      </c>
      <c r="O20" s="45" t="n">
        <v>103.4</v>
      </c>
      <c r="P20" s="45" t="n">
        <v>99.3</v>
      </c>
      <c r="Q20" s="45" t="n">
        <v>91.1</v>
      </c>
      <c r="R20" s="45" t="n">
        <v>96.3</v>
      </c>
      <c r="S20" s="45" t="n">
        <v>105.698883326916</v>
      </c>
      <c r="T20" s="45" t="n">
        <v>106.526228105705</v>
      </c>
      <c r="U20" s="39" t="n">
        <v>102.163973164977</v>
      </c>
      <c r="V20" s="39" t="n">
        <v>101.792324176895</v>
      </c>
      <c r="W20" s="62" t="n">
        <v>102.6</v>
      </c>
    </row>
    <row r="21" customFormat="false" ht="15" hidden="false" customHeight="false" outlineLevel="0" collapsed="false">
      <c r="A21" s="60" t="s">
        <v>130</v>
      </c>
      <c r="B21" s="61" t="n">
        <v>122.4</v>
      </c>
      <c r="C21" s="61" t="n">
        <v>120.8</v>
      </c>
      <c r="D21" s="61" t="n">
        <v>117.7</v>
      </c>
      <c r="E21" s="61" t="n">
        <v>103.1</v>
      </c>
      <c r="F21" s="61" t="n">
        <v>110.6</v>
      </c>
      <c r="G21" s="45" t="n">
        <v>110.7</v>
      </c>
      <c r="H21" s="61" t="n">
        <v>115.5</v>
      </c>
      <c r="I21" s="61" t="n">
        <v>117.6</v>
      </c>
      <c r="J21" s="61" t="n">
        <v>113.3</v>
      </c>
      <c r="K21" s="61" t="n">
        <v>94.8</v>
      </c>
      <c r="L21" s="45" t="n">
        <v>104</v>
      </c>
      <c r="M21" s="45" t="n">
        <v>101.3</v>
      </c>
      <c r="N21" s="45" t="n">
        <v>110.9</v>
      </c>
      <c r="O21" s="45" t="n">
        <v>106.6</v>
      </c>
      <c r="P21" s="45" t="n">
        <v>99.8</v>
      </c>
      <c r="Q21" s="45" t="n">
        <v>89.3</v>
      </c>
      <c r="R21" s="45" t="n">
        <v>98.6</v>
      </c>
      <c r="S21" s="45" t="n">
        <v>103.501495128774</v>
      </c>
      <c r="T21" s="45" t="n">
        <v>108.2</v>
      </c>
      <c r="U21" s="39" t="n">
        <v>103.231097567203</v>
      </c>
      <c r="V21" s="39" t="n">
        <v>103.681515122234</v>
      </c>
      <c r="W21" s="62" t="n">
        <v>104.5</v>
      </c>
    </row>
    <row r="22" customFormat="false" ht="15" hidden="false" customHeight="false" outlineLevel="0" collapsed="false">
      <c r="A22" s="60" t="s">
        <v>131</v>
      </c>
      <c r="B22" s="45" t="n">
        <v>118</v>
      </c>
      <c r="C22" s="61" t="n">
        <v>125.4</v>
      </c>
      <c r="D22" s="61" t="n">
        <v>123.4</v>
      </c>
      <c r="E22" s="61" t="n">
        <v>113.7</v>
      </c>
      <c r="F22" s="61" t="n">
        <v>110.4</v>
      </c>
      <c r="G22" s="45" t="n">
        <v>109.9</v>
      </c>
      <c r="H22" s="61" t="n">
        <v>113.5</v>
      </c>
      <c r="I22" s="61" t="n">
        <v>115.4</v>
      </c>
      <c r="J22" s="45" t="n">
        <v>110</v>
      </c>
      <c r="K22" s="45" t="n">
        <v>94</v>
      </c>
      <c r="L22" s="45" t="n">
        <v>106.7</v>
      </c>
      <c r="M22" s="45" t="n">
        <v>100</v>
      </c>
      <c r="N22" s="45" t="n">
        <v>108.7</v>
      </c>
      <c r="O22" s="45" t="n">
        <v>106</v>
      </c>
      <c r="P22" s="45" t="n">
        <v>101.4</v>
      </c>
      <c r="Q22" s="45" t="n">
        <v>90</v>
      </c>
      <c r="R22" s="45" t="n">
        <v>100.7</v>
      </c>
      <c r="S22" s="45" t="n">
        <v>101.196744853997</v>
      </c>
      <c r="T22" s="45" t="n">
        <v>106.5</v>
      </c>
      <c r="U22" s="39" t="n">
        <v>102.685887807489</v>
      </c>
      <c r="V22" s="39" t="n">
        <v>101.771615636434</v>
      </c>
      <c r="W22" s="62" t="n">
        <v>103.6</v>
      </c>
    </row>
    <row r="23" customFormat="false" ht="15" hidden="false" customHeight="false" outlineLevel="0" collapsed="false">
      <c r="A23" s="60" t="s">
        <v>132</v>
      </c>
      <c r="B23" s="61" t="n">
        <v>115.9</v>
      </c>
      <c r="C23" s="45" t="n">
        <v>119</v>
      </c>
      <c r="D23" s="61" t="n">
        <v>121.1</v>
      </c>
      <c r="E23" s="61" t="n">
        <v>109.1</v>
      </c>
      <c r="F23" s="61" t="n">
        <v>106.7</v>
      </c>
      <c r="G23" s="45" t="n">
        <v>108.3</v>
      </c>
      <c r="H23" s="61" t="n">
        <v>109.3</v>
      </c>
      <c r="I23" s="61" t="n">
        <v>115.3</v>
      </c>
      <c r="J23" s="45" t="n">
        <v>108</v>
      </c>
      <c r="K23" s="61" t="n">
        <v>95.2</v>
      </c>
      <c r="L23" s="45" t="n">
        <v>102.5</v>
      </c>
      <c r="M23" s="45" t="n">
        <v>101.8</v>
      </c>
      <c r="N23" s="45" t="n">
        <v>105.8</v>
      </c>
      <c r="O23" s="45" t="n">
        <v>107</v>
      </c>
      <c r="P23" s="45" t="n">
        <v>99.8</v>
      </c>
      <c r="Q23" s="45" t="n">
        <v>90.8</v>
      </c>
      <c r="R23" s="45" t="n">
        <v>100.4</v>
      </c>
      <c r="S23" s="45" t="n">
        <v>101.139876352396</v>
      </c>
      <c r="T23" s="45" t="n">
        <v>108.741904244852</v>
      </c>
      <c r="U23" s="39" t="n">
        <v>101.8</v>
      </c>
      <c r="V23" s="39" t="n">
        <v>102.514506769826</v>
      </c>
      <c r="W23" s="62" t="n">
        <v>103.2</v>
      </c>
    </row>
    <row r="24" customFormat="false" ht="15" hidden="false" customHeight="false" outlineLevel="0" collapsed="false">
      <c r="A24" s="60" t="s">
        <v>133</v>
      </c>
      <c r="B24" s="61" t="n">
        <v>112.2</v>
      </c>
      <c r="C24" s="45" t="n">
        <v>119</v>
      </c>
      <c r="D24" s="61" t="n">
        <v>127.6</v>
      </c>
      <c r="E24" s="45" t="n">
        <v>115</v>
      </c>
      <c r="F24" s="61" t="n">
        <v>110.7</v>
      </c>
      <c r="G24" s="45" t="n">
        <v>108.3</v>
      </c>
      <c r="H24" s="61" t="n">
        <v>113.6</v>
      </c>
      <c r="I24" s="61" t="n">
        <v>114.6</v>
      </c>
      <c r="J24" s="61" t="n">
        <v>113.4</v>
      </c>
      <c r="K24" s="61" t="n">
        <v>100.1</v>
      </c>
      <c r="L24" s="45" t="n">
        <v>102.9</v>
      </c>
      <c r="M24" s="45" t="n">
        <v>105.3</v>
      </c>
      <c r="N24" s="45" t="n">
        <v>112.5</v>
      </c>
      <c r="O24" s="45" t="n">
        <v>105</v>
      </c>
      <c r="P24" s="45" t="n">
        <v>99.9</v>
      </c>
      <c r="Q24" s="45" t="n">
        <v>90.9</v>
      </c>
      <c r="R24" s="45" t="n">
        <v>97.9</v>
      </c>
      <c r="S24" s="45" t="n">
        <v>102.901353965184</v>
      </c>
      <c r="T24" s="45" t="n">
        <v>106.7</v>
      </c>
      <c r="U24" s="39" t="n">
        <v>101.931022528359</v>
      </c>
      <c r="V24" s="39" t="n">
        <v>104.078491727588</v>
      </c>
      <c r="W24" s="62" t="n">
        <v>102.7</v>
      </c>
    </row>
    <row r="25" customFormat="false" ht="15" hidden="false" customHeight="false" outlineLevel="0" collapsed="false">
      <c r="A25" s="60" t="s">
        <v>134</v>
      </c>
      <c r="B25" s="61" t="n">
        <v>115.8</v>
      </c>
      <c r="C25" s="61" t="n">
        <v>122.8</v>
      </c>
      <c r="D25" s="61" t="n">
        <v>122.1</v>
      </c>
      <c r="E25" s="61" t="n">
        <v>112.6</v>
      </c>
      <c r="F25" s="61" t="n">
        <v>112.7</v>
      </c>
      <c r="G25" s="45" t="n">
        <v>106.9</v>
      </c>
      <c r="H25" s="45" t="n">
        <v>114</v>
      </c>
      <c r="I25" s="61" t="n">
        <v>116.6</v>
      </c>
      <c r="J25" s="61" t="n">
        <v>111.9</v>
      </c>
      <c r="K25" s="61" t="n">
        <v>97.4</v>
      </c>
      <c r="L25" s="45" t="n">
        <v>106.8</v>
      </c>
      <c r="M25" s="45" t="n">
        <v>101.6</v>
      </c>
      <c r="N25" s="45" t="n">
        <v>108.4</v>
      </c>
      <c r="O25" s="45" t="n">
        <v>103.5</v>
      </c>
      <c r="P25" s="45" t="n">
        <v>97.5</v>
      </c>
      <c r="Q25" s="45" t="n">
        <v>89.3</v>
      </c>
      <c r="R25" s="45" t="n">
        <v>98.8</v>
      </c>
      <c r="S25" s="45" t="n">
        <v>102.369852369852</v>
      </c>
      <c r="T25" s="45" t="n">
        <v>109.8</v>
      </c>
      <c r="U25" s="39" t="n">
        <v>103.888814237304</v>
      </c>
      <c r="V25" s="39" t="n">
        <v>103.941267387944</v>
      </c>
      <c r="W25" s="62" t="n">
        <v>104.2</v>
      </c>
    </row>
    <row r="26" customFormat="false" ht="15" hidden="false" customHeight="false" outlineLevel="0" collapsed="false">
      <c r="A26" s="60" t="s">
        <v>135</v>
      </c>
      <c r="B26" s="61" t="n">
        <v>121.4</v>
      </c>
      <c r="C26" s="61" t="n">
        <v>120.2</v>
      </c>
      <c r="D26" s="61" t="n">
        <v>117.6</v>
      </c>
      <c r="E26" s="61" t="n">
        <v>109.3</v>
      </c>
      <c r="F26" s="61" t="n">
        <v>108.5</v>
      </c>
      <c r="G26" s="45" t="n">
        <v>108.8</v>
      </c>
      <c r="H26" s="61" t="n">
        <v>112.6</v>
      </c>
      <c r="I26" s="61" t="n">
        <v>116.8</v>
      </c>
      <c r="J26" s="61" t="n">
        <v>108.2</v>
      </c>
      <c r="K26" s="61" t="n">
        <v>97.6</v>
      </c>
      <c r="L26" s="45" t="n">
        <v>101.1</v>
      </c>
      <c r="M26" s="45" t="n">
        <v>101.3</v>
      </c>
      <c r="N26" s="45" t="n">
        <v>110.6</v>
      </c>
      <c r="O26" s="45" t="n">
        <v>106.9</v>
      </c>
      <c r="P26" s="45" t="n">
        <v>103.6</v>
      </c>
      <c r="Q26" s="45" t="n">
        <v>91.3</v>
      </c>
      <c r="R26" s="45" t="n">
        <v>99.7</v>
      </c>
      <c r="S26" s="45" t="n">
        <v>104.061895551257</v>
      </c>
      <c r="T26" s="45" t="n">
        <v>106</v>
      </c>
      <c r="U26" s="39" t="n">
        <v>105.711171007963</v>
      </c>
      <c r="V26" s="39" t="n">
        <v>103.345223175552</v>
      </c>
      <c r="W26" s="62" t="n">
        <v>101.9</v>
      </c>
    </row>
    <row r="27" customFormat="false" ht="15" hidden="false" customHeight="false" outlineLevel="0" collapsed="false">
      <c r="A27" s="60" t="s">
        <v>136</v>
      </c>
      <c r="B27" s="61" t="n">
        <v>124.9</v>
      </c>
      <c r="C27" s="61" t="n">
        <v>120.7</v>
      </c>
      <c r="D27" s="61" t="n">
        <v>117.7</v>
      </c>
      <c r="E27" s="61" t="n">
        <v>112.4</v>
      </c>
      <c r="F27" s="61" t="n">
        <v>111.6</v>
      </c>
      <c r="G27" s="45" t="n">
        <v>104.9</v>
      </c>
      <c r="H27" s="61" t="n">
        <v>109.8</v>
      </c>
      <c r="I27" s="61" t="n">
        <v>113.2</v>
      </c>
      <c r="J27" s="61" t="n">
        <v>106.1</v>
      </c>
      <c r="K27" s="61" t="n">
        <v>92.6</v>
      </c>
      <c r="L27" s="45" t="n">
        <v>103.6</v>
      </c>
      <c r="M27" s="45" t="n">
        <v>102.8</v>
      </c>
      <c r="N27" s="45" t="n">
        <v>107</v>
      </c>
      <c r="O27" s="45" t="n">
        <v>104.7</v>
      </c>
      <c r="P27" s="45" t="n">
        <v>101.3</v>
      </c>
      <c r="Q27" s="45" t="n">
        <v>89.8</v>
      </c>
      <c r="R27" s="45" t="n">
        <v>98.7</v>
      </c>
      <c r="S27" s="45" t="n">
        <v>104.047918075548</v>
      </c>
      <c r="T27" s="45" t="n">
        <v>106</v>
      </c>
      <c r="U27" s="39" t="n">
        <v>101.590613784479</v>
      </c>
      <c r="V27" s="39" t="n">
        <v>100.893629287979</v>
      </c>
      <c r="W27" s="62" t="n">
        <v>102</v>
      </c>
    </row>
    <row r="28" customFormat="false" ht="15" hidden="false" customHeight="false" outlineLevel="0" collapsed="false">
      <c r="A28" s="60" t="s">
        <v>137</v>
      </c>
      <c r="B28" s="61" t="n">
        <v>110.2</v>
      </c>
      <c r="C28" s="45" t="n">
        <v>124</v>
      </c>
      <c r="D28" s="61" t="n">
        <v>108.8</v>
      </c>
      <c r="E28" s="61" t="n">
        <v>119.3</v>
      </c>
      <c r="F28" s="61" t="n">
        <v>112.1</v>
      </c>
      <c r="G28" s="45" t="n">
        <v>121</v>
      </c>
      <c r="H28" s="61" t="n">
        <v>114.2</v>
      </c>
      <c r="I28" s="61" t="n">
        <v>120.5</v>
      </c>
      <c r="J28" s="61" t="n">
        <v>115.6</v>
      </c>
      <c r="K28" s="61" t="n">
        <v>97.7</v>
      </c>
      <c r="L28" s="45" t="n">
        <v>106.9</v>
      </c>
      <c r="M28" s="45" t="n">
        <v>107.9</v>
      </c>
      <c r="N28" s="45" t="n">
        <v>106.4</v>
      </c>
      <c r="O28" s="45" t="n">
        <v>106.5</v>
      </c>
      <c r="P28" s="45" t="n">
        <v>102.2</v>
      </c>
      <c r="Q28" s="45" t="n">
        <v>90.1</v>
      </c>
      <c r="R28" s="45" t="n">
        <v>103</v>
      </c>
      <c r="S28" s="45" t="n">
        <v>98.7017945780832</v>
      </c>
      <c r="T28" s="45" t="n">
        <v>109.6</v>
      </c>
      <c r="U28" s="39" t="n">
        <v>107.6</v>
      </c>
      <c r="V28" s="39" t="n">
        <v>103.069749368564</v>
      </c>
      <c r="W28" s="62" t="n">
        <v>106.8</v>
      </c>
    </row>
    <row r="29" customFormat="false" ht="18" hidden="false" customHeight="false" outlineLevel="0" collapsed="false">
      <c r="A29" s="59" t="s">
        <v>138</v>
      </c>
      <c r="B29" s="61" t="s">
        <v>119</v>
      </c>
      <c r="C29" s="56" t="n">
        <v>118.9</v>
      </c>
      <c r="D29" s="56" t="n">
        <v>119.9</v>
      </c>
      <c r="E29" s="56" t="n">
        <v>106.6</v>
      </c>
      <c r="F29" s="56" t="n">
        <v>109.7</v>
      </c>
      <c r="G29" s="57" t="n">
        <v>111.5</v>
      </c>
      <c r="H29" s="56" t="n">
        <v>113.9</v>
      </c>
      <c r="I29" s="57" t="n">
        <v>117</v>
      </c>
      <c r="J29" s="56" t="n">
        <v>110.9</v>
      </c>
      <c r="K29" s="57" t="n">
        <v>96</v>
      </c>
      <c r="L29" s="57" t="n">
        <v>105.4</v>
      </c>
      <c r="M29" s="57" t="n">
        <v>101.1</v>
      </c>
      <c r="N29" s="57" t="n">
        <v>107.6</v>
      </c>
      <c r="O29" s="57" t="n">
        <v>105</v>
      </c>
      <c r="P29" s="57" t="n">
        <v>100.8</v>
      </c>
      <c r="Q29" s="57" t="n">
        <v>91.7</v>
      </c>
      <c r="R29" s="57" t="n">
        <v>101.2</v>
      </c>
      <c r="S29" s="57" t="n">
        <v>104.088504088504</v>
      </c>
      <c r="T29" s="57" t="n">
        <v>108.962757608055</v>
      </c>
      <c r="U29" s="34" t="n">
        <v>104.132068070405</v>
      </c>
      <c r="V29" s="34" t="n">
        <v>102.098037319927</v>
      </c>
      <c r="W29" s="58" t="n">
        <v>104.3</v>
      </c>
    </row>
    <row r="30" customFormat="false" ht="15" hidden="false" customHeight="false" outlineLevel="0" collapsed="false">
      <c r="A30" s="60" t="s">
        <v>139</v>
      </c>
      <c r="B30" s="61" t="n">
        <v>117.1</v>
      </c>
      <c r="C30" s="61" t="n">
        <v>109.8</v>
      </c>
      <c r="D30" s="61" t="n">
        <v>119.2</v>
      </c>
      <c r="E30" s="61" t="n">
        <v>106.7</v>
      </c>
      <c r="F30" s="61" t="n">
        <v>109.6</v>
      </c>
      <c r="G30" s="45" t="n">
        <v>112.9</v>
      </c>
      <c r="H30" s="61" t="n">
        <v>112.1</v>
      </c>
      <c r="I30" s="61" t="n">
        <v>112.9</v>
      </c>
      <c r="J30" s="61" t="n">
        <v>111.3</v>
      </c>
      <c r="K30" s="61" t="n">
        <v>96.8</v>
      </c>
      <c r="L30" s="45" t="n">
        <v>101.6</v>
      </c>
      <c r="M30" s="45" t="n">
        <v>101.9</v>
      </c>
      <c r="N30" s="45" t="n">
        <v>106.9</v>
      </c>
      <c r="O30" s="45" t="n">
        <v>103.9</v>
      </c>
      <c r="P30" s="45" t="n">
        <v>99.4</v>
      </c>
      <c r="Q30" s="45" t="n">
        <v>91.4</v>
      </c>
      <c r="R30" s="45" t="n">
        <v>101.1</v>
      </c>
      <c r="S30" s="45" t="n">
        <v>100.773694390716</v>
      </c>
      <c r="T30" s="45" t="n">
        <v>111.1</v>
      </c>
      <c r="U30" s="39" t="n">
        <v>104.533974559975</v>
      </c>
      <c r="V30" s="39" t="n">
        <v>104.10853459059</v>
      </c>
      <c r="W30" s="62" t="n">
        <v>99.1</v>
      </c>
    </row>
    <row r="31" customFormat="false" ht="15" hidden="false" customHeight="false" outlineLevel="0" collapsed="false">
      <c r="A31" s="60" t="s">
        <v>140</v>
      </c>
      <c r="B31" s="61" t="n">
        <v>124.2</v>
      </c>
      <c r="C31" s="61" t="n">
        <v>117.5</v>
      </c>
      <c r="D31" s="61" t="n">
        <v>109.1</v>
      </c>
      <c r="E31" s="61" t="n">
        <v>104.5</v>
      </c>
      <c r="F31" s="45" t="n">
        <v>106</v>
      </c>
      <c r="G31" s="45" t="n">
        <v>109.9</v>
      </c>
      <c r="H31" s="61" t="n">
        <v>110.2</v>
      </c>
      <c r="I31" s="61" t="n">
        <v>110.1</v>
      </c>
      <c r="J31" s="61" t="n">
        <v>106.5</v>
      </c>
      <c r="K31" s="61" t="n">
        <v>101.5</v>
      </c>
      <c r="L31" s="45" t="n">
        <v>104</v>
      </c>
      <c r="M31" s="45" t="n">
        <v>101.7</v>
      </c>
      <c r="N31" s="45" t="n">
        <v>112.5</v>
      </c>
      <c r="O31" s="45" t="n">
        <v>103.8</v>
      </c>
      <c r="P31" s="45" t="n">
        <v>98.9</v>
      </c>
      <c r="Q31" s="45" t="n">
        <v>89.2</v>
      </c>
      <c r="R31" s="45" t="n">
        <v>99.2</v>
      </c>
      <c r="S31" s="45" t="n">
        <v>101.072567397816</v>
      </c>
      <c r="T31" s="45" t="n">
        <v>107</v>
      </c>
      <c r="U31" s="39" t="n">
        <v>100.385462755573</v>
      </c>
      <c r="V31" s="39" t="n">
        <v>102.108979864491</v>
      </c>
      <c r="W31" s="62" t="n">
        <v>100.2</v>
      </c>
    </row>
    <row r="32" customFormat="false" ht="15" hidden="false" customHeight="false" outlineLevel="0" collapsed="false">
      <c r="A32" s="60" t="s">
        <v>141</v>
      </c>
      <c r="B32" s="45" t="n">
        <v>121</v>
      </c>
      <c r="C32" s="61" t="n">
        <v>116.6</v>
      </c>
      <c r="D32" s="61" t="n">
        <v>114.5</v>
      </c>
      <c r="E32" s="61" t="n">
        <v>110.8</v>
      </c>
      <c r="F32" s="61" t="n">
        <v>112.9</v>
      </c>
      <c r="G32" s="45" t="n">
        <v>111.8</v>
      </c>
      <c r="H32" s="61" t="n">
        <v>108.9</v>
      </c>
      <c r="I32" s="61" t="n">
        <v>111.4</v>
      </c>
      <c r="J32" s="61" t="n">
        <v>110.4</v>
      </c>
      <c r="K32" s="61" t="n">
        <v>99.6</v>
      </c>
      <c r="L32" s="45" t="n">
        <v>101.6</v>
      </c>
      <c r="M32" s="45" t="n">
        <v>103</v>
      </c>
      <c r="N32" s="45" t="n">
        <v>110.9</v>
      </c>
      <c r="O32" s="45" t="n">
        <v>107</v>
      </c>
      <c r="P32" s="45" t="n">
        <v>101</v>
      </c>
      <c r="Q32" s="45" t="n">
        <v>92.7</v>
      </c>
      <c r="R32" s="45" t="n">
        <v>99.4</v>
      </c>
      <c r="S32" s="45" t="n">
        <v>101.975595583963</v>
      </c>
      <c r="T32" s="45" t="n">
        <v>110.604216953016</v>
      </c>
      <c r="U32" s="39" t="n">
        <v>103.800887549119</v>
      </c>
      <c r="V32" s="39" t="n">
        <v>102.776706517547</v>
      </c>
      <c r="W32" s="62" t="n">
        <v>101.8</v>
      </c>
    </row>
    <row r="33" customFormat="false" ht="15" hidden="false" customHeight="false" outlineLevel="0" collapsed="false">
      <c r="A33" s="63" t="s">
        <v>142</v>
      </c>
      <c r="B33" s="61"/>
      <c r="C33" s="61"/>
      <c r="D33" s="61"/>
      <c r="E33" s="61"/>
      <c r="F33" s="61"/>
      <c r="G33" s="45"/>
      <c r="H33" s="61"/>
      <c r="I33" s="61"/>
      <c r="J33" s="61"/>
      <c r="K33" s="61"/>
      <c r="L33" s="45"/>
      <c r="M33" s="45"/>
      <c r="N33" s="45"/>
      <c r="O33" s="45"/>
      <c r="P33" s="45"/>
      <c r="Q33" s="45"/>
      <c r="R33" s="45"/>
      <c r="S33" s="61"/>
      <c r="T33" s="61"/>
      <c r="U33" s="64"/>
      <c r="V33" s="39"/>
      <c r="W33" s="65"/>
    </row>
    <row r="34" customFormat="false" ht="19.5" hidden="false" customHeight="false" outlineLevel="0" collapsed="false">
      <c r="A34" s="66" t="s">
        <v>143</v>
      </c>
      <c r="B34" s="61" t="n">
        <v>138.9</v>
      </c>
      <c r="C34" s="61" t="n">
        <v>141.9</v>
      </c>
      <c r="D34" s="61" t="n">
        <v>113.8</v>
      </c>
      <c r="E34" s="61" t="n">
        <v>105.4</v>
      </c>
      <c r="F34" s="61" t="n">
        <v>105.3</v>
      </c>
      <c r="G34" s="45" t="n">
        <v>104.2</v>
      </c>
      <c r="H34" s="61" t="n">
        <v>111.1</v>
      </c>
      <c r="I34" s="61" t="n">
        <v>111.4</v>
      </c>
      <c r="J34" s="61" t="n">
        <v>104.9</v>
      </c>
      <c r="K34" s="61" t="n">
        <v>94.9</v>
      </c>
      <c r="L34" s="45" t="n">
        <v>102.2</v>
      </c>
      <c r="M34" s="45" t="n">
        <v>99.2</v>
      </c>
      <c r="N34" s="45" t="n">
        <v>111.9</v>
      </c>
      <c r="O34" s="45" t="n">
        <v>101.4</v>
      </c>
      <c r="P34" s="45" t="n">
        <v>99.4</v>
      </c>
      <c r="Q34" s="45" t="n">
        <v>94.4</v>
      </c>
      <c r="R34" s="45" t="n">
        <v>92</v>
      </c>
      <c r="S34" s="45" t="n">
        <v>101.574803149606</v>
      </c>
      <c r="T34" s="45" t="n">
        <v>109.962899575525</v>
      </c>
      <c r="U34" s="39" t="n">
        <v>102.68460109005</v>
      </c>
      <c r="V34" s="39" t="n">
        <v>101.42262653634</v>
      </c>
      <c r="W34" s="62" t="n">
        <v>100.2</v>
      </c>
    </row>
    <row r="35" customFormat="false" ht="22.5" hidden="false" customHeight="true" outlineLevel="0" collapsed="false">
      <c r="A35" s="66" t="s">
        <v>221</v>
      </c>
      <c r="B35" s="61"/>
      <c r="C35" s="61"/>
      <c r="D35" s="61"/>
      <c r="E35" s="61"/>
      <c r="F35" s="61"/>
      <c r="G35" s="45"/>
      <c r="H35" s="61"/>
      <c r="I35" s="61"/>
      <c r="J35" s="61"/>
      <c r="K35" s="61" t="n">
        <v>100.2</v>
      </c>
      <c r="L35" s="45" t="n">
        <v>102</v>
      </c>
      <c r="M35" s="45" t="n">
        <v>103.8</v>
      </c>
      <c r="N35" s="45" t="n">
        <v>110.1</v>
      </c>
      <c r="O35" s="45" t="n">
        <v>107.6</v>
      </c>
      <c r="P35" s="45" t="n">
        <v>101</v>
      </c>
      <c r="Q35" s="45" t="n">
        <v>92.4</v>
      </c>
      <c r="R35" s="45" t="n">
        <v>100</v>
      </c>
      <c r="S35" s="45" t="n">
        <v>102.507017713677</v>
      </c>
      <c r="T35" s="45" t="n">
        <v>110.694734476857</v>
      </c>
      <c r="U35" s="39" t="n">
        <v>104.004986633936</v>
      </c>
      <c r="V35" s="39" t="n">
        <v>102.94968189705</v>
      </c>
      <c r="W35" s="62" t="n">
        <v>102.5</v>
      </c>
    </row>
    <row r="36" customFormat="false" ht="15" hidden="false" customHeight="false" outlineLevel="0" collapsed="false">
      <c r="A36" s="60" t="s">
        <v>145</v>
      </c>
      <c r="B36" s="45" t="n">
        <v>128</v>
      </c>
      <c r="C36" s="45" t="n">
        <v>116</v>
      </c>
      <c r="D36" s="61" t="n">
        <v>111.8</v>
      </c>
      <c r="E36" s="61" t="n">
        <v>108.3</v>
      </c>
      <c r="F36" s="61" t="n">
        <v>114.2</v>
      </c>
      <c r="G36" s="45" t="n">
        <v>112.4</v>
      </c>
      <c r="H36" s="61" t="n">
        <v>109.1</v>
      </c>
      <c r="I36" s="61" t="n">
        <v>110.7</v>
      </c>
      <c r="J36" s="61" t="n">
        <v>108.4</v>
      </c>
      <c r="K36" s="61" t="n">
        <v>92.9</v>
      </c>
      <c r="L36" s="45" t="n">
        <v>105.6</v>
      </c>
      <c r="M36" s="45" t="n">
        <v>99.8</v>
      </c>
      <c r="N36" s="45" t="n">
        <v>106.9</v>
      </c>
      <c r="O36" s="45" t="n">
        <v>104.4</v>
      </c>
      <c r="P36" s="45" t="n">
        <v>98.3</v>
      </c>
      <c r="Q36" s="45" t="n">
        <v>89</v>
      </c>
      <c r="R36" s="45" t="n">
        <v>99.8</v>
      </c>
      <c r="S36" s="45" t="n">
        <v>104.864549956306</v>
      </c>
      <c r="T36" s="45" t="n">
        <v>109.064053458394</v>
      </c>
      <c r="U36" s="39" t="n">
        <v>106.02915580815</v>
      </c>
      <c r="V36" s="39" t="n">
        <v>105.384837684231</v>
      </c>
      <c r="W36" s="62" t="n">
        <v>99.4</v>
      </c>
    </row>
    <row r="37" customFormat="false" ht="15" hidden="false" customHeight="false" outlineLevel="0" collapsed="false">
      <c r="A37" s="60" t="s">
        <v>146</v>
      </c>
      <c r="B37" s="61" t="n">
        <v>114.9</v>
      </c>
      <c r="C37" s="61" t="n">
        <v>121.6</v>
      </c>
      <c r="D37" s="45" t="n">
        <v>125</v>
      </c>
      <c r="E37" s="61" t="n">
        <v>111.9</v>
      </c>
      <c r="F37" s="61" t="n">
        <v>104.9</v>
      </c>
      <c r="G37" s="45" t="n">
        <v>108.4</v>
      </c>
      <c r="H37" s="61" t="n">
        <v>132.7</v>
      </c>
      <c r="I37" s="61" t="n">
        <v>119.9</v>
      </c>
      <c r="J37" s="61" t="n">
        <v>105.1</v>
      </c>
      <c r="K37" s="61" t="n">
        <v>92.8</v>
      </c>
      <c r="L37" s="45" t="n">
        <v>109.3</v>
      </c>
      <c r="M37" s="45" t="n">
        <v>100.1</v>
      </c>
      <c r="N37" s="45" t="n">
        <v>103.2</v>
      </c>
      <c r="O37" s="45" t="n">
        <v>109</v>
      </c>
      <c r="P37" s="45" t="n">
        <v>97.4</v>
      </c>
      <c r="Q37" s="45" t="n">
        <v>90.8</v>
      </c>
      <c r="R37" s="45" t="n">
        <v>97.1</v>
      </c>
      <c r="S37" s="45" t="n">
        <v>100.415981425946</v>
      </c>
      <c r="T37" s="45" t="n">
        <v>106.3</v>
      </c>
      <c r="U37" s="39" t="n">
        <v>101.701451926343</v>
      </c>
      <c r="V37" s="39" t="n">
        <v>99.1895021227325</v>
      </c>
      <c r="W37" s="62" t="n">
        <v>105.6</v>
      </c>
    </row>
    <row r="38" customFormat="false" ht="15" hidden="false" customHeight="false" outlineLevel="0" collapsed="false">
      <c r="A38" s="60" t="s">
        <v>147</v>
      </c>
      <c r="B38" s="61" t="n">
        <v>120.6</v>
      </c>
      <c r="C38" s="61" t="n">
        <v>120.7</v>
      </c>
      <c r="D38" s="61" t="n">
        <v>120.1</v>
      </c>
      <c r="E38" s="45" t="n">
        <v>106</v>
      </c>
      <c r="F38" s="61" t="n">
        <v>108.4</v>
      </c>
      <c r="G38" s="45" t="n">
        <v>111.3</v>
      </c>
      <c r="H38" s="45" t="n">
        <v>108</v>
      </c>
      <c r="I38" s="61" t="n">
        <v>117.9</v>
      </c>
      <c r="J38" s="61" t="n">
        <v>115.4</v>
      </c>
      <c r="K38" s="45" t="n">
        <v>92</v>
      </c>
      <c r="L38" s="45" t="n">
        <v>104.1</v>
      </c>
      <c r="M38" s="45" t="n">
        <v>102.7</v>
      </c>
      <c r="N38" s="45" t="n">
        <v>107.4</v>
      </c>
      <c r="O38" s="45" t="n">
        <v>105.1</v>
      </c>
      <c r="P38" s="45" t="n">
        <v>100.5</v>
      </c>
      <c r="Q38" s="45" t="n">
        <v>92.2</v>
      </c>
      <c r="R38" s="45" t="n">
        <v>99.3</v>
      </c>
      <c r="S38" s="45" t="n">
        <v>104.224809931672</v>
      </c>
      <c r="T38" s="45" t="n">
        <v>107.9</v>
      </c>
      <c r="U38" s="39" t="n">
        <v>102.206752332009</v>
      </c>
      <c r="V38" s="39" t="n">
        <v>101.136694841154</v>
      </c>
      <c r="W38" s="62" t="n">
        <v>102.9</v>
      </c>
    </row>
    <row r="39" customFormat="false" ht="15" hidden="false" customHeight="false" outlineLevel="0" collapsed="false">
      <c r="A39" s="60" t="s">
        <v>148</v>
      </c>
      <c r="B39" s="61" t="n">
        <v>115.4</v>
      </c>
      <c r="C39" s="61" t="n">
        <v>114.4</v>
      </c>
      <c r="D39" s="61" t="n">
        <v>110.9</v>
      </c>
      <c r="E39" s="61" t="n">
        <v>101.5</v>
      </c>
      <c r="F39" s="61" t="n">
        <v>104.8</v>
      </c>
      <c r="G39" s="45" t="n">
        <v>109.5</v>
      </c>
      <c r="H39" s="61" t="n">
        <v>111.8</v>
      </c>
      <c r="I39" s="61" t="n">
        <v>111.9</v>
      </c>
      <c r="J39" s="61" t="n">
        <v>111.9</v>
      </c>
      <c r="K39" s="61" t="n">
        <v>99.1</v>
      </c>
      <c r="L39" s="45" t="n">
        <v>101.6</v>
      </c>
      <c r="M39" s="45" t="n">
        <v>102.3</v>
      </c>
      <c r="N39" s="45" t="n">
        <v>107.4</v>
      </c>
      <c r="O39" s="45" t="n">
        <v>104.6</v>
      </c>
      <c r="P39" s="45" t="n">
        <v>100.3</v>
      </c>
      <c r="Q39" s="45" t="n">
        <v>92</v>
      </c>
      <c r="R39" s="45" t="n">
        <v>99.2</v>
      </c>
      <c r="S39" s="45" t="n">
        <v>101.668904661423</v>
      </c>
      <c r="T39" s="45" t="n">
        <v>108.400550839738</v>
      </c>
      <c r="U39" s="39" t="n">
        <v>104.761049617088</v>
      </c>
      <c r="V39" s="39" t="n">
        <v>105.074569049003</v>
      </c>
      <c r="W39" s="62" t="n">
        <v>104.8</v>
      </c>
    </row>
    <row r="40" customFormat="false" ht="15" hidden="false" customHeight="false" outlineLevel="0" collapsed="false">
      <c r="A40" s="60" t="s">
        <v>149</v>
      </c>
      <c r="B40" s="61" t="n">
        <v>114.1</v>
      </c>
      <c r="C40" s="61" t="n">
        <v>117.7</v>
      </c>
      <c r="D40" s="61" t="n">
        <v>120.2</v>
      </c>
      <c r="E40" s="61" t="n">
        <v>111.8</v>
      </c>
      <c r="F40" s="61" t="n">
        <v>111.1</v>
      </c>
      <c r="G40" s="45" t="n">
        <v>111.6</v>
      </c>
      <c r="H40" s="61" t="n">
        <v>116.2</v>
      </c>
      <c r="I40" s="61" t="n">
        <v>113.4</v>
      </c>
      <c r="J40" s="61" t="n">
        <v>108.8</v>
      </c>
      <c r="K40" s="61" t="n">
        <v>96.8</v>
      </c>
      <c r="L40" s="45" t="n">
        <v>105.9</v>
      </c>
      <c r="M40" s="45" t="n">
        <v>103.4</v>
      </c>
      <c r="N40" s="45" t="n">
        <v>109.1</v>
      </c>
      <c r="O40" s="45" t="n">
        <v>103.2</v>
      </c>
      <c r="P40" s="45" t="n">
        <v>99.7</v>
      </c>
      <c r="Q40" s="45" t="n">
        <v>90.8</v>
      </c>
      <c r="R40" s="45" t="n">
        <v>99</v>
      </c>
      <c r="S40" s="45" t="n">
        <v>101.400289715113</v>
      </c>
      <c r="T40" s="45" t="n">
        <v>103.99978261791</v>
      </c>
      <c r="U40" s="39" t="n">
        <v>97.9985225367665</v>
      </c>
      <c r="V40" s="39" t="n">
        <v>102.440435998842</v>
      </c>
      <c r="W40" s="62" t="n">
        <v>107.9</v>
      </c>
    </row>
    <row r="41" customFormat="false" ht="15" hidden="false" customHeight="false" outlineLevel="0" collapsed="false">
      <c r="A41" s="60" t="s">
        <v>150</v>
      </c>
      <c r="B41" s="61" t="n">
        <v>118.4</v>
      </c>
      <c r="C41" s="61" t="n">
        <v>118.2</v>
      </c>
      <c r="D41" s="61" t="n">
        <v>122.6</v>
      </c>
      <c r="E41" s="61" t="n">
        <v>114.8</v>
      </c>
      <c r="F41" s="61" t="n">
        <v>108.1</v>
      </c>
      <c r="G41" s="45" t="n">
        <v>113</v>
      </c>
      <c r="H41" s="61" t="n">
        <v>110.1</v>
      </c>
      <c r="I41" s="61" t="n">
        <v>118.8</v>
      </c>
      <c r="J41" s="61" t="n">
        <v>111.1</v>
      </c>
      <c r="K41" s="61" t="n">
        <v>100.3</v>
      </c>
      <c r="L41" s="45" t="n">
        <v>107.5</v>
      </c>
      <c r="M41" s="45" t="n">
        <v>100.1</v>
      </c>
      <c r="N41" s="45" t="n">
        <v>110.2</v>
      </c>
      <c r="O41" s="45" t="n">
        <v>100.6</v>
      </c>
      <c r="P41" s="45" t="n">
        <v>98.2</v>
      </c>
      <c r="Q41" s="45" t="n">
        <v>87.8</v>
      </c>
      <c r="R41" s="45" t="n">
        <v>97.1</v>
      </c>
      <c r="S41" s="45" t="n">
        <v>101.724304016954</v>
      </c>
      <c r="T41" s="45" t="n">
        <v>110.223979786762</v>
      </c>
      <c r="U41" s="39" t="n">
        <v>104.9</v>
      </c>
      <c r="V41" s="39" t="n">
        <v>103.863327509222</v>
      </c>
      <c r="W41" s="62" t="n">
        <v>105.7</v>
      </c>
    </row>
    <row r="42" customFormat="false" ht="15" hidden="false" customHeight="false" outlineLevel="0" collapsed="false">
      <c r="A42" s="60" t="s">
        <v>151</v>
      </c>
      <c r="B42" s="61" t="n">
        <v>120.6</v>
      </c>
      <c r="C42" s="61" t="n">
        <v>119.9</v>
      </c>
      <c r="D42" s="61" t="n">
        <v>127.2</v>
      </c>
      <c r="E42" s="61" t="n">
        <v>104.8</v>
      </c>
      <c r="F42" s="61" t="n">
        <v>110.8</v>
      </c>
      <c r="G42" s="45" t="n">
        <v>111.8</v>
      </c>
      <c r="H42" s="61" t="n">
        <v>117.3</v>
      </c>
      <c r="I42" s="61" t="n">
        <v>121.5</v>
      </c>
      <c r="J42" s="61" t="n">
        <v>111.4</v>
      </c>
      <c r="K42" s="61" t="n">
        <v>94.3</v>
      </c>
      <c r="L42" s="45" t="n">
        <v>106.6</v>
      </c>
      <c r="M42" s="45" t="n">
        <v>100.2</v>
      </c>
      <c r="N42" s="45" t="n">
        <v>106.3</v>
      </c>
      <c r="O42" s="45" t="n">
        <v>104.8</v>
      </c>
      <c r="P42" s="45" t="n">
        <v>101.9</v>
      </c>
      <c r="Q42" s="45" t="n">
        <v>92.5</v>
      </c>
      <c r="R42" s="45" t="n">
        <v>103</v>
      </c>
      <c r="S42" s="45" t="n">
        <v>105.742498322309</v>
      </c>
      <c r="T42" s="45" t="n">
        <v>109.1</v>
      </c>
      <c r="U42" s="39" t="n">
        <v>104.719298791993</v>
      </c>
      <c r="V42" s="39" t="n">
        <v>100.959209378936</v>
      </c>
      <c r="W42" s="62" t="n">
        <v>104.2</v>
      </c>
    </row>
    <row r="43" customFormat="false" ht="18" hidden="false" customHeight="false" outlineLevel="0" collapsed="false">
      <c r="A43" s="59" t="s">
        <v>222</v>
      </c>
      <c r="B43" s="56" t="s">
        <v>119</v>
      </c>
      <c r="C43" s="56" t="s">
        <v>119</v>
      </c>
      <c r="D43" s="56" t="s">
        <v>119</v>
      </c>
      <c r="E43" s="56" t="s">
        <v>119</v>
      </c>
      <c r="F43" s="56" t="s">
        <v>119</v>
      </c>
      <c r="G43" s="57" t="s">
        <v>119</v>
      </c>
      <c r="H43" s="56" t="s">
        <v>119</v>
      </c>
      <c r="I43" s="56" t="s">
        <v>119</v>
      </c>
      <c r="J43" s="56" t="s">
        <v>119</v>
      </c>
      <c r="K43" s="56" t="s">
        <v>119</v>
      </c>
      <c r="L43" s="57" t="n">
        <v>103.3</v>
      </c>
      <c r="M43" s="57" t="n">
        <v>101.9</v>
      </c>
      <c r="N43" s="57" t="n">
        <v>109.4</v>
      </c>
      <c r="O43" s="57" t="n">
        <v>106.3</v>
      </c>
      <c r="P43" s="57" t="n">
        <v>99.8</v>
      </c>
      <c r="Q43" s="57" t="n">
        <v>90.8</v>
      </c>
      <c r="R43" s="57" t="n">
        <v>100</v>
      </c>
      <c r="S43" s="57" t="n">
        <v>102.620928888032</v>
      </c>
      <c r="T43" s="57" t="n">
        <v>108.693580109959</v>
      </c>
      <c r="U43" s="34" t="n">
        <v>103.034775255793</v>
      </c>
      <c r="V43" s="34" t="n">
        <v>102.953995157385</v>
      </c>
      <c r="W43" s="58" t="n">
        <v>103.6</v>
      </c>
    </row>
    <row r="44" customFormat="false" ht="15" hidden="false" customHeight="false" outlineLevel="0" collapsed="false">
      <c r="A44" s="60" t="s">
        <v>153</v>
      </c>
      <c r="B44" s="45" t="n">
        <v>115</v>
      </c>
      <c r="C44" s="45" t="n">
        <v>114</v>
      </c>
      <c r="D44" s="61" t="n">
        <v>123.3</v>
      </c>
      <c r="E44" s="61" t="n">
        <v>110.1</v>
      </c>
      <c r="F44" s="61" t="n">
        <v>113.4</v>
      </c>
      <c r="G44" s="45" t="n">
        <v>107.1</v>
      </c>
      <c r="H44" s="61" t="n">
        <v>114.4</v>
      </c>
      <c r="I44" s="61" t="n">
        <v>115.6</v>
      </c>
      <c r="J44" s="61" t="n">
        <v>107.8</v>
      </c>
      <c r="K44" s="61" t="n">
        <v>102.6</v>
      </c>
      <c r="L44" s="45" t="n">
        <v>103.3</v>
      </c>
      <c r="M44" s="45" t="n">
        <v>102.6</v>
      </c>
      <c r="N44" s="45" t="n">
        <v>111.2</v>
      </c>
      <c r="O44" s="45" t="n">
        <v>107.8</v>
      </c>
      <c r="P44" s="45" t="n">
        <v>100.8</v>
      </c>
      <c r="Q44" s="45" t="n">
        <v>91.8</v>
      </c>
      <c r="R44" s="45" t="n">
        <v>97.7</v>
      </c>
      <c r="S44" s="45" t="n">
        <v>101.746976387022</v>
      </c>
      <c r="T44" s="45" t="n">
        <v>110.2</v>
      </c>
      <c r="U44" s="39" t="n">
        <v>105.696606767903</v>
      </c>
      <c r="V44" s="39" t="n">
        <v>102.898550724638</v>
      </c>
      <c r="W44" s="62" t="n">
        <v>104.2</v>
      </c>
    </row>
    <row r="45" customFormat="false" ht="15" hidden="false" customHeight="false" outlineLevel="0" collapsed="false">
      <c r="A45" s="60" t="s">
        <v>154</v>
      </c>
      <c r="B45" s="61" t="n">
        <v>123.6</v>
      </c>
      <c r="C45" s="61" t="n">
        <v>123.3</v>
      </c>
      <c r="D45" s="61" t="n">
        <v>122.6</v>
      </c>
      <c r="E45" s="61" t="n">
        <v>102.2</v>
      </c>
      <c r="F45" s="61" t="n">
        <v>109.7</v>
      </c>
      <c r="G45" s="45" t="n">
        <v>109.5</v>
      </c>
      <c r="H45" s="61" t="n">
        <v>109.9</v>
      </c>
      <c r="I45" s="61" t="n">
        <v>117.2</v>
      </c>
      <c r="J45" s="45" t="n">
        <v>109</v>
      </c>
      <c r="K45" s="61" t="n">
        <v>107.4</v>
      </c>
      <c r="L45" s="45" t="n">
        <v>98.4</v>
      </c>
      <c r="M45" s="45" t="n">
        <v>97.5</v>
      </c>
      <c r="N45" s="45" t="n">
        <v>112.8</v>
      </c>
      <c r="O45" s="45" t="n">
        <v>107.1</v>
      </c>
      <c r="P45" s="45" t="n">
        <v>104</v>
      </c>
      <c r="Q45" s="45" t="n">
        <v>90.2</v>
      </c>
      <c r="R45" s="45" t="n">
        <v>99.5</v>
      </c>
      <c r="S45" s="45" t="n">
        <v>103.166986564299</v>
      </c>
      <c r="T45" s="45" t="n">
        <v>110.552256559481</v>
      </c>
      <c r="U45" s="39" t="n">
        <v>104.899000239444</v>
      </c>
      <c r="V45" s="39" t="n">
        <v>107.554786620531</v>
      </c>
      <c r="W45" s="62" t="n">
        <v>94.6</v>
      </c>
    </row>
    <row r="46" customFormat="false" ht="15" hidden="false" customHeight="false" outlineLevel="0" collapsed="false">
      <c r="A46" s="60" t="s">
        <v>155</v>
      </c>
      <c r="B46" s="61"/>
      <c r="C46" s="61"/>
      <c r="D46" s="61"/>
      <c r="E46" s="61"/>
      <c r="F46" s="61"/>
      <c r="G46" s="45"/>
      <c r="H46" s="61"/>
      <c r="I46" s="61"/>
      <c r="J46" s="61"/>
      <c r="K46" s="61"/>
      <c r="L46" s="45"/>
      <c r="M46" s="45"/>
      <c r="N46" s="45"/>
      <c r="O46" s="45"/>
      <c r="P46" s="45"/>
      <c r="Q46" s="45" t="s">
        <v>119</v>
      </c>
      <c r="R46" s="45" t="n">
        <v>96.2</v>
      </c>
      <c r="S46" s="45" t="n">
        <v>103.563580777682</v>
      </c>
      <c r="T46" s="45" t="n">
        <v>110.475034822558</v>
      </c>
      <c r="U46" s="39" t="n">
        <v>105.3</v>
      </c>
      <c r="V46" s="39" t="n">
        <v>101.497180633871</v>
      </c>
      <c r="W46" s="62" t="n">
        <v>104.1</v>
      </c>
    </row>
    <row r="47" customFormat="false" ht="15" hidden="false" customHeight="false" outlineLevel="0" collapsed="false">
      <c r="A47" s="60" t="s">
        <v>156</v>
      </c>
      <c r="B47" s="45" t="n">
        <v>121</v>
      </c>
      <c r="C47" s="61" t="n">
        <v>118.7</v>
      </c>
      <c r="D47" s="61" t="n">
        <v>115.9</v>
      </c>
      <c r="E47" s="61" t="n">
        <v>105.7</v>
      </c>
      <c r="F47" s="61" t="n">
        <v>115.3</v>
      </c>
      <c r="G47" s="45" t="n">
        <v>109.2</v>
      </c>
      <c r="H47" s="45" t="n">
        <v>113</v>
      </c>
      <c r="I47" s="61" t="n">
        <v>117.1</v>
      </c>
      <c r="J47" s="61" t="n">
        <v>112.9</v>
      </c>
      <c r="K47" s="61" t="n">
        <v>101.5</v>
      </c>
      <c r="L47" s="45" t="n">
        <v>101.9</v>
      </c>
      <c r="M47" s="45" t="n">
        <v>103.4</v>
      </c>
      <c r="N47" s="45" t="n">
        <v>110.5</v>
      </c>
      <c r="O47" s="45" t="n">
        <v>105.1</v>
      </c>
      <c r="P47" s="45" t="n">
        <v>98.1</v>
      </c>
      <c r="Q47" s="45" t="n">
        <v>89.9</v>
      </c>
      <c r="R47" s="45" t="n">
        <v>100.3</v>
      </c>
      <c r="S47" s="45" t="n">
        <v>101.509180044218</v>
      </c>
      <c r="T47" s="45" t="n">
        <v>108.8</v>
      </c>
      <c r="U47" s="39" t="n">
        <v>102.161107973122</v>
      </c>
      <c r="V47" s="39" t="n">
        <v>103.187675612828</v>
      </c>
      <c r="W47" s="62" t="n">
        <v>105.2</v>
      </c>
    </row>
    <row r="48" customFormat="false" ht="15" hidden="false" customHeight="false" outlineLevel="0" collapsed="false">
      <c r="A48" s="60" t="s">
        <v>157</v>
      </c>
      <c r="B48" s="61" t="n">
        <v>125.1</v>
      </c>
      <c r="C48" s="45" t="n">
        <v>116</v>
      </c>
      <c r="D48" s="61" t="n">
        <v>113.8</v>
      </c>
      <c r="E48" s="61" t="n">
        <v>109.5</v>
      </c>
      <c r="F48" s="61" t="n">
        <v>111.7</v>
      </c>
      <c r="G48" s="45" t="n">
        <v>108.5</v>
      </c>
      <c r="H48" s="61" t="n">
        <v>105.7</v>
      </c>
      <c r="I48" s="61" t="n">
        <v>108.2</v>
      </c>
      <c r="J48" s="61" t="n">
        <v>108.6</v>
      </c>
      <c r="K48" s="61" t="n">
        <v>102.1</v>
      </c>
      <c r="L48" s="45" t="n">
        <v>101.9</v>
      </c>
      <c r="M48" s="45" t="n">
        <v>102.6</v>
      </c>
      <c r="N48" s="45" t="n">
        <v>109.5</v>
      </c>
      <c r="O48" s="45" t="n">
        <v>109.6</v>
      </c>
      <c r="P48" s="45" t="n">
        <v>100.7</v>
      </c>
      <c r="Q48" s="45" t="n">
        <v>89.9</v>
      </c>
      <c r="R48" s="45" t="n">
        <v>101.4</v>
      </c>
      <c r="S48" s="45" t="n">
        <v>104.451556590049</v>
      </c>
      <c r="T48" s="45" t="n">
        <v>110.706358394116</v>
      </c>
      <c r="U48" s="39" t="n">
        <v>103.038295218956</v>
      </c>
      <c r="V48" s="39" t="n">
        <v>104.451556590049</v>
      </c>
      <c r="W48" s="62" t="n">
        <v>101.5</v>
      </c>
    </row>
    <row r="49" customFormat="false" ht="15" hidden="false" customHeight="false" outlineLevel="0" collapsed="false">
      <c r="A49" s="60" t="s">
        <v>158</v>
      </c>
      <c r="B49" s="45" t="n">
        <v>124</v>
      </c>
      <c r="C49" s="45" t="n">
        <v>116</v>
      </c>
      <c r="D49" s="61" t="n">
        <v>110.2</v>
      </c>
      <c r="E49" s="61" t="n">
        <v>113.7</v>
      </c>
      <c r="F49" s="61" t="n">
        <v>110.9</v>
      </c>
      <c r="G49" s="45" t="n">
        <v>109.9</v>
      </c>
      <c r="H49" s="61" t="n">
        <v>113.7</v>
      </c>
      <c r="I49" s="61" t="n">
        <v>116.3</v>
      </c>
      <c r="J49" s="61" t="n">
        <v>107.2</v>
      </c>
      <c r="K49" s="61" t="n">
        <v>99.4</v>
      </c>
      <c r="L49" s="45" t="n">
        <v>104.5</v>
      </c>
      <c r="M49" s="45" t="n">
        <v>100.3</v>
      </c>
      <c r="N49" s="45" t="n">
        <v>109.7</v>
      </c>
      <c r="O49" s="45" t="n">
        <v>106.6</v>
      </c>
      <c r="P49" s="45" t="n">
        <v>101.1</v>
      </c>
      <c r="Q49" s="45" t="n">
        <v>91.8</v>
      </c>
      <c r="R49" s="45" t="n">
        <v>101.9</v>
      </c>
      <c r="S49" s="45" t="n">
        <v>101.611502460677</v>
      </c>
      <c r="T49" s="45" t="n">
        <v>107.4</v>
      </c>
      <c r="U49" s="39" t="n">
        <v>103.613255547864</v>
      </c>
      <c r="V49" s="39" t="n">
        <v>104.154589371981</v>
      </c>
      <c r="W49" s="62" t="n">
        <v>101.9</v>
      </c>
    </row>
    <row r="50" customFormat="false" ht="15" hidden="false" customHeight="false" outlineLevel="0" collapsed="false">
      <c r="A50" s="60" t="s">
        <v>159</v>
      </c>
      <c r="B50" s="61" t="n">
        <v>123.4</v>
      </c>
      <c r="C50" s="61" t="n">
        <v>125.3</v>
      </c>
      <c r="D50" s="61" t="n">
        <v>119.9</v>
      </c>
      <c r="E50" s="61" t="n">
        <v>109.6</v>
      </c>
      <c r="F50" s="61" t="n">
        <v>112.5</v>
      </c>
      <c r="G50" s="45" t="n">
        <v>107.6</v>
      </c>
      <c r="H50" s="61" t="n">
        <v>115.7</v>
      </c>
      <c r="I50" s="61" t="n">
        <v>118.1</v>
      </c>
      <c r="J50" s="61" t="n">
        <v>111.3</v>
      </c>
      <c r="K50" s="61" t="n">
        <v>98.7</v>
      </c>
      <c r="L50" s="45" t="n">
        <v>102.4</v>
      </c>
      <c r="M50" s="45" t="n">
        <v>102.5</v>
      </c>
      <c r="N50" s="45" t="n">
        <v>107.4</v>
      </c>
      <c r="O50" s="45" t="n">
        <v>106.5</v>
      </c>
      <c r="P50" s="45" t="n">
        <v>100.6</v>
      </c>
      <c r="Q50" s="45" t="n">
        <v>91.3</v>
      </c>
      <c r="R50" s="45" t="n">
        <v>100.1</v>
      </c>
      <c r="S50" s="45" t="n">
        <v>103.408210689388</v>
      </c>
      <c r="T50" s="45" t="n">
        <v>108.012341774284</v>
      </c>
      <c r="U50" s="39" t="n">
        <v>102.719535541228</v>
      </c>
      <c r="V50" s="39" t="n">
        <v>102.129719264279</v>
      </c>
      <c r="W50" s="62" t="n">
        <v>103.2</v>
      </c>
    </row>
    <row r="51" customFormat="false" ht="15" hidden="false" customHeight="false" outlineLevel="0" collapsed="false">
      <c r="A51" s="60" t="s">
        <v>160</v>
      </c>
      <c r="B51" s="61"/>
      <c r="C51" s="61"/>
      <c r="D51" s="61"/>
      <c r="E51" s="61"/>
      <c r="F51" s="61"/>
      <c r="G51" s="45"/>
      <c r="H51" s="61"/>
      <c r="I51" s="61"/>
      <c r="J51" s="61"/>
      <c r="K51" s="61"/>
      <c r="L51" s="45"/>
      <c r="M51" s="45"/>
      <c r="N51" s="45"/>
      <c r="O51" s="45"/>
      <c r="P51" s="45"/>
      <c r="Q51" s="45" t="s">
        <v>119</v>
      </c>
      <c r="R51" s="45" t="n">
        <v>101.1</v>
      </c>
      <c r="S51" s="45" t="n">
        <v>108.131159969674</v>
      </c>
      <c r="T51" s="45" t="n">
        <v>111.778198100593</v>
      </c>
      <c r="U51" s="39" t="n">
        <v>103.524314106731</v>
      </c>
      <c r="V51" s="39" t="n">
        <v>101.344164007349</v>
      </c>
      <c r="W51" s="62" t="n">
        <v>102.3</v>
      </c>
    </row>
    <row r="52" customFormat="false" ht="18" hidden="false" customHeight="false" outlineLevel="0" collapsed="false">
      <c r="A52" s="59" t="s">
        <v>161</v>
      </c>
      <c r="B52" s="56" t="s">
        <v>119</v>
      </c>
      <c r="C52" s="56" t="s">
        <v>119</v>
      </c>
      <c r="D52" s="56" t="s">
        <v>119</v>
      </c>
      <c r="E52" s="56" t="s">
        <v>119</v>
      </c>
      <c r="F52" s="56" t="s">
        <v>119</v>
      </c>
      <c r="G52" s="57" t="s">
        <v>119</v>
      </c>
      <c r="H52" s="56" t="s">
        <v>119</v>
      </c>
      <c r="I52" s="56" t="s">
        <v>119</v>
      </c>
      <c r="J52" s="56" t="s">
        <v>119</v>
      </c>
      <c r="K52" s="56" t="s">
        <v>119</v>
      </c>
      <c r="L52" s="57" t="n">
        <v>101.6</v>
      </c>
      <c r="M52" s="57" t="n">
        <v>101.4</v>
      </c>
      <c r="N52" s="57" t="n">
        <v>115</v>
      </c>
      <c r="O52" s="57" t="n">
        <v>108.8</v>
      </c>
      <c r="P52" s="57" t="n">
        <v>101.6</v>
      </c>
      <c r="Q52" s="57" t="n">
        <v>89.1</v>
      </c>
      <c r="R52" s="57" t="n">
        <v>98.9</v>
      </c>
      <c r="S52" s="57" t="n">
        <v>102.546787574764</v>
      </c>
      <c r="T52" s="57" t="n">
        <v>108.3</v>
      </c>
      <c r="U52" s="34" t="n">
        <v>103.2</v>
      </c>
      <c r="V52" s="34" t="n">
        <v>104.994706957944</v>
      </c>
      <c r="W52" s="58" t="n">
        <v>99</v>
      </c>
    </row>
    <row r="53" customFormat="false" ht="15" hidden="false" customHeight="false" outlineLevel="0" collapsed="false">
      <c r="A53" s="60" t="s">
        <v>162</v>
      </c>
      <c r="B53" s="61" t="n">
        <v>152.1</v>
      </c>
      <c r="C53" s="61" t="n">
        <v>114.5</v>
      </c>
      <c r="D53" s="61" t="n">
        <v>136.6</v>
      </c>
      <c r="E53" s="61" t="n">
        <v>117.3</v>
      </c>
      <c r="F53" s="61" t="n">
        <v>114.2</v>
      </c>
      <c r="G53" s="45" t="n">
        <v>108.9</v>
      </c>
      <c r="H53" s="61" t="n">
        <v>113.6</v>
      </c>
      <c r="I53" s="61" t="n">
        <v>115.3</v>
      </c>
      <c r="J53" s="45" t="n">
        <v>113</v>
      </c>
      <c r="K53" s="61" t="n">
        <v>105.4</v>
      </c>
      <c r="L53" s="45" t="n">
        <v>101.5</v>
      </c>
      <c r="M53" s="45" t="n">
        <v>98.4</v>
      </c>
      <c r="N53" s="45" t="n">
        <v>115</v>
      </c>
      <c r="O53" s="45" t="n">
        <v>116.4</v>
      </c>
      <c r="P53" s="45" t="n">
        <v>102.5</v>
      </c>
      <c r="Q53" s="45" t="n">
        <v>90.1</v>
      </c>
      <c r="R53" s="45" t="n">
        <v>101</v>
      </c>
      <c r="S53" s="45" t="n">
        <v>103.260869565217</v>
      </c>
      <c r="T53" s="45" t="n">
        <v>113.369391226488</v>
      </c>
      <c r="U53" s="39" t="n">
        <v>102.016745345039</v>
      </c>
      <c r="V53" s="39" t="n">
        <v>111.599464934072</v>
      </c>
      <c r="W53" s="62" t="n">
        <v>92.3</v>
      </c>
    </row>
    <row r="54" customFormat="false" ht="15" hidden="false" customHeight="false" outlineLevel="0" collapsed="false">
      <c r="A54" s="60" t="s">
        <v>163</v>
      </c>
      <c r="B54" s="61" t="n">
        <v>123.9</v>
      </c>
      <c r="C54" s="61" t="n">
        <v>109.3</v>
      </c>
      <c r="D54" s="61" t="n">
        <v>127.5</v>
      </c>
      <c r="E54" s="61" t="n">
        <v>111.8</v>
      </c>
      <c r="F54" s="61" t="n">
        <v>104.2</v>
      </c>
      <c r="G54" s="45" t="n">
        <v>117.8</v>
      </c>
      <c r="H54" s="61" t="n">
        <v>104.3</v>
      </c>
      <c r="I54" s="61" t="n">
        <v>104.8</v>
      </c>
      <c r="J54" s="61" t="n">
        <v>103.7</v>
      </c>
      <c r="K54" s="61" t="n">
        <v>109.8</v>
      </c>
      <c r="L54" s="45" t="n">
        <v>107.8</v>
      </c>
      <c r="M54" s="45" t="n">
        <v>106.9</v>
      </c>
      <c r="N54" s="45" t="n">
        <v>122.4</v>
      </c>
      <c r="O54" s="45" t="n">
        <v>106.2</v>
      </c>
      <c r="P54" s="45" t="n">
        <v>99.2</v>
      </c>
      <c r="Q54" s="45" t="n">
        <v>85.1</v>
      </c>
      <c r="R54" s="45" t="n">
        <v>99.3</v>
      </c>
      <c r="S54" s="45" t="n">
        <v>98.5490310643685</v>
      </c>
      <c r="T54" s="45" t="n">
        <v>108.090100212353</v>
      </c>
      <c r="U54" s="39" t="n">
        <v>104.88464575075</v>
      </c>
      <c r="V54" s="39" t="n">
        <v>104.319321249518</v>
      </c>
      <c r="W54" s="62" t="n">
        <v>98.2</v>
      </c>
    </row>
    <row r="55" customFormat="false" ht="19.5" hidden="false" customHeight="false" outlineLevel="0" collapsed="false">
      <c r="A55" s="60" t="s">
        <v>164</v>
      </c>
      <c r="B55" s="45" t="n">
        <v>120</v>
      </c>
      <c r="C55" s="61" t="n">
        <v>113.3</v>
      </c>
      <c r="D55" s="61" t="n">
        <v>120.8</v>
      </c>
      <c r="E55" s="61" t="n">
        <v>111.3</v>
      </c>
      <c r="F55" s="61" t="n">
        <v>110.9</v>
      </c>
      <c r="G55" s="45" t="n">
        <v>114.4</v>
      </c>
      <c r="H55" s="61" t="n">
        <v>114.1</v>
      </c>
      <c r="I55" s="61" t="n">
        <v>114.2</v>
      </c>
      <c r="J55" s="45" t="n">
        <v>108</v>
      </c>
      <c r="K55" s="61" t="n">
        <v>104.9</v>
      </c>
      <c r="L55" s="45" t="n">
        <v>99.6</v>
      </c>
      <c r="M55" s="45" t="n">
        <v>101.1</v>
      </c>
      <c r="N55" s="45" t="n">
        <v>117.8</v>
      </c>
      <c r="O55" s="45" t="n">
        <v>105.5</v>
      </c>
      <c r="P55" s="45" t="n">
        <v>102.2</v>
      </c>
      <c r="Q55" s="45" t="n">
        <v>88.3</v>
      </c>
      <c r="R55" s="45" t="n">
        <v>96.2</v>
      </c>
      <c r="S55" s="45" t="n">
        <v>101.195600191296</v>
      </c>
      <c r="T55" s="45" t="n">
        <v>110.8</v>
      </c>
      <c r="U55" s="39" t="n">
        <v>101.552335168446</v>
      </c>
      <c r="V55" s="39" t="n">
        <v>104.953739398612</v>
      </c>
      <c r="W55" s="62" t="n">
        <v>98.8</v>
      </c>
    </row>
    <row r="56" customFormat="false" ht="19.5" hidden="false" customHeight="false" outlineLevel="0" collapsed="false">
      <c r="A56" s="60" t="s">
        <v>165</v>
      </c>
      <c r="B56" s="61" t="n">
        <v>117.2</v>
      </c>
      <c r="C56" s="61" t="n">
        <v>121.5</v>
      </c>
      <c r="D56" s="61" t="n">
        <v>125.8</v>
      </c>
      <c r="E56" s="61" t="n">
        <v>111.1</v>
      </c>
      <c r="F56" s="61" t="n">
        <v>109.2</v>
      </c>
      <c r="G56" s="45" t="n">
        <v>110.8</v>
      </c>
      <c r="H56" s="61" t="n">
        <v>112.9</v>
      </c>
      <c r="I56" s="61" t="n">
        <v>116.7</v>
      </c>
      <c r="J56" s="61" t="n">
        <v>105.7</v>
      </c>
      <c r="K56" s="61" t="n">
        <v>99.1</v>
      </c>
      <c r="L56" s="45" t="n">
        <v>99.7</v>
      </c>
      <c r="M56" s="45" t="n">
        <v>99.8</v>
      </c>
      <c r="N56" s="45" t="n">
        <v>119.8</v>
      </c>
      <c r="O56" s="45" t="n">
        <v>107.4</v>
      </c>
      <c r="P56" s="45" t="n">
        <v>103.1</v>
      </c>
      <c r="Q56" s="45" t="n">
        <v>89</v>
      </c>
      <c r="R56" s="45" t="n">
        <v>97.7</v>
      </c>
      <c r="S56" s="45" t="n">
        <v>101.496861419604</v>
      </c>
      <c r="T56" s="45" t="n">
        <v>109.999275518731</v>
      </c>
      <c r="U56" s="39" t="n">
        <v>101.394758935903</v>
      </c>
      <c r="V56" s="39" t="n">
        <v>107.011782885841</v>
      </c>
      <c r="W56" s="62" t="n">
        <v>103.8</v>
      </c>
    </row>
    <row r="57" customFormat="false" ht="19.5" hidden="false" customHeight="false" outlineLevel="0" collapsed="false">
      <c r="A57" s="60" t="s">
        <v>166</v>
      </c>
      <c r="B57" s="61" t="n">
        <v>119.9</v>
      </c>
      <c r="C57" s="61" t="n">
        <v>121.4</v>
      </c>
      <c r="D57" s="61" t="n">
        <v>127.3</v>
      </c>
      <c r="E57" s="61" t="n">
        <v>102.1</v>
      </c>
      <c r="F57" s="61" t="n">
        <v>110.3</v>
      </c>
      <c r="G57" s="45" t="n">
        <v>121.7</v>
      </c>
      <c r="H57" s="61" t="n">
        <v>112.6</v>
      </c>
      <c r="I57" s="61" t="n">
        <v>117.7</v>
      </c>
      <c r="J57" s="61" t="n">
        <v>104.4</v>
      </c>
      <c r="K57" s="61" t="n">
        <v>105.7</v>
      </c>
      <c r="L57" s="45" t="n">
        <v>102</v>
      </c>
      <c r="M57" s="45" t="n">
        <v>103.7</v>
      </c>
      <c r="N57" s="45" t="n">
        <v>113.1</v>
      </c>
      <c r="O57" s="45" t="n">
        <v>110.3</v>
      </c>
      <c r="P57" s="45" t="n">
        <v>101.9</v>
      </c>
      <c r="Q57" s="45" t="n">
        <v>90.9</v>
      </c>
      <c r="R57" s="45" t="n">
        <v>100.2</v>
      </c>
      <c r="S57" s="45" t="n">
        <v>104.896458293013</v>
      </c>
      <c r="T57" s="45" t="n">
        <v>106.676561625426</v>
      </c>
      <c r="U57" s="39" t="n">
        <v>102.865321441129</v>
      </c>
      <c r="V57" s="39" t="n">
        <v>103.022645543785</v>
      </c>
      <c r="W57" s="62" t="n">
        <v>101.1</v>
      </c>
    </row>
    <row r="58" customFormat="false" ht="15" hidden="false" customHeight="false" outlineLevel="0" collapsed="false">
      <c r="A58" s="60" t="s">
        <v>167</v>
      </c>
      <c r="B58" s="61" t="s">
        <v>119</v>
      </c>
      <c r="C58" s="61" t="s">
        <v>119</v>
      </c>
      <c r="D58" s="61" t="s">
        <v>119</v>
      </c>
      <c r="E58" s="61" t="s">
        <v>119</v>
      </c>
      <c r="F58" s="61" t="s">
        <v>119</v>
      </c>
      <c r="G58" s="45" t="n">
        <v>121.4</v>
      </c>
      <c r="H58" s="61" t="n">
        <v>108.9</v>
      </c>
      <c r="I58" s="61" t="n">
        <v>112.6</v>
      </c>
      <c r="J58" s="45" t="n">
        <v>96</v>
      </c>
      <c r="K58" s="61" t="n">
        <v>97.4</v>
      </c>
      <c r="L58" s="45" t="n">
        <v>95.7</v>
      </c>
      <c r="M58" s="45" t="n">
        <v>93.6</v>
      </c>
      <c r="N58" s="45" t="n">
        <v>114.3</v>
      </c>
      <c r="O58" s="45" t="n">
        <v>112.7</v>
      </c>
      <c r="P58" s="45" t="n">
        <v>97</v>
      </c>
      <c r="Q58" s="45" t="n">
        <v>88.2</v>
      </c>
      <c r="R58" s="45" t="n">
        <v>95.5</v>
      </c>
      <c r="S58" s="45" t="n">
        <v>97.8292329956585</v>
      </c>
      <c r="T58" s="45" t="n">
        <v>109.96685093241</v>
      </c>
      <c r="U58" s="39" t="n">
        <v>102.046598088176</v>
      </c>
      <c r="V58" s="39" t="n">
        <v>103.99302190347</v>
      </c>
      <c r="W58" s="62" t="n">
        <v>98.8</v>
      </c>
    </row>
    <row r="59" customFormat="false" ht="15" hidden="false" customHeight="false" outlineLevel="0" collapsed="false">
      <c r="A59" s="60" t="s">
        <v>168</v>
      </c>
      <c r="B59" s="61" t="n">
        <v>122.4</v>
      </c>
      <c r="C59" s="61" t="n">
        <v>120.4</v>
      </c>
      <c r="D59" s="61" t="n">
        <v>116.2</v>
      </c>
      <c r="E59" s="61" t="n">
        <v>108.3</v>
      </c>
      <c r="F59" s="61" t="n">
        <v>112.6</v>
      </c>
      <c r="G59" s="45" t="n">
        <v>106.1</v>
      </c>
      <c r="H59" s="61" t="n">
        <v>114.7</v>
      </c>
      <c r="I59" s="61" t="n">
        <v>117.6</v>
      </c>
      <c r="J59" s="61" t="n">
        <v>110.5</v>
      </c>
      <c r="K59" s="61" t="n">
        <v>101.4</v>
      </c>
      <c r="L59" s="45" t="n">
        <v>102.7</v>
      </c>
      <c r="M59" s="45" t="n">
        <v>103.5</v>
      </c>
      <c r="N59" s="45" t="n">
        <v>114</v>
      </c>
      <c r="O59" s="45" t="n">
        <v>105.2</v>
      </c>
      <c r="P59" s="45" t="n">
        <v>102.4</v>
      </c>
      <c r="Q59" s="45" t="n">
        <v>88.9</v>
      </c>
      <c r="R59" s="45" t="n">
        <v>99.1</v>
      </c>
      <c r="S59" s="45" t="n">
        <v>103.822512485594</v>
      </c>
      <c r="T59" s="45" t="n">
        <v>105.71220702536</v>
      </c>
      <c r="U59" s="39" t="n">
        <v>104.744505654108</v>
      </c>
      <c r="V59" s="39" t="n">
        <v>102.494942683749</v>
      </c>
      <c r="W59" s="62" t="n">
        <v>103</v>
      </c>
    </row>
    <row r="60" customFormat="false" ht="18" hidden="false" customHeight="false" outlineLevel="0" collapsed="false">
      <c r="A60" s="59" t="s">
        <v>169</v>
      </c>
      <c r="B60" s="61" t="s">
        <v>119</v>
      </c>
      <c r="C60" s="57" t="n">
        <v>118</v>
      </c>
      <c r="D60" s="56" t="n">
        <v>115.3</v>
      </c>
      <c r="E60" s="57" t="n">
        <v>109</v>
      </c>
      <c r="F60" s="56" t="n">
        <v>108.8</v>
      </c>
      <c r="G60" s="57" t="n">
        <v>112</v>
      </c>
      <c r="H60" s="56" t="n">
        <v>114.6</v>
      </c>
      <c r="I60" s="56" t="n">
        <v>116.6</v>
      </c>
      <c r="J60" s="57" t="n">
        <v>111</v>
      </c>
      <c r="K60" s="56" t="n">
        <v>95.7</v>
      </c>
      <c r="L60" s="57" t="n">
        <v>104.5</v>
      </c>
      <c r="M60" s="57" t="n">
        <v>103.2</v>
      </c>
      <c r="N60" s="57" t="n">
        <v>108.8</v>
      </c>
      <c r="O60" s="57" t="n">
        <v>105.2</v>
      </c>
      <c r="P60" s="57" t="n">
        <v>101.7</v>
      </c>
      <c r="Q60" s="57" t="n">
        <v>91</v>
      </c>
      <c r="R60" s="57" t="n">
        <v>100.5</v>
      </c>
      <c r="S60" s="57" t="n">
        <v>103.899883585565</v>
      </c>
      <c r="T60" s="57" t="n">
        <v>106.827740378173</v>
      </c>
      <c r="U60" s="34" t="n">
        <v>103.735661506045</v>
      </c>
      <c r="V60" s="34" t="n">
        <v>103.324956504929</v>
      </c>
      <c r="W60" s="58" t="n">
        <v>104</v>
      </c>
    </row>
    <row r="61" customFormat="false" ht="15" hidden="false" customHeight="false" outlineLevel="0" collapsed="false">
      <c r="A61" s="60" t="s">
        <v>170</v>
      </c>
      <c r="B61" s="45" t="n">
        <v>126</v>
      </c>
      <c r="C61" s="61" t="n">
        <v>120.6</v>
      </c>
      <c r="D61" s="61" t="n">
        <v>114.5</v>
      </c>
      <c r="E61" s="61" t="n">
        <v>105.5</v>
      </c>
      <c r="F61" s="61" t="n">
        <v>107.3</v>
      </c>
      <c r="G61" s="45" t="n">
        <v>108.5</v>
      </c>
      <c r="H61" s="61" t="n">
        <v>118.8</v>
      </c>
      <c r="I61" s="61" t="n">
        <v>118.1</v>
      </c>
      <c r="J61" s="61" t="n">
        <v>111.4</v>
      </c>
      <c r="K61" s="61" t="n">
        <v>96.2</v>
      </c>
      <c r="L61" s="45" t="n">
        <v>101.8</v>
      </c>
      <c r="M61" s="45" t="n">
        <v>103</v>
      </c>
      <c r="N61" s="45" t="n">
        <v>105.2</v>
      </c>
      <c r="O61" s="45" t="n">
        <v>103.4</v>
      </c>
      <c r="P61" s="45" t="n">
        <v>104</v>
      </c>
      <c r="Q61" s="45" t="n">
        <v>90.9</v>
      </c>
      <c r="R61" s="45" t="n">
        <v>102.3</v>
      </c>
      <c r="S61" s="45" t="n">
        <v>104.9766718507</v>
      </c>
      <c r="T61" s="45" t="n">
        <v>108.673944269408</v>
      </c>
      <c r="U61" s="39" t="n">
        <v>103.322777748591</v>
      </c>
      <c r="V61" s="39" t="n">
        <v>102.549246813441</v>
      </c>
      <c r="W61" s="62" t="n">
        <v>103.7</v>
      </c>
    </row>
    <row r="62" customFormat="false" ht="15" hidden="false" customHeight="false" outlineLevel="0" collapsed="false">
      <c r="A62" s="60" t="s">
        <v>171</v>
      </c>
      <c r="B62" s="61" t="n">
        <v>108.9</v>
      </c>
      <c r="C62" s="61" t="n">
        <v>116.3</v>
      </c>
      <c r="D62" s="61" t="n">
        <v>126.2</v>
      </c>
      <c r="E62" s="61" t="n">
        <v>114.5</v>
      </c>
      <c r="F62" s="61" t="n">
        <v>108.9</v>
      </c>
      <c r="G62" s="45" t="n">
        <v>118</v>
      </c>
      <c r="H62" s="61" t="n">
        <v>118.1</v>
      </c>
      <c r="I62" s="61" t="n">
        <v>122.1</v>
      </c>
      <c r="J62" s="61" t="n">
        <v>108.1</v>
      </c>
      <c r="K62" s="61" t="n">
        <v>97.1</v>
      </c>
      <c r="L62" s="45" t="n">
        <v>103</v>
      </c>
      <c r="M62" s="45" t="n">
        <v>100.8</v>
      </c>
      <c r="N62" s="45" t="n">
        <v>109.2</v>
      </c>
      <c r="O62" s="45" t="n">
        <v>107.7</v>
      </c>
      <c r="P62" s="45" t="n">
        <v>103.1</v>
      </c>
      <c r="Q62" s="45" t="n">
        <v>92.7</v>
      </c>
      <c r="R62" s="45" t="n">
        <v>99.4</v>
      </c>
      <c r="S62" s="45" t="n">
        <v>105.344395137951</v>
      </c>
      <c r="T62" s="45" t="n">
        <v>107.446750462533</v>
      </c>
      <c r="U62" s="39" t="n">
        <v>101.919526660027</v>
      </c>
      <c r="V62" s="39" t="n">
        <v>103.758961441581</v>
      </c>
      <c r="W62" s="62" t="n">
        <v>103.4</v>
      </c>
    </row>
    <row r="63" customFormat="false" ht="15" hidden="false" customHeight="false" outlineLevel="0" collapsed="false">
      <c r="A63" s="60" t="s">
        <v>172</v>
      </c>
      <c r="B63" s="61" t="n">
        <v>113.1</v>
      </c>
      <c r="C63" s="61" t="n">
        <v>117.1</v>
      </c>
      <c r="D63" s="45" t="n">
        <v>126</v>
      </c>
      <c r="E63" s="45" t="n">
        <v>118</v>
      </c>
      <c r="F63" s="61" t="n">
        <v>109.2</v>
      </c>
      <c r="G63" s="45" t="n">
        <v>111.5</v>
      </c>
      <c r="H63" s="61" t="n">
        <v>115.6</v>
      </c>
      <c r="I63" s="61" t="n">
        <v>117.3</v>
      </c>
      <c r="J63" s="61" t="n">
        <v>113.7</v>
      </c>
      <c r="K63" s="61" t="n">
        <v>92.2</v>
      </c>
      <c r="L63" s="45" t="n">
        <v>101.4</v>
      </c>
      <c r="M63" s="45" t="n">
        <v>103.3</v>
      </c>
      <c r="N63" s="45" t="n">
        <v>109</v>
      </c>
      <c r="O63" s="45" t="n">
        <v>112.3</v>
      </c>
      <c r="P63" s="45" t="n">
        <v>104.2</v>
      </c>
      <c r="Q63" s="45" t="n">
        <v>94.8</v>
      </c>
      <c r="R63" s="45" t="n">
        <v>100.1</v>
      </c>
      <c r="S63" s="45" t="n">
        <v>102.336037532988</v>
      </c>
      <c r="T63" s="45" t="n">
        <v>107.776814726252</v>
      </c>
      <c r="U63" s="39" t="n">
        <v>104.21493832109</v>
      </c>
      <c r="V63" s="39" t="n">
        <v>105.063291139241</v>
      </c>
      <c r="W63" s="62" t="n">
        <v>104.5</v>
      </c>
    </row>
    <row r="64" customFormat="false" ht="15" hidden="false" customHeight="false" outlineLevel="0" collapsed="false">
      <c r="A64" s="60" t="s">
        <v>173</v>
      </c>
      <c r="B64" s="61" t="n">
        <v>125.1</v>
      </c>
      <c r="C64" s="61" t="n">
        <v>120.3</v>
      </c>
      <c r="D64" s="61" t="n">
        <v>109.1</v>
      </c>
      <c r="E64" s="61" t="n">
        <v>104.7</v>
      </c>
      <c r="F64" s="61" t="n">
        <v>108.4</v>
      </c>
      <c r="G64" s="45" t="n">
        <v>116.1</v>
      </c>
      <c r="H64" s="61" t="n">
        <v>116.1</v>
      </c>
      <c r="I64" s="61" t="n">
        <v>120.1</v>
      </c>
      <c r="J64" s="61" t="n">
        <v>115.1</v>
      </c>
      <c r="K64" s="61" t="n">
        <v>92.8</v>
      </c>
      <c r="L64" s="45" t="n">
        <v>107.1</v>
      </c>
      <c r="M64" s="45" t="n">
        <v>106.7</v>
      </c>
      <c r="N64" s="45" t="n">
        <v>111.1</v>
      </c>
      <c r="O64" s="45" t="n">
        <v>104.9</v>
      </c>
      <c r="P64" s="45" t="n">
        <v>101.3</v>
      </c>
      <c r="Q64" s="45" t="n">
        <v>91.3</v>
      </c>
      <c r="R64" s="45" t="n">
        <v>98.3</v>
      </c>
      <c r="S64" s="45" t="n">
        <v>103.988326848249</v>
      </c>
      <c r="T64" s="45" t="n">
        <v>106.16624146446</v>
      </c>
      <c r="U64" s="39" t="n">
        <v>102.156721149563</v>
      </c>
      <c r="V64" s="39" t="n">
        <v>103.103782735209</v>
      </c>
      <c r="W64" s="62" t="n">
        <v>107.7</v>
      </c>
    </row>
    <row r="65" customFormat="false" ht="15" hidden="false" customHeight="false" outlineLevel="0" collapsed="false">
      <c r="A65" s="60" t="s">
        <v>174</v>
      </c>
      <c r="B65" s="61" t="n">
        <v>120.5</v>
      </c>
      <c r="C65" s="61" t="n">
        <v>119.8</v>
      </c>
      <c r="D65" s="61" t="n">
        <v>112.6</v>
      </c>
      <c r="E65" s="61" t="n">
        <v>110.5</v>
      </c>
      <c r="F65" s="61" t="n">
        <v>106.3</v>
      </c>
      <c r="G65" s="45" t="n">
        <v>111</v>
      </c>
      <c r="H65" s="61" t="n">
        <v>111.5</v>
      </c>
      <c r="I65" s="45" t="n">
        <v>115</v>
      </c>
      <c r="J65" s="61" t="n">
        <v>107.1</v>
      </c>
      <c r="K65" s="45" t="n">
        <v>96</v>
      </c>
      <c r="L65" s="45" t="n">
        <v>100.7</v>
      </c>
      <c r="M65" s="45" t="n">
        <v>101.2</v>
      </c>
      <c r="N65" s="45" t="n">
        <v>108.9</v>
      </c>
      <c r="O65" s="45" t="n">
        <v>107.6</v>
      </c>
      <c r="P65" s="45" t="n">
        <v>104.2</v>
      </c>
      <c r="Q65" s="45" t="n">
        <v>92.1</v>
      </c>
      <c r="R65" s="45" t="n">
        <v>103.7</v>
      </c>
      <c r="S65" s="45" t="n">
        <v>105.457370363177</v>
      </c>
      <c r="T65" s="45" t="n">
        <v>107.37355825499</v>
      </c>
      <c r="U65" s="39" t="n">
        <v>103.484002127798</v>
      </c>
      <c r="V65" s="39" t="n">
        <v>103.388189738625</v>
      </c>
      <c r="W65" s="62" t="n">
        <v>102.5</v>
      </c>
    </row>
    <row r="66" customFormat="false" ht="15" hidden="false" customHeight="false" outlineLevel="0" collapsed="false">
      <c r="A66" s="60" t="s">
        <v>175</v>
      </c>
      <c r="B66" s="61" t="n">
        <v>111.6</v>
      </c>
      <c r="C66" s="61" t="n">
        <v>117.4</v>
      </c>
      <c r="D66" s="61" t="n">
        <v>120.5</v>
      </c>
      <c r="E66" s="61" t="n">
        <v>114.4</v>
      </c>
      <c r="F66" s="61" t="n">
        <v>112.7</v>
      </c>
      <c r="G66" s="45" t="n">
        <v>113.5</v>
      </c>
      <c r="H66" s="61" t="n">
        <v>117.2</v>
      </c>
      <c r="I66" s="61" t="n">
        <v>123.3</v>
      </c>
      <c r="J66" s="61" t="n">
        <v>111.1</v>
      </c>
      <c r="K66" s="61" t="n">
        <v>94.2</v>
      </c>
      <c r="L66" s="45" t="n">
        <v>105.3</v>
      </c>
      <c r="M66" s="45" t="n">
        <v>105.2</v>
      </c>
      <c r="N66" s="45" t="n">
        <v>110.8</v>
      </c>
      <c r="O66" s="45" t="n">
        <v>105.6</v>
      </c>
      <c r="P66" s="45" t="n">
        <v>100</v>
      </c>
      <c r="Q66" s="45" t="n">
        <v>89.6</v>
      </c>
      <c r="R66" s="45" t="n">
        <v>101.5</v>
      </c>
      <c r="S66" s="45" t="n">
        <v>104.528596525473</v>
      </c>
      <c r="T66" s="45" t="n">
        <v>107.717905194359</v>
      </c>
      <c r="U66" s="39" t="n">
        <v>105.1</v>
      </c>
      <c r="V66" s="39" t="n">
        <v>104.265863375765</v>
      </c>
      <c r="W66" s="62" t="n">
        <v>105.3</v>
      </c>
    </row>
    <row r="67" customFormat="false" ht="15" hidden="false" customHeight="false" outlineLevel="0" collapsed="false">
      <c r="A67" s="60" t="s">
        <v>176</v>
      </c>
      <c r="B67" s="61" t="n">
        <v>117.5</v>
      </c>
      <c r="C67" s="61" t="n">
        <v>111.2</v>
      </c>
      <c r="D67" s="61" t="n">
        <v>107.1</v>
      </c>
      <c r="E67" s="61" t="n">
        <v>107.4</v>
      </c>
      <c r="F67" s="45" t="n">
        <v>103</v>
      </c>
      <c r="G67" s="45" t="n">
        <v>111.8</v>
      </c>
      <c r="H67" s="61" t="n">
        <v>111.4</v>
      </c>
      <c r="I67" s="61" t="n">
        <v>112.4</v>
      </c>
      <c r="J67" s="61" t="n">
        <v>105.4</v>
      </c>
      <c r="K67" s="61" t="n">
        <v>91.9</v>
      </c>
      <c r="L67" s="45" t="n">
        <v>106.8</v>
      </c>
      <c r="M67" s="45" t="n">
        <v>98.6</v>
      </c>
      <c r="N67" s="45" t="n">
        <v>109.6</v>
      </c>
      <c r="O67" s="45" t="n">
        <v>105.5</v>
      </c>
      <c r="P67" s="45" t="n">
        <v>102.3</v>
      </c>
      <c r="Q67" s="45" t="n">
        <v>92</v>
      </c>
      <c r="R67" s="45" t="n">
        <v>99.9</v>
      </c>
      <c r="S67" s="45" t="n">
        <v>104.622871046229</v>
      </c>
      <c r="T67" s="45" t="n">
        <v>106.5</v>
      </c>
      <c r="U67" s="39" t="n">
        <v>105.215430848038</v>
      </c>
      <c r="V67" s="39" t="n">
        <v>103.672124794109</v>
      </c>
      <c r="W67" s="62" t="n">
        <v>103.5</v>
      </c>
    </row>
    <row r="68" customFormat="false" ht="15" hidden="false" customHeight="false" outlineLevel="0" collapsed="false">
      <c r="A68" s="60" t="s">
        <v>177</v>
      </c>
      <c r="B68" s="61" t="n">
        <v>117.9</v>
      </c>
      <c r="C68" s="45" t="n">
        <v>114</v>
      </c>
      <c r="D68" s="61" t="n">
        <v>120.9</v>
      </c>
      <c r="E68" s="61" t="n">
        <v>109.6</v>
      </c>
      <c r="F68" s="61" t="n">
        <v>111.5</v>
      </c>
      <c r="G68" s="45" t="n">
        <v>110.9</v>
      </c>
      <c r="H68" s="45" t="n">
        <v>111</v>
      </c>
      <c r="I68" s="61" t="n">
        <v>115.9</v>
      </c>
      <c r="J68" s="61" t="n">
        <v>107.5</v>
      </c>
      <c r="K68" s="61" t="n">
        <v>98.2</v>
      </c>
      <c r="L68" s="45" t="n">
        <v>102.7</v>
      </c>
      <c r="M68" s="45" t="n">
        <v>99.7</v>
      </c>
      <c r="N68" s="45" t="n">
        <v>110.2</v>
      </c>
      <c r="O68" s="45" t="n">
        <v>105.9</v>
      </c>
      <c r="P68" s="45" t="n">
        <v>100.9</v>
      </c>
      <c r="Q68" s="45" t="n">
        <v>92.1</v>
      </c>
      <c r="R68" s="45" t="n">
        <v>99.7</v>
      </c>
      <c r="S68" s="45" t="n">
        <v>104.776729253818</v>
      </c>
      <c r="T68" s="45" t="n">
        <v>107.863885878124</v>
      </c>
      <c r="U68" s="39" t="n">
        <v>104.097481444171</v>
      </c>
      <c r="V68" s="39" t="n">
        <v>104.128572803388</v>
      </c>
      <c r="W68" s="62" t="n">
        <v>103.3</v>
      </c>
    </row>
    <row r="69" customFormat="false" ht="15" hidden="false" customHeight="false" outlineLevel="0" collapsed="false">
      <c r="A69" s="60" t="s">
        <v>178</v>
      </c>
      <c r="B69" s="61" t="n">
        <v>108.2</v>
      </c>
      <c r="C69" s="61" t="n">
        <v>120.7</v>
      </c>
      <c r="D69" s="61" t="n">
        <v>116.3</v>
      </c>
      <c r="E69" s="45" t="n">
        <v>105</v>
      </c>
      <c r="F69" s="45" t="n">
        <v>111</v>
      </c>
      <c r="G69" s="45" t="n">
        <v>109</v>
      </c>
      <c r="H69" s="61" t="n">
        <v>111.4</v>
      </c>
      <c r="I69" s="61" t="n">
        <v>113.6</v>
      </c>
      <c r="J69" s="61" t="n">
        <v>110.7</v>
      </c>
      <c r="K69" s="61" t="n">
        <v>98.1</v>
      </c>
      <c r="L69" s="45" t="n">
        <v>103.6</v>
      </c>
      <c r="M69" s="45" t="n">
        <v>103.5</v>
      </c>
      <c r="N69" s="45" t="n">
        <v>107.4</v>
      </c>
      <c r="O69" s="45" t="n">
        <v>105.2</v>
      </c>
      <c r="P69" s="45" t="n">
        <v>99.8</v>
      </c>
      <c r="Q69" s="45" t="n">
        <v>90</v>
      </c>
      <c r="R69" s="45" t="n">
        <v>101.2</v>
      </c>
      <c r="S69" s="45" t="n">
        <v>102.628045271437</v>
      </c>
      <c r="T69" s="45" t="n">
        <v>104.602431226159</v>
      </c>
      <c r="U69" s="39" t="n">
        <v>102.4</v>
      </c>
      <c r="V69" s="39" t="n">
        <v>102.820833734476</v>
      </c>
      <c r="W69" s="62" t="n">
        <v>102.8</v>
      </c>
    </row>
    <row r="70" customFormat="false" ht="15" hidden="false" customHeight="false" outlineLevel="0" collapsed="false">
      <c r="A70" s="60" t="s">
        <v>179</v>
      </c>
      <c r="B70" s="45" t="n">
        <v>122</v>
      </c>
      <c r="C70" s="45" t="n">
        <v>111</v>
      </c>
      <c r="D70" s="61" t="n">
        <v>112.6</v>
      </c>
      <c r="E70" s="61" t="n">
        <v>111.3</v>
      </c>
      <c r="F70" s="61" t="n">
        <v>110.8</v>
      </c>
      <c r="G70" s="45" t="n">
        <v>115.9</v>
      </c>
      <c r="H70" s="61" t="n">
        <v>114.4</v>
      </c>
      <c r="I70" s="61" t="n">
        <v>115.5</v>
      </c>
      <c r="J70" s="61" t="n">
        <v>109.9</v>
      </c>
      <c r="K70" s="61" t="n">
        <v>101.6</v>
      </c>
      <c r="L70" s="45" t="n">
        <v>105.5</v>
      </c>
      <c r="M70" s="45" t="n">
        <v>103</v>
      </c>
      <c r="N70" s="45" t="n">
        <v>108.2</v>
      </c>
      <c r="O70" s="45" t="n">
        <v>105.3</v>
      </c>
      <c r="P70" s="45" t="n">
        <v>101.3</v>
      </c>
      <c r="Q70" s="45" t="n">
        <v>92</v>
      </c>
      <c r="R70" s="45" t="n">
        <v>102</v>
      </c>
      <c r="S70" s="45" t="n">
        <v>101.542042478906</v>
      </c>
      <c r="T70" s="45" t="n">
        <v>108.08022144563</v>
      </c>
      <c r="U70" s="39" t="n">
        <v>103.889674096583</v>
      </c>
      <c r="V70" s="39" t="n">
        <v>103.793774319066</v>
      </c>
      <c r="W70" s="62" t="n">
        <v>102.3</v>
      </c>
    </row>
    <row r="71" customFormat="false" ht="15" hidden="false" customHeight="false" outlineLevel="0" collapsed="false">
      <c r="A71" s="60" t="s">
        <v>180</v>
      </c>
      <c r="B71" s="61" t="n">
        <v>110.6</v>
      </c>
      <c r="C71" s="61" t="n">
        <v>114.6</v>
      </c>
      <c r="D71" s="61" t="n">
        <v>125.8</v>
      </c>
      <c r="E71" s="61" t="n">
        <v>122.7</v>
      </c>
      <c r="F71" s="61" t="n">
        <v>99.4</v>
      </c>
      <c r="G71" s="45" t="n">
        <v>117.1</v>
      </c>
      <c r="H71" s="61" t="n">
        <v>110.2</v>
      </c>
      <c r="I71" s="61" t="n">
        <v>121.8</v>
      </c>
      <c r="J71" s="61" t="n">
        <v>117.5</v>
      </c>
      <c r="K71" s="61" t="n">
        <v>99.9</v>
      </c>
      <c r="L71" s="45" t="n">
        <v>103.3</v>
      </c>
      <c r="M71" s="45" t="n">
        <v>104.2</v>
      </c>
      <c r="N71" s="45" t="n">
        <v>112</v>
      </c>
      <c r="O71" s="45" t="n">
        <v>101.5</v>
      </c>
      <c r="P71" s="45" t="n">
        <v>100.9</v>
      </c>
      <c r="Q71" s="45" t="n">
        <v>90.7</v>
      </c>
      <c r="R71" s="45" t="n">
        <v>103.4</v>
      </c>
      <c r="S71" s="45" t="n">
        <v>101.092896174863</v>
      </c>
      <c r="T71" s="45" t="n">
        <v>107.722056473601</v>
      </c>
      <c r="U71" s="39" t="n">
        <v>101.943640607288</v>
      </c>
      <c r="V71" s="39" t="n">
        <v>102.898550724638</v>
      </c>
      <c r="W71" s="62" t="n">
        <v>102.1</v>
      </c>
    </row>
    <row r="72" customFormat="false" ht="15" hidden="false" customHeight="false" outlineLevel="0" collapsed="false">
      <c r="A72" s="60" t="s">
        <v>181</v>
      </c>
      <c r="B72" s="61" t="n">
        <v>112.5</v>
      </c>
      <c r="C72" s="61" t="n">
        <v>118.8</v>
      </c>
      <c r="D72" s="61" t="n">
        <v>114.5</v>
      </c>
      <c r="E72" s="61" t="n">
        <v>107.3</v>
      </c>
      <c r="F72" s="61" t="n">
        <v>108.3</v>
      </c>
      <c r="G72" s="45" t="n">
        <v>109.9</v>
      </c>
      <c r="H72" s="61" t="n">
        <v>112.9</v>
      </c>
      <c r="I72" s="61" t="n">
        <v>113.4</v>
      </c>
      <c r="J72" s="61" t="n">
        <v>108.2</v>
      </c>
      <c r="K72" s="61" t="n">
        <v>91.6</v>
      </c>
      <c r="L72" s="45" t="n">
        <v>104.3</v>
      </c>
      <c r="M72" s="45" t="n">
        <v>104.4</v>
      </c>
      <c r="N72" s="45" t="n">
        <v>107.5</v>
      </c>
      <c r="O72" s="45" t="n">
        <v>106.3</v>
      </c>
      <c r="P72" s="45" t="n">
        <v>102.4</v>
      </c>
      <c r="Q72" s="45" t="n">
        <v>89.9</v>
      </c>
      <c r="R72" s="45" t="n">
        <v>98.8</v>
      </c>
      <c r="S72" s="45" t="n">
        <v>104.558680892338</v>
      </c>
      <c r="T72" s="45" t="n">
        <v>107.652060734819</v>
      </c>
      <c r="U72" s="39" t="n">
        <v>103.28463176969</v>
      </c>
      <c r="V72" s="39" t="n">
        <v>102.55421686747</v>
      </c>
      <c r="W72" s="62" t="n">
        <v>102.9</v>
      </c>
    </row>
    <row r="73" customFormat="false" ht="15" hidden="false" customHeight="false" outlineLevel="0" collapsed="false">
      <c r="A73" s="60" t="s">
        <v>182</v>
      </c>
      <c r="B73" s="61" t="n">
        <v>119.5</v>
      </c>
      <c r="C73" s="61" t="n">
        <v>115.9</v>
      </c>
      <c r="D73" s="61" t="n">
        <v>121.2</v>
      </c>
      <c r="E73" s="61" t="n">
        <v>114.5</v>
      </c>
      <c r="F73" s="61" t="n">
        <v>112.4</v>
      </c>
      <c r="G73" s="45" t="n">
        <v>114.1</v>
      </c>
      <c r="H73" s="45" t="n">
        <v>119</v>
      </c>
      <c r="I73" s="61" t="n">
        <v>120.1</v>
      </c>
      <c r="J73" s="61" t="n">
        <v>116.1</v>
      </c>
      <c r="K73" s="61" t="n">
        <v>98.8</v>
      </c>
      <c r="L73" s="45" t="n">
        <v>104.3</v>
      </c>
      <c r="M73" s="45" t="n">
        <v>102.9</v>
      </c>
      <c r="N73" s="45" t="n">
        <v>111.3</v>
      </c>
      <c r="O73" s="45" t="n">
        <v>103.3</v>
      </c>
      <c r="P73" s="45" t="n">
        <v>99.1</v>
      </c>
      <c r="Q73" s="45" t="n">
        <v>89.4</v>
      </c>
      <c r="R73" s="45" t="n">
        <v>99.1</v>
      </c>
      <c r="S73" s="45" t="n">
        <v>102.436647173489</v>
      </c>
      <c r="T73" s="45" t="n">
        <v>106.001765086872</v>
      </c>
      <c r="U73" s="39" t="n">
        <v>109.677470493271</v>
      </c>
      <c r="V73" s="39" t="n">
        <v>104.667880762964</v>
      </c>
      <c r="W73" s="62" t="n">
        <v>104.3</v>
      </c>
    </row>
    <row r="74" customFormat="false" ht="15" hidden="false" customHeight="false" outlineLevel="0" collapsed="false">
      <c r="A74" s="60" t="s">
        <v>183</v>
      </c>
      <c r="B74" s="61" t="n">
        <v>115.3</v>
      </c>
      <c r="C74" s="61" t="n">
        <v>107.5</v>
      </c>
      <c r="D74" s="61" t="n">
        <v>119.8</v>
      </c>
      <c r="E74" s="45" t="n">
        <v>109.8</v>
      </c>
      <c r="F74" s="61" t="n">
        <v>105.2</v>
      </c>
      <c r="G74" s="45" t="n">
        <v>107.4</v>
      </c>
      <c r="H74" s="61" t="n">
        <v>113.7</v>
      </c>
      <c r="I74" s="61" t="n">
        <v>114.6</v>
      </c>
      <c r="J74" s="61" t="n">
        <v>111.5</v>
      </c>
      <c r="K74" s="61" t="n">
        <v>97.5</v>
      </c>
      <c r="L74" s="45" t="n">
        <v>105.9</v>
      </c>
      <c r="M74" s="45" t="n">
        <v>102.4</v>
      </c>
      <c r="N74" s="45" t="n">
        <v>108.4</v>
      </c>
      <c r="O74" s="45" t="n">
        <v>105.1</v>
      </c>
      <c r="P74" s="45" t="n">
        <v>102.6</v>
      </c>
      <c r="Q74" s="45" t="n">
        <v>91.8</v>
      </c>
      <c r="R74" s="45" t="n">
        <v>100.4</v>
      </c>
      <c r="S74" s="45" t="n">
        <v>103.899855560905</v>
      </c>
      <c r="T74" s="45" t="n">
        <v>104.982788854334</v>
      </c>
      <c r="U74" s="39" t="n">
        <v>103.340006951564</v>
      </c>
      <c r="V74" s="39" t="n">
        <v>102.168674698795</v>
      </c>
      <c r="W74" s="62" t="n">
        <v>103.5</v>
      </c>
    </row>
    <row r="75" customFormat="false" ht="18" hidden="false" customHeight="false" outlineLevel="0" collapsed="false">
      <c r="A75" s="59" t="s">
        <v>223</v>
      </c>
      <c r="B75" s="61" t="s">
        <v>119</v>
      </c>
      <c r="C75" s="56" t="n">
        <v>119.7</v>
      </c>
      <c r="D75" s="56" t="n">
        <v>109.7</v>
      </c>
      <c r="E75" s="57" t="n">
        <v>110</v>
      </c>
      <c r="F75" s="56" t="n">
        <v>109.6</v>
      </c>
      <c r="G75" s="57" t="n">
        <v>107.9</v>
      </c>
      <c r="H75" s="56" t="n">
        <v>109.8</v>
      </c>
      <c r="I75" s="56" t="n">
        <v>114.8</v>
      </c>
      <c r="J75" s="56" t="n">
        <v>107.7</v>
      </c>
      <c r="K75" s="56" t="n">
        <v>92.1</v>
      </c>
      <c r="L75" s="57" t="n">
        <v>104.7</v>
      </c>
      <c r="M75" s="57" t="n">
        <v>102.8</v>
      </c>
      <c r="N75" s="57" t="n">
        <v>107.5</v>
      </c>
      <c r="O75" s="57" t="n">
        <v>103.2</v>
      </c>
      <c r="P75" s="57" t="n">
        <v>100.1</v>
      </c>
      <c r="Q75" s="57" t="n">
        <v>91.4</v>
      </c>
      <c r="R75" s="57" t="n">
        <v>98.8</v>
      </c>
      <c r="S75" s="57" t="n">
        <v>102.383479687349</v>
      </c>
      <c r="T75" s="57" t="n">
        <v>106.130618305674</v>
      </c>
      <c r="U75" s="34" t="n">
        <v>102.89014327247</v>
      </c>
      <c r="V75" s="34" t="n">
        <v>103.725984863187</v>
      </c>
      <c r="W75" s="58" t="n">
        <v>103.5</v>
      </c>
    </row>
    <row r="76" customFormat="false" ht="15" hidden="false" customHeight="false" outlineLevel="0" collapsed="false">
      <c r="A76" s="60" t="s">
        <v>185</v>
      </c>
      <c r="B76" s="45" t="n">
        <v>116</v>
      </c>
      <c r="C76" s="61" t="n">
        <v>113.7</v>
      </c>
      <c r="D76" s="61" t="n">
        <v>116.3</v>
      </c>
      <c r="E76" s="61" t="n">
        <v>112.8</v>
      </c>
      <c r="F76" s="61" t="n">
        <v>112.1</v>
      </c>
      <c r="G76" s="45" t="n">
        <v>112.2</v>
      </c>
      <c r="H76" s="61" t="n">
        <v>115.2</v>
      </c>
      <c r="I76" s="61" t="n">
        <v>110.5</v>
      </c>
      <c r="J76" s="61" t="n">
        <v>110.7</v>
      </c>
      <c r="K76" s="61" t="n">
        <v>94.1</v>
      </c>
      <c r="L76" s="45" t="n">
        <v>102.8</v>
      </c>
      <c r="M76" s="45" t="n">
        <v>102.1</v>
      </c>
      <c r="N76" s="45" t="n">
        <v>109.5</v>
      </c>
      <c r="O76" s="45" t="n">
        <v>105.9</v>
      </c>
      <c r="P76" s="45" t="n">
        <v>101.1</v>
      </c>
      <c r="Q76" s="45" t="n">
        <v>89.1</v>
      </c>
      <c r="R76" s="45" t="n">
        <v>98.7</v>
      </c>
      <c r="S76" s="45" t="n">
        <v>105.100761739466</v>
      </c>
      <c r="T76" s="45" t="n">
        <v>107.54618103345</v>
      </c>
      <c r="U76" s="39" t="n">
        <v>104.077149927749</v>
      </c>
      <c r="V76" s="39" t="n">
        <v>104.264946567825</v>
      </c>
      <c r="W76" s="62" t="n">
        <v>101.5</v>
      </c>
    </row>
    <row r="77" customFormat="false" ht="15" hidden="false" customHeight="false" outlineLevel="0" collapsed="false">
      <c r="A77" s="60" t="s">
        <v>186</v>
      </c>
      <c r="B77" s="61" t="n">
        <v>122.5</v>
      </c>
      <c r="C77" s="61" t="n">
        <v>114.1</v>
      </c>
      <c r="D77" s="61" t="n">
        <v>119.2</v>
      </c>
      <c r="E77" s="61" t="n">
        <v>111.6</v>
      </c>
      <c r="F77" s="61" t="n">
        <v>112.9</v>
      </c>
      <c r="G77" s="45" t="n">
        <v>111.1</v>
      </c>
      <c r="H77" s="45" t="n">
        <v>112</v>
      </c>
      <c r="I77" s="61" t="n">
        <v>119.1</v>
      </c>
      <c r="J77" s="61" t="n">
        <v>108.2</v>
      </c>
      <c r="K77" s="61" t="n">
        <v>88.4</v>
      </c>
      <c r="L77" s="45" t="n">
        <v>105.9</v>
      </c>
      <c r="M77" s="45" t="n">
        <v>102.8</v>
      </c>
      <c r="N77" s="45" t="n">
        <v>107.6</v>
      </c>
      <c r="O77" s="45" t="n">
        <v>102.1</v>
      </c>
      <c r="P77" s="45" t="n">
        <v>99</v>
      </c>
      <c r="Q77" s="45" t="n">
        <v>89.9</v>
      </c>
      <c r="R77" s="45" t="n">
        <v>98</v>
      </c>
      <c r="S77" s="45" t="n">
        <v>103.714423540762</v>
      </c>
      <c r="T77" s="45" t="n">
        <v>106.864423733129</v>
      </c>
      <c r="U77" s="39" t="n">
        <v>103.117116969501</v>
      </c>
      <c r="V77" s="39" t="n">
        <v>102.096273291925</v>
      </c>
      <c r="W77" s="62" t="n">
        <v>105.3</v>
      </c>
    </row>
    <row r="78" customFormat="false" ht="15" hidden="false" customHeight="false" outlineLevel="0" collapsed="false">
      <c r="A78" s="60" t="s">
        <v>187</v>
      </c>
      <c r="B78" s="61" t="n">
        <v>135.9</v>
      </c>
      <c r="C78" s="45" t="n">
        <v>122</v>
      </c>
      <c r="D78" s="61" t="n">
        <v>102.4</v>
      </c>
      <c r="E78" s="61" t="n">
        <v>107.6</v>
      </c>
      <c r="F78" s="61" t="n">
        <v>107.1</v>
      </c>
      <c r="G78" s="45" t="n">
        <v>105.2</v>
      </c>
      <c r="H78" s="61" t="n">
        <v>105.9</v>
      </c>
      <c r="I78" s="61" t="n">
        <v>111</v>
      </c>
      <c r="J78" s="61" t="n">
        <v>106.7</v>
      </c>
      <c r="K78" s="61" t="n">
        <v>92.6</v>
      </c>
      <c r="L78" s="45" t="n">
        <v>102.1</v>
      </c>
      <c r="M78" s="45" t="n">
        <v>103.3</v>
      </c>
      <c r="N78" s="45" t="n">
        <v>107.7</v>
      </c>
      <c r="O78" s="45" t="n">
        <v>101.8</v>
      </c>
      <c r="P78" s="45" t="n">
        <v>100.3</v>
      </c>
      <c r="Q78" s="45" t="n">
        <v>91.4</v>
      </c>
      <c r="R78" s="45" t="n">
        <v>98.4</v>
      </c>
      <c r="S78" s="45" t="n">
        <v>101.763127635109</v>
      </c>
      <c r="T78" s="45" t="n">
        <v>105.335370129902</v>
      </c>
      <c r="U78" s="39" t="n">
        <v>103.001548583316</v>
      </c>
      <c r="V78" s="39" t="n">
        <v>105.299045392558</v>
      </c>
      <c r="W78" s="62" t="n">
        <v>101.4</v>
      </c>
    </row>
    <row r="79" customFormat="false" ht="15" hidden="false" customHeight="false" outlineLevel="0" collapsed="false">
      <c r="A79" s="67" t="s">
        <v>142</v>
      </c>
      <c r="B79" s="61"/>
      <c r="C79" s="61"/>
      <c r="D79" s="61"/>
      <c r="E79" s="61"/>
      <c r="F79" s="61"/>
      <c r="G79" s="45"/>
      <c r="H79" s="61"/>
      <c r="I79" s="61"/>
      <c r="J79" s="61"/>
      <c r="K79" s="61"/>
      <c r="L79" s="45"/>
      <c r="M79" s="45"/>
      <c r="N79" s="45"/>
      <c r="O79" s="45"/>
      <c r="P79" s="45"/>
      <c r="Q79" s="45"/>
      <c r="R79" s="45"/>
      <c r="S79" s="61"/>
      <c r="T79" s="61"/>
      <c r="U79" s="64"/>
      <c r="V79" s="65"/>
      <c r="W79" s="65"/>
    </row>
    <row r="80" customFormat="false" ht="33.75" hidden="false" customHeight="true" outlineLevel="0" collapsed="false">
      <c r="A80" s="66" t="s">
        <v>188</v>
      </c>
      <c r="B80" s="45" t="n">
        <v>143</v>
      </c>
      <c r="C80" s="61" t="n">
        <v>122.8</v>
      </c>
      <c r="D80" s="61" t="n">
        <v>96.9</v>
      </c>
      <c r="E80" s="61" t="n">
        <v>103.2</v>
      </c>
      <c r="F80" s="61" t="n">
        <v>103.3</v>
      </c>
      <c r="G80" s="45" t="n">
        <v>105.7</v>
      </c>
      <c r="H80" s="61" t="n">
        <v>105.3</v>
      </c>
      <c r="I80" s="61" t="n">
        <v>110.2</v>
      </c>
      <c r="J80" s="45" t="n">
        <v>105</v>
      </c>
      <c r="K80" s="61" t="n">
        <v>92.7</v>
      </c>
      <c r="L80" s="45" t="n">
        <v>99.4</v>
      </c>
      <c r="M80" s="45" t="n">
        <v>103.1</v>
      </c>
      <c r="N80" s="45" t="n">
        <v>108.2</v>
      </c>
      <c r="O80" s="45" t="n">
        <v>100.9</v>
      </c>
      <c r="P80" s="45" t="n">
        <v>100.3</v>
      </c>
      <c r="Q80" s="45" t="n">
        <v>90.5</v>
      </c>
      <c r="R80" s="45" t="n">
        <v>97.4</v>
      </c>
      <c r="S80" s="45" t="n">
        <v>99.7245702345902</v>
      </c>
      <c r="T80" s="45" t="n">
        <v>104.00308151202</v>
      </c>
      <c r="U80" s="39" t="n">
        <v>102.976214034534</v>
      </c>
      <c r="V80" s="39" t="n">
        <v>103.485202492212</v>
      </c>
      <c r="W80" s="62" t="n">
        <v>102.3</v>
      </c>
    </row>
    <row r="81" customFormat="false" ht="15.75" hidden="false" customHeight="true" outlineLevel="0" collapsed="false">
      <c r="A81" s="66" t="s">
        <v>189</v>
      </c>
      <c r="B81" s="61" t="n">
        <v>125.8</v>
      </c>
      <c r="C81" s="61" t="n">
        <v>115.3</v>
      </c>
      <c r="D81" s="61" t="n">
        <v>106.4</v>
      </c>
      <c r="E81" s="61" t="n">
        <v>113.8</v>
      </c>
      <c r="F81" s="61" t="n">
        <v>108.9</v>
      </c>
      <c r="G81" s="45" t="n">
        <v>99.4</v>
      </c>
      <c r="H81" s="45" t="n">
        <v>102</v>
      </c>
      <c r="I81" s="61" t="n">
        <v>107.9</v>
      </c>
      <c r="J81" s="61" t="n">
        <v>107.5</v>
      </c>
      <c r="K81" s="61" t="n">
        <v>94.8</v>
      </c>
      <c r="L81" s="45" t="n">
        <v>105.1</v>
      </c>
      <c r="M81" s="45" t="n">
        <v>106.7</v>
      </c>
      <c r="N81" s="45" t="n">
        <v>105</v>
      </c>
      <c r="O81" s="45" t="n">
        <v>103.1</v>
      </c>
      <c r="P81" s="45" t="n">
        <v>100.6</v>
      </c>
      <c r="Q81" s="45" t="n">
        <v>94.1</v>
      </c>
      <c r="R81" s="45" t="n">
        <v>100.8</v>
      </c>
      <c r="S81" s="45" t="n">
        <v>104.946069381013</v>
      </c>
      <c r="T81" s="45" t="n">
        <v>104.950998530592</v>
      </c>
      <c r="U81" s="39" t="n">
        <v>102.190401505676</v>
      </c>
      <c r="V81" s="39" t="n">
        <v>108.02590266876</v>
      </c>
      <c r="W81" s="62" t="n">
        <v>99.6</v>
      </c>
    </row>
    <row r="82" customFormat="false" ht="26.25" hidden="false" customHeight="true" outlineLevel="0" collapsed="false">
      <c r="A82" s="66" t="s">
        <v>190</v>
      </c>
      <c r="B82" s="61"/>
      <c r="C82" s="61"/>
      <c r="D82" s="61"/>
      <c r="E82" s="61"/>
      <c r="F82" s="61"/>
      <c r="G82" s="45"/>
      <c r="H82" s="45"/>
      <c r="I82" s="61"/>
      <c r="J82" s="61"/>
      <c r="K82" s="61" t="n">
        <v>88.3</v>
      </c>
      <c r="L82" s="45" t="n">
        <v>105.2</v>
      </c>
      <c r="M82" s="45" t="n">
        <v>102.2</v>
      </c>
      <c r="N82" s="45" t="n">
        <v>110.3</v>
      </c>
      <c r="O82" s="45" t="n">
        <v>103.6</v>
      </c>
      <c r="P82" s="45" t="n">
        <v>101.1</v>
      </c>
      <c r="Q82" s="45" t="n">
        <v>91.5</v>
      </c>
      <c r="R82" s="45" t="n">
        <v>97.3</v>
      </c>
      <c r="S82" s="45" t="n">
        <v>103.604036520903</v>
      </c>
      <c r="T82" s="45" t="n">
        <v>108.582288686036</v>
      </c>
      <c r="U82" s="39" t="n">
        <v>104.3</v>
      </c>
      <c r="V82" s="39" t="n">
        <v>102.546722184565</v>
      </c>
      <c r="W82" s="62" t="n">
        <v>101.6</v>
      </c>
    </row>
    <row r="83" customFormat="false" ht="15" hidden="false" customHeight="false" outlineLevel="0" collapsed="false">
      <c r="A83" s="60" t="s">
        <v>191</v>
      </c>
      <c r="B83" s="61" t="n">
        <v>118.5</v>
      </c>
      <c r="C83" s="61" t="n">
        <v>110.9</v>
      </c>
      <c r="D83" s="61" t="n">
        <v>113.7</v>
      </c>
      <c r="E83" s="45" t="n">
        <v>113</v>
      </c>
      <c r="F83" s="61" t="n">
        <v>110.8</v>
      </c>
      <c r="G83" s="45" t="n">
        <v>111.4</v>
      </c>
      <c r="H83" s="61" t="n">
        <v>112.9</v>
      </c>
      <c r="I83" s="61" t="n">
        <v>117.7</v>
      </c>
      <c r="J83" s="61" t="n">
        <v>108.8</v>
      </c>
      <c r="K83" s="61" t="n">
        <v>91.7</v>
      </c>
      <c r="L83" s="45" t="n">
        <v>107.9</v>
      </c>
      <c r="M83" s="45" t="n">
        <v>104.1</v>
      </c>
      <c r="N83" s="45" t="n">
        <v>106.7</v>
      </c>
      <c r="O83" s="45" t="n">
        <v>107.9</v>
      </c>
      <c r="P83" s="45" t="n">
        <v>100.7</v>
      </c>
      <c r="Q83" s="45" t="n">
        <v>93.8</v>
      </c>
      <c r="R83" s="45" t="n">
        <v>97.8</v>
      </c>
      <c r="S83" s="45" t="n">
        <v>101.184696057487</v>
      </c>
      <c r="T83" s="45" t="n">
        <v>106.356000018538</v>
      </c>
      <c r="U83" s="39" t="n">
        <v>102.406606660348</v>
      </c>
      <c r="V83" s="39" t="n">
        <v>101.653931714866</v>
      </c>
      <c r="W83" s="62" t="n">
        <v>105.3</v>
      </c>
    </row>
    <row r="84" customFormat="false" ht="18" hidden="false" customHeight="false" outlineLevel="0" collapsed="false">
      <c r="A84" s="59" t="s">
        <v>224</v>
      </c>
      <c r="B84" s="61" t="s">
        <v>119</v>
      </c>
      <c r="C84" s="57" t="n">
        <v>116</v>
      </c>
      <c r="D84" s="56" t="n">
        <v>117.4</v>
      </c>
      <c r="E84" s="56" t="n">
        <v>108.3</v>
      </c>
      <c r="F84" s="56" t="n">
        <v>110.7</v>
      </c>
      <c r="G84" s="57" t="n">
        <v>111</v>
      </c>
      <c r="H84" s="56" t="n">
        <v>111.5</v>
      </c>
      <c r="I84" s="56" t="n">
        <v>115.5</v>
      </c>
      <c r="J84" s="56" t="n">
        <v>109.9</v>
      </c>
      <c r="K84" s="56" t="n">
        <v>96.9</v>
      </c>
      <c r="L84" s="57" t="n">
        <v>105.8</v>
      </c>
      <c r="M84" s="57" t="n">
        <v>103.6</v>
      </c>
      <c r="N84" s="57" t="n">
        <v>108.2</v>
      </c>
      <c r="O84" s="57" t="n">
        <v>103.9</v>
      </c>
      <c r="P84" s="57" t="n">
        <v>100.2</v>
      </c>
      <c r="Q84" s="57" t="n">
        <v>91.5</v>
      </c>
      <c r="R84" s="57" t="n">
        <v>99.9</v>
      </c>
      <c r="S84" s="57" t="n">
        <v>103.598797167524</v>
      </c>
      <c r="T84" s="57" t="n">
        <v>109.208799564235</v>
      </c>
      <c r="U84" s="34" t="n">
        <v>104.181631791661</v>
      </c>
      <c r="V84" s="34" t="n">
        <v>103.468263935852</v>
      </c>
      <c r="W84" s="58" t="n">
        <v>103.4</v>
      </c>
    </row>
    <row r="85" customFormat="false" ht="15" hidden="false" customHeight="false" outlineLevel="0" collapsed="false">
      <c r="A85" s="60" t="s">
        <v>193</v>
      </c>
      <c r="B85" s="61" t="n">
        <v>109.3</v>
      </c>
      <c r="C85" s="61" t="n">
        <v>124.2</v>
      </c>
      <c r="D85" s="61" t="n">
        <v>141.7</v>
      </c>
      <c r="E85" s="61" t="n">
        <v>109.3</v>
      </c>
      <c r="F85" s="45" t="n">
        <v>106</v>
      </c>
      <c r="G85" s="45" t="n">
        <v>111.2</v>
      </c>
      <c r="H85" s="61" t="n">
        <v>118.9</v>
      </c>
      <c r="I85" s="45" t="n">
        <v>115</v>
      </c>
      <c r="J85" s="61" t="n">
        <v>109.4</v>
      </c>
      <c r="K85" s="61" t="n">
        <v>100.4</v>
      </c>
      <c r="L85" s="45" t="n">
        <v>102.2</v>
      </c>
      <c r="M85" s="45" t="n">
        <v>101.4</v>
      </c>
      <c r="N85" s="45" t="n">
        <v>110.8</v>
      </c>
      <c r="O85" s="45" t="n">
        <v>106.4</v>
      </c>
      <c r="P85" s="45" t="n">
        <v>101.5</v>
      </c>
      <c r="Q85" s="45" t="n">
        <v>88.4</v>
      </c>
      <c r="R85" s="45" t="n">
        <v>103.6</v>
      </c>
      <c r="S85" s="45" t="n">
        <v>102.491450903762</v>
      </c>
      <c r="T85" s="45" t="n">
        <v>114.896954267713</v>
      </c>
      <c r="U85" s="39" t="n">
        <v>105.4</v>
      </c>
      <c r="V85" s="39" t="n">
        <v>105.529103099796</v>
      </c>
      <c r="W85" s="62" t="n">
        <v>103.8</v>
      </c>
    </row>
    <row r="86" customFormat="false" ht="15" hidden="false" customHeight="false" outlineLevel="0" collapsed="false">
      <c r="A86" s="60" t="s">
        <v>194</v>
      </c>
      <c r="B86" s="61" t="n">
        <v>113.4</v>
      </c>
      <c r="C86" s="61" t="n">
        <v>125.9</v>
      </c>
      <c r="D86" s="61" t="n">
        <v>142.8</v>
      </c>
      <c r="E86" s="61" t="n">
        <v>112.3</v>
      </c>
      <c r="F86" s="61" t="n">
        <v>103.4</v>
      </c>
      <c r="G86" s="45" t="n">
        <v>112.7</v>
      </c>
      <c r="H86" s="61" t="n">
        <v>117.7</v>
      </c>
      <c r="I86" s="61" t="n">
        <v>114.6</v>
      </c>
      <c r="J86" s="45" t="n">
        <v>110</v>
      </c>
      <c r="K86" s="61" t="n">
        <v>106.8</v>
      </c>
      <c r="L86" s="45" t="n">
        <v>101.8</v>
      </c>
      <c r="M86" s="45" t="n">
        <v>100</v>
      </c>
      <c r="N86" s="45" t="n">
        <v>109.9</v>
      </c>
      <c r="O86" s="45" t="n">
        <v>105.2</v>
      </c>
      <c r="P86" s="45" t="n">
        <v>103.8</v>
      </c>
      <c r="Q86" s="45" t="n">
        <v>90.5</v>
      </c>
      <c r="R86" s="45" t="n">
        <v>99.3</v>
      </c>
      <c r="S86" s="45" t="n">
        <v>101.639026282611</v>
      </c>
      <c r="T86" s="45" t="n">
        <v>110.992506054577</v>
      </c>
      <c r="U86" s="39" t="n">
        <v>106.783070082234</v>
      </c>
      <c r="V86" s="39" t="n">
        <v>107.01568665191</v>
      </c>
      <c r="W86" s="62" t="n">
        <v>98.1</v>
      </c>
    </row>
    <row r="87" customFormat="false" ht="15" hidden="false" customHeight="false" outlineLevel="0" collapsed="false">
      <c r="A87" s="60" t="s">
        <v>195</v>
      </c>
      <c r="B87" s="61" t="n">
        <v>104.3</v>
      </c>
      <c r="C87" s="61" t="n">
        <v>113.4</v>
      </c>
      <c r="D87" s="61" t="n">
        <v>116.5</v>
      </c>
      <c r="E87" s="61" t="n">
        <v>110.4</v>
      </c>
      <c r="F87" s="61" t="n">
        <v>107.9</v>
      </c>
      <c r="G87" s="45" t="n">
        <v>111.8</v>
      </c>
      <c r="H87" s="61" t="n">
        <v>111.3</v>
      </c>
      <c r="I87" s="61" t="n">
        <v>109.6</v>
      </c>
      <c r="J87" s="61" t="n">
        <v>113.2</v>
      </c>
      <c r="K87" s="61" t="n">
        <v>98.9</v>
      </c>
      <c r="L87" s="45" t="n">
        <v>105.4</v>
      </c>
      <c r="M87" s="45" t="n">
        <v>103.4</v>
      </c>
      <c r="N87" s="45" t="n">
        <v>107.6</v>
      </c>
      <c r="O87" s="45" t="n">
        <v>104.9</v>
      </c>
      <c r="P87" s="45" t="n">
        <v>104.2</v>
      </c>
      <c r="Q87" s="45" t="n">
        <v>91.3</v>
      </c>
      <c r="R87" s="45" t="n">
        <v>102.7</v>
      </c>
      <c r="S87" s="45" t="n">
        <v>101.574650077761</v>
      </c>
      <c r="T87" s="45" t="n">
        <v>107.88416067541</v>
      </c>
      <c r="U87" s="39" t="n">
        <v>101.575192045451</v>
      </c>
      <c r="V87" s="39" t="n">
        <v>103.966114747786</v>
      </c>
      <c r="W87" s="62" t="n">
        <v>100.7</v>
      </c>
    </row>
    <row r="88" customFormat="false" ht="15" hidden="false" customHeight="false" outlineLevel="0" collapsed="false">
      <c r="A88" s="60" t="s">
        <v>196</v>
      </c>
      <c r="B88" s="61" t="n">
        <v>113.6</v>
      </c>
      <c r="C88" s="61" t="n">
        <v>110.3</v>
      </c>
      <c r="D88" s="61" t="n">
        <v>120.2</v>
      </c>
      <c r="E88" s="45" t="n">
        <v>108</v>
      </c>
      <c r="F88" s="61" t="n">
        <v>113.6</v>
      </c>
      <c r="G88" s="45" t="n">
        <v>106.4</v>
      </c>
      <c r="H88" s="61" t="n">
        <v>115.4</v>
      </c>
      <c r="I88" s="61" t="n">
        <v>116.4</v>
      </c>
      <c r="J88" s="61" t="n">
        <v>108.2</v>
      </c>
      <c r="K88" s="61" t="n">
        <v>98.5</v>
      </c>
      <c r="L88" s="45" t="n">
        <v>104.2</v>
      </c>
      <c r="M88" s="45" t="n">
        <v>106.3</v>
      </c>
      <c r="N88" s="45" t="n">
        <v>110.5</v>
      </c>
      <c r="O88" s="45" t="n">
        <v>104.9</v>
      </c>
      <c r="P88" s="45" t="n">
        <v>99.9</v>
      </c>
      <c r="Q88" s="45" t="n">
        <v>90</v>
      </c>
      <c r="R88" s="45" t="n">
        <v>98.4</v>
      </c>
      <c r="S88" s="45" t="n">
        <v>103.551437946342</v>
      </c>
      <c r="T88" s="45" t="n">
        <v>109.300052205412</v>
      </c>
      <c r="U88" s="39" t="n">
        <v>104.872918073589</v>
      </c>
      <c r="V88" s="39" t="n">
        <v>103.824608846822</v>
      </c>
      <c r="W88" s="62" t="n">
        <v>104.4</v>
      </c>
    </row>
    <row r="89" customFormat="false" ht="15" hidden="false" customHeight="false" outlineLevel="0" collapsed="false">
      <c r="A89" s="60" t="s">
        <v>197</v>
      </c>
      <c r="B89" s="61" t="n">
        <v>134.1</v>
      </c>
      <c r="C89" s="61" t="n">
        <v>110.5</v>
      </c>
      <c r="D89" s="45" t="n">
        <v>106</v>
      </c>
      <c r="E89" s="61" t="n">
        <v>99.6</v>
      </c>
      <c r="F89" s="61" t="n">
        <v>107.5</v>
      </c>
      <c r="G89" s="45" t="n">
        <v>108.8</v>
      </c>
      <c r="H89" s="61" t="n">
        <v>107.7</v>
      </c>
      <c r="I89" s="61" t="n">
        <v>115.8</v>
      </c>
      <c r="J89" s="45" t="n">
        <v>109</v>
      </c>
      <c r="K89" s="61" t="n">
        <v>96.9</v>
      </c>
      <c r="L89" s="45" t="n">
        <v>107.7</v>
      </c>
      <c r="M89" s="45" t="n">
        <v>102.6</v>
      </c>
      <c r="N89" s="45" t="n">
        <v>106.1</v>
      </c>
      <c r="O89" s="45" t="n">
        <v>104</v>
      </c>
      <c r="P89" s="45" t="n">
        <v>102</v>
      </c>
      <c r="Q89" s="45" t="n">
        <v>93.6</v>
      </c>
      <c r="R89" s="45" t="n">
        <v>100.8</v>
      </c>
      <c r="S89" s="45" t="n">
        <v>103.856990187506</v>
      </c>
      <c r="T89" s="45" t="n">
        <v>108.2</v>
      </c>
      <c r="U89" s="39" t="n">
        <v>104.205464170228</v>
      </c>
      <c r="V89" s="39" t="n">
        <v>105.507695286032</v>
      </c>
      <c r="W89" s="62" t="n">
        <v>104.1</v>
      </c>
    </row>
    <row r="90" customFormat="false" ht="15" hidden="false" customHeight="false" outlineLevel="0" collapsed="false">
      <c r="A90" s="60" t="s">
        <v>198</v>
      </c>
      <c r="B90" s="61" t="n">
        <v>111.7</v>
      </c>
      <c r="C90" s="61" t="n">
        <v>112.9</v>
      </c>
      <c r="D90" s="45" t="n">
        <v>120</v>
      </c>
      <c r="E90" s="61" t="n">
        <v>106.5</v>
      </c>
      <c r="F90" s="61" t="n">
        <v>107.9</v>
      </c>
      <c r="G90" s="45" t="n">
        <v>113.7</v>
      </c>
      <c r="H90" s="61" t="n">
        <v>112.1</v>
      </c>
      <c r="I90" s="45" t="n">
        <v>113</v>
      </c>
      <c r="J90" s="61" t="n">
        <v>107.7</v>
      </c>
      <c r="K90" s="61" t="n">
        <v>95.3</v>
      </c>
      <c r="L90" s="45" t="n">
        <v>104.9</v>
      </c>
      <c r="M90" s="45" t="n">
        <v>101.3</v>
      </c>
      <c r="N90" s="45" t="n">
        <v>108.4</v>
      </c>
      <c r="O90" s="45" t="n">
        <v>105.3</v>
      </c>
      <c r="P90" s="45" t="n">
        <v>101.3</v>
      </c>
      <c r="Q90" s="45" t="n">
        <v>91.3</v>
      </c>
      <c r="R90" s="45" t="n">
        <v>99.8</v>
      </c>
      <c r="S90" s="45" t="n">
        <v>103.471552555448</v>
      </c>
      <c r="T90" s="45" t="n">
        <v>108.356139984043</v>
      </c>
      <c r="U90" s="39" t="n">
        <v>102.982238269471</v>
      </c>
      <c r="V90" s="39" t="n">
        <v>103.504717889467</v>
      </c>
      <c r="W90" s="62" t="n">
        <v>103.4</v>
      </c>
    </row>
    <row r="91" customFormat="false" ht="15" hidden="false" customHeight="false" outlineLevel="0" collapsed="false">
      <c r="A91" s="60" t="s">
        <v>199</v>
      </c>
      <c r="B91" s="61" t="n">
        <v>117.5</v>
      </c>
      <c r="C91" s="61" t="n">
        <v>112.6</v>
      </c>
      <c r="D91" s="61" t="n">
        <v>111.1</v>
      </c>
      <c r="E91" s="61" t="n">
        <v>109.6</v>
      </c>
      <c r="F91" s="45" t="n">
        <v>116</v>
      </c>
      <c r="G91" s="45" t="n">
        <v>115.1</v>
      </c>
      <c r="H91" s="61" t="n">
        <v>109.9</v>
      </c>
      <c r="I91" s="61" t="n">
        <v>111.9</v>
      </c>
      <c r="J91" s="61" t="n">
        <v>109.5</v>
      </c>
      <c r="K91" s="61" t="n">
        <v>93.9</v>
      </c>
      <c r="L91" s="45" t="n">
        <v>106.1</v>
      </c>
      <c r="M91" s="45" t="n">
        <v>105.1</v>
      </c>
      <c r="N91" s="45" t="n">
        <v>108.1</v>
      </c>
      <c r="O91" s="45" t="n">
        <v>100.5</v>
      </c>
      <c r="P91" s="45" t="n">
        <v>98.1</v>
      </c>
      <c r="Q91" s="45" t="n">
        <v>92</v>
      </c>
      <c r="R91" s="45" t="n">
        <v>99.7</v>
      </c>
      <c r="S91" s="45" t="n">
        <v>105.79738434511</v>
      </c>
      <c r="T91" s="45" t="n">
        <v>113</v>
      </c>
      <c r="U91" s="39" t="n">
        <v>104.2</v>
      </c>
      <c r="V91" s="39" t="n">
        <v>100.638668473002</v>
      </c>
      <c r="W91" s="62" t="n">
        <v>103.9</v>
      </c>
    </row>
    <row r="92" customFormat="false" ht="15" hidden="false" customHeight="false" outlineLevel="0" collapsed="false">
      <c r="A92" s="60" t="s">
        <v>200</v>
      </c>
      <c r="B92" s="61" t="n">
        <v>118.6</v>
      </c>
      <c r="C92" s="61" t="n">
        <v>121.1</v>
      </c>
      <c r="D92" s="61" t="n">
        <v>122.1</v>
      </c>
      <c r="E92" s="61" t="n">
        <v>109.5</v>
      </c>
      <c r="F92" s="61" t="n">
        <v>115.5</v>
      </c>
      <c r="G92" s="45" t="n">
        <v>110.1</v>
      </c>
      <c r="H92" s="61" t="n">
        <v>115.1</v>
      </c>
      <c r="I92" s="61" t="n">
        <v>121.3</v>
      </c>
      <c r="J92" s="45" t="n">
        <v>115</v>
      </c>
      <c r="K92" s="61" t="n">
        <v>95.7</v>
      </c>
      <c r="L92" s="45" t="n">
        <v>103.8</v>
      </c>
      <c r="M92" s="45" t="n">
        <v>103.7</v>
      </c>
      <c r="N92" s="45" t="n">
        <v>109.4</v>
      </c>
      <c r="O92" s="45" t="n">
        <v>103.8</v>
      </c>
      <c r="P92" s="45" t="n">
        <v>99.8</v>
      </c>
      <c r="Q92" s="45" t="n">
        <v>90.4</v>
      </c>
      <c r="R92" s="45" t="n">
        <v>101.2</v>
      </c>
      <c r="S92" s="45" t="n">
        <v>104.061406917995</v>
      </c>
      <c r="T92" s="45" t="n">
        <v>108.841778631554</v>
      </c>
      <c r="U92" s="39" t="n">
        <v>104.954385069279</v>
      </c>
      <c r="V92" s="39" t="n">
        <v>102.884243128146</v>
      </c>
      <c r="W92" s="62" t="n">
        <v>104.5</v>
      </c>
    </row>
    <row r="93" customFormat="false" ht="15" hidden="false" customHeight="false" outlineLevel="0" collapsed="false">
      <c r="A93" s="60" t="s">
        <v>201</v>
      </c>
      <c r="B93" s="45" t="n">
        <v>110</v>
      </c>
      <c r="C93" s="61" t="n">
        <v>130.7</v>
      </c>
      <c r="D93" s="61" t="n">
        <v>133.1</v>
      </c>
      <c r="E93" s="61" t="n">
        <v>112.7</v>
      </c>
      <c r="F93" s="61" t="n">
        <v>112.8</v>
      </c>
      <c r="G93" s="45" t="n">
        <v>115.3</v>
      </c>
      <c r="H93" s="61" t="n">
        <v>112.9</v>
      </c>
      <c r="I93" s="61" t="n">
        <v>114.9</v>
      </c>
      <c r="J93" s="61" t="n">
        <v>107.9</v>
      </c>
      <c r="K93" s="61" t="n">
        <v>98.8</v>
      </c>
      <c r="L93" s="45" t="n">
        <v>107.2</v>
      </c>
      <c r="M93" s="45" t="n">
        <v>106.2</v>
      </c>
      <c r="N93" s="45" t="n">
        <v>109.7</v>
      </c>
      <c r="O93" s="45" t="n">
        <v>105.7</v>
      </c>
      <c r="P93" s="45" t="n">
        <v>98.1</v>
      </c>
      <c r="Q93" s="45" t="n">
        <v>91.2</v>
      </c>
      <c r="R93" s="45" t="n">
        <v>97.6</v>
      </c>
      <c r="S93" s="45" t="n">
        <v>102.863822326125</v>
      </c>
      <c r="T93" s="45" t="n">
        <v>107.37713641066</v>
      </c>
      <c r="U93" s="39" t="n">
        <v>103.430799390607</v>
      </c>
      <c r="V93" s="39" t="n">
        <v>103.732428502181</v>
      </c>
      <c r="W93" s="62" t="n">
        <v>101.2</v>
      </c>
    </row>
    <row r="94" customFormat="false" ht="15" hidden="false" customHeight="false" outlineLevel="0" collapsed="false">
      <c r="A94" s="60" t="s">
        <v>202</v>
      </c>
      <c r="B94" s="61" t="n">
        <v>123.3</v>
      </c>
      <c r="C94" s="61" t="n">
        <v>125.7</v>
      </c>
      <c r="D94" s="61" t="n">
        <v>110.6</v>
      </c>
      <c r="E94" s="61" t="n">
        <v>110.2</v>
      </c>
      <c r="F94" s="61" t="n">
        <v>106.5</v>
      </c>
      <c r="G94" s="45" t="n">
        <v>107.3</v>
      </c>
      <c r="H94" s="61" t="n">
        <v>107.5</v>
      </c>
      <c r="I94" s="61" t="n">
        <v>117.8</v>
      </c>
      <c r="J94" s="61" t="n">
        <v>108.1</v>
      </c>
      <c r="K94" s="45" t="n">
        <v>99</v>
      </c>
      <c r="L94" s="45" t="n">
        <v>104.2</v>
      </c>
      <c r="M94" s="45" t="n">
        <v>103.5</v>
      </c>
      <c r="N94" s="45" t="n">
        <v>105.3</v>
      </c>
      <c r="O94" s="45" t="n">
        <v>103.8</v>
      </c>
      <c r="P94" s="45" t="n">
        <v>99.9</v>
      </c>
      <c r="Q94" s="45" t="n">
        <v>92.7</v>
      </c>
      <c r="R94" s="45" t="n">
        <v>98.9</v>
      </c>
      <c r="S94" s="45" t="n">
        <v>100.366370998843</v>
      </c>
      <c r="T94" s="45" t="n">
        <v>108.451721860198</v>
      </c>
      <c r="U94" s="39" t="n">
        <v>103.359365947295</v>
      </c>
      <c r="V94" s="39" t="n">
        <v>103.232030873131</v>
      </c>
      <c r="W94" s="62" t="n">
        <v>99</v>
      </c>
    </row>
    <row r="95" customFormat="false" ht="18" hidden="false" customHeight="false" outlineLevel="0" collapsed="false">
      <c r="A95" s="59" t="s">
        <v>225</v>
      </c>
      <c r="B95" s="61" t="s">
        <v>119</v>
      </c>
      <c r="C95" s="56" t="n">
        <v>115.2</v>
      </c>
      <c r="D95" s="56" t="n">
        <v>119.8</v>
      </c>
      <c r="E95" s="56" t="n">
        <v>111.1</v>
      </c>
      <c r="F95" s="56" t="n">
        <v>108.3</v>
      </c>
      <c r="G95" s="57" t="n">
        <v>111.2</v>
      </c>
      <c r="H95" s="56" t="n">
        <v>107.8</v>
      </c>
      <c r="I95" s="56" t="n">
        <v>112.6</v>
      </c>
      <c r="J95" s="56" t="n">
        <v>110.3</v>
      </c>
      <c r="K95" s="56" t="n">
        <v>98.8</v>
      </c>
      <c r="L95" s="57" t="n">
        <v>104.5</v>
      </c>
      <c r="M95" s="57" t="n">
        <v>105.4</v>
      </c>
      <c r="N95" s="57" t="n">
        <v>108.8</v>
      </c>
      <c r="O95" s="57" t="n">
        <v>105</v>
      </c>
      <c r="P95" s="57" t="n">
        <v>101.5</v>
      </c>
      <c r="Q95" s="57" t="n">
        <v>92.2</v>
      </c>
      <c r="R95" s="57" t="n">
        <v>99</v>
      </c>
      <c r="S95" s="57" t="n">
        <v>103.495014038145</v>
      </c>
      <c r="T95" s="57" t="n">
        <v>109.252589474777</v>
      </c>
      <c r="U95" s="34" t="n">
        <v>104.417765331605</v>
      </c>
      <c r="V95" s="34" t="n">
        <v>102.857692677764</v>
      </c>
      <c r="W95" s="58" t="n">
        <v>103.9</v>
      </c>
    </row>
    <row r="96" customFormat="false" ht="15" hidden="false" customHeight="false" outlineLevel="0" collapsed="false">
      <c r="A96" s="60" t="s">
        <v>204</v>
      </c>
      <c r="B96" s="61" t="n">
        <v>112.3</v>
      </c>
      <c r="C96" s="61" t="n">
        <v>115.3</v>
      </c>
      <c r="D96" s="61" t="n">
        <v>128.5</v>
      </c>
      <c r="E96" s="61" t="n">
        <v>111.4</v>
      </c>
      <c r="F96" s="45" t="n">
        <v>106</v>
      </c>
      <c r="G96" s="45" t="n">
        <v>107.7</v>
      </c>
      <c r="H96" s="61" t="n">
        <v>110.9</v>
      </c>
      <c r="I96" s="61" t="n">
        <v>117.2</v>
      </c>
      <c r="J96" s="61" t="n">
        <v>110.8</v>
      </c>
      <c r="K96" s="45" t="n">
        <v>100</v>
      </c>
      <c r="L96" s="45" t="n">
        <v>104.6</v>
      </c>
      <c r="M96" s="45" t="n">
        <v>101.3</v>
      </c>
      <c r="N96" s="45" t="n">
        <v>110</v>
      </c>
      <c r="O96" s="45" t="n">
        <v>104.9</v>
      </c>
      <c r="P96" s="45" t="n">
        <v>98.6</v>
      </c>
      <c r="Q96" s="45" t="n">
        <v>89.4</v>
      </c>
      <c r="R96" s="45" t="n">
        <v>99.5</v>
      </c>
      <c r="S96" s="45" t="n">
        <v>104.659079856045</v>
      </c>
      <c r="T96" s="45" t="n">
        <v>108.426696375588</v>
      </c>
      <c r="U96" s="39" t="n">
        <v>102.581308796071</v>
      </c>
      <c r="V96" s="39" t="n">
        <v>102.189083261638</v>
      </c>
      <c r="W96" s="62" t="n">
        <v>101.7</v>
      </c>
    </row>
    <row r="97" customFormat="false" ht="15" hidden="false" customHeight="false" outlineLevel="0" collapsed="false">
      <c r="A97" s="60" t="s">
        <v>205</v>
      </c>
      <c r="B97" s="61" t="n">
        <v>113.7</v>
      </c>
      <c r="C97" s="61" t="n">
        <v>114.9</v>
      </c>
      <c r="D97" s="45" t="n">
        <v>119</v>
      </c>
      <c r="E97" s="45" t="n">
        <v>106</v>
      </c>
      <c r="F97" s="61" t="n">
        <v>105.8</v>
      </c>
      <c r="G97" s="45" t="n">
        <v>106.2</v>
      </c>
      <c r="H97" s="61" t="n">
        <v>106.8</v>
      </c>
      <c r="I97" s="61" t="n">
        <v>109.6</v>
      </c>
      <c r="J97" s="61" t="n">
        <v>111.5</v>
      </c>
      <c r="K97" s="61" t="n">
        <v>99.6</v>
      </c>
      <c r="L97" s="45" t="n">
        <v>102.1</v>
      </c>
      <c r="M97" s="45" t="n">
        <v>110.7</v>
      </c>
      <c r="N97" s="45" t="n">
        <v>111.9</v>
      </c>
      <c r="O97" s="45" t="n">
        <v>110</v>
      </c>
      <c r="P97" s="45" t="n">
        <v>102.3</v>
      </c>
      <c r="Q97" s="45" t="n">
        <v>95.6</v>
      </c>
      <c r="R97" s="45" t="n">
        <v>100.2</v>
      </c>
      <c r="S97" s="45" t="n">
        <v>100.304529881995</v>
      </c>
      <c r="T97" s="45" t="n">
        <v>107.5</v>
      </c>
      <c r="U97" s="39" t="n">
        <v>102.264609323796</v>
      </c>
      <c r="V97" s="39" t="n">
        <v>101.841085271318</v>
      </c>
      <c r="W97" s="62" t="n">
        <v>103.8</v>
      </c>
    </row>
    <row r="98" customFormat="false" ht="15" hidden="false" customHeight="false" outlineLevel="0" collapsed="false">
      <c r="A98" s="60" t="s">
        <v>206</v>
      </c>
      <c r="B98" s="61" t="n">
        <v>118.3</v>
      </c>
      <c r="C98" s="61" t="n">
        <v>113.6</v>
      </c>
      <c r="D98" s="61" t="n">
        <v>126.6</v>
      </c>
      <c r="E98" s="45" t="n">
        <v>112</v>
      </c>
      <c r="F98" s="61" t="n">
        <v>110.7</v>
      </c>
      <c r="G98" s="45" t="n">
        <v>109.5</v>
      </c>
      <c r="H98" s="61" t="n">
        <v>111.1</v>
      </c>
      <c r="I98" s="61" t="n">
        <v>112.8</v>
      </c>
      <c r="J98" s="45" t="n">
        <v>110</v>
      </c>
      <c r="K98" s="61" t="n">
        <v>96.6</v>
      </c>
      <c r="L98" s="45" t="n">
        <v>104.3</v>
      </c>
      <c r="M98" s="45" t="n">
        <v>103</v>
      </c>
      <c r="N98" s="45" t="n">
        <v>109.6</v>
      </c>
      <c r="O98" s="45" t="n">
        <v>104.5</v>
      </c>
      <c r="P98" s="45" t="n">
        <v>99.7</v>
      </c>
      <c r="Q98" s="45" t="n">
        <v>90.1</v>
      </c>
      <c r="R98" s="45" t="n">
        <v>98.6</v>
      </c>
      <c r="S98" s="45" t="n">
        <v>103.042008691453</v>
      </c>
      <c r="T98" s="45" t="n">
        <v>113.691583613663</v>
      </c>
      <c r="U98" s="39" t="n">
        <v>102.911886413962</v>
      </c>
      <c r="V98" s="39" t="n">
        <v>102.910204863106</v>
      </c>
      <c r="W98" s="62" t="n">
        <v>103.4</v>
      </c>
    </row>
    <row r="99" customFormat="false" ht="15" hidden="false" customHeight="false" outlineLevel="0" collapsed="false">
      <c r="A99" s="60" t="s">
        <v>207</v>
      </c>
      <c r="B99" s="61" t="n">
        <v>99.8</v>
      </c>
      <c r="C99" s="61" t="n">
        <v>117.6</v>
      </c>
      <c r="D99" s="61" t="n">
        <v>120.5</v>
      </c>
      <c r="E99" s="61" t="n">
        <v>108.8</v>
      </c>
      <c r="F99" s="61" t="n">
        <v>108.3</v>
      </c>
      <c r="G99" s="45" t="n">
        <v>104.3</v>
      </c>
      <c r="H99" s="61" t="n">
        <v>105.7</v>
      </c>
      <c r="I99" s="61" t="n">
        <v>106.7</v>
      </c>
      <c r="J99" s="61" t="n">
        <v>110.3</v>
      </c>
      <c r="K99" s="61" t="n">
        <v>101.3</v>
      </c>
      <c r="L99" s="45" t="n">
        <v>104.7</v>
      </c>
      <c r="M99" s="45" t="n">
        <v>102.2</v>
      </c>
      <c r="N99" s="45" t="n">
        <v>105.7</v>
      </c>
      <c r="O99" s="45" t="n">
        <v>105.1</v>
      </c>
      <c r="P99" s="45" t="n">
        <v>102.4</v>
      </c>
      <c r="Q99" s="45" t="n">
        <v>96.2</v>
      </c>
      <c r="R99" s="45" t="n">
        <v>98.7</v>
      </c>
      <c r="S99" s="45" t="n">
        <v>103.770855434468</v>
      </c>
      <c r="T99" s="45" t="n">
        <v>109.692297948382</v>
      </c>
      <c r="U99" s="39" t="n">
        <v>105.083816360266</v>
      </c>
      <c r="V99" s="39" t="n">
        <v>103.825136612022</v>
      </c>
      <c r="W99" s="62" t="n">
        <v>104.2</v>
      </c>
    </row>
    <row r="100" customFormat="false" ht="15" hidden="false" customHeight="false" outlineLevel="0" collapsed="false">
      <c r="A100" s="60" t="s">
        <v>208</v>
      </c>
      <c r="B100" s="61" t="n">
        <v>108.6</v>
      </c>
      <c r="C100" s="61" t="n">
        <v>114.5</v>
      </c>
      <c r="D100" s="61" t="n">
        <v>119.1</v>
      </c>
      <c r="E100" s="61" t="n">
        <v>112.5</v>
      </c>
      <c r="F100" s="61" t="n">
        <v>110.2</v>
      </c>
      <c r="G100" s="45" t="n">
        <v>112</v>
      </c>
      <c r="H100" s="61" t="n">
        <v>111.6</v>
      </c>
      <c r="I100" s="61" t="n">
        <v>112.6</v>
      </c>
      <c r="J100" s="61" t="n">
        <v>112.4</v>
      </c>
      <c r="K100" s="61" t="n">
        <v>100.7</v>
      </c>
      <c r="L100" s="45" t="n">
        <v>109.3</v>
      </c>
      <c r="M100" s="45" t="n">
        <v>104.2</v>
      </c>
      <c r="N100" s="45" t="n">
        <v>106.4</v>
      </c>
      <c r="O100" s="45" t="n">
        <v>102.8</v>
      </c>
      <c r="P100" s="45" t="n">
        <v>100.8</v>
      </c>
      <c r="Q100" s="45" t="n">
        <v>90.2</v>
      </c>
      <c r="R100" s="45" t="n">
        <v>99.1</v>
      </c>
      <c r="S100" s="45" t="n">
        <v>103.444929645803</v>
      </c>
      <c r="T100" s="45" t="n">
        <v>107.898369273359</v>
      </c>
      <c r="U100" s="39" t="n">
        <v>106.7</v>
      </c>
      <c r="V100" s="39" t="n">
        <v>103.085824493732</v>
      </c>
      <c r="W100" s="62" t="n">
        <v>104.7</v>
      </c>
    </row>
    <row r="101" customFormat="false" ht="15" hidden="false" customHeight="false" outlineLevel="0" collapsed="false">
      <c r="A101" s="60" t="s">
        <v>209</v>
      </c>
      <c r="B101" s="61" t="n">
        <v>118.3</v>
      </c>
      <c r="C101" s="61" t="n">
        <v>114.8</v>
      </c>
      <c r="D101" s="61" t="n">
        <v>116.9</v>
      </c>
      <c r="E101" s="45" t="n">
        <v>113</v>
      </c>
      <c r="F101" s="61" t="n">
        <v>106.6</v>
      </c>
      <c r="G101" s="45" t="n">
        <v>111</v>
      </c>
      <c r="H101" s="61" t="n">
        <v>102.9</v>
      </c>
      <c r="I101" s="61" t="n">
        <v>114.1</v>
      </c>
      <c r="J101" s="61" t="n">
        <v>105.6</v>
      </c>
      <c r="K101" s="61" t="n">
        <v>95.6</v>
      </c>
      <c r="L101" s="45" t="n">
        <v>103.1</v>
      </c>
      <c r="M101" s="45" t="n">
        <v>106.4</v>
      </c>
      <c r="N101" s="45" t="n">
        <v>113.1</v>
      </c>
      <c r="O101" s="45" t="n">
        <v>103.3</v>
      </c>
      <c r="P101" s="45" t="n">
        <v>100.6</v>
      </c>
      <c r="Q101" s="45" t="n">
        <v>88.8</v>
      </c>
      <c r="R101" s="45" t="n">
        <v>97.8</v>
      </c>
      <c r="S101" s="45" t="n">
        <v>102.308955656458</v>
      </c>
      <c r="T101" s="45" t="n">
        <v>107.49217642952</v>
      </c>
      <c r="U101" s="39" t="n">
        <v>101.592527212943</v>
      </c>
      <c r="V101" s="39" t="n">
        <v>101.887519260401</v>
      </c>
      <c r="W101" s="62" t="n">
        <v>105</v>
      </c>
    </row>
    <row r="102" customFormat="false" ht="15" hidden="false" customHeight="false" outlineLevel="0" collapsed="false">
      <c r="A102" s="60" t="s">
        <v>210</v>
      </c>
      <c r="B102" s="61" t="n">
        <v>116.4</v>
      </c>
      <c r="C102" s="61" t="n">
        <v>118.5</v>
      </c>
      <c r="D102" s="61" t="n">
        <v>126.8</v>
      </c>
      <c r="E102" s="61" t="n">
        <v>110.7</v>
      </c>
      <c r="F102" s="61" t="n">
        <v>108.2</v>
      </c>
      <c r="G102" s="45" t="n">
        <v>112.7</v>
      </c>
      <c r="H102" s="61" t="n">
        <v>106.7</v>
      </c>
      <c r="I102" s="45" t="n">
        <v>113</v>
      </c>
      <c r="J102" s="61" t="n">
        <v>108.6</v>
      </c>
      <c r="K102" s="61" t="n">
        <v>101.1</v>
      </c>
      <c r="L102" s="45" t="n">
        <v>103.8</v>
      </c>
      <c r="M102" s="45" t="n">
        <v>104.6</v>
      </c>
      <c r="N102" s="45" t="n">
        <v>104.7</v>
      </c>
      <c r="O102" s="45" t="n">
        <v>105.8</v>
      </c>
      <c r="P102" s="45" t="n">
        <v>98.5</v>
      </c>
      <c r="Q102" s="45" t="n">
        <v>88</v>
      </c>
      <c r="R102" s="45" t="n">
        <v>96</v>
      </c>
      <c r="S102" s="45" t="n">
        <v>107.392996108949</v>
      </c>
      <c r="T102" s="45" t="n">
        <v>110.144449944275</v>
      </c>
      <c r="U102" s="39" t="n">
        <v>106.046811013479</v>
      </c>
      <c r="V102" s="39" t="n">
        <v>105.233219567691</v>
      </c>
      <c r="W102" s="62" t="n">
        <v>106.2</v>
      </c>
    </row>
    <row r="103" customFormat="false" ht="15" hidden="false" customHeight="false" outlineLevel="0" collapsed="false">
      <c r="A103" s="60" t="s">
        <v>211</v>
      </c>
      <c r="B103" s="61" t="n">
        <v>101.5</v>
      </c>
      <c r="C103" s="61" t="n">
        <v>110.9</v>
      </c>
      <c r="D103" s="61" t="n">
        <v>116.1</v>
      </c>
      <c r="E103" s="45" t="n">
        <v>115</v>
      </c>
      <c r="F103" s="45" t="n">
        <v>107</v>
      </c>
      <c r="G103" s="45" t="n">
        <v>117.9</v>
      </c>
      <c r="H103" s="61" t="n">
        <v>108.6</v>
      </c>
      <c r="I103" s="61" t="n">
        <v>112.9</v>
      </c>
      <c r="J103" s="61" t="n">
        <v>108.9</v>
      </c>
      <c r="K103" s="61" t="n">
        <v>97.7</v>
      </c>
      <c r="L103" s="45" t="n">
        <v>104.9</v>
      </c>
      <c r="M103" s="45" t="n">
        <v>104</v>
      </c>
      <c r="N103" s="45" t="n">
        <v>110.4</v>
      </c>
      <c r="O103" s="45" t="n">
        <v>105.1</v>
      </c>
      <c r="P103" s="45" t="n">
        <v>103.1</v>
      </c>
      <c r="Q103" s="45" t="n">
        <v>92.8</v>
      </c>
      <c r="R103" s="45" t="n">
        <v>98.9</v>
      </c>
      <c r="S103" s="45" t="n">
        <v>104.749951728133</v>
      </c>
      <c r="T103" s="45" t="n">
        <v>110.024023579994</v>
      </c>
      <c r="U103" s="39" t="n">
        <v>105.901698023006</v>
      </c>
      <c r="V103" s="39" t="n">
        <v>105.038759689923</v>
      </c>
      <c r="W103" s="62" t="n">
        <v>102.9</v>
      </c>
    </row>
    <row r="104" customFormat="false" ht="15" hidden="false" customHeight="false" outlineLevel="0" collapsed="false">
      <c r="A104" s="60" t="s">
        <v>212</v>
      </c>
      <c r="B104" s="61" t="n">
        <v>106.9</v>
      </c>
      <c r="C104" s="61" t="n">
        <v>112.2</v>
      </c>
      <c r="D104" s="61" t="n">
        <v>119.6</v>
      </c>
      <c r="E104" s="61" t="n">
        <v>116.4</v>
      </c>
      <c r="F104" s="61" t="n">
        <v>113.8</v>
      </c>
      <c r="G104" s="45" t="n">
        <v>113.8</v>
      </c>
      <c r="H104" s="61" t="n">
        <v>110.3</v>
      </c>
      <c r="I104" s="61" t="n">
        <v>112.7</v>
      </c>
      <c r="J104" s="61" t="n">
        <v>113.8</v>
      </c>
      <c r="K104" s="61" t="n">
        <v>95.9</v>
      </c>
      <c r="L104" s="45" t="n">
        <v>100</v>
      </c>
      <c r="M104" s="45" t="n">
        <v>100.4</v>
      </c>
      <c r="N104" s="45" t="n">
        <v>108.9</v>
      </c>
      <c r="O104" s="45" t="n">
        <v>103.9</v>
      </c>
      <c r="P104" s="45" t="n">
        <v>104.8</v>
      </c>
      <c r="Q104" s="45" t="n">
        <v>99.8</v>
      </c>
      <c r="R104" s="45" t="n">
        <v>100</v>
      </c>
      <c r="S104" s="45" t="n">
        <v>101.865274958925</v>
      </c>
      <c r="T104" s="45" t="n">
        <v>111.001018021519</v>
      </c>
      <c r="U104" s="39" t="n">
        <v>108.82721415867</v>
      </c>
      <c r="V104" s="39" t="n">
        <v>101.652574942352</v>
      </c>
      <c r="W104" s="62" t="n">
        <v>96.9</v>
      </c>
    </row>
    <row r="105" customFormat="false" ht="19.5" hidden="false" customHeight="false" outlineLevel="0" collapsed="false">
      <c r="A105" s="60" t="s">
        <v>213</v>
      </c>
      <c r="B105" s="61" t="n">
        <v>112.8</v>
      </c>
      <c r="C105" s="61" t="n">
        <v>117.7</v>
      </c>
      <c r="D105" s="61" t="n">
        <v>126.7</v>
      </c>
      <c r="E105" s="61" t="n">
        <v>110.6</v>
      </c>
      <c r="F105" s="61" t="n">
        <v>105.7</v>
      </c>
      <c r="G105" s="45" t="n">
        <v>108.9</v>
      </c>
      <c r="H105" s="61" t="n">
        <v>107.7</v>
      </c>
      <c r="I105" s="61" t="n">
        <v>116.4</v>
      </c>
      <c r="J105" s="61" t="n">
        <v>109.4</v>
      </c>
      <c r="K105" s="61" t="n">
        <v>97.7</v>
      </c>
      <c r="L105" s="45" t="n">
        <v>107.9</v>
      </c>
      <c r="M105" s="45" t="n">
        <v>105.5</v>
      </c>
      <c r="N105" s="45" t="n">
        <v>102.8</v>
      </c>
      <c r="O105" s="45" t="n">
        <v>101.2</v>
      </c>
      <c r="P105" s="45" t="n">
        <v>99.6</v>
      </c>
      <c r="Q105" s="45" t="n">
        <v>91.5</v>
      </c>
      <c r="R105" s="45" t="n">
        <v>96.8</v>
      </c>
      <c r="S105" s="45" t="n">
        <v>102.578851500336</v>
      </c>
      <c r="T105" s="45" t="n">
        <v>110.424483668824</v>
      </c>
      <c r="U105" s="39" t="n">
        <v>102.6</v>
      </c>
      <c r="V105" s="39" t="n">
        <v>103.720620420592</v>
      </c>
      <c r="W105" s="62" t="n">
        <v>101.4</v>
      </c>
    </row>
    <row r="106" customFormat="false" ht="19.5" hidden="false" customHeight="false" outlineLevel="0" collapsed="false">
      <c r="A106" s="37" t="s">
        <v>214</v>
      </c>
      <c r="B106" s="61" t="n">
        <v>91.5</v>
      </c>
      <c r="C106" s="61" t="n">
        <v>132.7</v>
      </c>
      <c r="D106" s="61" t="n">
        <v>127.7</v>
      </c>
      <c r="E106" s="61" t="n">
        <v>109.2</v>
      </c>
      <c r="F106" s="45" t="n">
        <v>95</v>
      </c>
      <c r="G106" s="45" t="n">
        <v>110.2</v>
      </c>
      <c r="H106" s="61" t="n">
        <v>98.6</v>
      </c>
      <c r="I106" s="61" t="n">
        <v>109.6</v>
      </c>
      <c r="J106" s="61" t="n">
        <v>114.4</v>
      </c>
      <c r="K106" s="61" t="n">
        <v>94.2</v>
      </c>
      <c r="L106" s="45" t="n">
        <v>104.7</v>
      </c>
      <c r="M106" s="45" t="n">
        <v>110.8</v>
      </c>
      <c r="N106" s="45" t="n">
        <v>108.1</v>
      </c>
      <c r="O106" s="45" t="n">
        <v>106.5</v>
      </c>
      <c r="P106" s="45" t="n">
        <v>106.7</v>
      </c>
      <c r="Q106" s="45" t="n">
        <v>96.3</v>
      </c>
      <c r="R106" s="45" t="n">
        <v>99.9</v>
      </c>
      <c r="S106" s="45" t="n">
        <v>102.847181871005</v>
      </c>
      <c r="T106" s="45" t="n">
        <v>103.96371697825</v>
      </c>
      <c r="U106" s="39" t="n">
        <v>102.924206637026</v>
      </c>
      <c r="V106" s="39" t="n">
        <v>110.533032296064</v>
      </c>
      <c r="W106" s="62" t="n">
        <v>104.6</v>
      </c>
    </row>
    <row r="107" customFormat="false" ht="15" hidden="false" customHeight="true" outlineLevel="0" collapsed="false">
      <c r="A107" s="68" t="s">
        <v>226</v>
      </c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9"/>
    </row>
    <row r="108" customFormat="false" ht="18" hidden="false" customHeight="true" outlineLevel="0" collapsed="false">
      <c r="A108" s="47" t="s">
        <v>227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69"/>
    </row>
    <row r="109" customFormat="false" ht="15.75" hidden="false" customHeight="false" outlineLevel="0" collapsed="false">
      <c r="A109" s="70" t="s">
        <v>228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1"/>
      <c r="V109" s="71"/>
      <c r="W109" s="71"/>
    </row>
  </sheetData>
  <mergeCells count="5">
    <mergeCell ref="A2:W2"/>
    <mergeCell ref="A3:W3"/>
    <mergeCell ref="A4:W4"/>
    <mergeCell ref="A107:T107"/>
    <mergeCell ref="A108:T10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Z11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0" ySplit="9" topLeftCell="A100" activePane="bottomLeft" state="frozen"/>
      <selection pane="topLeft" activeCell="A1" activeCellId="0" sqref="A1"/>
      <selection pane="bottomLeft" activeCell="AB17" activeCellId="0" sqref="AB17"/>
    </sheetView>
  </sheetViews>
  <sheetFormatPr defaultColWidth="9.14453125" defaultRowHeight="14.25" zeroHeight="false" outlineLevelRow="0" outlineLevelCol="0"/>
  <cols>
    <col collapsed="false" customWidth="true" hidden="false" outlineLevel="0" max="1" min="1" style="72" width="18.43"/>
    <col collapsed="false" customWidth="false" hidden="false" outlineLevel="0" max="1024" min="2" style="72" width="9.14"/>
  </cols>
  <sheetData>
    <row r="1" customFormat="false" ht="28.5" hidden="false" customHeight="true" outlineLevel="0" collapsed="false"/>
    <row r="2" customFormat="false" ht="14.25" hidden="false" customHeight="false" outlineLevel="0" collapsed="false">
      <c r="A2" s="50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 customFormat="false" ht="14.25" hidden="false" customHeight="true" outlineLevel="0" collapsed="false">
      <c r="A3" s="51" t="s">
        <v>1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customFormat="false" ht="14.25" hidden="false" customHeight="true" outlineLevel="0" collapsed="false">
      <c r="A4" s="52" t="s">
        <v>2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 customFormat="false" ht="14.25" hidden="false" customHeight="false" outlineLevel="0" collapsed="false">
      <c r="A5" s="18" t="s">
        <v>114</v>
      </c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4"/>
    </row>
    <row r="6" customFormat="false" ht="14.25" hidden="false" customHeight="false" outlineLevel="0" collapsed="false">
      <c r="A6" s="18" t="s">
        <v>229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6"/>
    </row>
    <row r="7" customFormat="false" ht="15" hidden="false" customHeight="false" outlineLevel="0" collapsed="false">
      <c r="A7" s="21" t="s">
        <v>116</v>
      </c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7"/>
    </row>
    <row r="8" customFormat="false" ht="15" hidden="false" customHeight="false" outlineLevel="0" collapsed="false">
      <c r="A8" s="78"/>
      <c r="B8" s="29" t="n">
        <v>2000</v>
      </c>
      <c r="C8" s="79" t="n">
        <v>2001</v>
      </c>
      <c r="D8" s="54" t="n">
        <v>2002</v>
      </c>
      <c r="E8" s="54" t="n">
        <v>2003</v>
      </c>
      <c r="F8" s="54" t="n">
        <v>2004</v>
      </c>
      <c r="G8" s="54" t="n">
        <v>2005</v>
      </c>
      <c r="H8" s="54" t="n">
        <v>2006</v>
      </c>
      <c r="I8" s="54" t="n">
        <v>2007</v>
      </c>
      <c r="J8" s="54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80" t="n">
        <v>2017</v>
      </c>
      <c r="T8" s="80"/>
      <c r="U8" s="80" t="n">
        <v>2018</v>
      </c>
      <c r="V8" s="80"/>
      <c r="W8" s="54" t="n">
        <v>2019</v>
      </c>
      <c r="X8" s="54" t="n">
        <v>2020</v>
      </c>
      <c r="Y8" s="54" t="n">
        <v>2021</v>
      </c>
      <c r="Z8" s="54" t="n">
        <v>2022</v>
      </c>
    </row>
    <row r="9" customFormat="false" ht="49.5" hidden="false" customHeight="false" outlineLevel="0" collapsed="false">
      <c r="A9" s="78"/>
      <c r="B9" s="29"/>
      <c r="C9" s="79"/>
      <c r="D9" s="54"/>
      <c r="E9" s="54"/>
      <c r="F9" s="54"/>
      <c r="G9" s="54"/>
      <c r="H9" s="54"/>
      <c r="I9" s="54"/>
      <c r="J9" s="54"/>
      <c r="K9" s="29"/>
      <c r="L9" s="29"/>
      <c r="M9" s="29" t="n">
        <v>2011</v>
      </c>
      <c r="N9" s="29" t="n">
        <v>2012</v>
      </c>
      <c r="O9" s="29" t="n">
        <v>2013</v>
      </c>
      <c r="P9" s="29" t="n">
        <v>2014</v>
      </c>
      <c r="Q9" s="29" t="n">
        <v>2015</v>
      </c>
      <c r="R9" s="29" t="n">
        <v>2016</v>
      </c>
      <c r="S9" s="29" t="s">
        <v>230</v>
      </c>
      <c r="T9" s="29" t="s">
        <v>231</v>
      </c>
      <c r="U9" s="29" t="s">
        <v>230</v>
      </c>
      <c r="V9" s="29" t="s">
        <v>231</v>
      </c>
      <c r="W9" s="54"/>
      <c r="X9" s="54"/>
      <c r="Y9" s="54"/>
      <c r="Z9" s="54"/>
    </row>
    <row r="10" customFormat="false" ht="14.25" hidden="false" customHeight="false" outlineLevel="0" collapsed="false">
      <c r="A10" s="81" t="s">
        <v>117</v>
      </c>
      <c r="B10" s="57" t="n">
        <v>94.8</v>
      </c>
      <c r="C10" s="57" t="n">
        <v>131.4</v>
      </c>
      <c r="D10" s="57" t="n">
        <v>116.6</v>
      </c>
      <c r="E10" s="57" t="n">
        <v>111.7</v>
      </c>
      <c r="F10" s="57" t="n">
        <v>106.7</v>
      </c>
      <c r="G10" s="57" t="n">
        <v>103.8</v>
      </c>
      <c r="H10" s="57" t="n">
        <v>112.9</v>
      </c>
      <c r="I10" s="57" t="n">
        <v>102.7</v>
      </c>
      <c r="J10" s="57" t="n">
        <v>115.8</v>
      </c>
      <c r="K10" s="57" t="n">
        <v>108.9</v>
      </c>
      <c r="L10" s="57" t="n">
        <v>124.9</v>
      </c>
      <c r="M10" s="57" t="n">
        <v>112.2</v>
      </c>
      <c r="N10" s="57" t="n">
        <v>104.6</v>
      </c>
      <c r="O10" s="57" t="n">
        <v>103.3</v>
      </c>
      <c r="P10" s="57" t="n">
        <v>103.3</v>
      </c>
      <c r="Q10" s="57" t="n">
        <v>97.5</v>
      </c>
      <c r="R10" s="57" t="n">
        <v>101.1</v>
      </c>
      <c r="S10" s="57" t="n">
        <v>97.9</v>
      </c>
      <c r="T10" s="57" t="n">
        <v>137.3</v>
      </c>
      <c r="U10" s="57" t="n">
        <v>104.9</v>
      </c>
      <c r="V10" s="57" t="n">
        <v>74.8</v>
      </c>
      <c r="W10" s="57" t="n">
        <v>100.8</v>
      </c>
      <c r="X10" s="57" t="n">
        <v>103.19204550787</v>
      </c>
      <c r="Y10" s="57" t="n">
        <v>100.4</v>
      </c>
      <c r="Z10" s="57" t="n">
        <v>98.6</v>
      </c>
    </row>
    <row r="11" customFormat="false" ht="18" hidden="false" customHeight="false" outlineLevel="0" collapsed="false">
      <c r="A11" s="36" t="s">
        <v>118</v>
      </c>
      <c r="B11" s="57"/>
      <c r="C11" s="57"/>
      <c r="D11" s="57" t="n">
        <v>116.9</v>
      </c>
      <c r="E11" s="57" t="n">
        <v>111.7</v>
      </c>
      <c r="F11" s="57" t="n">
        <v>106.8</v>
      </c>
      <c r="G11" s="57" t="n">
        <v>102.6</v>
      </c>
      <c r="H11" s="57" t="n">
        <v>113</v>
      </c>
      <c r="I11" s="57" t="n">
        <v>102.6</v>
      </c>
      <c r="J11" s="57" t="n">
        <v>114.9</v>
      </c>
      <c r="K11" s="57" t="n">
        <v>108.9</v>
      </c>
      <c r="L11" s="57" t="n">
        <v>124.3</v>
      </c>
      <c r="M11" s="57" t="n">
        <v>113.1</v>
      </c>
      <c r="N11" s="57" t="n">
        <v>104.8</v>
      </c>
      <c r="O11" s="57" t="n">
        <v>103.3</v>
      </c>
      <c r="P11" s="57" t="n">
        <v>103.1</v>
      </c>
      <c r="Q11" s="57" t="n">
        <v>97</v>
      </c>
      <c r="R11" s="57" t="n">
        <v>100.4</v>
      </c>
      <c r="S11" s="57" t="n">
        <v>97.7</v>
      </c>
      <c r="T11" s="57" t="n">
        <v>136.6</v>
      </c>
      <c r="U11" s="57" t="n">
        <v>104.4</v>
      </c>
      <c r="V11" s="57" t="n">
        <v>74.6</v>
      </c>
      <c r="W11" s="57" t="n">
        <v>100.4</v>
      </c>
      <c r="X11" s="57" t="n">
        <v>103.337795788517</v>
      </c>
      <c r="Y11" s="57" t="n">
        <v>100.5</v>
      </c>
      <c r="Z11" s="57" t="n">
        <v>98.9</v>
      </c>
    </row>
    <row r="12" customFormat="false" ht="14.25" hidden="false" customHeight="false" outlineLevel="0" collapsed="false">
      <c r="A12" s="37" t="s">
        <v>120</v>
      </c>
      <c r="B12" s="45" t="n">
        <v>92.1</v>
      </c>
      <c r="C12" s="45" t="n">
        <v>131.2</v>
      </c>
      <c r="D12" s="45" t="n">
        <v>116.9</v>
      </c>
      <c r="E12" s="45" t="n">
        <v>109.5</v>
      </c>
      <c r="F12" s="45" t="n">
        <v>106.3</v>
      </c>
      <c r="G12" s="45" t="n">
        <v>102.7</v>
      </c>
      <c r="H12" s="45" t="n">
        <v>111.6</v>
      </c>
      <c r="I12" s="45" t="n">
        <v>102.1</v>
      </c>
      <c r="J12" s="45" t="n">
        <v>116.6</v>
      </c>
      <c r="K12" s="45" t="n">
        <v>109</v>
      </c>
      <c r="L12" s="45" t="n">
        <v>125.1</v>
      </c>
      <c r="M12" s="45" t="n">
        <v>113.1</v>
      </c>
      <c r="N12" s="45" t="n">
        <v>106</v>
      </c>
      <c r="O12" s="45" t="n">
        <v>103.6</v>
      </c>
      <c r="P12" s="45" t="n">
        <v>102.8</v>
      </c>
      <c r="Q12" s="45" t="n">
        <v>98.2</v>
      </c>
      <c r="R12" s="45" t="n">
        <v>102.6</v>
      </c>
      <c r="S12" s="45" t="n">
        <v>99.6</v>
      </c>
      <c r="T12" s="45" t="n">
        <v>141</v>
      </c>
      <c r="U12" s="45" t="n">
        <v>106.3</v>
      </c>
      <c r="V12" s="45" t="n">
        <v>75.1</v>
      </c>
      <c r="W12" s="45" t="n">
        <v>101.1</v>
      </c>
      <c r="X12" s="45" t="n">
        <v>104.110840169214</v>
      </c>
      <c r="Y12" s="45" t="n">
        <v>100.7</v>
      </c>
      <c r="Z12" s="45" t="n">
        <v>98.1</v>
      </c>
    </row>
    <row r="13" customFormat="false" ht="14.25" hidden="false" customHeight="false" outlineLevel="0" collapsed="false">
      <c r="A13" s="37" t="s">
        <v>121</v>
      </c>
      <c r="B13" s="45" t="n">
        <v>94</v>
      </c>
      <c r="C13" s="45" t="n">
        <v>133.9</v>
      </c>
      <c r="D13" s="45" t="n">
        <v>117</v>
      </c>
      <c r="E13" s="45" t="n">
        <v>103.8</v>
      </c>
      <c r="F13" s="45" t="n">
        <v>105.3</v>
      </c>
      <c r="G13" s="45" t="n">
        <v>101</v>
      </c>
      <c r="H13" s="45" t="n">
        <v>112.1</v>
      </c>
      <c r="I13" s="45" t="n">
        <v>101</v>
      </c>
      <c r="J13" s="45" t="n">
        <v>113.9</v>
      </c>
      <c r="K13" s="45" t="n">
        <v>108.1</v>
      </c>
      <c r="L13" s="45" t="n">
        <v>123.2</v>
      </c>
      <c r="M13" s="45" t="n">
        <v>111.2</v>
      </c>
      <c r="N13" s="45" t="n">
        <v>104.8</v>
      </c>
      <c r="O13" s="45" t="n">
        <v>102.2</v>
      </c>
      <c r="P13" s="45" t="n">
        <v>102</v>
      </c>
      <c r="Q13" s="45" t="n">
        <v>96.1</v>
      </c>
      <c r="R13" s="45" t="n">
        <v>101.3</v>
      </c>
      <c r="S13" s="45" t="n">
        <v>97.3</v>
      </c>
      <c r="T13" s="45" t="n">
        <v>139.2</v>
      </c>
      <c r="U13" s="45" t="n">
        <v>104.9</v>
      </c>
      <c r="V13" s="45" t="n">
        <v>73.4</v>
      </c>
      <c r="W13" s="45" t="n">
        <v>99.5</v>
      </c>
      <c r="X13" s="45" t="n">
        <v>103.160159381595</v>
      </c>
      <c r="Y13" s="45" t="n">
        <v>100</v>
      </c>
      <c r="Z13" s="45" t="n">
        <v>96.9</v>
      </c>
    </row>
    <row r="14" customFormat="false" ht="14.25" hidden="false" customHeight="false" outlineLevel="0" collapsed="false">
      <c r="A14" s="37" t="s">
        <v>122</v>
      </c>
      <c r="B14" s="45" t="n">
        <v>94.7</v>
      </c>
      <c r="C14" s="45" t="n">
        <v>139.5</v>
      </c>
      <c r="D14" s="45" t="n">
        <v>115.9</v>
      </c>
      <c r="E14" s="45" t="n">
        <v>111.4</v>
      </c>
      <c r="F14" s="45" t="n">
        <v>103.4</v>
      </c>
      <c r="G14" s="45" t="n">
        <v>100.8</v>
      </c>
      <c r="H14" s="45" t="n">
        <v>112.1</v>
      </c>
      <c r="I14" s="45" t="n">
        <v>102.1</v>
      </c>
      <c r="J14" s="45" t="n">
        <v>113.4</v>
      </c>
      <c r="K14" s="45" t="n">
        <v>109.7</v>
      </c>
      <c r="L14" s="45" t="n">
        <v>124.4</v>
      </c>
      <c r="M14" s="45" t="n">
        <v>112.2</v>
      </c>
      <c r="N14" s="45" t="n">
        <v>103.7</v>
      </c>
      <c r="O14" s="45" t="n">
        <v>103.1</v>
      </c>
      <c r="P14" s="45" t="n">
        <v>102.3</v>
      </c>
      <c r="Q14" s="45" t="n">
        <v>95.5</v>
      </c>
      <c r="R14" s="45" t="n">
        <v>103.3</v>
      </c>
      <c r="S14" s="45" t="n">
        <v>98.1</v>
      </c>
      <c r="T14" s="45" t="n">
        <v>138.3</v>
      </c>
      <c r="U14" s="45" t="n">
        <v>105.1</v>
      </c>
      <c r="V14" s="45" t="n">
        <v>74.6</v>
      </c>
      <c r="W14" s="45" t="n">
        <v>100.1</v>
      </c>
      <c r="X14" s="45" t="n">
        <v>103.898535072002</v>
      </c>
      <c r="Y14" s="45" t="n">
        <v>100.4</v>
      </c>
      <c r="Z14" s="45" t="n">
        <v>97.9</v>
      </c>
    </row>
    <row r="15" customFormat="false" ht="14.25" hidden="false" customHeight="false" outlineLevel="0" collapsed="false">
      <c r="A15" s="37" t="s">
        <v>123</v>
      </c>
      <c r="B15" s="45" t="n">
        <v>95.5</v>
      </c>
      <c r="C15" s="45" t="n">
        <v>130.4</v>
      </c>
      <c r="D15" s="45" t="n">
        <v>118.5</v>
      </c>
      <c r="E15" s="45" t="n">
        <v>110.9</v>
      </c>
      <c r="F15" s="45" t="n">
        <v>106.8</v>
      </c>
      <c r="G15" s="45" t="n">
        <v>101.7</v>
      </c>
      <c r="H15" s="45" t="n">
        <v>114.2</v>
      </c>
      <c r="I15" s="45" t="n">
        <v>102.3</v>
      </c>
      <c r="J15" s="45" t="n">
        <v>113.5</v>
      </c>
      <c r="K15" s="45" t="n">
        <v>105.9</v>
      </c>
      <c r="L15" s="45" t="n">
        <v>122.2</v>
      </c>
      <c r="M15" s="45" t="n">
        <v>113.2</v>
      </c>
      <c r="N15" s="45" t="n">
        <v>105.8</v>
      </c>
      <c r="O15" s="45" t="n">
        <v>102.7</v>
      </c>
      <c r="P15" s="45" t="n">
        <v>101.9</v>
      </c>
      <c r="Q15" s="45" t="n">
        <v>96.7</v>
      </c>
      <c r="R15" s="45" t="n">
        <v>101</v>
      </c>
      <c r="S15" s="45" t="n">
        <v>98.2</v>
      </c>
      <c r="T15" s="45" t="n">
        <v>141</v>
      </c>
      <c r="U15" s="45" t="n">
        <v>106.3</v>
      </c>
      <c r="V15" s="45" t="n">
        <v>74</v>
      </c>
      <c r="W15" s="45" t="n">
        <v>100.8</v>
      </c>
      <c r="X15" s="45" t="n">
        <v>103.453302060297</v>
      </c>
      <c r="Y15" s="45" t="n">
        <v>98.7</v>
      </c>
      <c r="Z15" s="45" t="n">
        <v>97.9</v>
      </c>
    </row>
    <row r="16" customFormat="false" ht="14.25" hidden="false" customHeight="false" outlineLevel="0" collapsed="false">
      <c r="A16" s="37" t="s">
        <v>124</v>
      </c>
      <c r="B16" s="45" t="n">
        <v>92.9</v>
      </c>
      <c r="C16" s="45" t="n">
        <v>142.5</v>
      </c>
      <c r="D16" s="45" t="n">
        <v>116.3</v>
      </c>
      <c r="E16" s="45" t="n">
        <v>107.6</v>
      </c>
      <c r="F16" s="45" t="n">
        <v>103.6</v>
      </c>
      <c r="G16" s="45" t="n">
        <v>102</v>
      </c>
      <c r="H16" s="45" t="n">
        <v>114.5</v>
      </c>
      <c r="I16" s="45" t="n">
        <v>99.7</v>
      </c>
      <c r="J16" s="45" t="n">
        <v>112.1</v>
      </c>
      <c r="K16" s="45" t="n">
        <v>105.9</v>
      </c>
      <c r="L16" s="45" t="n">
        <v>123.9</v>
      </c>
      <c r="M16" s="45" t="n">
        <v>109.8</v>
      </c>
      <c r="N16" s="45" t="n">
        <v>104.9</v>
      </c>
      <c r="O16" s="45" t="n">
        <v>102.1</v>
      </c>
      <c r="P16" s="45" t="n">
        <v>102.1</v>
      </c>
      <c r="Q16" s="45" t="n">
        <v>96.3</v>
      </c>
      <c r="R16" s="45" t="n">
        <v>102.1</v>
      </c>
      <c r="S16" s="45" t="n">
        <v>97.4</v>
      </c>
      <c r="T16" s="45" t="n">
        <v>138.7</v>
      </c>
      <c r="U16" s="45" t="n">
        <v>104.9</v>
      </c>
      <c r="V16" s="45" t="n">
        <v>73.7</v>
      </c>
      <c r="W16" s="45" t="n">
        <v>99.8</v>
      </c>
      <c r="X16" s="45" t="n">
        <v>103.613453628788</v>
      </c>
      <c r="Y16" s="45" t="n">
        <v>99.3</v>
      </c>
      <c r="Z16" s="45" t="n">
        <v>97.5</v>
      </c>
    </row>
    <row r="17" customFormat="false" ht="14.25" hidden="false" customHeight="false" outlineLevel="0" collapsed="false">
      <c r="A17" s="37" t="s">
        <v>125</v>
      </c>
      <c r="B17" s="45" t="n">
        <v>98</v>
      </c>
      <c r="C17" s="45" t="n">
        <v>135.2</v>
      </c>
      <c r="D17" s="45" t="n">
        <v>115.5</v>
      </c>
      <c r="E17" s="45" t="n">
        <v>108.9</v>
      </c>
      <c r="F17" s="45" t="n">
        <v>104.2</v>
      </c>
      <c r="G17" s="45" t="n">
        <v>100.5</v>
      </c>
      <c r="H17" s="45" t="n">
        <v>112.2</v>
      </c>
      <c r="I17" s="45" t="n">
        <v>102.2</v>
      </c>
      <c r="J17" s="45" t="n">
        <v>113.6</v>
      </c>
      <c r="K17" s="45" t="n">
        <v>106.7</v>
      </c>
      <c r="L17" s="45" t="n">
        <v>122.9</v>
      </c>
      <c r="M17" s="45" t="n">
        <v>113.4</v>
      </c>
      <c r="N17" s="45" t="n">
        <v>104</v>
      </c>
      <c r="O17" s="45" t="n">
        <v>102.3</v>
      </c>
      <c r="P17" s="45" t="n">
        <v>102.1</v>
      </c>
      <c r="Q17" s="45" t="n">
        <v>95.9</v>
      </c>
      <c r="R17" s="45" t="n">
        <v>101.1</v>
      </c>
      <c r="S17" s="45" t="n">
        <v>96.9</v>
      </c>
      <c r="T17" s="45" t="n">
        <v>135.9</v>
      </c>
      <c r="U17" s="45" t="n">
        <v>103.8</v>
      </c>
      <c r="V17" s="45" t="n">
        <v>74</v>
      </c>
      <c r="W17" s="45" t="n">
        <v>100.4</v>
      </c>
      <c r="X17" s="45" t="n">
        <v>103.931690292047</v>
      </c>
      <c r="Y17" s="45" t="n">
        <v>99.1</v>
      </c>
      <c r="Z17" s="45" t="n">
        <v>97.6</v>
      </c>
    </row>
    <row r="18" customFormat="false" ht="14.25" hidden="false" customHeight="false" outlineLevel="0" collapsed="false">
      <c r="A18" s="37" t="s">
        <v>126</v>
      </c>
      <c r="B18" s="45" t="n">
        <v>95.7</v>
      </c>
      <c r="C18" s="45" t="n">
        <v>133.6</v>
      </c>
      <c r="D18" s="45" t="n">
        <v>116</v>
      </c>
      <c r="E18" s="45" t="n">
        <v>109.1</v>
      </c>
      <c r="F18" s="45" t="n">
        <v>104.8</v>
      </c>
      <c r="G18" s="45" t="n">
        <v>101.3</v>
      </c>
      <c r="H18" s="45" t="n">
        <v>114.2</v>
      </c>
      <c r="I18" s="45" t="n">
        <v>102.5</v>
      </c>
      <c r="J18" s="45" t="n">
        <v>114.2</v>
      </c>
      <c r="K18" s="45" t="n">
        <v>106.8</v>
      </c>
      <c r="L18" s="45" t="n">
        <v>124.3</v>
      </c>
      <c r="M18" s="45" t="n">
        <v>111.2</v>
      </c>
      <c r="N18" s="45" t="n">
        <v>104.4</v>
      </c>
      <c r="O18" s="45" t="n">
        <v>101.9</v>
      </c>
      <c r="P18" s="45" t="n">
        <v>102.8</v>
      </c>
      <c r="Q18" s="45" t="n">
        <v>97.6</v>
      </c>
      <c r="R18" s="45" t="n">
        <v>102.2</v>
      </c>
      <c r="S18" s="45" t="n">
        <v>97.9</v>
      </c>
      <c r="T18" s="45" t="n">
        <v>139.6</v>
      </c>
      <c r="U18" s="45" t="n">
        <v>105.5</v>
      </c>
      <c r="V18" s="45" t="n">
        <v>74</v>
      </c>
      <c r="W18" s="45" t="n">
        <v>100.9</v>
      </c>
      <c r="X18" s="45" t="n">
        <v>102.573545385026</v>
      </c>
      <c r="Y18" s="45" t="n">
        <v>100.2</v>
      </c>
      <c r="Z18" s="45" t="n">
        <v>98.5</v>
      </c>
    </row>
    <row r="19" customFormat="false" ht="14.25" hidden="false" customHeight="false" outlineLevel="0" collapsed="false">
      <c r="A19" s="37" t="s">
        <v>127</v>
      </c>
      <c r="B19" s="45" t="n">
        <v>89.6</v>
      </c>
      <c r="C19" s="45" t="n">
        <v>131.8</v>
      </c>
      <c r="D19" s="45" t="n">
        <v>112.9</v>
      </c>
      <c r="E19" s="45" t="n">
        <v>108.4</v>
      </c>
      <c r="F19" s="45" t="n">
        <v>102.8</v>
      </c>
      <c r="G19" s="45" t="n">
        <v>104.6</v>
      </c>
      <c r="H19" s="45" t="n">
        <v>115.5</v>
      </c>
      <c r="I19" s="45" t="n">
        <v>99.9</v>
      </c>
      <c r="J19" s="45" t="n">
        <v>112.8</v>
      </c>
      <c r="K19" s="45" t="n">
        <v>105.6</v>
      </c>
      <c r="L19" s="45" t="n">
        <v>123</v>
      </c>
      <c r="M19" s="45" t="n">
        <v>111.6</v>
      </c>
      <c r="N19" s="45" t="n">
        <v>104.8</v>
      </c>
      <c r="O19" s="45" t="n">
        <v>104.6</v>
      </c>
      <c r="P19" s="45" t="n">
        <v>103.4</v>
      </c>
      <c r="Q19" s="45" t="n">
        <v>97.8</v>
      </c>
      <c r="R19" s="45" t="n">
        <v>100.8</v>
      </c>
      <c r="S19" s="45" t="n">
        <v>98.4</v>
      </c>
      <c r="T19" s="45" t="n">
        <v>142</v>
      </c>
      <c r="U19" s="45" t="n">
        <v>105.4</v>
      </c>
      <c r="V19" s="45" t="n">
        <v>73</v>
      </c>
      <c r="W19" s="45" t="n">
        <v>99.9</v>
      </c>
      <c r="X19" s="45" t="n">
        <v>103.076058942675</v>
      </c>
      <c r="Y19" s="45" t="n">
        <v>99.6</v>
      </c>
      <c r="Z19" s="45" t="n">
        <v>97.4</v>
      </c>
    </row>
    <row r="20" customFormat="false" ht="14.25" hidden="false" customHeight="false" outlineLevel="0" collapsed="false">
      <c r="A20" s="37" t="s">
        <v>128</v>
      </c>
      <c r="B20" s="45" t="n">
        <v>89.3</v>
      </c>
      <c r="C20" s="45" t="n">
        <v>130.7</v>
      </c>
      <c r="D20" s="45" t="n">
        <v>120.3</v>
      </c>
      <c r="E20" s="45" t="n">
        <v>110.7</v>
      </c>
      <c r="F20" s="45" t="n">
        <v>105.3</v>
      </c>
      <c r="G20" s="45" t="n">
        <v>101.5</v>
      </c>
      <c r="H20" s="45" t="n">
        <v>113.3</v>
      </c>
      <c r="I20" s="45" t="n">
        <v>101.7</v>
      </c>
      <c r="J20" s="45" t="n">
        <v>114.3</v>
      </c>
      <c r="K20" s="45" t="n">
        <v>105.6</v>
      </c>
      <c r="L20" s="45" t="n">
        <v>124.8</v>
      </c>
      <c r="M20" s="45" t="n">
        <v>112.8</v>
      </c>
      <c r="N20" s="45" t="n">
        <v>106.2</v>
      </c>
      <c r="O20" s="45" t="n">
        <v>103.6</v>
      </c>
      <c r="P20" s="45" t="n">
        <v>103.5</v>
      </c>
      <c r="Q20" s="45" t="n">
        <v>96.9</v>
      </c>
      <c r="R20" s="45" t="n">
        <v>102.3</v>
      </c>
      <c r="S20" s="45" t="n">
        <v>98.6</v>
      </c>
      <c r="T20" s="45" t="n">
        <v>140.6</v>
      </c>
      <c r="U20" s="45" t="n">
        <v>105.8</v>
      </c>
      <c r="V20" s="45" t="n">
        <v>74.1</v>
      </c>
      <c r="W20" s="45" t="n">
        <v>100.5</v>
      </c>
      <c r="X20" s="45" t="n">
        <v>103.38359120041</v>
      </c>
      <c r="Y20" s="45" t="n">
        <v>99.5</v>
      </c>
      <c r="Z20" s="45" t="n">
        <v>97.6</v>
      </c>
    </row>
    <row r="21" customFormat="false" ht="14.25" hidden="false" customHeight="false" outlineLevel="0" collapsed="false">
      <c r="A21" s="37" t="s">
        <v>129</v>
      </c>
      <c r="B21" s="45" t="n">
        <v>95.3</v>
      </c>
      <c r="C21" s="45" t="n">
        <v>134</v>
      </c>
      <c r="D21" s="45" t="n">
        <v>114.6</v>
      </c>
      <c r="E21" s="45" t="n">
        <v>112.8</v>
      </c>
      <c r="F21" s="45" t="n">
        <v>106.8</v>
      </c>
      <c r="G21" s="45" t="n">
        <v>102.6</v>
      </c>
      <c r="H21" s="45" t="n">
        <v>111.7</v>
      </c>
      <c r="I21" s="45" t="n">
        <v>103.8</v>
      </c>
      <c r="J21" s="45" t="n">
        <v>112.9</v>
      </c>
      <c r="K21" s="45" t="n">
        <v>110.6</v>
      </c>
      <c r="L21" s="45" t="n">
        <v>122.8</v>
      </c>
      <c r="M21" s="45" t="n">
        <v>115</v>
      </c>
      <c r="N21" s="45" t="n">
        <v>105.3</v>
      </c>
      <c r="O21" s="45" t="s">
        <v>232</v>
      </c>
      <c r="P21" s="45" t="n">
        <v>102.9</v>
      </c>
      <c r="Q21" s="45" t="n">
        <v>96.8</v>
      </c>
      <c r="R21" s="45" t="n">
        <v>98.8</v>
      </c>
      <c r="S21" s="45" t="n">
        <v>97.6</v>
      </c>
      <c r="T21" s="45" t="n">
        <v>134</v>
      </c>
      <c r="U21" s="45" t="n">
        <v>103.6</v>
      </c>
      <c r="V21" s="45" t="n">
        <v>75.5</v>
      </c>
      <c r="W21" s="45" t="n">
        <v>99.7</v>
      </c>
      <c r="X21" s="45" t="n">
        <v>103.705452034903</v>
      </c>
      <c r="Y21" s="45" t="n">
        <v>100.3</v>
      </c>
      <c r="Z21" s="45" t="n">
        <v>96.8</v>
      </c>
    </row>
    <row r="22" customFormat="false" ht="14.25" hidden="false" customHeight="false" outlineLevel="0" collapsed="false">
      <c r="A22" s="37" t="s">
        <v>130</v>
      </c>
      <c r="B22" s="45" t="n">
        <v>93.4</v>
      </c>
      <c r="C22" s="45" t="n">
        <v>136.1</v>
      </c>
      <c r="D22" s="45" t="n">
        <v>118.2</v>
      </c>
      <c r="E22" s="45" t="n">
        <v>109.7</v>
      </c>
      <c r="F22" s="45" t="n">
        <v>106.5</v>
      </c>
      <c r="G22" s="45" t="n">
        <v>102.3</v>
      </c>
      <c r="H22" s="45" t="n">
        <v>114.3</v>
      </c>
      <c r="I22" s="45" t="n">
        <v>103.4</v>
      </c>
      <c r="J22" s="45" t="n">
        <v>116.6</v>
      </c>
      <c r="K22" s="45" t="n">
        <v>107.4</v>
      </c>
      <c r="L22" s="45" t="n">
        <v>124.8</v>
      </c>
      <c r="M22" s="45" t="n">
        <v>112.4</v>
      </c>
      <c r="N22" s="45" t="n">
        <v>104.9</v>
      </c>
      <c r="O22" s="45" t="n">
        <v>103.3</v>
      </c>
      <c r="P22" s="45" t="n">
        <v>101.6</v>
      </c>
      <c r="Q22" s="45" t="n">
        <v>96.6</v>
      </c>
      <c r="R22" s="45" t="n">
        <v>101.8</v>
      </c>
      <c r="S22" s="45" t="n">
        <v>97.2</v>
      </c>
      <c r="T22" s="45" t="n">
        <v>137.6</v>
      </c>
      <c r="U22" s="45" t="n">
        <v>105.9</v>
      </c>
      <c r="V22" s="45" t="n">
        <v>74.8</v>
      </c>
      <c r="W22" s="45" t="n">
        <v>100.9</v>
      </c>
      <c r="X22" s="45" t="n">
        <v>103.410997716151</v>
      </c>
      <c r="Y22" s="45" t="n">
        <v>99.8</v>
      </c>
      <c r="Z22" s="45" t="n">
        <v>97.7</v>
      </c>
    </row>
    <row r="23" customFormat="false" ht="14.25" hidden="false" customHeight="false" outlineLevel="0" collapsed="false">
      <c r="A23" s="37" t="s">
        <v>131</v>
      </c>
      <c r="B23" s="45" t="n">
        <v>93</v>
      </c>
      <c r="C23" s="45" t="n">
        <v>137.2</v>
      </c>
      <c r="D23" s="45" t="n">
        <v>116.9</v>
      </c>
      <c r="E23" s="45" t="n">
        <v>113.1</v>
      </c>
      <c r="F23" s="45" t="n">
        <v>103.7</v>
      </c>
      <c r="G23" s="45" t="n">
        <v>102.2</v>
      </c>
      <c r="H23" s="45" t="n">
        <v>114.1</v>
      </c>
      <c r="I23" s="45" t="n">
        <v>102.2</v>
      </c>
      <c r="J23" s="45" t="n">
        <v>111.8</v>
      </c>
      <c r="K23" s="45" t="n">
        <v>105.4</v>
      </c>
      <c r="L23" s="45" t="n">
        <v>125.4</v>
      </c>
      <c r="M23" s="45" t="n">
        <v>110.8</v>
      </c>
      <c r="N23" s="45" t="n">
        <v>104.9</v>
      </c>
      <c r="O23" s="45" t="n">
        <v>103.1</v>
      </c>
      <c r="P23" s="45" t="n">
        <v>101.8</v>
      </c>
      <c r="Q23" s="45" t="n">
        <v>95.7</v>
      </c>
      <c r="R23" s="45" t="n">
        <v>103.1</v>
      </c>
      <c r="S23" s="45" t="n">
        <v>97.8</v>
      </c>
      <c r="T23" s="45" t="n">
        <v>139.2</v>
      </c>
      <c r="U23" s="45" t="n">
        <v>104.4</v>
      </c>
      <c r="V23" s="45" t="n">
        <v>73.4</v>
      </c>
      <c r="W23" s="45" t="n">
        <v>99.2</v>
      </c>
      <c r="X23" s="45" t="n">
        <v>103.66768562157</v>
      </c>
      <c r="Y23" s="45" t="n">
        <v>99.5</v>
      </c>
      <c r="Z23" s="45" t="n">
        <v>97.9</v>
      </c>
    </row>
    <row r="24" customFormat="false" ht="14.25" hidden="false" customHeight="false" outlineLevel="0" collapsed="false">
      <c r="A24" s="37" t="s">
        <v>132</v>
      </c>
      <c r="B24" s="45" t="n">
        <v>89.2</v>
      </c>
      <c r="C24" s="45" t="n">
        <v>133.2</v>
      </c>
      <c r="D24" s="45" t="n">
        <v>117.1</v>
      </c>
      <c r="E24" s="45" t="n">
        <v>109.8</v>
      </c>
      <c r="F24" s="45" t="n">
        <v>105.4</v>
      </c>
      <c r="G24" s="45" t="n">
        <v>100.6</v>
      </c>
      <c r="H24" s="45" t="n">
        <v>111.9</v>
      </c>
      <c r="I24" s="45" t="n">
        <v>101.8</v>
      </c>
      <c r="J24" s="45" t="n">
        <v>113.2</v>
      </c>
      <c r="K24" s="45" t="n">
        <v>105.4</v>
      </c>
      <c r="L24" s="45" t="n">
        <v>123</v>
      </c>
      <c r="M24" s="45" t="n">
        <v>110.3</v>
      </c>
      <c r="N24" s="45" t="n">
        <v>104.8</v>
      </c>
      <c r="O24" s="45" t="n">
        <v>103.1</v>
      </c>
      <c r="P24" s="45" t="n">
        <v>103</v>
      </c>
      <c r="Q24" s="45" t="n">
        <v>94.8</v>
      </c>
      <c r="R24" s="45" t="n">
        <v>102.4</v>
      </c>
      <c r="S24" s="45" t="n">
        <v>98.1</v>
      </c>
      <c r="T24" s="45" t="n">
        <v>140.1</v>
      </c>
      <c r="U24" s="45" t="n">
        <v>105.3</v>
      </c>
      <c r="V24" s="45" t="n">
        <v>73.8</v>
      </c>
      <c r="W24" s="45" t="n">
        <v>99.9</v>
      </c>
      <c r="X24" s="45" t="n">
        <v>104.38632293477</v>
      </c>
      <c r="Y24" s="45" t="n">
        <v>99.7</v>
      </c>
      <c r="Z24" s="45" t="n">
        <v>98.4</v>
      </c>
    </row>
    <row r="25" customFormat="false" ht="14.25" hidden="false" customHeight="false" outlineLevel="0" collapsed="false">
      <c r="A25" s="37" t="s">
        <v>133</v>
      </c>
      <c r="B25" s="45" t="n">
        <v>90</v>
      </c>
      <c r="C25" s="45" t="n">
        <v>131.8</v>
      </c>
      <c r="D25" s="45" t="n">
        <v>119.6</v>
      </c>
      <c r="E25" s="45" t="n">
        <v>110.2</v>
      </c>
      <c r="F25" s="45" t="n">
        <v>107.5</v>
      </c>
      <c r="G25" s="45" t="n">
        <v>100.2</v>
      </c>
      <c r="H25" s="45" t="n">
        <v>114.9</v>
      </c>
      <c r="I25" s="45" t="n">
        <v>101.5</v>
      </c>
      <c r="J25" s="45" t="n">
        <v>115.9</v>
      </c>
      <c r="K25" s="45" t="n">
        <v>106.5</v>
      </c>
      <c r="L25" s="45" t="n">
        <v>125.5</v>
      </c>
      <c r="M25" s="45" t="n">
        <v>112.2</v>
      </c>
      <c r="N25" s="45" t="n">
        <v>105.4</v>
      </c>
      <c r="O25" s="45" t="n">
        <v>102.2</v>
      </c>
      <c r="P25" s="45" t="n">
        <v>102.7</v>
      </c>
      <c r="Q25" s="45" t="n">
        <v>96.5</v>
      </c>
      <c r="R25" s="45" t="n">
        <v>101.3</v>
      </c>
      <c r="S25" s="45" t="n">
        <v>98</v>
      </c>
      <c r="T25" s="45" t="n">
        <v>142.5</v>
      </c>
      <c r="U25" s="45" t="n">
        <v>106.1</v>
      </c>
      <c r="V25" s="45" t="n">
        <v>73</v>
      </c>
      <c r="W25" s="45" t="n">
        <v>100.3</v>
      </c>
      <c r="X25" s="45" t="n">
        <v>102.790751666487</v>
      </c>
      <c r="Y25" s="45" t="n">
        <v>99.2</v>
      </c>
      <c r="Z25" s="45" t="n">
        <v>97.4</v>
      </c>
    </row>
    <row r="26" customFormat="false" ht="14.25" hidden="false" customHeight="false" outlineLevel="0" collapsed="false">
      <c r="A26" s="37" t="s">
        <v>134</v>
      </c>
      <c r="B26" s="45" t="n">
        <v>91.5</v>
      </c>
      <c r="C26" s="45" t="n">
        <v>134.5</v>
      </c>
      <c r="D26" s="45" t="n">
        <v>116.7</v>
      </c>
      <c r="E26" s="45" t="n">
        <v>109.8</v>
      </c>
      <c r="F26" s="45" t="n">
        <v>105.9</v>
      </c>
      <c r="G26" s="45" t="n">
        <v>102.3</v>
      </c>
      <c r="H26" s="45" t="n">
        <v>112.2</v>
      </c>
      <c r="I26" s="45" t="n">
        <v>103.4</v>
      </c>
      <c r="J26" s="45" t="n">
        <v>114.3</v>
      </c>
      <c r="K26" s="45" t="n">
        <v>109.5</v>
      </c>
      <c r="L26" s="45" t="n">
        <v>124.8</v>
      </c>
      <c r="M26" s="45" t="n">
        <v>112.7</v>
      </c>
      <c r="N26" s="45" t="n">
        <v>104.8</v>
      </c>
      <c r="O26" s="45" t="n">
        <v>102.9</v>
      </c>
      <c r="P26" s="45" t="n">
        <v>102.4</v>
      </c>
      <c r="Q26" s="45" t="n">
        <v>95.1</v>
      </c>
      <c r="R26" s="45" t="n">
        <v>101.7</v>
      </c>
      <c r="S26" s="45" t="n">
        <v>98.9</v>
      </c>
      <c r="T26" s="45" t="n">
        <v>140</v>
      </c>
      <c r="U26" s="45" t="n">
        <v>105.6</v>
      </c>
      <c r="V26" s="45" t="n">
        <v>74.6</v>
      </c>
      <c r="W26" s="45" t="n">
        <v>100.7</v>
      </c>
      <c r="X26" s="45" t="n">
        <v>104.428235577316</v>
      </c>
      <c r="Y26" s="45" t="n">
        <v>100</v>
      </c>
      <c r="Z26" s="45" t="n">
        <v>97.9</v>
      </c>
    </row>
    <row r="27" customFormat="false" ht="14.25" hidden="false" customHeight="false" outlineLevel="0" collapsed="false">
      <c r="A27" s="37" t="s">
        <v>135</v>
      </c>
      <c r="B27" s="45" t="n">
        <v>92.1</v>
      </c>
      <c r="C27" s="45" t="n">
        <v>132.5</v>
      </c>
      <c r="D27" s="45" t="n">
        <v>118.3</v>
      </c>
      <c r="E27" s="45" t="n">
        <v>109.7</v>
      </c>
      <c r="F27" s="45" t="n">
        <v>102.1</v>
      </c>
      <c r="G27" s="45" t="n">
        <v>100.1</v>
      </c>
      <c r="H27" s="45" t="n">
        <v>112.9</v>
      </c>
      <c r="I27" s="45" t="n">
        <v>103.2</v>
      </c>
      <c r="J27" s="45" t="n">
        <v>111.9</v>
      </c>
      <c r="K27" s="45" t="n">
        <v>106.7</v>
      </c>
      <c r="L27" s="45" t="n">
        <v>123.9</v>
      </c>
      <c r="M27" s="45" t="n">
        <v>111.2</v>
      </c>
      <c r="N27" s="45" t="n">
        <v>105.8</v>
      </c>
      <c r="O27" s="45" t="n">
        <v>102.2</v>
      </c>
      <c r="P27" s="45" t="n">
        <v>102.4</v>
      </c>
      <c r="Q27" s="45" t="n">
        <v>97</v>
      </c>
      <c r="R27" s="45" t="n">
        <v>102.5</v>
      </c>
      <c r="S27" s="45" t="n">
        <v>98</v>
      </c>
      <c r="T27" s="45" t="n">
        <v>138</v>
      </c>
      <c r="U27" s="45" t="n">
        <v>105.1</v>
      </c>
      <c r="V27" s="45" t="n">
        <v>74.6</v>
      </c>
      <c r="W27" s="45" t="n">
        <v>100.2</v>
      </c>
      <c r="X27" s="45" t="n">
        <v>104.156280750306</v>
      </c>
      <c r="Y27" s="45" t="n">
        <v>99.2</v>
      </c>
      <c r="Z27" s="45" t="n">
        <v>98.2</v>
      </c>
    </row>
    <row r="28" customFormat="false" ht="14.25" hidden="false" customHeight="false" outlineLevel="0" collapsed="false">
      <c r="A28" s="37" t="s">
        <v>136</v>
      </c>
      <c r="B28" s="45" t="n">
        <v>96.5</v>
      </c>
      <c r="C28" s="45" t="n">
        <v>136.8</v>
      </c>
      <c r="D28" s="45" t="n">
        <v>116</v>
      </c>
      <c r="E28" s="45" t="n">
        <v>110.2</v>
      </c>
      <c r="F28" s="45" t="n">
        <v>106.7</v>
      </c>
      <c r="G28" s="45" t="n">
        <v>102.5</v>
      </c>
      <c r="H28" s="45" t="n">
        <v>110.9</v>
      </c>
      <c r="I28" s="45" t="n">
        <v>101.4</v>
      </c>
      <c r="J28" s="45" t="n">
        <v>113.2</v>
      </c>
      <c r="K28" s="45" t="n">
        <v>108</v>
      </c>
      <c r="L28" s="45" t="n">
        <v>123.5</v>
      </c>
      <c r="M28" s="45" t="n">
        <v>111</v>
      </c>
      <c r="N28" s="45" t="n">
        <v>104.8</v>
      </c>
      <c r="O28" s="45" t="n">
        <v>101.8</v>
      </c>
      <c r="P28" s="45" t="n">
        <v>103.1</v>
      </c>
      <c r="Q28" s="45" t="n">
        <v>95.5</v>
      </c>
      <c r="R28" s="45" t="n">
        <v>100.4</v>
      </c>
      <c r="S28" s="45" t="n">
        <v>97.6</v>
      </c>
      <c r="T28" s="45" t="n">
        <v>136.6</v>
      </c>
      <c r="U28" s="45" t="n">
        <v>106.1</v>
      </c>
      <c r="V28" s="45" t="n">
        <v>75.8</v>
      </c>
      <c r="W28" s="45" t="n">
        <v>99.5</v>
      </c>
      <c r="X28" s="45" t="n">
        <v>102.889687845811</v>
      </c>
      <c r="Y28" s="45" t="n">
        <v>100.5</v>
      </c>
      <c r="Z28" s="45" t="n">
        <v>96.2</v>
      </c>
    </row>
    <row r="29" customFormat="false" ht="14.25" hidden="false" customHeight="false" outlineLevel="0" collapsed="false">
      <c r="A29" s="37" t="s">
        <v>137</v>
      </c>
      <c r="B29" s="45" t="n">
        <v>87.3</v>
      </c>
      <c r="C29" s="45" t="n">
        <v>131.6</v>
      </c>
      <c r="D29" s="45" t="n">
        <v>116.9</v>
      </c>
      <c r="E29" s="45" t="n">
        <v>113.7</v>
      </c>
      <c r="F29" s="45" t="n">
        <v>108.3</v>
      </c>
      <c r="G29" s="45" t="n">
        <v>104</v>
      </c>
      <c r="H29" s="45" t="n">
        <v>112.6</v>
      </c>
      <c r="I29" s="45" t="n">
        <v>103</v>
      </c>
      <c r="J29" s="45" t="n">
        <v>116</v>
      </c>
      <c r="K29" s="45" t="n">
        <v>110.3</v>
      </c>
      <c r="L29" s="45" t="n">
        <v>124.6</v>
      </c>
      <c r="M29" s="45" t="n">
        <v>112.9</v>
      </c>
      <c r="N29" s="45" t="n">
        <v>104.6</v>
      </c>
      <c r="O29" s="45" t="s">
        <v>233</v>
      </c>
      <c r="P29" s="45" t="n">
        <v>104</v>
      </c>
      <c r="Q29" s="45" t="n">
        <v>97.3</v>
      </c>
      <c r="R29" s="45" t="n">
        <v>99.8</v>
      </c>
      <c r="S29" s="45" t="n">
        <v>97</v>
      </c>
      <c r="T29" s="45" t="n">
        <v>133.1</v>
      </c>
      <c r="U29" s="45" t="n">
        <v>103.6</v>
      </c>
      <c r="V29" s="45" t="n">
        <v>75.5</v>
      </c>
      <c r="W29" s="45" t="n">
        <v>100.6</v>
      </c>
      <c r="X29" s="45" t="n">
        <v>102.689666759589</v>
      </c>
      <c r="Y29" s="45" t="n">
        <v>101.2</v>
      </c>
      <c r="Z29" s="45" t="n">
        <v>100.9</v>
      </c>
    </row>
    <row r="30" customFormat="false" ht="18" hidden="false" customHeight="false" outlineLevel="0" collapsed="false">
      <c r="A30" s="36" t="s">
        <v>234</v>
      </c>
      <c r="B30" s="57"/>
      <c r="C30" s="57"/>
      <c r="D30" s="57" t="n">
        <v>117.8</v>
      </c>
      <c r="E30" s="57" t="n">
        <v>113.4</v>
      </c>
      <c r="F30" s="57" t="n">
        <v>105.3</v>
      </c>
      <c r="G30" s="57" t="n">
        <v>105.2</v>
      </c>
      <c r="H30" s="57" t="n">
        <v>112.5</v>
      </c>
      <c r="I30" s="57" t="n">
        <v>103.5</v>
      </c>
      <c r="J30" s="57" t="n">
        <v>116.6</v>
      </c>
      <c r="K30" s="57" t="n">
        <v>107.7</v>
      </c>
      <c r="L30" s="57" t="n">
        <v>124.9</v>
      </c>
      <c r="M30" s="57" t="n">
        <v>111.4</v>
      </c>
      <c r="N30" s="57" t="n">
        <v>104.7</v>
      </c>
      <c r="O30" s="57" t="n">
        <v>103.5</v>
      </c>
      <c r="P30" s="57" t="n">
        <v>103</v>
      </c>
      <c r="Q30" s="57" t="n">
        <v>96.4</v>
      </c>
      <c r="R30" s="57" t="n">
        <v>101.1</v>
      </c>
      <c r="S30" s="57" t="n">
        <v>98</v>
      </c>
      <c r="T30" s="57" t="n">
        <v>133</v>
      </c>
      <c r="U30" s="57" t="n">
        <v>104.2</v>
      </c>
      <c r="V30" s="57" t="n">
        <v>76.8</v>
      </c>
      <c r="W30" s="57" t="n">
        <v>100.4</v>
      </c>
      <c r="X30" s="57" t="n">
        <v>102.90708644697</v>
      </c>
      <c r="Y30" s="57" t="n">
        <v>100.6</v>
      </c>
      <c r="Z30" s="57" t="n">
        <v>98.4</v>
      </c>
    </row>
    <row r="31" customFormat="false" ht="14.25" hidden="false" customHeight="false" outlineLevel="0" collapsed="false">
      <c r="A31" s="37" t="s">
        <v>139</v>
      </c>
      <c r="B31" s="45" t="n">
        <v>98.3</v>
      </c>
      <c r="C31" s="45" t="n">
        <v>142.2</v>
      </c>
      <c r="D31" s="45" t="n">
        <v>113.1</v>
      </c>
      <c r="E31" s="45" t="n">
        <v>113.9</v>
      </c>
      <c r="F31" s="45" t="n">
        <v>106.2</v>
      </c>
      <c r="G31" s="45" t="n">
        <v>109.4</v>
      </c>
      <c r="H31" s="45" t="n">
        <v>113.1</v>
      </c>
      <c r="I31" s="45" t="n">
        <v>102.6</v>
      </c>
      <c r="J31" s="45" t="n">
        <v>117.7</v>
      </c>
      <c r="K31" s="45" t="n">
        <v>110</v>
      </c>
      <c r="L31" s="45" t="n">
        <v>123.7</v>
      </c>
      <c r="M31" s="45" t="n">
        <v>110.6</v>
      </c>
      <c r="N31" s="45" t="n">
        <v>104.5</v>
      </c>
      <c r="O31" s="45" t="n">
        <v>103.7</v>
      </c>
      <c r="P31" s="45" t="n">
        <v>103.9</v>
      </c>
      <c r="Q31" s="45" t="n">
        <v>97.8</v>
      </c>
      <c r="R31" s="45" t="n">
        <v>102.8</v>
      </c>
      <c r="S31" s="45" t="n">
        <v>98.7</v>
      </c>
      <c r="T31" s="45" t="n">
        <v>130.9</v>
      </c>
      <c r="U31" s="45" t="n">
        <v>104.6</v>
      </c>
      <c r="V31" s="45" t="n">
        <v>78.8</v>
      </c>
      <c r="W31" s="45" t="n">
        <v>100.6</v>
      </c>
      <c r="X31" s="45" t="n">
        <v>103.48241589439</v>
      </c>
      <c r="Y31" s="45" t="n">
        <v>99.3</v>
      </c>
      <c r="Z31" s="45" t="n">
        <v>97.8</v>
      </c>
    </row>
    <row r="32" customFormat="false" ht="14.25" hidden="false" customHeight="false" outlineLevel="0" collapsed="false">
      <c r="A32" s="37" t="s">
        <v>140</v>
      </c>
      <c r="B32" s="45" t="n">
        <v>96.9</v>
      </c>
      <c r="C32" s="45" t="n">
        <v>130.6</v>
      </c>
      <c r="D32" s="45" t="n">
        <v>110.2</v>
      </c>
      <c r="E32" s="45" t="n">
        <v>117.5</v>
      </c>
      <c r="F32" s="45" t="n">
        <v>101.9</v>
      </c>
      <c r="G32" s="45" t="n">
        <v>112.2</v>
      </c>
      <c r="H32" s="45" t="n">
        <v>112.8</v>
      </c>
      <c r="I32" s="45" t="n">
        <v>102.2</v>
      </c>
      <c r="J32" s="45" t="n">
        <v>116.8</v>
      </c>
      <c r="K32" s="45" t="n">
        <v>109.7</v>
      </c>
      <c r="L32" s="45" t="n">
        <v>124.9</v>
      </c>
      <c r="M32" s="45" t="n">
        <v>111.2</v>
      </c>
      <c r="N32" s="45" t="n">
        <v>104.1</v>
      </c>
      <c r="O32" s="45" t="n">
        <v>103.9</v>
      </c>
      <c r="P32" s="45" t="n">
        <v>103.7</v>
      </c>
      <c r="Q32" s="45" t="n">
        <v>98.1</v>
      </c>
      <c r="R32" s="45" t="n">
        <v>102</v>
      </c>
      <c r="S32" s="45" t="n">
        <v>98.2</v>
      </c>
      <c r="T32" s="45" t="n">
        <v>129.1</v>
      </c>
      <c r="U32" s="45" t="n">
        <v>104.2</v>
      </c>
      <c r="V32" s="45" t="n">
        <v>79.3</v>
      </c>
      <c r="W32" s="45" t="n">
        <v>99.2</v>
      </c>
      <c r="X32" s="45" t="n">
        <v>101.849810970471</v>
      </c>
      <c r="Y32" s="45" t="n">
        <v>100.5</v>
      </c>
      <c r="Z32" s="45" t="n">
        <v>99</v>
      </c>
    </row>
    <row r="33" customFormat="false" ht="14.25" hidden="false" customHeight="false" outlineLevel="0" collapsed="false">
      <c r="A33" s="37" t="s">
        <v>141</v>
      </c>
      <c r="B33" s="45" t="n">
        <v>95.8</v>
      </c>
      <c r="C33" s="45" t="n">
        <v>140.4</v>
      </c>
      <c r="D33" s="45" t="n">
        <v>111.1</v>
      </c>
      <c r="E33" s="45" t="n">
        <v>111.8</v>
      </c>
      <c r="F33" s="45" t="n">
        <v>106.5</v>
      </c>
      <c r="G33" s="45" t="n">
        <v>109.5</v>
      </c>
      <c r="H33" s="45" t="n">
        <v>113.4</v>
      </c>
      <c r="I33" s="45" t="n">
        <v>102.8</v>
      </c>
      <c r="J33" s="45" t="n">
        <v>117.3</v>
      </c>
      <c r="K33" s="45" t="n">
        <v>109.1</v>
      </c>
      <c r="L33" s="45" t="n">
        <v>125</v>
      </c>
      <c r="M33" s="45" t="n">
        <v>112</v>
      </c>
      <c r="N33" s="45" t="n">
        <v>105.3</v>
      </c>
      <c r="O33" s="45" t="n">
        <v>104</v>
      </c>
      <c r="P33" s="45" t="n">
        <v>103</v>
      </c>
      <c r="Q33" s="45" t="n">
        <v>96.1</v>
      </c>
      <c r="R33" s="45" t="n">
        <v>101.6</v>
      </c>
      <c r="S33" s="45" t="n">
        <v>98.3</v>
      </c>
      <c r="T33" s="45" t="n">
        <v>129.8</v>
      </c>
      <c r="U33" s="45" t="n">
        <v>106.2</v>
      </c>
      <c r="V33" s="45" t="n">
        <v>80.4</v>
      </c>
      <c r="W33" s="45" t="n">
        <v>101</v>
      </c>
      <c r="X33" s="45" t="n">
        <v>102.738710006183</v>
      </c>
      <c r="Y33" s="45" t="n">
        <v>101</v>
      </c>
      <c r="Z33" s="45" t="n">
        <v>98</v>
      </c>
    </row>
    <row r="34" customFormat="false" ht="14.25" hidden="false" customHeight="false" outlineLevel="0" collapsed="false">
      <c r="A34" s="41" t="s">
        <v>142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57"/>
      <c r="X34" s="57"/>
      <c r="Y34" s="45"/>
      <c r="Z34" s="45"/>
    </row>
    <row r="35" customFormat="false" ht="19.5" hidden="false" customHeight="false" outlineLevel="0" collapsed="false">
      <c r="A35" s="42" t="s">
        <v>143</v>
      </c>
      <c r="B35" s="45" t="n">
        <v>83</v>
      </c>
      <c r="C35" s="45" t="n">
        <v>120.1</v>
      </c>
      <c r="D35" s="45" t="n">
        <v>113.8</v>
      </c>
      <c r="E35" s="45" t="n">
        <v>112.8</v>
      </c>
      <c r="F35" s="45" t="n">
        <v>108.8</v>
      </c>
      <c r="G35" s="45" t="n">
        <v>111.4</v>
      </c>
      <c r="H35" s="45" t="n">
        <v>111.9</v>
      </c>
      <c r="I35" s="45" t="n">
        <v>104.1</v>
      </c>
      <c r="J35" s="45" t="n">
        <v>119.7</v>
      </c>
      <c r="K35" s="45" t="n">
        <v>103.5</v>
      </c>
      <c r="L35" s="45" t="n">
        <v>128.1</v>
      </c>
      <c r="M35" s="45" t="n">
        <v>112.1</v>
      </c>
      <c r="N35" s="45" t="n">
        <v>107.6</v>
      </c>
      <c r="O35" s="45" t="n">
        <v>104.7</v>
      </c>
      <c r="P35" s="45" t="n">
        <v>105.1</v>
      </c>
      <c r="Q35" s="45" t="n">
        <v>99.8</v>
      </c>
      <c r="R35" s="45" t="n">
        <v>98</v>
      </c>
      <c r="S35" s="45" t="n">
        <v>99.1</v>
      </c>
      <c r="T35" s="45" t="n">
        <v>124.7</v>
      </c>
      <c r="U35" s="45" t="n">
        <v>105.1</v>
      </c>
      <c r="V35" s="45" t="n">
        <v>83.5</v>
      </c>
      <c r="W35" s="45" t="n">
        <v>102.6</v>
      </c>
      <c r="X35" s="45" t="n">
        <v>100.936569173338</v>
      </c>
      <c r="Y35" s="45" t="n">
        <v>101.6</v>
      </c>
      <c r="Z35" s="45" t="n">
        <v>102.2</v>
      </c>
    </row>
    <row r="36" customFormat="false" ht="19.5" hidden="false" customHeight="false" outlineLevel="0" collapsed="false">
      <c r="A36" s="42" t="s">
        <v>221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 t="n">
        <v>112</v>
      </c>
      <c r="N36" s="45" t="n">
        <v>105.1</v>
      </c>
      <c r="O36" s="45" t="n">
        <v>103.9</v>
      </c>
      <c r="P36" s="45" t="n">
        <v>102.9</v>
      </c>
      <c r="Q36" s="45" t="n">
        <v>96</v>
      </c>
      <c r="R36" s="45" t="n">
        <v>101.7</v>
      </c>
      <c r="S36" s="45" t="n">
        <v>98.2</v>
      </c>
      <c r="T36" s="45" t="n">
        <v>130</v>
      </c>
      <c r="U36" s="45" t="n">
        <v>106.2</v>
      </c>
      <c r="V36" s="45" t="n">
        <v>80.3</v>
      </c>
      <c r="W36" s="45" t="n">
        <v>100.8</v>
      </c>
      <c r="X36" s="45" t="n">
        <v>102.898456474224</v>
      </c>
      <c r="Y36" s="45" t="n">
        <v>100.9</v>
      </c>
      <c r="Z36" s="45" t="n">
        <v>97.8</v>
      </c>
    </row>
    <row r="37" customFormat="false" ht="14.25" hidden="false" customHeight="false" outlineLevel="0" collapsed="false">
      <c r="A37" s="37" t="s">
        <v>145</v>
      </c>
      <c r="B37" s="45" t="n">
        <v>93.6</v>
      </c>
      <c r="C37" s="45" t="n">
        <v>132.6</v>
      </c>
      <c r="D37" s="45" t="n">
        <v>120</v>
      </c>
      <c r="E37" s="45" t="n">
        <v>112.5</v>
      </c>
      <c r="F37" s="45" t="n">
        <v>105.3</v>
      </c>
      <c r="G37" s="45" t="n">
        <v>102.2</v>
      </c>
      <c r="H37" s="45" t="n">
        <v>111.9</v>
      </c>
      <c r="I37" s="45" t="n">
        <v>102.3</v>
      </c>
      <c r="J37" s="45" t="n">
        <v>114.5</v>
      </c>
      <c r="K37" s="45" t="n">
        <v>108.3</v>
      </c>
      <c r="L37" s="45" t="n">
        <v>126.3</v>
      </c>
      <c r="M37" s="45" t="n">
        <v>111.9</v>
      </c>
      <c r="N37" s="45" t="n">
        <v>105</v>
      </c>
      <c r="O37" s="45" t="n">
        <v>103.9</v>
      </c>
      <c r="P37" s="45" t="n">
        <v>102.8</v>
      </c>
      <c r="Q37" s="45" t="n">
        <v>96.7</v>
      </c>
      <c r="R37" s="45" t="n">
        <v>102.5</v>
      </c>
      <c r="S37" s="45" t="n">
        <v>98.4</v>
      </c>
      <c r="T37" s="45" t="n">
        <v>136.9</v>
      </c>
      <c r="U37" s="45" t="n">
        <v>105.6</v>
      </c>
      <c r="V37" s="45" t="n">
        <v>75.9</v>
      </c>
      <c r="W37" s="45" t="n">
        <v>101.5</v>
      </c>
      <c r="X37" s="45" t="n">
        <v>103.485034842448</v>
      </c>
      <c r="Y37" s="45" t="n">
        <v>100.1</v>
      </c>
      <c r="Z37" s="45" t="n">
        <v>98</v>
      </c>
    </row>
    <row r="38" customFormat="false" ht="14.25" hidden="false" customHeight="false" outlineLevel="0" collapsed="false">
      <c r="A38" s="37" t="s">
        <v>146</v>
      </c>
      <c r="B38" s="45" t="n">
        <v>96.1</v>
      </c>
      <c r="C38" s="45" t="n">
        <v>135.1</v>
      </c>
      <c r="D38" s="45" t="n">
        <v>115.2</v>
      </c>
      <c r="E38" s="45" t="n">
        <v>118.2</v>
      </c>
      <c r="F38" s="45" t="n">
        <v>101.7</v>
      </c>
      <c r="G38" s="45" t="n">
        <v>107</v>
      </c>
      <c r="H38" s="45" t="n">
        <v>112.2</v>
      </c>
      <c r="I38" s="45" t="n">
        <v>103</v>
      </c>
      <c r="J38" s="45" t="n">
        <v>116.3</v>
      </c>
      <c r="K38" s="45" t="n">
        <v>106.3</v>
      </c>
      <c r="L38" s="45" t="n">
        <v>125.5</v>
      </c>
      <c r="M38" s="45" t="n">
        <v>113</v>
      </c>
      <c r="N38" s="45" t="n">
        <v>103.7</v>
      </c>
      <c r="O38" s="45" t="n">
        <v>103.8</v>
      </c>
      <c r="P38" s="45" t="n">
        <v>103</v>
      </c>
      <c r="Q38" s="45" t="n">
        <v>93.7</v>
      </c>
      <c r="R38" s="45" t="n">
        <v>102.2</v>
      </c>
      <c r="S38" s="45" t="n">
        <v>98.2</v>
      </c>
      <c r="T38" s="45" t="n">
        <v>139.7</v>
      </c>
      <c r="U38" s="45" t="n">
        <v>105.2</v>
      </c>
      <c r="V38" s="45" t="n">
        <v>74</v>
      </c>
      <c r="W38" s="45" t="n">
        <v>100</v>
      </c>
      <c r="X38" s="45" t="n">
        <v>103.735244608033</v>
      </c>
      <c r="Y38" s="45" t="n">
        <v>100.3</v>
      </c>
      <c r="Z38" s="45" t="n">
        <v>98.2</v>
      </c>
    </row>
    <row r="39" customFormat="false" ht="14.25" hidden="false" customHeight="false" outlineLevel="0" collapsed="false">
      <c r="A39" s="37" t="s">
        <v>147</v>
      </c>
      <c r="B39" s="45" t="n">
        <v>90.7</v>
      </c>
      <c r="C39" s="45" t="n">
        <v>130.7</v>
      </c>
      <c r="D39" s="45" t="n">
        <v>117.3</v>
      </c>
      <c r="E39" s="45" t="n">
        <v>113.3</v>
      </c>
      <c r="F39" s="45" t="n">
        <v>105.3</v>
      </c>
      <c r="G39" s="45" t="n">
        <v>100.1</v>
      </c>
      <c r="H39" s="45" t="n">
        <v>112.2</v>
      </c>
      <c r="I39" s="45" t="n">
        <v>101.8</v>
      </c>
      <c r="J39" s="45" t="n">
        <v>115</v>
      </c>
      <c r="K39" s="45" t="n">
        <v>106.5</v>
      </c>
      <c r="L39" s="45" t="n">
        <v>123.2</v>
      </c>
      <c r="M39" s="45" t="n">
        <v>111.1</v>
      </c>
      <c r="N39" s="45" t="n">
        <v>104.6</v>
      </c>
      <c r="O39" s="45" t="n">
        <v>103.6</v>
      </c>
      <c r="P39" s="45" t="n">
        <v>103.8</v>
      </c>
      <c r="Q39" s="45" t="n">
        <v>97.6</v>
      </c>
      <c r="R39" s="45" t="n">
        <v>100.4</v>
      </c>
      <c r="S39" s="45" t="n">
        <v>97.9</v>
      </c>
      <c r="T39" s="45" t="n">
        <v>136.1</v>
      </c>
      <c r="U39" s="45" t="n">
        <v>104.8</v>
      </c>
      <c r="V39" s="45" t="n">
        <v>75.4</v>
      </c>
      <c r="W39" s="45" t="n">
        <v>101</v>
      </c>
      <c r="X39" s="45" t="n">
        <v>103.608245000326</v>
      </c>
      <c r="Y39" s="45" t="n">
        <v>101.4</v>
      </c>
      <c r="Z39" s="45" t="n">
        <v>99</v>
      </c>
    </row>
    <row r="40" customFormat="false" ht="14.25" hidden="false" customHeight="false" outlineLevel="0" collapsed="false">
      <c r="A40" s="37" t="s">
        <v>148</v>
      </c>
      <c r="B40" s="45" t="n">
        <v>93.2</v>
      </c>
      <c r="C40" s="45" t="n">
        <v>128.5</v>
      </c>
      <c r="D40" s="45" t="n">
        <v>106.9</v>
      </c>
      <c r="E40" s="45" t="n">
        <v>110.9</v>
      </c>
      <c r="F40" s="45" t="n">
        <v>105.2</v>
      </c>
      <c r="G40" s="45" t="n">
        <v>115.5</v>
      </c>
      <c r="H40" s="45" t="n">
        <v>111.9</v>
      </c>
      <c r="I40" s="45" t="n">
        <v>103.3</v>
      </c>
      <c r="J40" s="45" t="n">
        <v>117.4</v>
      </c>
      <c r="K40" s="45" t="n">
        <v>108.9</v>
      </c>
      <c r="L40" s="45" t="n">
        <v>122.6</v>
      </c>
      <c r="M40" s="45" t="n">
        <v>111</v>
      </c>
      <c r="N40" s="45" t="n">
        <v>105.3</v>
      </c>
      <c r="O40" s="45" t="n">
        <v>104.4</v>
      </c>
      <c r="P40" s="45" t="n">
        <v>103.7</v>
      </c>
      <c r="Q40" s="45" t="n">
        <v>98.5</v>
      </c>
      <c r="R40" s="45" t="n">
        <v>101.1</v>
      </c>
      <c r="S40" s="45" t="n">
        <v>97.6</v>
      </c>
      <c r="T40" s="45" t="n">
        <v>126.2</v>
      </c>
      <c r="U40" s="45" t="n">
        <v>103.7</v>
      </c>
      <c r="V40" s="45" t="n">
        <v>80.2</v>
      </c>
      <c r="W40" s="45" t="n">
        <v>99.8</v>
      </c>
      <c r="X40" s="45" t="n">
        <v>102.478318386447</v>
      </c>
      <c r="Y40" s="45" t="n">
        <v>100.7</v>
      </c>
      <c r="Z40" s="45" t="n">
        <v>99.7</v>
      </c>
    </row>
    <row r="41" customFormat="false" ht="14.25" hidden="false" customHeight="false" outlineLevel="0" collapsed="false">
      <c r="A41" s="37" t="s">
        <v>149</v>
      </c>
      <c r="B41" s="45" t="n">
        <v>94.9</v>
      </c>
      <c r="C41" s="45" t="n">
        <v>134.4</v>
      </c>
      <c r="D41" s="45" t="n">
        <v>118.7</v>
      </c>
      <c r="E41" s="45" t="n">
        <v>110.4</v>
      </c>
      <c r="F41" s="45" t="n">
        <v>103.9</v>
      </c>
      <c r="G41" s="45" t="n">
        <v>101.8</v>
      </c>
      <c r="H41" s="45" t="n">
        <v>113.6</v>
      </c>
      <c r="I41" s="45" t="n">
        <v>101.1</v>
      </c>
      <c r="J41" s="45" t="n">
        <v>116.4</v>
      </c>
      <c r="K41" s="45" t="n">
        <v>108.3</v>
      </c>
      <c r="L41" s="45" t="n">
        <v>125</v>
      </c>
      <c r="M41" s="45" t="n">
        <v>113.6</v>
      </c>
      <c r="N41" s="45" t="n">
        <v>105.3</v>
      </c>
      <c r="O41" s="45" t="n">
        <v>102.9</v>
      </c>
      <c r="P41" s="45" t="n">
        <v>103</v>
      </c>
      <c r="Q41" s="45" t="n">
        <v>97.6</v>
      </c>
      <c r="R41" s="45" t="n">
        <v>102.1</v>
      </c>
      <c r="S41" s="45" t="n">
        <v>98.3</v>
      </c>
      <c r="T41" s="45" t="n">
        <v>138.6</v>
      </c>
      <c r="U41" s="45" t="n">
        <v>105.2</v>
      </c>
      <c r="V41" s="45" t="n">
        <v>74.6</v>
      </c>
      <c r="W41" s="45" t="n">
        <v>100.7</v>
      </c>
      <c r="X41" s="45" t="n">
        <v>103.641558851671</v>
      </c>
      <c r="Y41" s="45" t="n">
        <v>100.4</v>
      </c>
      <c r="Z41" s="45" t="n">
        <v>99.8</v>
      </c>
    </row>
    <row r="42" customFormat="false" ht="14.25" hidden="false" customHeight="false" outlineLevel="0" collapsed="false">
      <c r="A42" s="37" t="s">
        <v>150</v>
      </c>
      <c r="B42" s="45" t="n">
        <v>91.6</v>
      </c>
      <c r="C42" s="45" t="n">
        <v>135.9</v>
      </c>
      <c r="D42" s="45" t="n">
        <v>117.5</v>
      </c>
      <c r="E42" s="45" t="n">
        <v>112.7</v>
      </c>
      <c r="F42" s="45" t="n">
        <v>105.6</v>
      </c>
      <c r="G42" s="45" t="n">
        <v>102.3</v>
      </c>
      <c r="H42" s="45" t="n">
        <v>113.1</v>
      </c>
      <c r="I42" s="45" t="n">
        <v>103.2</v>
      </c>
      <c r="J42" s="45" t="n">
        <v>115.3</v>
      </c>
      <c r="K42" s="45" t="n">
        <v>108.6</v>
      </c>
      <c r="L42" s="45" t="n">
        <v>125</v>
      </c>
      <c r="M42" s="45" t="n">
        <v>113.2</v>
      </c>
      <c r="N42" s="45" t="n">
        <v>104.9</v>
      </c>
      <c r="O42" s="45" t="n">
        <v>102.2</v>
      </c>
      <c r="P42" s="45" t="n">
        <v>102.6</v>
      </c>
      <c r="Q42" s="45" t="n">
        <v>96.6</v>
      </c>
      <c r="R42" s="45" t="n">
        <v>100.4</v>
      </c>
      <c r="S42" s="45" t="n">
        <v>98.1</v>
      </c>
      <c r="T42" s="45" t="n">
        <v>139.8</v>
      </c>
      <c r="U42" s="45" t="n">
        <v>105.1</v>
      </c>
      <c r="V42" s="45" t="n">
        <v>73.7</v>
      </c>
      <c r="W42" s="45" t="n">
        <v>100.3</v>
      </c>
      <c r="X42" s="45" t="n">
        <v>104.055425440447</v>
      </c>
      <c r="Y42" s="45" t="n">
        <v>100.4</v>
      </c>
      <c r="Z42" s="45" t="n">
        <v>99.2</v>
      </c>
    </row>
    <row r="43" customFormat="false" ht="14.25" hidden="false" customHeight="false" outlineLevel="0" collapsed="false">
      <c r="A43" s="37" t="s">
        <v>151</v>
      </c>
      <c r="B43" s="45" t="n">
        <v>90.3</v>
      </c>
      <c r="C43" s="45" t="n">
        <v>130.3</v>
      </c>
      <c r="D43" s="45" t="n">
        <v>123.6</v>
      </c>
      <c r="E43" s="45" t="n">
        <v>112.9</v>
      </c>
      <c r="F43" s="45" t="n">
        <v>105.5</v>
      </c>
      <c r="G43" s="45" t="n">
        <v>102.1</v>
      </c>
      <c r="H43" s="45" t="n">
        <v>112.1</v>
      </c>
      <c r="I43" s="45" t="n">
        <v>105.5</v>
      </c>
      <c r="J43" s="45" t="n">
        <v>116.7</v>
      </c>
      <c r="K43" s="45" t="n">
        <v>106</v>
      </c>
      <c r="L43" s="45" t="n">
        <v>124.8</v>
      </c>
      <c r="M43" s="45" t="n">
        <v>110.6</v>
      </c>
      <c r="N43" s="45" t="n">
        <v>104.6</v>
      </c>
      <c r="O43" s="45" t="n">
        <v>103.1</v>
      </c>
      <c r="P43" s="45" t="n">
        <v>102.2</v>
      </c>
      <c r="Q43" s="45" t="n">
        <v>95.6</v>
      </c>
      <c r="R43" s="45" t="n">
        <v>100.7</v>
      </c>
      <c r="S43" s="45" t="n">
        <v>97.7</v>
      </c>
      <c r="T43" s="45" t="n">
        <v>132.4</v>
      </c>
      <c r="U43" s="45" t="n">
        <v>103.4</v>
      </c>
      <c r="V43" s="45" t="n">
        <v>76.2</v>
      </c>
      <c r="W43" s="45" t="n">
        <v>100.1</v>
      </c>
      <c r="X43" s="45" t="n">
        <v>102.619996799545</v>
      </c>
      <c r="Y43" s="45" t="n">
        <v>100.4</v>
      </c>
      <c r="Z43" s="45" t="n">
        <v>97.8</v>
      </c>
    </row>
    <row r="44" customFormat="false" ht="18" hidden="false" customHeight="false" outlineLevel="0" collapsed="false">
      <c r="A44" s="36" t="s">
        <v>235</v>
      </c>
      <c r="B44" s="57"/>
      <c r="C44" s="57"/>
      <c r="D44" s="57"/>
      <c r="E44" s="57"/>
      <c r="F44" s="57"/>
      <c r="G44" s="57" t="n">
        <v>101.7</v>
      </c>
      <c r="H44" s="57" t="n">
        <v>110.9</v>
      </c>
      <c r="I44" s="57" t="n">
        <v>101.9</v>
      </c>
      <c r="J44" s="57" t="n">
        <v>115.6</v>
      </c>
      <c r="K44" s="57" t="n">
        <v>108.1</v>
      </c>
      <c r="L44" s="57" t="n">
        <v>124.4</v>
      </c>
      <c r="M44" s="57" t="n">
        <v>111.5</v>
      </c>
      <c r="N44" s="57" t="n">
        <v>104</v>
      </c>
      <c r="O44" s="57" t="n">
        <v>102.8</v>
      </c>
      <c r="P44" s="57" t="n">
        <v>102.9</v>
      </c>
      <c r="Q44" s="57" t="n">
        <v>96.6</v>
      </c>
      <c r="R44" s="57" t="n">
        <v>101.5</v>
      </c>
      <c r="S44" s="57" t="n">
        <v>97.4</v>
      </c>
      <c r="T44" s="57" t="n">
        <v>140.2</v>
      </c>
      <c r="U44" s="57" t="n">
        <v>105.2</v>
      </c>
      <c r="V44" s="57" t="n">
        <v>73.1</v>
      </c>
      <c r="W44" s="57" t="n">
        <v>100.7</v>
      </c>
      <c r="X44" s="57" t="n">
        <v>103.902588238559</v>
      </c>
      <c r="Y44" s="57" t="n">
        <v>100</v>
      </c>
      <c r="Z44" s="57" t="n">
        <v>98.2</v>
      </c>
    </row>
    <row r="45" customFormat="false" ht="14.25" hidden="false" customHeight="false" outlineLevel="0" collapsed="false">
      <c r="A45" s="37" t="s">
        <v>153</v>
      </c>
      <c r="B45" s="45" t="n">
        <v>88.4</v>
      </c>
      <c r="C45" s="45" t="n">
        <v>132.9</v>
      </c>
      <c r="D45" s="45" t="n">
        <v>114.2</v>
      </c>
      <c r="E45" s="45" t="n">
        <v>110.8</v>
      </c>
      <c r="F45" s="45" t="n">
        <v>105.3</v>
      </c>
      <c r="G45" s="45" t="n">
        <v>100.7</v>
      </c>
      <c r="H45" s="45" t="n">
        <v>112.3</v>
      </c>
      <c r="I45" s="45" t="n">
        <v>102.8</v>
      </c>
      <c r="J45" s="45" t="n">
        <v>117.2</v>
      </c>
      <c r="K45" s="45" t="n">
        <v>107.3</v>
      </c>
      <c r="L45" s="45" t="n">
        <v>125.1</v>
      </c>
      <c r="M45" s="45" t="n">
        <v>109.5</v>
      </c>
      <c r="N45" s="45" t="n">
        <v>104.5</v>
      </c>
      <c r="O45" s="45" t="n">
        <v>102.8</v>
      </c>
      <c r="P45" s="45" t="n">
        <v>102.3</v>
      </c>
      <c r="Q45" s="45" t="n">
        <v>97.1</v>
      </c>
      <c r="R45" s="45" t="n">
        <v>100</v>
      </c>
      <c r="S45" s="45" t="n">
        <v>98.3</v>
      </c>
      <c r="T45" s="45" t="n">
        <v>143.4</v>
      </c>
      <c r="U45" s="45" t="n">
        <v>105.8</v>
      </c>
      <c r="V45" s="45" t="n">
        <v>72.5</v>
      </c>
      <c r="W45" s="45" t="n">
        <v>101</v>
      </c>
      <c r="X45" s="45" t="n">
        <v>103.775011110707</v>
      </c>
      <c r="Y45" s="45" t="n">
        <v>99.7</v>
      </c>
      <c r="Z45" s="45" t="n">
        <v>97.5</v>
      </c>
    </row>
    <row r="46" customFormat="false" ht="14.25" hidden="false" customHeight="false" outlineLevel="0" collapsed="false">
      <c r="A46" s="37" t="s">
        <v>154</v>
      </c>
      <c r="B46" s="45" t="n">
        <v>92.2</v>
      </c>
      <c r="C46" s="45" t="n">
        <v>130.6</v>
      </c>
      <c r="D46" s="45" t="n">
        <v>111.7</v>
      </c>
      <c r="E46" s="45" t="n">
        <v>110.3</v>
      </c>
      <c r="F46" s="45" t="n">
        <v>110.4</v>
      </c>
      <c r="G46" s="45" t="n">
        <v>100.2</v>
      </c>
      <c r="H46" s="45" t="n">
        <v>113.7</v>
      </c>
      <c r="I46" s="45" t="n">
        <v>101.1</v>
      </c>
      <c r="J46" s="45" t="n">
        <v>113.6</v>
      </c>
      <c r="K46" s="45" t="n">
        <v>104.9</v>
      </c>
      <c r="L46" s="45" t="n">
        <v>126.9</v>
      </c>
      <c r="M46" s="45" t="n">
        <v>107.2</v>
      </c>
      <c r="N46" s="45" t="n">
        <v>103.4</v>
      </c>
      <c r="O46" s="45" t="n">
        <v>101.6</v>
      </c>
      <c r="P46" s="45" t="n">
        <v>102.4</v>
      </c>
      <c r="Q46" s="45" t="n">
        <v>97.6</v>
      </c>
      <c r="R46" s="45" t="n">
        <v>101.9</v>
      </c>
      <c r="S46" s="45" t="n">
        <v>97.7</v>
      </c>
      <c r="T46" s="45" t="n">
        <v>143.9</v>
      </c>
      <c r="U46" s="45" t="n">
        <v>103.9</v>
      </c>
      <c r="V46" s="45" t="n">
        <v>70.6</v>
      </c>
      <c r="W46" s="45" t="n">
        <v>100.8</v>
      </c>
      <c r="X46" s="45" t="n">
        <v>102.563280076919</v>
      </c>
      <c r="Y46" s="45" t="n">
        <v>98.7</v>
      </c>
      <c r="Z46" s="45" t="n">
        <v>94.8</v>
      </c>
    </row>
    <row r="47" customFormat="false" ht="14.25" hidden="false" customHeight="false" outlineLevel="0" collapsed="false">
      <c r="A47" s="37" t="s">
        <v>155</v>
      </c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 t="s">
        <v>119</v>
      </c>
      <c r="S47" s="45" t="n">
        <v>94.7</v>
      </c>
      <c r="T47" s="45" t="n">
        <v>135.8</v>
      </c>
      <c r="U47" s="45" t="n">
        <v>104</v>
      </c>
      <c r="V47" s="45" t="n">
        <v>72.6</v>
      </c>
      <c r="W47" s="45" t="n">
        <v>98.4</v>
      </c>
      <c r="X47" s="45" t="n">
        <v>103.561902762102</v>
      </c>
      <c r="Y47" s="45" t="n">
        <v>99.1</v>
      </c>
      <c r="Z47" s="45" t="n">
        <v>97.6</v>
      </c>
    </row>
    <row r="48" customFormat="false" ht="14.25" hidden="false" customHeight="false" outlineLevel="0" collapsed="false">
      <c r="A48" s="37" t="s">
        <v>156</v>
      </c>
      <c r="B48" s="45" t="n">
        <v>95.8</v>
      </c>
      <c r="C48" s="45" t="n">
        <v>137.4</v>
      </c>
      <c r="D48" s="45" t="n">
        <v>112.6</v>
      </c>
      <c r="E48" s="45" t="n">
        <v>110</v>
      </c>
      <c r="F48" s="45" t="n">
        <v>107.8</v>
      </c>
      <c r="G48" s="45" t="n">
        <v>101.2</v>
      </c>
      <c r="H48" s="45" t="n">
        <v>111.9</v>
      </c>
      <c r="I48" s="45" t="n">
        <v>101.7</v>
      </c>
      <c r="J48" s="45" t="n">
        <v>116.8</v>
      </c>
      <c r="K48" s="45" t="n">
        <v>108.7</v>
      </c>
      <c r="L48" s="45" t="n">
        <v>124.7</v>
      </c>
      <c r="M48" s="45" t="n">
        <v>111.2</v>
      </c>
      <c r="N48" s="45" t="n">
        <v>103.7</v>
      </c>
      <c r="O48" s="45" t="n">
        <v>102.8</v>
      </c>
      <c r="P48" s="45" t="n">
        <v>102.4</v>
      </c>
      <c r="Q48" s="45" t="n">
        <v>96.4</v>
      </c>
      <c r="R48" s="45" t="n">
        <v>101.7</v>
      </c>
      <c r="S48" s="45" t="n">
        <v>97.6</v>
      </c>
      <c r="T48" s="45" t="n">
        <v>140.4</v>
      </c>
      <c r="U48" s="45" t="n">
        <v>105.1</v>
      </c>
      <c r="V48" s="45" t="n">
        <v>73.1</v>
      </c>
      <c r="W48" s="45" t="n">
        <v>101.4</v>
      </c>
      <c r="X48" s="45" t="n">
        <v>104.138651288034</v>
      </c>
      <c r="Y48" s="45" t="n">
        <v>100.2</v>
      </c>
      <c r="Z48" s="45" t="n">
        <v>98</v>
      </c>
    </row>
    <row r="49" customFormat="false" ht="14.25" hidden="false" customHeight="false" outlineLevel="0" collapsed="false">
      <c r="A49" s="37" t="s">
        <v>157</v>
      </c>
      <c r="B49" s="45" t="n">
        <v>95.8</v>
      </c>
      <c r="C49" s="45" t="n">
        <v>135.9</v>
      </c>
      <c r="D49" s="45" t="n">
        <v>114</v>
      </c>
      <c r="E49" s="45" t="n">
        <v>111</v>
      </c>
      <c r="F49" s="45" t="n">
        <v>104.9</v>
      </c>
      <c r="G49" s="45" t="n">
        <v>103.3</v>
      </c>
      <c r="H49" s="45" t="n">
        <v>109.4</v>
      </c>
      <c r="I49" s="45" t="n">
        <v>100.1</v>
      </c>
      <c r="J49" s="45" t="n">
        <v>113.2</v>
      </c>
      <c r="K49" s="45" t="n">
        <v>107.1</v>
      </c>
      <c r="L49" s="45" t="n">
        <v>124.4</v>
      </c>
      <c r="M49" s="45" t="n">
        <v>111.2</v>
      </c>
      <c r="N49" s="45" t="n">
        <v>104.8</v>
      </c>
      <c r="O49" s="45" t="n">
        <v>103.2</v>
      </c>
      <c r="P49" s="45" t="n">
        <v>103.5</v>
      </c>
      <c r="Q49" s="45" t="n">
        <v>97.5</v>
      </c>
      <c r="R49" s="45" t="n">
        <v>102.5</v>
      </c>
      <c r="S49" s="45" t="n">
        <v>98.3</v>
      </c>
      <c r="T49" s="45" t="n">
        <v>143.2</v>
      </c>
      <c r="U49" s="45" t="n">
        <v>105.7</v>
      </c>
      <c r="V49" s="45" t="n">
        <v>72.6</v>
      </c>
      <c r="W49" s="45" t="n">
        <v>101.2</v>
      </c>
      <c r="X49" s="45" t="n">
        <v>103.911185782648</v>
      </c>
      <c r="Y49" s="45" t="n">
        <v>100.4</v>
      </c>
      <c r="Z49" s="45" t="n">
        <v>98.4</v>
      </c>
    </row>
    <row r="50" customFormat="false" ht="14.25" hidden="false" customHeight="false" outlineLevel="0" collapsed="false">
      <c r="A50" s="37" t="s">
        <v>158</v>
      </c>
      <c r="B50" s="45" t="n">
        <v>93.8</v>
      </c>
      <c r="C50" s="45" t="n">
        <v>136.3</v>
      </c>
      <c r="D50" s="45" t="n">
        <v>115.3</v>
      </c>
      <c r="E50" s="45" t="n">
        <v>109.4</v>
      </c>
      <c r="F50" s="45" t="n">
        <v>109</v>
      </c>
      <c r="G50" s="45" t="n">
        <v>103.8</v>
      </c>
      <c r="H50" s="45" t="n">
        <v>108.9</v>
      </c>
      <c r="I50" s="45" t="n">
        <v>102.4</v>
      </c>
      <c r="J50" s="45" t="n">
        <v>115.4</v>
      </c>
      <c r="K50" s="45" t="n">
        <v>108.4</v>
      </c>
      <c r="L50" s="45" t="n">
        <v>124.1</v>
      </c>
      <c r="M50" s="45" t="n">
        <v>111.2</v>
      </c>
      <c r="N50" s="45" t="n">
        <v>104.8</v>
      </c>
      <c r="O50" s="45" t="n">
        <v>102.9</v>
      </c>
      <c r="P50" s="45" t="n">
        <v>104.1</v>
      </c>
      <c r="Q50" s="45" t="n">
        <v>96.7</v>
      </c>
      <c r="R50" s="45" t="n">
        <v>101.4</v>
      </c>
      <c r="S50" s="45" t="n">
        <v>98</v>
      </c>
      <c r="T50" s="45" t="n">
        <v>140</v>
      </c>
      <c r="U50" s="45" t="n">
        <v>106</v>
      </c>
      <c r="V50" s="45" t="n">
        <v>74.1</v>
      </c>
      <c r="W50" s="45" t="n">
        <v>100.4</v>
      </c>
      <c r="X50" s="45" t="n">
        <v>103.846740732871</v>
      </c>
      <c r="Y50" s="45" t="n">
        <v>100.2</v>
      </c>
      <c r="Z50" s="45" t="n">
        <v>99.2</v>
      </c>
    </row>
    <row r="51" customFormat="false" ht="14.25" hidden="false" customHeight="false" outlineLevel="0" collapsed="false">
      <c r="A51" s="37" t="s">
        <v>159</v>
      </c>
      <c r="B51" s="45" t="n">
        <v>88.9</v>
      </c>
      <c r="C51" s="45" t="n">
        <v>138.8</v>
      </c>
      <c r="D51" s="45" t="n">
        <v>115.3</v>
      </c>
      <c r="E51" s="45" t="n">
        <v>106.4</v>
      </c>
      <c r="F51" s="45" t="n">
        <v>106.6</v>
      </c>
      <c r="G51" s="45" t="n">
        <v>100.8</v>
      </c>
      <c r="H51" s="45" t="n">
        <v>110.8</v>
      </c>
      <c r="I51" s="45" t="n">
        <v>102</v>
      </c>
      <c r="J51" s="45" t="n">
        <v>115</v>
      </c>
      <c r="K51" s="45" t="n">
        <v>107</v>
      </c>
      <c r="L51" s="45" t="n">
        <v>123.4</v>
      </c>
      <c r="M51" s="45" t="n">
        <v>111.8</v>
      </c>
      <c r="N51" s="45" t="n">
        <v>103.6</v>
      </c>
      <c r="O51" s="45" t="n">
        <v>102.8</v>
      </c>
      <c r="P51" s="45" t="n">
        <v>102.7</v>
      </c>
      <c r="Q51" s="45" t="n">
        <v>96.6</v>
      </c>
      <c r="R51" s="45" t="n">
        <v>101.2</v>
      </c>
      <c r="S51" s="45" t="n">
        <v>98.1</v>
      </c>
      <c r="T51" s="45" t="n">
        <v>141.6</v>
      </c>
      <c r="U51" s="45" t="n">
        <v>105.6</v>
      </c>
      <c r="V51" s="45" t="n">
        <v>73.2</v>
      </c>
      <c r="W51" s="45" t="n">
        <v>101</v>
      </c>
      <c r="X51" s="45" t="n">
        <v>103.912089458096</v>
      </c>
      <c r="Y51" s="45" t="n">
        <v>100.3</v>
      </c>
      <c r="Z51" s="45" t="n">
        <v>98.5</v>
      </c>
    </row>
    <row r="52" customFormat="false" ht="14.25" hidden="false" customHeight="false" outlineLevel="0" collapsed="false">
      <c r="A52" s="37" t="s">
        <v>160</v>
      </c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 t="s">
        <v>119</v>
      </c>
      <c r="S52" s="45" t="n">
        <v>94.4</v>
      </c>
      <c r="T52" s="45" t="n">
        <v>131.7</v>
      </c>
      <c r="U52" s="45" t="n">
        <v>102.8</v>
      </c>
      <c r="V52" s="45" t="n">
        <v>73.7</v>
      </c>
      <c r="W52" s="45" t="n">
        <v>97.9</v>
      </c>
      <c r="X52" s="45" t="n">
        <v>103.474261818996</v>
      </c>
      <c r="Y52" s="45" t="n">
        <v>99.2</v>
      </c>
      <c r="Z52" s="45" t="n">
        <v>95.8</v>
      </c>
    </row>
    <row r="53" customFormat="false" ht="18" hidden="false" customHeight="false" outlineLevel="0" collapsed="false">
      <c r="A53" s="36" t="s">
        <v>236</v>
      </c>
      <c r="B53" s="57"/>
      <c r="C53" s="57" t="n">
        <v>129.4</v>
      </c>
      <c r="D53" s="57" t="n">
        <v>116.5</v>
      </c>
      <c r="E53" s="57" t="n">
        <v>109.9</v>
      </c>
      <c r="F53" s="57" t="n">
        <v>107.8</v>
      </c>
      <c r="G53" s="57" t="n">
        <v>102.3</v>
      </c>
      <c r="H53" s="57" t="n">
        <v>114.1</v>
      </c>
      <c r="I53" s="57" t="n">
        <v>101.7</v>
      </c>
      <c r="J53" s="57" t="n">
        <v>116.1</v>
      </c>
      <c r="K53" s="57" t="n">
        <v>104.9</v>
      </c>
      <c r="L53" s="57" t="n">
        <v>124.4</v>
      </c>
      <c r="M53" s="57" t="n">
        <v>107.2</v>
      </c>
      <c r="N53" s="57" t="n">
        <v>105.8</v>
      </c>
      <c r="O53" s="57" t="n">
        <v>103.2</v>
      </c>
      <c r="P53" s="57" t="n">
        <v>104.5</v>
      </c>
      <c r="Q53" s="57" t="n">
        <v>99.4</v>
      </c>
      <c r="R53" s="57" t="n">
        <v>100.3</v>
      </c>
      <c r="S53" s="57" t="n">
        <v>98.1</v>
      </c>
      <c r="T53" s="57" t="n">
        <v>144.8</v>
      </c>
      <c r="U53" s="57" t="n">
        <v>105.2</v>
      </c>
      <c r="V53" s="57" t="n">
        <v>71.3</v>
      </c>
      <c r="W53" s="57" t="n">
        <v>101.5</v>
      </c>
      <c r="X53" s="57" t="n">
        <v>102.252576715667</v>
      </c>
      <c r="Y53" s="57" t="n">
        <v>98.6</v>
      </c>
      <c r="Z53" s="57" t="n">
        <v>97.1</v>
      </c>
    </row>
    <row r="54" customFormat="false" ht="14.25" hidden="false" customHeight="false" outlineLevel="0" collapsed="false">
      <c r="A54" s="37" t="s">
        <v>162</v>
      </c>
      <c r="B54" s="45" t="n">
        <v>95</v>
      </c>
      <c r="C54" s="45" t="n">
        <v>129.5</v>
      </c>
      <c r="D54" s="45" t="n">
        <v>119.1</v>
      </c>
      <c r="E54" s="45" t="n">
        <v>112.4</v>
      </c>
      <c r="F54" s="45" t="n">
        <v>109.2</v>
      </c>
      <c r="G54" s="45" t="n">
        <v>104.5</v>
      </c>
      <c r="H54" s="45" t="n">
        <v>117.3</v>
      </c>
      <c r="I54" s="45" t="n">
        <v>101.7</v>
      </c>
      <c r="J54" s="45" t="n">
        <v>117.1</v>
      </c>
      <c r="K54" s="45" t="n">
        <v>104.9</v>
      </c>
      <c r="L54" s="45" t="n">
        <v>123.1</v>
      </c>
      <c r="M54" s="45" t="n">
        <v>101.5</v>
      </c>
      <c r="N54" s="45" t="n">
        <v>104.3</v>
      </c>
      <c r="O54" s="45" t="n">
        <v>102.9</v>
      </c>
      <c r="P54" s="45" t="n">
        <v>107.2</v>
      </c>
      <c r="Q54" s="45" t="n">
        <v>98.9</v>
      </c>
      <c r="R54" s="45" t="n">
        <v>101.2</v>
      </c>
      <c r="S54" s="45" t="n">
        <v>98.9</v>
      </c>
      <c r="T54" s="45" t="n">
        <v>150</v>
      </c>
      <c r="U54" s="45" t="n">
        <v>105.6</v>
      </c>
      <c r="V54" s="45" t="n">
        <v>69.6</v>
      </c>
      <c r="W54" s="45" t="n">
        <v>102.3</v>
      </c>
      <c r="X54" s="45" t="n">
        <v>101.050848884198</v>
      </c>
      <c r="Y54" s="45" t="n">
        <v>96.7</v>
      </c>
      <c r="Z54" s="45" t="n">
        <v>95.2</v>
      </c>
    </row>
    <row r="55" customFormat="false" ht="14.25" hidden="false" customHeight="false" outlineLevel="0" collapsed="false">
      <c r="A55" s="37" t="s">
        <v>163</v>
      </c>
      <c r="B55" s="45" t="n">
        <v>86.9</v>
      </c>
      <c r="C55" s="45" t="n">
        <v>118.9</v>
      </c>
      <c r="D55" s="45" t="n">
        <v>98.2</v>
      </c>
      <c r="E55" s="45" t="n">
        <v>114.7</v>
      </c>
      <c r="F55" s="45" t="n">
        <v>106.7</v>
      </c>
      <c r="G55" s="45" t="n">
        <v>102.2</v>
      </c>
      <c r="H55" s="45" t="n">
        <v>111</v>
      </c>
      <c r="I55" s="45" t="n">
        <v>100.1</v>
      </c>
      <c r="J55" s="45" t="n">
        <v>121.8</v>
      </c>
      <c r="K55" s="45" t="n">
        <v>104.6</v>
      </c>
      <c r="L55" s="45" t="n">
        <v>125.7</v>
      </c>
      <c r="M55" s="45" t="n">
        <v>104.6</v>
      </c>
      <c r="N55" s="45" t="n">
        <v>108.5</v>
      </c>
      <c r="O55" s="45" t="n">
        <v>108.4</v>
      </c>
      <c r="P55" s="45" t="n">
        <v>108.9</v>
      </c>
      <c r="Q55" s="45" t="n">
        <v>104.3</v>
      </c>
      <c r="R55" s="45" t="n">
        <v>97.5</v>
      </c>
      <c r="S55" s="45" t="n">
        <v>99.3</v>
      </c>
      <c r="T55" s="45" t="n">
        <v>147.5</v>
      </c>
      <c r="U55" s="45" t="n">
        <v>103.5</v>
      </c>
      <c r="V55" s="45" t="n">
        <v>69.7</v>
      </c>
      <c r="W55" s="45" t="n">
        <v>105.9</v>
      </c>
      <c r="X55" s="45" t="n">
        <v>102.405273491579</v>
      </c>
      <c r="Y55" s="45" t="n">
        <v>99.1</v>
      </c>
      <c r="Z55" s="45" t="n">
        <v>96</v>
      </c>
    </row>
    <row r="56" customFormat="false" ht="19.5" hidden="false" customHeight="false" outlineLevel="0" collapsed="false">
      <c r="A56" s="37" t="s">
        <v>164</v>
      </c>
      <c r="B56" s="45" t="n">
        <v>114.9</v>
      </c>
      <c r="C56" s="45" t="n">
        <v>112.8</v>
      </c>
      <c r="D56" s="45" t="n">
        <v>114.6</v>
      </c>
      <c r="E56" s="45" t="n">
        <v>110.9</v>
      </c>
      <c r="F56" s="45" t="n">
        <v>109.1</v>
      </c>
      <c r="G56" s="45" t="n">
        <v>100.7</v>
      </c>
      <c r="H56" s="45" t="n">
        <v>111</v>
      </c>
      <c r="I56" s="45" t="n">
        <v>101.8</v>
      </c>
      <c r="J56" s="45" t="n">
        <v>116.2</v>
      </c>
      <c r="K56" s="45" t="n">
        <v>104.6</v>
      </c>
      <c r="L56" s="45" t="n">
        <v>123.5</v>
      </c>
      <c r="M56" s="45" t="n">
        <v>107.7</v>
      </c>
      <c r="N56" s="45" t="n">
        <v>103</v>
      </c>
      <c r="O56" s="45" t="n">
        <v>100.6</v>
      </c>
      <c r="P56" s="45" t="n">
        <v>101.9</v>
      </c>
      <c r="Q56" s="45" t="n">
        <v>99.6</v>
      </c>
      <c r="R56" s="45" t="n">
        <v>98.4</v>
      </c>
      <c r="S56" s="45" t="n">
        <v>97.1</v>
      </c>
      <c r="T56" s="45" t="n">
        <v>146.6</v>
      </c>
      <c r="U56" s="45" t="n">
        <v>104.9</v>
      </c>
      <c r="V56" s="45" t="n">
        <v>69.5</v>
      </c>
      <c r="W56" s="45" t="n">
        <v>100.9</v>
      </c>
      <c r="X56" s="45" t="n">
        <v>101.950600847359</v>
      </c>
      <c r="Y56" s="45" t="n">
        <v>99.5</v>
      </c>
      <c r="Z56" s="45" t="n">
        <v>97.6</v>
      </c>
    </row>
    <row r="57" customFormat="false" ht="19.5" hidden="false" customHeight="false" outlineLevel="0" collapsed="false">
      <c r="A57" s="37" t="s">
        <v>165</v>
      </c>
      <c r="B57" s="45" t="n">
        <v>95.2</v>
      </c>
      <c r="C57" s="45" t="n">
        <v>123.7</v>
      </c>
      <c r="D57" s="45" t="n">
        <v>117.3</v>
      </c>
      <c r="E57" s="45" t="n">
        <v>106.5</v>
      </c>
      <c r="F57" s="45" t="n">
        <v>109.3</v>
      </c>
      <c r="G57" s="45" t="n">
        <v>101.7</v>
      </c>
      <c r="H57" s="45" t="n">
        <v>112.3</v>
      </c>
      <c r="I57" s="45" t="n">
        <v>100.6</v>
      </c>
      <c r="J57" s="45" t="n">
        <v>114.8</v>
      </c>
      <c r="K57" s="45" t="n">
        <v>107</v>
      </c>
      <c r="L57" s="45" t="n">
        <v>124.3</v>
      </c>
      <c r="M57" s="45" t="n">
        <v>106.6</v>
      </c>
      <c r="N57" s="45" t="n">
        <v>105.9</v>
      </c>
      <c r="O57" s="45" t="n">
        <v>102.6</v>
      </c>
      <c r="P57" s="45" t="n">
        <v>102.4</v>
      </c>
      <c r="Q57" s="45" t="n">
        <v>97.7</v>
      </c>
      <c r="R57" s="45" t="n">
        <v>99.1</v>
      </c>
      <c r="S57" s="45" t="n">
        <v>97.6</v>
      </c>
      <c r="T57" s="45" t="n">
        <v>143.7</v>
      </c>
      <c r="U57" s="45" t="n">
        <v>105.1</v>
      </c>
      <c r="V57" s="45" t="n">
        <v>71.4</v>
      </c>
      <c r="W57" s="45" t="n">
        <v>100.3</v>
      </c>
      <c r="X57" s="45" t="n">
        <v>102.983179372914</v>
      </c>
      <c r="Y57" s="45" t="n">
        <v>99.9</v>
      </c>
      <c r="Z57" s="45" t="n">
        <v>98.7</v>
      </c>
    </row>
    <row r="58" customFormat="false" ht="19.5" hidden="false" customHeight="false" outlineLevel="0" collapsed="false">
      <c r="A58" s="37" t="s">
        <v>166</v>
      </c>
      <c r="B58" s="45" t="n">
        <v>96.5</v>
      </c>
      <c r="C58" s="45" t="n">
        <v>134.2</v>
      </c>
      <c r="D58" s="45" t="n">
        <v>122.4</v>
      </c>
      <c r="E58" s="45" t="n">
        <v>107.8</v>
      </c>
      <c r="F58" s="45" t="n">
        <v>110.9</v>
      </c>
      <c r="G58" s="45" t="n">
        <v>101.4</v>
      </c>
      <c r="H58" s="45" t="n">
        <v>113</v>
      </c>
      <c r="I58" s="45" t="n">
        <v>100.3</v>
      </c>
      <c r="J58" s="45" t="n">
        <v>116.1</v>
      </c>
      <c r="K58" s="45" t="n">
        <v>108.4</v>
      </c>
      <c r="L58" s="45" t="n">
        <v>125.5</v>
      </c>
      <c r="M58" s="45" t="n">
        <v>109.6</v>
      </c>
      <c r="N58" s="45" t="n">
        <v>105</v>
      </c>
      <c r="O58" s="45" t="n">
        <v>103.3</v>
      </c>
      <c r="P58" s="45" t="n">
        <v>103.3</v>
      </c>
      <c r="Q58" s="45" t="n">
        <v>98.1</v>
      </c>
      <c r="R58" s="45" t="n">
        <v>100.4</v>
      </c>
      <c r="S58" s="45" t="n">
        <v>98.5</v>
      </c>
      <c r="T58" s="45" t="n">
        <v>142.9</v>
      </c>
      <c r="U58" s="45" t="n">
        <v>105.2</v>
      </c>
      <c r="V58" s="45" t="n">
        <v>72.5</v>
      </c>
      <c r="W58" s="45" t="n">
        <v>101</v>
      </c>
      <c r="X58" s="45" t="n">
        <v>103.752048909744</v>
      </c>
      <c r="Y58" s="45" t="n">
        <v>100</v>
      </c>
      <c r="Z58" s="45" t="n">
        <v>97</v>
      </c>
    </row>
    <row r="59" customFormat="false" ht="14.25" hidden="false" customHeight="false" outlineLevel="0" collapsed="false">
      <c r="A59" s="37" t="s">
        <v>167</v>
      </c>
      <c r="B59" s="45"/>
      <c r="C59" s="45"/>
      <c r="D59" s="45"/>
      <c r="E59" s="45"/>
      <c r="F59" s="45"/>
      <c r="G59" s="45"/>
      <c r="H59" s="45" t="n">
        <v>118.1</v>
      </c>
      <c r="I59" s="45" t="n">
        <v>101.9</v>
      </c>
      <c r="J59" s="45" t="n">
        <v>117.3</v>
      </c>
      <c r="K59" s="45" t="n">
        <v>105.3</v>
      </c>
      <c r="L59" s="45" t="n">
        <v>123.7</v>
      </c>
      <c r="M59" s="45" t="n">
        <v>104.9</v>
      </c>
      <c r="N59" s="45" t="n">
        <v>106.6</v>
      </c>
      <c r="O59" s="45" t="n">
        <v>103.2</v>
      </c>
      <c r="P59" s="45" t="n">
        <v>107.2</v>
      </c>
      <c r="Q59" s="45" t="n">
        <v>99.4</v>
      </c>
      <c r="R59" s="45" t="n">
        <v>98.8</v>
      </c>
      <c r="S59" s="45" t="n">
        <v>99.1</v>
      </c>
      <c r="T59" s="45" t="n">
        <v>144.9</v>
      </c>
      <c r="U59" s="45" t="n">
        <v>105.7</v>
      </c>
      <c r="V59" s="45" t="n">
        <v>72.3</v>
      </c>
      <c r="W59" s="45" t="n">
        <v>102.2</v>
      </c>
      <c r="X59" s="45" t="n">
        <v>102.059471770372</v>
      </c>
      <c r="Y59" s="45" t="n">
        <v>99.1</v>
      </c>
      <c r="Z59" s="45" t="n">
        <v>99.9</v>
      </c>
    </row>
    <row r="60" customFormat="false" ht="14.25" hidden="false" customHeight="false" outlineLevel="0" collapsed="false">
      <c r="A60" s="37" t="s">
        <v>168</v>
      </c>
      <c r="B60" s="45" t="n">
        <v>91.9</v>
      </c>
      <c r="C60" s="45" t="n">
        <v>136.4</v>
      </c>
      <c r="D60" s="45" t="n">
        <v>117.3</v>
      </c>
      <c r="E60" s="45" t="n">
        <v>108.2</v>
      </c>
      <c r="F60" s="45" t="n">
        <v>106</v>
      </c>
      <c r="G60" s="45" t="n">
        <v>100.6</v>
      </c>
      <c r="H60" s="45" t="n">
        <v>113.3</v>
      </c>
      <c r="I60" s="45" t="n">
        <v>102.6</v>
      </c>
      <c r="J60" s="45" t="n">
        <v>115.3</v>
      </c>
      <c r="K60" s="45" t="n">
        <v>106.7</v>
      </c>
      <c r="L60" s="45" t="n">
        <v>124.3</v>
      </c>
      <c r="M60" s="45" t="n">
        <v>109.8</v>
      </c>
      <c r="N60" s="45" t="n">
        <v>106.4</v>
      </c>
      <c r="O60" s="45" t="n">
        <v>103.5</v>
      </c>
      <c r="P60" s="45" t="n">
        <v>102.8</v>
      </c>
      <c r="Q60" s="45" t="n">
        <v>99.6</v>
      </c>
      <c r="R60" s="45" t="n">
        <v>100.9</v>
      </c>
      <c r="S60" s="45" t="n">
        <v>97.5</v>
      </c>
      <c r="T60" s="45" t="n">
        <v>141.4</v>
      </c>
      <c r="U60" s="45" t="n">
        <v>105.1</v>
      </c>
      <c r="V60" s="45" t="n">
        <v>72.5</v>
      </c>
      <c r="W60" s="45" t="n">
        <v>100.6</v>
      </c>
      <c r="X60" s="45" t="n">
        <v>103.06340360773</v>
      </c>
      <c r="Y60" s="45" t="n">
        <v>99.9</v>
      </c>
      <c r="Z60" s="45" t="n">
        <v>97.9</v>
      </c>
    </row>
    <row r="61" customFormat="false" ht="18" hidden="false" customHeight="false" outlineLevel="0" collapsed="false">
      <c r="A61" s="36" t="s">
        <v>169</v>
      </c>
      <c r="B61" s="57"/>
      <c r="C61" s="57"/>
      <c r="D61" s="57" t="n">
        <v>116.7</v>
      </c>
      <c r="E61" s="57" t="n">
        <v>110.9</v>
      </c>
      <c r="F61" s="57" t="n">
        <v>106.4</v>
      </c>
      <c r="G61" s="57" t="n">
        <v>102.1</v>
      </c>
      <c r="H61" s="57" t="n">
        <v>113.8</v>
      </c>
      <c r="I61" s="57" t="n">
        <v>102.8</v>
      </c>
      <c r="J61" s="57" t="n">
        <v>114.4</v>
      </c>
      <c r="K61" s="57" t="n">
        <v>109.2</v>
      </c>
      <c r="L61" s="57" t="n">
        <v>125.7</v>
      </c>
      <c r="M61" s="57" t="n">
        <v>112.1</v>
      </c>
      <c r="N61" s="57" t="n">
        <v>104.7</v>
      </c>
      <c r="O61" s="57" t="n">
        <v>103.3</v>
      </c>
      <c r="P61" s="57" t="n">
        <v>103.5</v>
      </c>
      <c r="Q61" s="57" t="n">
        <v>97.8</v>
      </c>
      <c r="R61" s="57" t="n">
        <v>102.5</v>
      </c>
      <c r="S61" s="57" t="n">
        <v>98.8</v>
      </c>
      <c r="T61" s="57" t="n">
        <v>140.6</v>
      </c>
      <c r="U61" s="57" t="n">
        <v>105.9</v>
      </c>
      <c r="V61" s="57" t="n">
        <v>74.4</v>
      </c>
      <c r="W61" s="57" t="n">
        <v>101.3</v>
      </c>
      <c r="X61" s="57" t="n">
        <v>103.846520032792</v>
      </c>
      <c r="Y61" s="57" t="n">
        <v>100.2</v>
      </c>
      <c r="Z61" s="57" t="n">
        <v>98.5</v>
      </c>
    </row>
    <row r="62" customFormat="false" ht="14.25" hidden="false" customHeight="false" outlineLevel="0" collapsed="false">
      <c r="A62" s="37" t="s">
        <v>170</v>
      </c>
      <c r="B62" s="45" t="n">
        <v>94.1</v>
      </c>
      <c r="C62" s="45" t="n">
        <v>127</v>
      </c>
      <c r="D62" s="45" t="n">
        <v>114.4</v>
      </c>
      <c r="E62" s="45" t="n">
        <v>111.7</v>
      </c>
      <c r="F62" s="45" t="n">
        <v>108</v>
      </c>
      <c r="G62" s="45" t="n">
        <v>100.7</v>
      </c>
      <c r="H62" s="45" t="n">
        <v>114.1</v>
      </c>
      <c r="I62" s="45" t="n">
        <v>102.8</v>
      </c>
      <c r="J62" s="45" t="n">
        <v>115.5</v>
      </c>
      <c r="K62" s="45" t="n">
        <v>110.3</v>
      </c>
      <c r="L62" s="45" t="n">
        <v>126.1</v>
      </c>
      <c r="M62" s="45" t="n">
        <v>112</v>
      </c>
      <c r="N62" s="45" t="n">
        <v>104.7</v>
      </c>
      <c r="O62" s="45" t="n">
        <v>103.6</v>
      </c>
      <c r="P62" s="45" t="n">
        <v>103.7</v>
      </c>
      <c r="Q62" s="45" t="n">
        <v>97.8</v>
      </c>
      <c r="R62" s="45" t="n">
        <v>102.9</v>
      </c>
      <c r="S62" s="45" t="n">
        <v>98.9</v>
      </c>
      <c r="T62" s="45" t="n">
        <v>140.7</v>
      </c>
      <c r="U62" s="45" t="n">
        <v>106.8</v>
      </c>
      <c r="V62" s="45" t="n">
        <v>75</v>
      </c>
      <c r="W62" s="45" t="n">
        <v>101.3</v>
      </c>
      <c r="X62" s="45" t="n">
        <v>103.711765686829</v>
      </c>
      <c r="Y62" s="45" t="n">
        <v>100.5</v>
      </c>
      <c r="Z62" s="45" t="n">
        <v>98.3</v>
      </c>
    </row>
    <row r="63" customFormat="false" ht="14.25" hidden="false" customHeight="false" outlineLevel="0" collapsed="false">
      <c r="A63" s="37" t="s">
        <v>171</v>
      </c>
      <c r="B63" s="45" t="n">
        <v>86.9</v>
      </c>
      <c r="C63" s="45" t="n">
        <v>129.7</v>
      </c>
      <c r="D63" s="45" t="n">
        <v>117.6</v>
      </c>
      <c r="E63" s="45" t="n">
        <v>109.9</v>
      </c>
      <c r="F63" s="45" t="n">
        <v>106.2</v>
      </c>
      <c r="G63" s="45" t="n">
        <v>102.4</v>
      </c>
      <c r="H63" s="45" t="n">
        <v>115.6</v>
      </c>
      <c r="I63" s="45" t="n">
        <v>103.6</v>
      </c>
      <c r="J63" s="45" t="n">
        <v>115</v>
      </c>
      <c r="K63" s="45" t="n">
        <v>110.2</v>
      </c>
      <c r="L63" s="45" t="n">
        <v>125.3</v>
      </c>
      <c r="M63" s="45" t="n">
        <v>108.5</v>
      </c>
      <c r="N63" s="45" t="n">
        <v>104.4</v>
      </c>
      <c r="O63" s="45" t="n">
        <v>103.8</v>
      </c>
      <c r="P63" s="45" t="n">
        <v>103</v>
      </c>
      <c r="Q63" s="45" t="n">
        <v>97.4</v>
      </c>
      <c r="R63" s="45" t="n">
        <v>101.3</v>
      </c>
      <c r="S63" s="45" t="n">
        <v>98</v>
      </c>
      <c r="T63" s="45" t="n">
        <v>142.5</v>
      </c>
      <c r="U63" s="45" t="n">
        <v>105.3</v>
      </c>
      <c r="V63" s="45" t="n">
        <v>72.4</v>
      </c>
      <c r="W63" s="45" t="n">
        <v>100.2</v>
      </c>
      <c r="X63" s="45" t="n">
        <v>104.300504827618</v>
      </c>
      <c r="Y63" s="45" t="n">
        <v>100.2</v>
      </c>
      <c r="Z63" s="45" t="n">
        <v>99.6</v>
      </c>
    </row>
    <row r="64" customFormat="false" ht="14.25" hidden="false" customHeight="false" outlineLevel="0" collapsed="false">
      <c r="A64" s="37" t="s">
        <v>172</v>
      </c>
      <c r="B64" s="45" t="n">
        <v>92.5</v>
      </c>
      <c r="C64" s="45" t="n">
        <v>124</v>
      </c>
      <c r="D64" s="45" t="n">
        <v>115.3</v>
      </c>
      <c r="E64" s="45" t="n">
        <v>107.8</v>
      </c>
      <c r="F64" s="45" t="n">
        <v>109</v>
      </c>
      <c r="G64" s="45" t="n">
        <v>97.8</v>
      </c>
      <c r="H64" s="45" t="n">
        <v>115.8</v>
      </c>
      <c r="I64" s="45" t="n">
        <v>102.9</v>
      </c>
      <c r="J64" s="45" t="n">
        <v>115.8</v>
      </c>
      <c r="K64" s="45" t="n">
        <v>107.8</v>
      </c>
      <c r="L64" s="45" t="n">
        <v>124.5</v>
      </c>
      <c r="M64" s="45" t="n">
        <v>111.7</v>
      </c>
      <c r="N64" s="45" t="n">
        <v>104.7</v>
      </c>
      <c r="O64" s="45" t="n">
        <v>103.5</v>
      </c>
      <c r="P64" s="45" t="n">
        <v>103.8</v>
      </c>
      <c r="Q64" s="45" t="n">
        <v>97.2</v>
      </c>
      <c r="R64" s="45" t="n">
        <v>102.5</v>
      </c>
      <c r="S64" s="45" t="n">
        <v>99.9</v>
      </c>
      <c r="T64" s="45" t="n">
        <v>144.7</v>
      </c>
      <c r="U64" s="45" t="n">
        <v>106.8</v>
      </c>
      <c r="V64" s="45" t="n">
        <v>73.7</v>
      </c>
      <c r="W64" s="45" t="n">
        <v>102.2</v>
      </c>
      <c r="X64" s="45" t="n">
        <v>104.887719696317</v>
      </c>
      <c r="Y64" s="45" t="n">
        <v>100.7</v>
      </c>
      <c r="Z64" s="45" t="n">
        <v>99.4</v>
      </c>
    </row>
    <row r="65" customFormat="false" ht="14.25" hidden="false" customHeight="false" outlineLevel="0" collapsed="false">
      <c r="A65" s="37" t="s">
        <v>173</v>
      </c>
      <c r="B65" s="45" t="n">
        <v>93.9</v>
      </c>
      <c r="C65" s="45" t="n">
        <v>129.4</v>
      </c>
      <c r="D65" s="45" t="n">
        <v>117</v>
      </c>
      <c r="E65" s="45" t="n">
        <v>110.7</v>
      </c>
      <c r="F65" s="45" t="n">
        <v>106.5</v>
      </c>
      <c r="G65" s="45" t="n">
        <v>103</v>
      </c>
      <c r="H65" s="45" t="n">
        <v>116.2</v>
      </c>
      <c r="I65" s="45" t="n">
        <v>104.1</v>
      </c>
      <c r="J65" s="45" t="n">
        <v>116.3</v>
      </c>
      <c r="K65" s="45" t="n">
        <v>111.6</v>
      </c>
      <c r="L65" s="45" t="n">
        <v>126.3</v>
      </c>
      <c r="M65" s="45" t="n">
        <v>112.8</v>
      </c>
      <c r="N65" s="45" t="n">
        <v>105.6</v>
      </c>
      <c r="O65" s="45" t="n">
        <v>103.6</v>
      </c>
      <c r="P65" s="45" t="n">
        <v>103.3</v>
      </c>
      <c r="Q65" s="45" t="n">
        <v>99.1</v>
      </c>
      <c r="R65" s="45" t="n">
        <v>103</v>
      </c>
      <c r="S65" s="45" t="n">
        <v>99.3</v>
      </c>
      <c r="T65" s="45" t="n">
        <v>140.8</v>
      </c>
      <c r="U65" s="45" t="n">
        <v>105.5</v>
      </c>
      <c r="V65" s="45" t="n">
        <v>74.4</v>
      </c>
      <c r="W65" s="45" t="n">
        <v>102.2</v>
      </c>
      <c r="X65" s="45" t="n">
        <v>103.809559034093</v>
      </c>
      <c r="Y65" s="45" t="n">
        <v>100.7</v>
      </c>
      <c r="Z65" s="45" t="n">
        <v>98.9</v>
      </c>
    </row>
    <row r="66" customFormat="false" ht="14.25" hidden="false" customHeight="false" outlineLevel="0" collapsed="false">
      <c r="A66" s="37" t="s">
        <v>174</v>
      </c>
      <c r="B66" s="45" t="n">
        <v>91.1</v>
      </c>
      <c r="C66" s="45" t="n">
        <v>129.8</v>
      </c>
      <c r="D66" s="45" t="n">
        <v>114.3</v>
      </c>
      <c r="E66" s="45" t="n">
        <v>107.5</v>
      </c>
      <c r="F66" s="45" t="n">
        <v>106.1</v>
      </c>
      <c r="G66" s="45" t="n">
        <v>102.5</v>
      </c>
      <c r="H66" s="45" t="n">
        <v>114.9</v>
      </c>
      <c r="I66" s="45" t="n">
        <v>102.3</v>
      </c>
      <c r="J66" s="45" t="n">
        <v>113.4</v>
      </c>
      <c r="K66" s="45" t="n">
        <v>109</v>
      </c>
      <c r="L66" s="45" t="n">
        <v>123.6</v>
      </c>
      <c r="M66" s="45" t="n">
        <v>111.1</v>
      </c>
      <c r="N66" s="45" t="n">
        <v>104</v>
      </c>
      <c r="O66" s="45" t="n">
        <v>102.3</v>
      </c>
      <c r="P66" s="45" t="n">
        <v>104.1</v>
      </c>
      <c r="Q66" s="45" t="n">
        <v>99.2</v>
      </c>
      <c r="R66" s="45" t="n">
        <v>103.4</v>
      </c>
      <c r="S66" s="45" t="n">
        <v>99.4</v>
      </c>
      <c r="T66" s="45" t="n">
        <v>140.4</v>
      </c>
      <c r="U66" s="45" t="n">
        <v>105.4</v>
      </c>
      <c r="V66" s="45" t="n">
        <v>74.6</v>
      </c>
      <c r="W66" s="45" t="n">
        <v>102.1</v>
      </c>
      <c r="X66" s="45" t="n">
        <v>104.059062040869</v>
      </c>
      <c r="Y66" s="45" t="n">
        <v>100.6</v>
      </c>
      <c r="Z66" s="45" t="n">
        <v>98.6</v>
      </c>
    </row>
    <row r="67" customFormat="false" ht="14.25" hidden="false" customHeight="false" outlineLevel="0" collapsed="false">
      <c r="A67" s="37" t="s">
        <v>175</v>
      </c>
      <c r="B67" s="45" t="n">
        <v>93.1</v>
      </c>
      <c r="C67" s="45" t="n">
        <v>124.2</v>
      </c>
      <c r="D67" s="45" t="n">
        <v>116.2</v>
      </c>
      <c r="E67" s="45" t="n">
        <v>109.1</v>
      </c>
      <c r="F67" s="45" t="n">
        <v>105.5</v>
      </c>
      <c r="G67" s="45" t="n">
        <v>103.3</v>
      </c>
      <c r="H67" s="45" t="n">
        <v>117.3</v>
      </c>
      <c r="I67" s="45" t="n">
        <v>102.9</v>
      </c>
      <c r="J67" s="45" t="n">
        <v>115</v>
      </c>
      <c r="K67" s="45" t="n">
        <v>108.3</v>
      </c>
      <c r="L67" s="45" t="n">
        <v>127.9</v>
      </c>
      <c r="M67" s="45" t="n">
        <v>111.5</v>
      </c>
      <c r="N67" s="45" t="n">
        <v>105</v>
      </c>
      <c r="O67" s="45" t="n">
        <v>104.1</v>
      </c>
      <c r="P67" s="45" t="n">
        <v>103.4</v>
      </c>
      <c r="Q67" s="45" t="n">
        <v>98</v>
      </c>
      <c r="R67" s="45" t="n">
        <v>103.6</v>
      </c>
      <c r="S67" s="45" t="n">
        <v>99.6</v>
      </c>
      <c r="T67" s="45" t="n">
        <v>143.8</v>
      </c>
      <c r="U67" s="45" t="n">
        <v>107.4</v>
      </c>
      <c r="V67" s="45" t="n">
        <v>74.4</v>
      </c>
      <c r="W67" s="45" t="n">
        <v>101.4</v>
      </c>
      <c r="X67" s="45" t="n">
        <v>104.452921809452</v>
      </c>
      <c r="Y67" s="45" t="n">
        <v>99.9</v>
      </c>
      <c r="Z67" s="45" t="n">
        <v>98.8</v>
      </c>
    </row>
    <row r="68" customFormat="false" ht="14.25" hidden="false" customHeight="false" outlineLevel="0" collapsed="false">
      <c r="A68" s="37" t="s">
        <v>176</v>
      </c>
      <c r="B68" s="45" t="n">
        <v>93.1</v>
      </c>
      <c r="C68" s="45" t="n">
        <v>125.7</v>
      </c>
      <c r="D68" s="45" t="n">
        <v>111.8</v>
      </c>
      <c r="E68" s="45" t="n">
        <v>111.3</v>
      </c>
      <c r="F68" s="45" t="n">
        <v>104.2</v>
      </c>
      <c r="G68" s="45" t="n">
        <v>101.9</v>
      </c>
      <c r="H68" s="45" t="n">
        <v>113.4</v>
      </c>
      <c r="I68" s="45" t="n">
        <v>102.9</v>
      </c>
      <c r="J68" s="45" t="n">
        <v>110.8</v>
      </c>
      <c r="K68" s="45" t="n">
        <v>107.5</v>
      </c>
      <c r="L68" s="45" t="n">
        <v>124.3</v>
      </c>
      <c r="M68" s="45" t="n">
        <v>111.6</v>
      </c>
      <c r="N68" s="45" t="n">
        <v>103.6</v>
      </c>
      <c r="O68" s="45" t="n">
        <v>102.7</v>
      </c>
      <c r="P68" s="45" t="n">
        <v>103.7</v>
      </c>
      <c r="Q68" s="45" t="n">
        <v>98.5</v>
      </c>
      <c r="R68" s="45" t="n">
        <v>101.2</v>
      </c>
      <c r="S68" s="45" t="n">
        <v>98.9</v>
      </c>
      <c r="T68" s="45" t="n">
        <v>139</v>
      </c>
      <c r="U68" s="45" t="n">
        <v>105.9</v>
      </c>
      <c r="V68" s="45" t="n">
        <v>75.3</v>
      </c>
      <c r="W68" s="45" t="n">
        <v>101.7</v>
      </c>
      <c r="X68" s="45" t="n">
        <v>103.886206741778</v>
      </c>
      <c r="Y68" s="45" t="n">
        <v>101.1</v>
      </c>
      <c r="Z68" s="45" t="n">
        <v>98.4</v>
      </c>
    </row>
    <row r="69" customFormat="false" ht="14.25" hidden="false" customHeight="false" outlineLevel="0" collapsed="false">
      <c r="A69" s="37" t="s">
        <v>177</v>
      </c>
      <c r="B69" s="45" t="n">
        <v>90.7</v>
      </c>
      <c r="C69" s="45" t="n">
        <v>130.7</v>
      </c>
      <c r="D69" s="45" t="n">
        <v>118.2</v>
      </c>
      <c r="E69" s="45" t="n">
        <v>110.7</v>
      </c>
      <c r="F69" s="45" t="n">
        <v>105.1</v>
      </c>
      <c r="G69" s="45" t="n">
        <v>102.3</v>
      </c>
      <c r="H69" s="45" t="n">
        <v>111.9</v>
      </c>
      <c r="I69" s="45" t="n">
        <v>101.8</v>
      </c>
      <c r="J69" s="45" t="n">
        <v>114.1</v>
      </c>
      <c r="K69" s="45" t="n">
        <v>107.6</v>
      </c>
      <c r="L69" s="45" t="n">
        <v>124.8</v>
      </c>
      <c r="M69" s="45" t="n">
        <v>111.6</v>
      </c>
      <c r="N69" s="45" t="n">
        <v>103.7</v>
      </c>
      <c r="O69" s="45" t="n">
        <v>102.9</v>
      </c>
      <c r="P69" s="45" t="n">
        <v>102.4</v>
      </c>
      <c r="Q69" s="45" t="n">
        <v>97.6</v>
      </c>
      <c r="R69" s="45" t="n">
        <v>102.5</v>
      </c>
      <c r="S69" s="45" t="n">
        <v>99.2</v>
      </c>
      <c r="T69" s="45" t="n">
        <v>140.3</v>
      </c>
      <c r="U69" s="45" t="n">
        <v>106</v>
      </c>
      <c r="V69" s="45" t="n">
        <v>75</v>
      </c>
      <c r="W69" s="45" t="n">
        <v>101.2</v>
      </c>
      <c r="X69" s="45" t="n">
        <v>103.546756630272</v>
      </c>
      <c r="Y69" s="45" t="n">
        <v>100.5</v>
      </c>
      <c r="Z69" s="45" t="n">
        <v>97.9</v>
      </c>
    </row>
    <row r="70" customFormat="false" ht="14.25" hidden="false" customHeight="false" outlineLevel="0" collapsed="false">
      <c r="A70" s="37" t="s">
        <v>178</v>
      </c>
      <c r="B70" s="45" t="n">
        <v>90.3</v>
      </c>
      <c r="C70" s="45" t="n">
        <v>133.8</v>
      </c>
      <c r="D70" s="45" t="n">
        <v>116.8</v>
      </c>
      <c r="E70" s="45" t="n">
        <v>111.1</v>
      </c>
      <c r="F70" s="45" t="n">
        <v>103.2</v>
      </c>
      <c r="G70" s="45" t="n">
        <v>99.9</v>
      </c>
      <c r="H70" s="45" t="n">
        <v>111.2</v>
      </c>
      <c r="I70" s="45" t="n">
        <v>100.9</v>
      </c>
      <c r="J70" s="45" t="n">
        <v>110.6</v>
      </c>
      <c r="K70" s="45" t="n">
        <v>107.6</v>
      </c>
      <c r="L70" s="45" t="n">
        <v>124.9</v>
      </c>
      <c r="M70" s="45" t="n">
        <v>112</v>
      </c>
      <c r="N70" s="45" t="n">
        <v>104.7</v>
      </c>
      <c r="O70" s="45" t="n">
        <v>102.7</v>
      </c>
      <c r="P70" s="45" t="n">
        <v>102.9</v>
      </c>
      <c r="Q70" s="45" t="n">
        <v>97.4</v>
      </c>
      <c r="R70" s="45" t="n">
        <v>102.9</v>
      </c>
      <c r="S70" s="45" t="n">
        <v>97.9</v>
      </c>
      <c r="T70" s="45" t="n">
        <v>137.9</v>
      </c>
      <c r="U70" s="45" t="n">
        <v>104.6</v>
      </c>
      <c r="V70" s="45" t="n">
        <v>74.3</v>
      </c>
      <c r="W70" s="45" t="n">
        <v>100.5</v>
      </c>
      <c r="X70" s="45" t="n">
        <v>103.369615936601</v>
      </c>
      <c r="Y70" s="45" t="n">
        <v>99.8</v>
      </c>
      <c r="Z70" s="45" t="n">
        <v>98.8</v>
      </c>
    </row>
    <row r="71" customFormat="false" ht="14.25" hidden="false" customHeight="false" outlineLevel="0" collapsed="false">
      <c r="A71" s="37" t="s">
        <v>179</v>
      </c>
      <c r="B71" s="45" t="n">
        <v>92.9</v>
      </c>
      <c r="C71" s="45" t="n">
        <v>130.7</v>
      </c>
      <c r="D71" s="45" t="n">
        <v>118</v>
      </c>
      <c r="E71" s="45" t="n">
        <v>111.6</v>
      </c>
      <c r="F71" s="45" t="n">
        <v>107.8</v>
      </c>
      <c r="G71" s="45" t="n">
        <v>104.1</v>
      </c>
      <c r="H71" s="45" t="n">
        <v>113.5</v>
      </c>
      <c r="I71" s="45" t="n">
        <v>102.3</v>
      </c>
      <c r="J71" s="45" t="n">
        <v>116</v>
      </c>
      <c r="K71" s="45" t="n">
        <v>109.4</v>
      </c>
      <c r="L71" s="45" t="n">
        <v>126.2</v>
      </c>
      <c r="M71" s="45" t="n">
        <v>111.2</v>
      </c>
      <c r="N71" s="45" t="n">
        <v>105.1</v>
      </c>
      <c r="O71" s="45" t="n">
        <v>103.4</v>
      </c>
      <c r="P71" s="45" t="n">
        <v>103.8</v>
      </c>
      <c r="Q71" s="45" t="n">
        <v>97.6</v>
      </c>
      <c r="R71" s="45" t="n">
        <v>103.5</v>
      </c>
      <c r="S71" s="45" t="n">
        <v>98.8</v>
      </c>
      <c r="T71" s="45" t="n">
        <v>142.4</v>
      </c>
      <c r="U71" s="45" t="n">
        <v>106.4</v>
      </c>
      <c r="V71" s="45" t="n">
        <v>73.8</v>
      </c>
      <c r="W71" s="45" t="n">
        <v>101.4</v>
      </c>
      <c r="X71" s="45" t="n">
        <v>104.114434999043</v>
      </c>
      <c r="Y71" s="45" t="n">
        <v>100.3</v>
      </c>
      <c r="Z71" s="45" t="n">
        <v>98.1</v>
      </c>
    </row>
    <row r="72" customFormat="false" ht="14.25" hidden="false" customHeight="false" outlineLevel="0" collapsed="false">
      <c r="A72" s="37" t="s">
        <v>180</v>
      </c>
      <c r="B72" s="45" t="n">
        <v>87.1</v>
      </c>
      <c r="C72" s="45" t="n">
        <v>134.2</v>
      </c>
      <c r="D72" s="45" t="n">
        <v>117.3</v>
      </c>
      <c r="E72" s="45" t="n">
        <v>108.9</v>
      </c>
      <c r="F72" s="45" t="n">
        <v>108.4</v>
      </c>
      <c r="G72" s="45" t="n">
        <v>99.5</v>
      </c>
      <c r="H72" s="45" t="n">
        <v>112.4</v>
      </c>
      <c r="I72" s="45" t="n">
        <v>101.1</v>
      </c>
      <c r="J72" s="45" t="n">
        <v>113.7</v>
      </c>
      <c r="K72" s="45" t="n">
        <v>106.3</v>
      </c>
      <c r="L72" s="45" t="n">
        <v>125.8</v>
      </c>
      <c r="M72" s="45" t="n">
        <v>110.5</v>
      </c>
      <c r="N72" s="45" t="n">
        <v>104.7</v>
      </c>
      <c r="O72" s="45" t="n">
        <v>103.7</v>
      </c>
      <c r="P72" s="45" t="n">
        <v>103.4</v>
      </c>
      <c r="Q72" s="45" t="n">
        <v>97.7</v>
      </c>
      <c r="R72" s="45" t="n">
        <v>103.3</v>
      </c>
      <c r="S72" s="45" t="n">
        <v>99</v>
      </c>
      <c r="T72" s="45" t="n">
        <v>142.7</v>
      </c>
      <c r="U72" s="45" t="n">
        <v>106.5</v>
      </c>
      <c r="V72" s="45" t="n">
        <v>73.9</v>
      </c>
      <c r="W72" s="45" t="n">
        <v>101.2</v>
      </c>
      <c r="X72" s="45" t="n">
        <v>103.997697008379</v>
      </c>
      <c r="Y72" s="45" t="n">
        <v>99</v>
      </c>
      <c r="Z72" s="45" t="n">
        <v>98.8</v>
      </c>
    </row>
    <row r="73" customFormat="false" ht="14.25" hidden="false" customHeight="false" outlineLevel="0" collapsed="false">
      <c r="A73" s="37" t="s">
        <v>181</v>
      </c>
      <c r="B73" s="45" t="n">
        <v>97.4</v>
      </c>
      <c r="C73" s="45" t="n">
        <v>135.4</v>
      </c>
      <c r="D73" s="45" t="n">
        <v>119.1</v>
      </c>
      <c r="E73" s="45" t="n">
        <v>110.6</v>
      </c>
      <c r="F73" s="45" t="n">
        <v>106.3</v>
      </c>
      <c r="G73" s="45" t="n">
        <v>101.6</v>
      </c>
      <c r="H73" s="45" t="n">
        <v>111.9</v>
      </c>
      <c r="I73" s="45" t="n">
        <v>103</v>
      </c>
      <c r="J73" s="45" t="n">
        <v>115.1</v>
      </c>
      <c r="K73" s="45" t="n">
        <v>109.8</v>
      </c>
      <c r="L73" s="45" t="n">
        <v>125.5</v>
      </c>
      <c r="M73" s="45" t="n">
        <v>113.7</v>
      </c>
      <c r="N73" s="45" t="n">
        <v>105.3</v>
      </c>
      <c r="O73" s="45" t="n">
        <v>103.6</v>
      </c>
      <c r="P73" s="45" t="n">
        <v>104.3</v>
      </c>
      <c r="Q73" s="45" t="n">
        <v>96.9</v>
      </c>
      <c r="R73" s="45" t="n">
        <v>101.6</v>
      </c>
      <c r="S73" s="45" t="n">
        <v>98.2</v>
      </c>
      <c r="T73" s="45" t="n">
        <v>138.5</v>
      </c>
      <c r="U73" s="45" t="n">
        <v>105.8</v>
      </c>
      <c r="V73" s="45" t="n">
        <v>75</v>
      </c>
      <c r="W73" s="45" t="n">
        <v>100.6</v>
      </c>
      <c r="X73" s="45" t="n">
        <v>103.555761814208</v>
      </c>
      <c r="Y73" s="45" t="n">
        <v>100</v>
      </c>
      <c r="Z73" s="45" t="n">
        <v>98.4</v>
      </c>
    </row>
    <row r="74" customFormat="false" ht="14.25" hidden="false" customHeight="false" outlineLevel="0" collapsed="false">
      <c r="A74" s="37" t="s">
        <v>182</v>
      </c>
      <c r="B74" s="45" t="n">
        <v>93.5</v>
      </c>
      <c r="C74" s="45" t="n">
        <v>136.3</v>
      </c>
      <c r="D74" s="45" t="n">
        <v>117.6</v>
      </c>
      <c r="E74" s="45" t="n">
        <v>112.9</v>
      </c>
      <c r="F74" s="45" t="n">
        <v>108.3</v>
      </c>
      <c r="G74" s="45" t="n">
        <v>103.4</v>
      </c>
      <c r="H74" s="45" t="n">
        <v>115</v>
      </c>
      <c r="I74" s="45" t="n">
        <v>102.6</v>
      </c>
      <c r="J74" s="45" t="n">
        <v>115.3</v>
      </c>
      <c r="K74" s="45" t="n">
        <v>109.4</v>
      </c>
      <c r="L74" s="45" t="n">
        <v>124.8</v>
      </c>
      <c r="M74" s="45" t="n">
        <v>112.7</v>
      </c>
      <c r="N74" s="45" t="n">
        <v>105</v>
      </c>
      <c r="O74" s="45" t="n">
        <v>103.1</v>
      </c>
      <c r="P74" s="45" t="n">
        <v>103.2</v>
      </c>
      <c r="Q74" s="45" t="n">
        <v>97.4</v>
      </c>
      <c r="R74" s="45" t="n">
        <v>102.2</v>
      </c>
      <c r="S74" s="45" t="n">
        <v>99.5</v>
      </c>
      <c r="T74" s="45" t="n">
        <v>143.6</v>
      </c>
      <c r="U74" s="45" t="n">
        <v>106.5</v>
      </c>
      <c r="V74" s="45" t="n">
        <v>73.7</v>
      </c>
      <c r="W74" s="45" t="n">
        <v>101.1</v>
      </c>
      <c r="X74" s="45" t="n">
        <v>103.942897513011</v>
      </c>
      <c r="Y74" s="45" t="n">
        <v>99.1</v>
      </c>
      <c r="Z74" s="45" t="n">
        <v>98.4</v>
      </c>
    </row>
    <row r="75" customFormat="false" ht="14.25" hidden="false" customHeight="false" outlineLevel="0" collapsed="false">
      <c r="A75" s="37" t="s">
        <v>183</v>
      </c>
      <c r="B75" s="45" t="n">
        <v>90.9</v>
      </c>
      <c r="C75" s="45" t="n">
        <v>131.7</v>
      </c>
      <c r="D75" s="45" t="n">
        <v>107</v>
      </c>
      <c r="E75" s="45" t="n">
        <v>107.3</v>
      </c>
      <c r="F75" s="45" t="n">
        <v>104</v>
      </c>
      <c r="G75" s="45" t="n">
        <v>99.3</v>
      </c>
      <c r="H75" s="45" t="n">
        <v>112.8</v>
      </c>
      <c r="I75" s="45" t="n">
        <v>102.5</v>
      </c>
      <c r="J75" s="45" t="n">
        <v>113.7</v>
      </c>
      <c r="K75" s="45" t="n">
        <v>108.2</v>
      </c>
      <c r="L75" s="45" t="n">
        <v>125.8</v>
      </c>
      <c r="M75" s="45" t="n">
        <v>111.1</v>
      </c>
      <c r="N75" s="45" t="n">
        <v>104.2</v>
      </c>
      <c r="O75" s="45" t="n">
        <v>103</v>
      </c>
      <c r="P75" s="45" t="n">
        <v>102.7</v>
      </c>
      <c r="Q75" s="45" t="n">
        <v>97.2</v>
      </c>
      <c r="R75" s="45" t="n">
        <v>101.9</v>
      </c>
      <c r="S75" s="45" t="n">
        <v>97.7</v>
      </c>
      <c r="T75" s="45" t="n">
        <v>140.6</v>
      </c>
      <c r="U75" s="45" t="n">
        <v>105.3</v>
      </c>
      <c r="V75" s="45" t="n">
        <v>73.1</v>
      </c>
      <c r="W75" s="45" t="n">
        <v>101</v>
      </c>
      <c r="X75" s="45" t="n">
        <v>103.513768473765</v>
      </c>
      <c r="Y75" s="45" t="n">
        <v>99.6</v>
      </c>
      <c r="Z75" s="45" t="n">
        <v>97.8</v>
      </c>
    </row>
    <row r="76" customFormat="false" ht="18" hidden="false" customHeight="false" outlineLevel="0" collapsed="false">
      <c r="A76" s="36" t="s">
        <v>223</v>
      </c>
      <c r="B76" s="57"/>
      <c r="C76" s="57"/>
      <c r="D76" s="57" t="n">
        <v>114.5</v>
      </c>
      <c r="E76" s="57" t="n">
        <v>114.2</v>
      </c>
      <c r="F76" s="57" t="n">
        <v>108.8</v>
      </c>
      <c r="G76" s="57" t="n">
        <v>106.4</v>
      </c>
      <c r="H76" s="57" t="n">
        <v>112.3</v>
      </c>
      <c r="I76" s="57" t="n">
        <v>102.2</v>
      </c>
      <c r="J76" s="57" t="n">
        <v>116.4</v>
      </c>
      <c r="K76" s="57" t="n">
        <v>111.1</v>
      </c>
      <c r="L76" s="57" t="n">
        <v>125.3</v>
      </c>
      <c r="M76" s="57" t="n">
        <v>111.9</v>
      </c>
      <c r="N76" s="57" t="n">
        <v>105</v>
      </c>
      <c r="O76" s="57" t="n">
        <v>103.7</v>
      </c>
      <c r="P76" s="57" t="n">
        <v>104</v>
      </c>
      <c r="Q76" s="57" t="n">
        <v>99.1</v>
      </c>
      <c r="R76" s="57" t="n">
        <v>101.2</v>
      </c>
      <c r="S76" s="57" t="n">
        <v>97.8</v>
      </c>
      <c r="T76" s="57" t="n">
        <v>134.2</v>
      </c>
      <c r="U76" s="57" t="n">
        <v>105</v>
      </c>
      <c r="V76" s="57" t="n">
        <v>76.6</v>
      </c>
      <c r="W76" s="57" t="n">
        <v>102</v>
      </c>
      <c r="X76" s="57" t="n">
        <v>102.689598733081</v>
      </c>
      <c r="Y76" s="57" t="n">
        <v>101.6</v>
      </c>
      <c r="Z76" s="57" t="n">
        <v>100.1</v>
      </c>
    </row>
    <row r="77" customFormat="false" ht="14.25" hidden="false" customHeight="false" outlineLevel="0" collapsed="false">
      <c r="A77" s="37" t="s">
        <v>185</v>
      </c>
      <c r="B77" s="45" t="n">
        <v>93.9</v>
      </c>
      <c r="C77" s="45" t="n">
        <v>132.8</v>
      </c>
      <c r="D77" s="45" t="n">
        <v>107.4</v>
      </c>
      <c r="E77" s="45" t="n">
        <v>109.7</v>
      </c>
      <c r="F77" s="45" t="n">
        <v>107.2</v>
      </c>
      <c r="G77" s="45" t="n">
        <v>104.3</v>
      </c>
      <c r="H77" s="45" t="n">
        <v>111.8</v>
      </c>
      <c r="I77" s="45" t="n">
        <v>100</v>
      </c>
      <c r="J77" s="45" t="n">
        <v>115.3</v>
      </c>
      <c r="K77" s="45" t="n">
        <v>107.6</v>
      </c>
      <c r="L77" s="45" t="n">
        <v>123.8</v>
      </c>
      <c r="M77" s="45" t="n">
        <v>111.6</v>
      </c>
      <c r="N77" s="45" t="n">
        <v>103.9</v>
      </c>
      <c r="O77" s="45" t="n">
        <v>102.5</v>
      </c>
      <c r="P77" s="45" t="n">
        <v>103.5</v>
      </c>
      <c r="Q77" s="45" t="n">
        <v>96.8</v>
      </c>
      <c r="R77" s="45" t="n">
        <v>100.2</v>
      </c>
      <c r="S77" s="45" t="n">
        <v>97.9</v>
      </c>
      <c r="T77" s="45" t="n">
        <v>140.7</v>
      </c>
      <c r="U77" s="45" t="n">
        <v>105.5</v>
      </c>
      <c r="V77" s="45" t="n">
        <v>73.4</v>
      </c>
      <c r="W77" s="45" t="n">
        <v>101.2</v>
      </c>
      <c r="X77" s="45" t="n">
        <v>103.407972559611</v>
      </c>
      <c r="Y77" s="45" t="n">
        <v>100</v>
      </c>
      <c r="Z77" s="45" t="n">
        <v>97.4</v>
      </c>
    </row>
    <row r="78" customFormat="false" ht="14.25" hidden="false" customHeight="false" outlineLevel="0" collapsed="false">
      <c r="A78" s="37" t="s">
        <v>186</v>
      </c>
      <c r="B78" s="45" t="n">
        <v>94.8</v>
      </c>
      <c r="C78" s="45" t="n">
        <v>126.8</v>
      </c>
      <c r="D78" s="45" t="n">
        <v>115.5</v>
      </c>
      <c r="E78" s="45" t="n">
        <v>113.2</v>
      </c>
      <c r="F78" s="45" t="n">
        <v>107.6</v>
      </c>
      <c r="G78" s="45" t="n">
        <v>104.1</v>
      </c>
      <c r="H78" s="45" t="n">
        <v>111.3</v>
      </c>
      <c r="I78" s="45" t="n">
        <v>103.4</v>
      </c>
      <c r="J78" s="45" t="n">
        <v>114</v>
      </c>
      <c r="K78" s="45" t="n">
        <v>108.2</v>
      </c>
      <c r="L78" s="45" t="n">
        <v>124.5</v>
      </c>
      <c r="M78" s="45" t="n">
        <v>112.1</v>
      </c>
      <c r="N78" s="45" t="n">
        <v>104.8</v>
      </c>
      <c r="O78" s="45" t="n">
        <v>102.8</v>
      </c>
      <c r="P78" s="45" t="n">
        <v>103.1</v>
      </c>
      <c r="Q78" s="45" t="n">
        <v>98.3</v>
      </c>
      <c r="R78" s="45" t="n">
        <v>101</v>
      </c>
      <c r="S78" s="45" t="n">
        <v>97.7</v>
      </c>
      <c r="T78" s="45" t="n">
        <v>135.6</v>
      </c>
      <c r="U78" s="45" t="n">
        <v>105.5</v>
      </c>
      <c r="V78" s="45" t="n">
        <v>76</v>
      </c>
      <c r="W78" s="45" t="n">
        <v>101.1</v>
      </c>
      <c r="X78" s="45" t="n">
        <v>102.965124687362</v>
      </c>
      <c r="Y78" s="45" t="n">
        <v>100.6</v>
      </c>
      <c r="Z78" s="45" t="n">
        <v>99.1</v>
      </c>
    </row>
    <row r="79" customFormat="false" ht="14.25" hidden="false" customHeight="false" outlineLevel="0" collapsed="false">
      <c r="A79" s="37" t="s">
        <v>187</v>
      </c>
      <c r="B79" s="45" t="n">
        <v>95.5</v>
      </c>
      <c r="C79" s="45" t="n">
        <v>117.5</v>
      </c>
      <c r="D79" s="45" t="n">
        <v>114.4</v>
      </c>
      <c r="E79" s="45" t="n">
        <v>118.5</v>
      </c>
      <c r="F79" s="45" t="n">
        <v>109.6</v>
      </c>
      <c r="G79" s="45" t="n">
        <v>114.6</v>
      </c>
      <c r="H79" s="45" t="n">
        <v>113.4</v>
      </c>
      <c r="I79" s="45" t="n">
        <v>100.9</v>
      </c>
      <c r="J79" s="45" t="n">
        <v>118.9</v>
      </c>
      <c r="K79" s="45" t="n">
        <v>113.3</v>
      </c>
      <c r="L79" s="45" t="n">
        <v>125.7</v>
      </c>
      <c r="M79" s="45" t="n">
        <v>112.2</v>
      </c>
      <c r="N79" s="45" t="n">
        <v>106.4</v>
      </c>
      <c r="O79" s="45" t="n">
        <v>104.7</v>
      </c>
      <c r="P79" s="45" t="n">
        <v>104.7</v>
      </c>
      <c r="Q79" s="45" t="n">
        <v>100.3</v>
      </c>
      <c r="R79" s="45" t="n">
        <v>101</v>
      </c>
      <c r="S79" s="45" t="n">
        <v>96.3</v>
      </c>
      <c r="T79" s="45" t="n">
        <v>125.9</v>
      </c>
      <c r="U79" s="45" t="n">
        <v>104</v>
      </c>
      <c r="V79" s="45" t="n">
        <v>79.5</v>
      </c>
      <c r="W79" s="45" t="n">
        <v>102.9</v>
      </c>
      <c r="X79" s="45" t="n">
        <v>101.477229393189</v>
      </c>
      <c r="Y79" s="45" t="n">
        <v>103</v>
      </c>
      <c r="Z79" s="45" t="n">
        <v>101.4</v>
      </c>
    </row>
    <row r="80" customFormat="false" ht="14.25" hidden="false" customHeight="false" outlineLevel="0" collapsed="false">
      <c r="A80" s="44" t="s">
        <v>142</v>
      </c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57"/>
      <c r="X80" s="57"/>
      <c r="Y80" s="45"/>
      <c r="Z80" s="45"/>
    </row>
    <row r="81" customFormat="false" ht="19.5" hidden="false" customHeight="false" outlineLevel="0" collapsed="false">
      <c r="A81" s="42" t="s">
        <v>188</v>
      </c>
      <c r="B81" s="45" t="n">
        <v>94</v>
      </c>
      <c r="C81" s="45" t="n">
        <v>107.7</v>
      </c>
      <c r="D81" s="45" t="n">
        <v>116.7</v>
      </c>
      <c r="E81" s="45" t="n">
        <v>122.2</v>
      </c>
      <c r="F81" s="45" t="n">
        <v>106</v>
      </c>
      <c r="G81" s="45" t="n">
        <v>119.5</v>
      </c>
      <c r="H81" s="45" t="n">
        <v>115</v>
      </c>
      <c r="I81" s="45" t="n">
        <v>100.7</v>
      </c>
      <c r="J81" s="45" t="n">
        <v>118.7</v>
      </c>
      <c r="K81" s="45" t="n">
        <v>115</v>
      </c>
      <c r="L81" s="45" t="n">
        <v>123.6</v>
      </c>
      <c r="M81" s="45" t="n">
        <v>112</v>
      </c>
      <c r="N81" s="45" t="n">
        <v>105.5</v>
      </c>
      <c r="O81" s="45" t="n">
        <v>104.9</v>
      </c>
      <c r="P81" s="45" t="n">
        <v>104.5</v>
      </c>
      <c r="Q81" s="45" t="n">
        <v>100.4</v>
      </c>
      <c r="R81" s="45" t="n">
        <v>99.3</v>
      </c>
      <c r="S81" s="45" t="n">
        <v>95.4</v>
      </c>
      <c r="T81" s="45" t="n">
        <v>120.8</v>
      </c>
      <c r="U81" s="45" t="n">
        <v>103</v>
      </c>
      <c r="V81" s="45" t="n">
        <v>81.4</v>
      </c>
      <c r="W81" s="45" t="n">
        <v>102.1</v>
      </c>
      <c r="X81" s="45" t="n">
        <v>103.341952101821</v>
      </c>
      <c r="Y81" s="45" t="n">
        <v>101</v>
      </c>
      <c r="Z81" s="45" t="n">
        <v>101.9</v>
      </c>
    </row>
    <row r="82" customFormat="false" ht="19.5" hidden="false" customHeight="false" outlineLevel="0" collapsed="false">
      <c r="A82" s="42" t="s">
        <v>189</v>
      </c>
      <c r="B82" s="45" t="n">
        <v>95.9</v>
      </c>
      <c r="C82" s="45" t="n">
        <v>111.9</v>
      </c>
      <c r="D82" s="45" t="n">
        <v>106.8</v>
      </c>
      <c r="E82" s="45" t="n">
        <v>127.5</v>
      </c>
      <c r="F82" s="45" t="n">
        <v>112.4</v>
      </c>
      <c r="G82" s="45" t="n">
        <v>116.8</v>
      </c>
      <c r="H82" s="45" t="n">
        <v>108.2</v>
      </c>
      <c r="I82" s="45" t="n">
        <v>101.4</v>
      </c>
      <c r="J82" s="45" t="n">
        <v>116.4</v>
      </c>
      <c r="K82" s="45" t="n">
        <v>113.1</v>
      </c>
      <c r="L82" s="45" t="n">
        <v>126.7</v>
      </c>
      <c r="M82" s="45" t="n">
        <v>111.8</v>
      </c>
      <c r="N82" s="45" t="n">
        <v>107.1</v>
      </c>
      <c r="O82" s="45" t="n">
        <v>106.1</v>
      </c>
      <c r="P82" s="45" t="n">
        <v>102.9</v>
      </c>
      <c r="Q82" s="45" t="n">
        <v>101.2</v>
      </c>
      <c r="R82" s="45" t="n">
        <v>102.9</v>
      </c>
      <c r="S82" s="45" t="n">
        <v>96.7</v>
      </c>
      <c r="T82" s="45" t="n">
        <v>122.5</v>
      </c>
      <c r="U82" s="45" t="n">
        <v>104.4</v>
      </c>
      <c r="V82" s="45" t="n">
        <v>82.5</v>
      </c>
      <c r="W82" s="45" t="n">
        <v>101.7</v>
      </c>
      <c r="X82" s="45" t="n">
        <v>104.056177180355</v>
      </c>
      <c r="Y82" s="45" t="n">
        <v>100.5</v>
      </c>
      <c r="Z82" s="45" t="n">
        <v>100.1</v>
      </c>
    </row>
    <row r="83" customFormat="false" ht="19.5" hidden="false" customHeight="false" outlineLevel="0" collapsed="false">
      <c r="A83" s="42" t="s">
        <v>190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 t="n">
        <v>112.2</v>
      </c>
      <c r="N83" s="45" t="n">
        <v>106.2</v>
      </c>
      <c r="O83" s="45" t="n">
        <v>103.2</v>
      </c>
      <c r="P83" s="45" t="n">
        <v>105.4</v>
      </c>
      <c r="Q83" s="45" t="n">
        <v>99.4</v>
      </c>
      <c r="R83" s="45" t="n">
        <v>101.5</v>
      </c>
      <c r="S83" s="45" t="n">
        <v>97.2</v>
      </c>
      <c r="T83" s="45" t="n">
        <v>136</v>
      </c>
      <c r="U83" s="45" t="n">
        <v>104.4</v>
      </c>
      <c r="V83" s="45" t="n">
        <v>74.6</v>
      </c>
      <c r="W83" s="45" t="n">
        <v>104.8</v>
      </c>
      <c r="X83" s="45" t="n">
        <v>97.2605534981624</v>
      </c>
      <c r="Y83" s="45" t="n">
        <v>106.9</v>
      </c>
      <c r="Z83" s="45" t="n">
        <v>101.1</v>
      </c>
    </row>
    <row r="84" customFormat="false" ht="14.25" hidden="false" customHeight="false" outlineLevel="0" collapsed="false">
      <c r="A84" s="37" t="s">
        <v>191</v>
      </c>
      <c r="B84" s="45" t="n">
        <v>92.2</v>
      </c>
      <c r="C84" s="45" t="n">
        <v>128.1</v>
      </c>
      <c r="D84" s="45" t="n">
        <v>110.3</v>
      </c>
      <c r="E84" s="45" t="n">
        <v>114.4</v>
      </c>
      <c r="F84" s="45" t="n">
        <v>108.1</v>
      </c>
      <c r="G84" s="45" t="n">
        <v>102.4</v>
      </c>
      <c r="H84" s="45" t="n">
        <v>111.7</v>
      </c>
      <c r="I84" s="45" t="n">
        <v>102.1</v>
      </c>
      <c r="J84" s="45" t="n">
        <v>115.9</v>
      </c>
      <c r="K84" s="45" t="n">
        <v>111.5</v>
      </c>
      <c r="L84" s="45" t="n">
        <v>124.5</v>
      </c>
      <c r="M84" s="45" t="n">
        <v>111.3</v>
      </c>
      <c r="N84" s="45" t="n">
        <v>103.4</v>
      </c>
      <c r="O84" s="45" t="n">
        <v>103.6</v>
      </c>
      <c r="P84" s="45" t="n">
        <v>103.9</v>
      </c>
      <c r="Q84" s="45" t="n">
        <v>98.8</v>
      </c>
      <c r="R84" s="45" t="n">
        <v>101.7</v>
      </c>
      <c r="S84" s="45" t="n">
        <v>99</v>
      </c>
      <c r="T84" s="45" t="n">
        <v>139.3</v>
      </c>
      <c r="U84" s="45" t="n">
        <v>105.1</v>
      </c>
      <c r="V84" s="45" t="n">
        <v>74.7</v>
      </c>
      <c r="W84" s="45" t="n">
        <v>101.7</v>
      </c>
      <c r="X84" s="45" t="n">
        <v>103.224091550457</v>
      </c>
      <c r="Y84" s="45" t="n">
        <v>101</v>
      </c>
      <c r="Z84" s="45" t="n">
        <v>99.6</v>
      </c>
    </row>
    <row r="85" customFormat="false" ht="18" hidden="false" customHeight="false" outlineLevel="0" collapsed="false">
      <c r="A85" s="36" t="s">
        <v>237</v>
      </c>
      <c r="B85" s="57"/>
      <c r="C85" s="57"/>
      <c r="D85" s="57" t="n">
        <v>115.5</v>
      </c>
      <c r="E85" s="57" t="n">
        <v>112</v>
      </c>
      <c r="F85" s="57" t="n">
        <v>106.1</v>
      </c>
      <c r="G85" s="57" t="n">
        <v>104.8</v>
      </c>
      <c r="H85" s="57" t="n">
        <v>113.4</v>
      </c>
      <c r="I85" s="57" t="n">
        <v>103</v>
      </c>
      <c r="J85" s="57" t="n">
        <v>117</v>
      </c>
      <c r="K85" s="57" t="n">
        <v>108.9</v>
      </c>
      <c r="L85" s="57" t="n">
        <v>125.2</v>
      </c>
      <c r="M85" s="57" t="n">
        <v>112.6</v>
      </c>
      <c r="N85" s="57" t="n">
        <v>104.1</v>
      </c>
      <c r="O85" s="57" t="n">
        <v>103.2</v>
      </c>
      <c r="P85" s="57" t="n">
        <v>103.7</v>
      </c>
      <c r="Q85" s="57" t="n">
        <v>98.1</v>
      </c>
      <c r="R85" s="57" t="n">
        <v>101.9</v>
      </c>
      <c r="S85" s="57" t="n">
        <v>98.2</v>
      </c>
      <c r="T85" s="57" t="n">
        <v>138</v>
      </c>
      <c r="U85" s="57" t="n">
        <v>105.4</v>
      </c>
      <c r="V85" s="57" t="n">
        <v>75</v>
      </c>
      <c r="W85" s="57" t="n">
        <v>100.7</v>
      </c>
      <c r="X85" s="57" t="n">
        <v>102.738808996546</v>
      </c>
      <c r="Y85" s="57" t="n">
        <v>100.5</v>
      </c>
      <c r="Z85" s="57" t="n">
        <v>97.5</v>
      </c>
    </row>
    <row r="86" customFormat="false" ht="14.25" hidden="false" customHeight="false" outlineLevel="0" collapsed="false">
      <c r="A86" s="37" t="s">
        <v>193</v>
      </c>
      <c r="B86" s="45" t="n">
        <v>101</v>
      </c>
      <c r="C86" s="45" t="n">
        <v>115.3</v>
      </c>
      <c r="D86" s="45" t="n">
        <v>111.5</v>
      </c>
      <c r="E86" s="45" t="n">
        <v>110.8</v>
      </c>
      <c r="F86" s="45" t="n">
        <v>104.7</v>
      </c>
      <c r="G86" s="45" t="n">
        <v>104.5</v>
      </c>
      <c r="H86" s="45" t="n">
        <v>118.2</v>
      </c>
      <c r="I86" s="45" t="n">
        <v>103.3</v>
      </c>
      <c r="J86" s="45" t="n">
        <v>120.7</v>
      </c>
      <c r="K86" s="45" t="n">
        <v>104.9</v>
      </c>
      <c r="L86" s="45" t="n">
        <v>123.1</v>
      </c>
      <c r="M86" s="45" t="n">
        <v>108.3</v>
      </c>
      <c r="N86" s="45" t="n">
        <v>103.5</v>
      </c>
      <c r="O86" s="45" t="n">
        <v>102.6</v>
      </c>
      <c r="P86" s="45" t="n">
        <v>102.1</v>
      </c>
      <c r="Q86" s="45" t="n">
        <v>99.4</v>
      </c>
      <c r="R86" s="45" t="n">
        <v>101.6</v>
      </c>
      <c r="S86" s="45" t="n">
        <v>99.7</v>
      </c>
      <c r="T86" s="45" t="n">
        <v>144.6</v>
      </c>
      <c r="U86" s="45" t="n">
        <v>104.6</v>
      </c>
      <c r="V86" s="45" t="n">
        <v>72.1</v>
      </c>
      <c r="W86" s="45" t="n">
        <v>102.4</v>
      </c>
      <c r="X86" s="45" t="n">
        <v>102.956405557895</v>
      </c>
      <c r="Y86" s="45" t="n">
        <v>101.6</v>
      </c>
      <c r="Z86" s="45" t="n">
        <v>97.5</v>
      </c>
    </row>
    <row r="87" customFormat="false" ht="14.25" hidden="false" customHeight="false" outlineLevel="0" collapsed="false">
      <c r="A87" s="37" t="s">
        <v>194</v>
      </c>
      <c r="B87" s="45" t="n">
        <v>100.6</v>
      </c>
      <c r="C87" s="45" t="n">
        <v>108.3</v>
      </c>
      <c r="D87" s="45" t="n">
        <v>104.7</v>
      </c>
      <c r="E87" s="45" t="n">
        <v>123</v>
      </c>
      <c r="F87" s="45" t="n">
        <v>106.3</v>
      </c>
      <c r="G87" s="45" t="n">
        <v>114.2</v>
      </c>
      <c r="H87" s="45" t="n">
        <v>117.9</v>
      </c>
      <c r="I87" s="45" t="n">
        <v>102.6</v>
      </c>
      <c r="J87" s="45" t="n">
        <v>122.5</v>
      </c>
      <c r="K87" s="45" t="n">
        <v>106.3</v>
      </c>
      <c r="L87" s="45" t="n">
        <v>128.7</v>
      </c>
      <c r="M87" s="45" t="n">
        <v>106.3</v>
      </c>
      <c r="N87" s="45" t="n">
        <v>104.2</v>
      </c>
      <c r="O87" s="45" t="n">
        <v>103.3</v>
      </c>
      <c r="P87" s="45" t="n">
        <v>104</v>
      </c>
      <c r="Q87" s="45" t="n">
        <v>100.2</v>
      </c>
      <c r="R87" s="45" t="n">
        <v>101.6</v>
      </c>
      <c r="S87" s="45" t="n">
        <v>98.7</v>
      </c>
      <c r="T87" s="45" t="n">
        <v>140.2</v>
      </c>
      <c r="U87" s="45" t="n">
        <v>103.5</v>
      </c>
      <c r="V87" s="45" t="n">
        <v>72.9</v>
      </c>
      <c r="W87" s="45" t="n">
        <v>102.5</v>
      </c>
      <c r="X87" s="45" t="n">
        <v>101.275847485496</v>
      </c>
      <c r="Y87" s="45" t="n">
        <v>99.9</v>
      </c>
      <c r="Z87" s="45" t="n">
        <v>98.1</v>
      </c>
    </row>
    <row r="88" customFormat="false" ht="14.25" hidden="false" customHeight="false" outlineLevel="0" collapsed="false">
      <c r="A88" s="37" t="s">
        <v>195</v>
      </c>
      <c r="B88" s="45" t="n">
        <v>93.8</v>
      </c>
      <c r="C88" s="45" t="n">
        <v>118.3</v>
      </c>
      <c r="D88" s="45" t="n">
        <v>114.3</v>
      </c>
      <c r="E88" s="45" t="n">
        <v>111.6</v>
      </c>
      <c r="F88" s="45" t="n">
        <v>107.2</v>
      </c>
      <c r="G88" s="45" t="n">
        <v>104.9</v>
      </c>
      <c r="H88" s="45" t="n">
        <v>114.1</v>
      </c>
      <c r="I88" s="45" t="n">
        <v>102</v>
      </c>
      <c r="J88" s="45" t="n">
        <v>117.7</v>
      </c>
      <c r="K88" s="45" t="n">
        <v>107.4</v>
      </c>
      <c r="L88" s="45" t="n">
        <v>122.3</v>
      </c>
      <c r="M88" s="45" t="n">
        <v>111.6</v>
      </c>
      <c r="N88" s="45" t="n">
        <v>103.5</v>
      </c>
      <c r="O88" s="45" t="n">
        <v>103.8</v>
      </c>
      <c r="P88" s="45" t="n">
        <v>104.2</v>
      </c>
      <c r="Q88" s="45" t="n">
        <v>98.4</v>
      </c>
      <c r="R88" s="45" t="n">
        <v>102.3</v>
      </c>
      <c r="S88" s="45" t="n">
        <v>99.1</v>
      </c>
      <c r="T88" s="45" t="n">
        <v>139.7</v>
      </c>
      <c r="U88" s="45" t="n">
        <v>105</v>
      </c>
      <c r="V88" s="45" t="n">
        <v>74.5</v>
      </c>
      <c r="W88" s="45" t="n">
        <v>99.9</v>
      </c>
      <c r="X88" s="45" t="n">
        <v>103.011232614068</v>
      </c>
      <c r="Y88" s="45" t="n">
        <v>99.3</v>
      </c>
      <c r="Z88" s="45" t="n">
        <v>96.6</v>
      </c>
    </row>
    <row r="89" customFormat="false" ht="14.25" hidden="false" customHeight="false" outlineLevel="0" collapsed="false">
      <c r="A89" s="37" t="s">
        <v>196</v>
      </c>
      <c r="B89" s="45" t="n">
        <v>95.9</v>
      </c>
      <c r="C89" s="45" t="n">
        <v>128.6</v>
      </c>
      <c r="D89" s="45" t="n">
        <v>114.4</v>
      </c>
      <c r="E89" s="45" t="n">
        <v>111.4</v>
      </c>
      <c r="F89" s="45" t="n">
        <v>106.4</v>
      </c>
      <c r="G89" s="45" t="n">
        <v>102.5</v>
      </c>
      <c r="H89" s="45" t="n">
        <v>110.1</v>
      </c>
      <c r="I89" s="45" t="n">
        <v>103</v>
      </c>
      <c r="J89" s="45" t="n">
        <v>115.6</v>
      </c>
      <c r="K89" s="45" t="n">
        <v>106.3</v>
      </c>
      <c r="L89" s="45" t="n">
        <v>122.7</v>
      </c>
      <c r="M89" s="45" t="n">
        <v>112.1</v>
      </c>
      <c r="N89" s="45" t="n">
        <v>105</v>
      </c>
      <c r="O89" s="45" t="n">
        <v>102.2</v>
      </c>
      <c r="P89" s="45" t="n">
        <v>102.6</v>
      </c>
      <c r="Q89" s="45" t="n">
        <v>97.7</v>
      </c>
      <c r="R89" s="45" t="n">
        <v>100.6</v>
      </c>
      <c r="S89" s="45" t="n">
        <v>97.5</v>
      </c>
      <c r="T89" s="45" t="n">
        <v>140.4</v>
      </c>
      <c r="U89" s="45" t="n">
        <v>105.8</v>
      </c>
      <c r="V89" s="45" t="n">
        <v>73.5</v>
      </c>
      <c r="W89" s="45" t="n">
        <v>100.8</v>
      </c>
      <c r="X89" s="45" t="n">
        <v>103.047313347959</v>
      </c>
      <c r="Y89" s="45" t="n">
        <v>100.1</v>
      </c>
      <c r="Z89" s="45" t="n">
        <v>96.7</v>
      </c>
    </row>
    <row r="90" customFormat="false" ht="14.25" hidden="false" customHeight="false" outlineLevel="0" collapsed="false">
      <c r="A90" s="37" t="s">
        <v>197</v>
      </c>
      <c r="B90" s="45" t="n">
        <v>99</v>
      </c>
      <c r="C90" s="45" t="n">
        <v>125.4</v>
      </c>
      <c r="D90" s="45" t="n">
        <v>110.6</v>
      </c>
      <c r="E90" s="45" t="n">
        <v>111.7</v>
      </c>
      <c r="F90" s="45" t="n">
        <v>101</v>
      </c>
      <c r="G90" s="45" t="n">
        <v>107.2</v>
      </c>
      <c r="H90" s="45" t="n">
        <v>114.6</v>
      </c>
      <c r="I90" s="45" t="n">
        <v>102.5</v>
      </c>
      <c r="J90" s="45" t="n">
        <v>118.8</v>
      </c>
      <c r="K90" s="45" t="n">
        <v>110.4</v>
      </c>
      <c r="L90" s="45" t="n">
        <v>125.9</v>
      </c>
      <c r="M90" s="45" t="n">
        <v>113.2</v>
      </c>
      <c r="N90" s="45" t="n">
        <v>104.5</v>
      </c>
      <c r="O90" s="45" t="n">
        <v>103.2</v>
      </c>
      <c r="P90" s="45" t="n">
        <v>104.8</v>
      </c>
      <c r="Q90" s="45" t="n">
        <v>99.2</v>
      </c>
      <c r="R90" s="45" t="n">
        <v>103.3</v>
      </c>
      <c r="S90" s="45" t="n">
        <v>98.2</v>
      </c>
      <c r="T90" s="45" t="n">
        <v>135</v>
      </c>
      <c r="U90" s="45" t="n">
        <v>105.2</v>
      </c>
      <c r="V90" s="45" t="n">
        <v>76.5</v>
      </c>
      <c r="W90" s="45" t="n">
        <v>100.8</v>
      </c>
      <c r="X90" s="45" t="n">
        <v>102.43499905525</v>
      </c>
      <c r="Y90" s="45" t="n">
        <v>100.6</v>
      </c>
      <c r="Z90" s="45" t="n">
        <v>97.8</v>
      </c>
    </row>
    <row r="91" customFormat="false" ht="14.25" hidden="false" customHeight="false" outlineLevel="0" collapsed="false">
      <c r="A91" s="37" t="s">
        <v>198</v>
      </c>
      <c r="B91" s="45" t="n">
        <v>96.5</v>
      </c>
      <c r="C91" s="45" t="n">
        <v>123.9</v>
      </c>
      <c r="D91" s="45" t="n">
        <v>115.8</v>
      </c>
      <c r="E91" s="45" t="n">
        <v>113.9</v>
      </c>
      <c r="F91" s="45" t="n">
        <v>105.3</v>
      </c>
      <c r="G91" s="45" t="n">
        <v>106.2</v>
      </c>
      <c r="H91" s="45" t="n">
        <v>115.9</v>
      </c>
      <c r="I91" s="45" t="n">
        <v>102.5</v>
      </c>
      <c r="J91" s="45" t="n">
        <v>115.7</v>
      </c>
      <c r="K91" s="45" t="n">
        <v>108.5</v>
      </c>
      <c r="L91" s="45" t="n">
        <v>125.8</v>
      </c>
      <c r="M91" s="45" t="n">
        <v>111</v>
      </c>
      <c r="N91" s="45" t="n">
        <v>103.1</v>
      </c>
      <c r="O91" s="45" t="n">
        <v>103.5</v>
      </c>
      <c r="P91" s="45" t="n">
        <v>104.4</v>
      </c>
      <c r="Q91" s="45" t="n">
        <v>98.3</v>
      </c>
      <c r="R91" s="45" t="n">
        <v>101.1</v>
      </c>
      <c r="S91" s="45" t="n">
        <v>96.6</v>
      </c>
      <c r="T91" s="45" t="n">
        <v>134.2</v>
      </c>
      <c r="U91" s="45" t="n">
        <v>104.8</v>
      </c>
      <c r="V91" s="45" t="n">
        <v>75.4</v>
      </c>
      <c r="W91" s="45" t="n">
        <v>100</v>
      </c>
      <c r="X91" s="45" t="n">
        <v>102.062580042541</v>
      </c>
      <c r="Y91" s="45" t="n">
        <v>100.3</v>
      </c>
      <c r="Z91" s="45" t="n">
        <v>97.9</v>
      </c>
    </row>
    <row r="92" customFormat="false" ht="14.25" hidden="false" customHeight="false" outlineLevel="0" collapsed="false">
      <c r="A92" s="37" t="s">
        <v>199</v>
      </c>
      <c r="B92" s="45" t="n">
        <v>102.2</v>
      </c>
      <c r="C92" s="45" t="n">
        <v>122.6</v>
      </c>
      <c r="D92" s="45" t="n">
        <v>114.7</v>
      </c>
      <c r="E92" s="45" t="n">
        <v>111.9</v>
      </c>
      <c r="F92" s="45" t="n">
        <v>107.2</v>
      </c>
      <c r="G92" s="45" t="n">
        <v>104</v>
      </c>
      <c r="H92" s="45" t="n">
        <v>113.4</v>
      </c>
      <c r="I92" s="45" t="n">
        <v>103.5</v>
      </c>
      <c r="J92" s="45" t="n">
        <v>117.4</v>
      </c>
      <c r="K92" s="45" t="n">
        <v>109.9</v>
      </c>
      <c r="L92" s="45" t="n">
        <v>126.1</v>
      </c>
      <c r="M92" s="45" t="n">
        <v>112.1</v>
      </c>
      <c r="N92" s="45" t="n">
        <v>104.1</v>
      </c>
      <c r="O92" s="45" t="n">
        <v>102.3</v>
      </c>
      <c r="P92" s="45" t="n">
        <v>103.4</v>
      </c>
      <c r="Q92" s="45" t="n">
        <v>97.2</v>
      </c>
      <c r="R92" s="45" t="n">
        <v>102</v>
      </c>
      <c r="S92" s="45" t="n">
        <v>99.2</v>
      </c>
      <c r="T92" s="45" t="n">
        <v>139</v>
      </c>
      <c r="U92" s="45" t="n">
        <v>104.8</v>
      </c>
      <c r="V92" s="45" t="n">
        <v>74.8</v>
      </c>
      <c r="W92" s="45" t="n">
        <v>99.8</v>
      </c>
      <c r="X92" s="45" t="n">
        <v>102.97817415839</v>
      </c>
      <c r="Y92" s="45" t="n">
        <v>100.5</v>
      </c>
      <c r="Z92" s="45" t="n">
        <v>97.3</v>
      </c>
    </row>
    <row r="93" customFormat="false" ht="14.25" hidden="false" customHeight="false" outlineLevel="0" collapsed="false">
      <c r="A93" s="37" t="s">
        <v>200</v>
      </c>
      <c r="B93" s="45" t="n">
        <v>101.7</v>
      </c>
      <c r="C93" s="45" t="n">
        <v>127.9</v>
      </c>
      <c r="D93" s="45" t="n">
        <v>120.2</v>
      </c>
      <c r="E93" s="45" t="n">
        <v>110.5</v>
      </c>
      <c r="F93" s="45" t="n">
        <v>107.2</v>
      </c>
      <c r="G93" s="45" t="n">
        <v>102.9</v>
      </c>
      <c r="H93" s="45" t="n">
        <v>112.7</v>
      </c>
      <c r="I93" s="45" t="n">
        <v>103.1</v>
      </c>
      <c r="J93" s="45" t="n">
        <v>115.4</v>
      </c>
      <c r="K93" s="45" t="n">
        <v>107.6</v>
      </c>
      <c r="L93" s="45" t="n">
        <v>125.4</v>
      </c>
      <c r="M93" s="45" t="n">
        <v>115.2</v>
      </c>
      <c r="N93" s="45" t="n">
        <v>104.1</v>
      </c>
      <c r="O93" s="45" t="n">
        <v>105.1</v>
      </c>
      <c r="P93" s="45" t="n">
        <v>103.7</v>
      </c>
      <c r="Q93" s="45" t="n">
        <v>98.5</v>
      </c>
      <c r="R93" s="45" t="n">
        <v>102.7</v>
      </c>
      <c r="S93" s="45" t="n">
        <v>98.2</v>
      </c>
      <c r="T93" s="45" t="n">
        <v>138.4</v>
      </c>
      <c r="U93" s="45" t="n">
        <v>106.3</v>
      </c>
      <c r="V93" s="45" t="n">
        <v>75.4</v>
      </c>
      <c r="W93" s="45" t="n">
        <v>101.6</v>
      </c>
      <c r="X93" s="45" t="n">
        <v>103.373067951773</v>
      </c>
      <c r="Y93" s="45" t="n">
        <v>101</v>
      </c>
      <c r="Z93" s="45" t="n">
        <v>97</v>
      </c>
    </row>
    <row r="94" customFormat="false" ht="14.25" hidden="false" customHeight="false" outlineLevel="0" collapsed="false">
      <c r="A94" s="37" t="s">
        <v>201</v>
      </c>
      <c r="B94" s="45" t="n">
        <v>99.3</v>
      </c>
      <c r="C94" s="45" t="n">
        <v>130.1</v>
      </c>
      <c r="D94" s="45" t="n">
        <v>119.8</v>
      </c>
      <c r="E94" s="45" t="n">
        <v>109.4</v>
      </c>
      <c r="F94" s="45" t="n">
        <v>108</v>
      </c>
      <c r="G94" s="45" t="n">
        <v>105.2</v>
      </c>
      <c r="H94" s="45" t="n">
        <v>113</v>
      </c>
      <c r="I94" s="45" t="n">
        <v>101.6</v>
      </c>
      <c r="J94" s="45" t="n">
        <v>115.9</v>
      </c>
      <c r="K94" s="45" t="n">
        <v>108.9</v>
      </c>
      <c r="L94" s="45" t="n">
        <v>126.3</v>
      </c>
      <c r="M94" s="45" t="n">
        <v>113.2</v>
      </c>
      <c r="N94" s="45" t="n">
        <v>105.4</v>
      </c>
      <c r="O94" s="45" t="n">
        <v>101.9</v>
      </c>
      <c r="P94" s="45" t="n">
        <v>103.8</v>
      </c>
      <c r="Q94" s="45" t="n">
        <v>97.1</v>
      </c>
      <c r="R94" s="45" t="n">
        <v>101.7</v>
      </c>
      <c r="S94" s="45" t="n">
        <v>98.8</v>
      </c>
      <c r="T94" s="45" t="n">
        <v>141</v>
      </c>
      <c r="U94" s="45" t="n">
        <v>106.4</v>
      </c>
      <c r="V94" s="45" t="n">
        <v>74.6</v>
      </c>
      <c r="W94" s="45" t="n">
        <v>100.4</v>
      </c>
      <c r="X94" s="45" t="n">
        <v>103.286031375963</v>
      </c>
      <c r="Y94" s="45" t="n">
        <v>99.9</v>
      </c>
      <c r="Z94" s="45" t="n">
        <v>96.9</v>
      </c>
    </row>
    <row r="95" customFormat="false" ht="14.25" hidden="false" customHeight="false" outlineLevel="0" collapsed="false">
      <c r="A95" s="37" t="s">
        <v>202</v>
      </c>
      <c r="B95" s="45" t="n">
        <v>94.8</v>
      </c>
      <c r="C95" s="45" t="n">
        <v>126.8</v>
      </c>
      <c r="D95" s="45" t="n">
        <v>109.7</v>
      </c>
      <c r="E95" s="45" t="n">
        <v>110.6</v>
      </c>
      <c r="F95" s="45" t="n">
        <v>105.1</v>
      </c>
      <c r="G95" s="45" t="n">
        <v>106.6</v>
      </c>
      <c r="H95" s="45" t="n">
        <v>112.9</v>
      </c>
      <c r="I95" s="45" t="n">
        <v>104.1</v>
      </c>
      <c r="J95" s="45" t="n">
        <v>116.1</v>
      </c>
      <c r="K95" s="45" t="n">
        <v>110.5</v>
      </c>
      <c r="L95" s="45" t="n">
        <v>124.4</v>
      </c>
      <c r="M95" s="45" t="n">
        <v>112.6</v>
      </c>
      <c r="N95" s="45" t="n">
        <v>104.1</v>
      </c>
      <c r="O95" s="45" t="n">
        <v>102.8</v>
      </c>
      <c r="P95" s="45" t="n">
        <v>103.2</v>
      </c>
      <c r="Q95" s="45" t="n">
        <v>98.1</v>
      </c>
      <c r="R95" s="45" t="n">
        <v>101.9</v>
      </c>
      <c r="S95" s="45" t="n">
        <v>97.7</v>
      </c>
      <c r="T95" s="45" t="n">
        <v>133.6</v>
      </c>
      <c r="U95" s="45" t="n">
        <v>104.4</v>
      </c>
      <c r="V95" s="45" t="n">
        <v>76.3</v>
      </c>
      <c r="W95" s="45" t="n">
        <v>100.1</v>
      </c>
      <c r="X95" s="45" t="n">
        <v>102.365611673257</v>
      </c>
      <c r="Y95" s="45" t="n">
        <v>101.2</v>
      </c>
      <c r="Z95" s="45" t="n">
        <v>99.1</v>
      </c>
    </row>
    <row r="96" customFormat="false" ht="18" hidden="false" customHeight="false" outlineLevel="0" collapsed="false">
      <c r="A96" s="36" t="s">
        <v>238</v>
      </c>
      <c r="B96" s="57"/>
      <c r="C96" s="57"/>
      <c r="D96" s="57" t="n">
        <v>112.6</v>
      </c>
      <c r="E96" s="57" t="n">
        <v>112.5</v>
      </c>
      <c r="F96" s="57" t="n">
        <v>106.6</v>
      </c>
      <c r="G96" s="57" t="n">
        <v>110.2</v>
      </c>
      <c r="H96" s="57" t="n">
        <v>110.7</v>
      </c>
      <c r="I96" s="57" t="n">
        <v>103</v>
      </c>
      <c r="J96" s="57" t="n">
        <v>118.2</v>
      </c>
      <c r="K96" s="57" t="n">
        <v>108.7</v>
      </c>
      <c r="L96" s="57" t="n">
        <v>123.9</v>
      </c>
      <c r="M96" s="57" t="n">
        <v>112.3</v>
      </c>
      <c r="N96" s="57" t="n">
        <v>103.5</v>
      </c>
      <c r="O96" s="57" t="n">
        <v>104.5</v>
      </c>
      <c r="P96" s="57" t="n">
        <v>103.2</v>
      </c>
      <c r="Q96" s="57" t="n">
        <v>98.3</v>
      </c>
      <c r="R96" s="57" t="n">
        <v>101.5</v>
      </c>
      <c r="S96" s="57" t="n">
        <v>97.6</v>
      </c>
      <c r="T96" s="57" t="n">
        <v>130.9</v>
      </c>
      <c r="U96" s="57" t="n">
        <v>104.5</v>
      </c>
      <c r="V96" s="57" t="n">
        <v>78</v>
      </c>
      <c r="W96" s="57" t="n">
        <v>100.7</v>
      </c>
      <c r="X96" s="57" t="n">
        <v>101.919173228548</v>
      </c>
      <c r="Y96" s="57" t="n">
        <v>100.5</v>
      </c>
      <c r="Z96" s="57" t="n">
        <v>99.4</v>
      </c>
    </row>
    <row r="97" customFormat="false" ht="14.25" hidden="false" customHeight="false" outlineLevel="0" collapsed="false">
      <c r="A97" s="37" t="s">
        <v>204</v>
      </c>
      <c r="B97" s="45" t="n">
        <v>90</v>
      </c>
      <c r="C97" s="45" t="n">
        <v>125.8</v>
      </c>
      <c r="D97" s="45" t="n">
        <v>112.7</v>
      </c>
      <c r="E97" s="45" t="n">
        <v>115.3</v>
      </c>
      <c r="F97" s="45" t="n">
        <v>104.3</v>
      </c>
      <c r="G97" s="45" t="n">
        <v>100.3</v>
      </c>
      <c r="H97" s="45" t="n">
        <v>109</v>
      </c>
      <c r="I97" s="45" t="n">
        <v>103.8</v>
      </c>
      <c r="J97" s="45" t="n">
        <v>119.7</v>
      </c>
      <c r="K97" s="45" t="n">
        <v>108.4</v>
      </c>
      <c r="L97" s="45" t="n">
        <v>126.1</v>
      </c>
      <c r="M97" s="45" t="n">
        <v>111.3</v>
      </c>
      <c r="N97" s="45" t="n">
        <v>103</v>
      </c>
      <c r="O97" s="45" t="n">
        <v>103.1</v>
      </c>
      <c r="P97" s="45" t="n">
        <v>102.5</v>
      </c>
      <c r="Q97" s="45" t="n">
        <v>97.3</v>
      </c>
      <c r="R97" s="45" t="n">
        <v>102.3</v>
      </c>
      <c r="S97" s="45" t="n">
        <v>99</v>
      </c>
      <c r="T97" s="45" t="n">
        <v>141.7</v>
      </c>
      <c r="U97" s="45" t="n">
        <v>105.6</v>
      </c>
      <c r="V97" s="45" t="n">
        <v>73.8</v>
      </c>
      <c r="W97" s="45" t="n">
        <v>99.9</v>
      </c>
      <c r="X97" s="45" t="n">
        <v>101.594131625102</v>
      </c>
      <c r="Y97" s="45" t="n">
        <v>99.9</v>
      </c>
      <c r="Z97" s="45" t="n">
        <v>96.9</v>
      </c>
    </row>
    <row r="98" customFormat="false" ht="14.25" hidden="false" customHeight="false" outlineLevel="0" collapsed="false">
      <c r="A98" s="37" t="s">
        <v>205</v>
      </c>
      <c r="B98" s="45" t="n">
        <v>95.4</v>
      </c>
      <c r="C98" s="45" t="n">
        <v>114.6</v>
      </c>
      <c r="D98" s="45" t="n">
        <v>107</v>
      </c>
      <c r="E98" s="45" t="n">
        <v>109.3</v>
      </c>
      <c r="F98" s="45" t="n">
        <v>107.2</v>
      </c>
      <c r="G98" s="45" t="n">
        <v>117.5</v>
      </c>
      <c r="H98" s="45" t="n">
        <v>112.4</v>
      </c>
      <c r="I98" s="45" t="n">
        <v>99.5</v>
      </c>
      <c r="J98" s="45" t="n">
        <v>119.7</v>
      </c>
      <c r="K98" s="45" t="n">
        <v>108.9</v>
      </c>
      <c r="L98" s="45" t="n">
        <v>125.8</v>
      </c>
      <c r="M98" s="45" t="n">
        <v>112</v>
      </c>
      <c r="N98" s="45" t="n">
        <v>103.4</v>
      </c>
      <c r="O98" s="45" t="n">
        <v>104.8</v>
      </c>
      <c r="P98" s="45" t="n">
        <v>103.9</v>
      </c>
      <c r="Q98" s="45" t="n">
        <v>98.8</v>
      </c>
      <c r="R98" s="45" t="n">
        <v>101.5</v>
      </c>
      <c r="S98" s="45" t="n">
        <v>96.7</v>
      </c>
      <c r="T98" s="45" t="n">
        <v>125.1</v>
      </c>
      <c r="U98" s="45" t="n">
        <v>102.1</v>
      </c>
      <c r="V98" s="45" t="n">
        <v>78.9</v>
      </c>
      <c r="W98" s="45" t="n">
        <v>101.2</v>
      </c>
      <c r="X98" s="45" t="n">
        <v>101.588625724551</v>
      </c>
      <c r="Y98" s="45" t="n">
        <v>100.3</v>
      </c>
      <c r="Z98" s="45" t="n">
        <v>100.2</v>
      </c>
    </row>
    <row r="99" customFormat="false" ht="14.25" hidden="false" customHeight="false" outlineLevel="0" collapsed="false">
      <c r="A99" s="37" t="s">
        <v>206</v>
      </c>
      <c r="B99" s="45" t="n">
        <v>92.4</v>
      </c>
      <c r="C99" s="45" t="n">
        <v>126.8</v>
      </c>
      <c r="D99" s="45" t="n">
        <v>115.9</v>
      </c>
      <c r="E99" s="45" t="n">
        <v>109</v>
      </c>
      <c r="F99" s="45" t="n">
        <v>105.3</v>
      </c>
      <c r="G99" s="45" t="n">
        <v>104</v>
      </c>
      <c r="H99" s="45" t="n">
        <v>113.3</v>
      </c>
      <c r="I99" s="45" t="n">
        <v>102.5</v>
      </c>
      <c r="J99" s="45" t="n">
        <v>117.5</v>
      </c>
      <c r="K99" s="45" t="n">
        <v>108.9</v>
      </c>
      <c r="L99" s="45" t="n">
        <v>122.9</v>
      </c>
      <c r="M99" s="45" t="n">
        <v>110.3</v>
      </c>
      <c r="N99" s="45" t="n">
        <v>103.1</v>
      </c>
      <c r="O99" s="45" t="n">
        <v>104.5</v>
      </c>
      <c r="P99" s="45" t="n">
        <v>101.8</v>
      </c>
      <c r="Q99" s="45" t="n">
        <v>98.2</v>
      </c>
      <c r="R99" s="45" t="n">
        <v>100.4</v>
      </c>
      <c r="S99" s="45" t="n">
        <v>98.3</v>
      </c>
      <c r="T99" s="45" t="n">
        <v>141</v>
      </c>
      <c r="U99" s="45" t="n">
        <v>104.9</v>
      </c>
      <c r="V99" s="45" t="n">
        <v>73.2</v>
      </c>
      <c r="W99" s="45" t="n">
        <v>101.5</v>
      </c>
      <c r="X99" s="45" t="n">
        <v>101.911809348649</v>
      </c>
      <c r="Y99" s="45" t="n">
        <v>100.4</v>
      </c>
      <c r="Z99" s="45" t="n">
        <v>97.4</v>
      </c>
    </row>
    <row r="100" customFormat="false" ht="14.25" hidden="false" customHeight="false" outlineLevel="0" collapsed="false">
      <c r="A100" s="37" t="s">
        <v>207</v>
      </c>
      <c r="B100" s="45" t="n">
        <v>84.6</v>
      </c>
      <c r="C100" s="45" t="n">
        <v>112.6</v>
      </c>
      <c r="D100" s="45" t="n">
        <v>123.1</v>
      </c>
      <c r="E100" s="45" t="n">
        <v>113.5</v>
      </c>
      <c r="F100" s="45" t="n">
        <v>109.8</v>
      </c>
      <c r="G100" s="45" t="n">
        <v>118.4</v>
      </c>
      <c r="H100" s="45" t="n">
        <v>102</v>
      </c>
      <c r="I100" s="45" t="n">
        <v>100.8</v>
      </c>
      <c r="J100" s="45" t="n">
        <v>115.6</v>
      </c>
      <c r="K100" s="45" t="n">
        <v>109.6</v>
      </c>
      <c r="L100" s="45" t="n">
        <v>122.1</v>
      </c>
      <c r="M100" s="45" t="n">
        <v>110.4</v>
      </c>
      <c r="N100" s="45" t="n">
        <v>103.2</v>
      </c>
      <c r="O100" s="45" t="n">
        <v>105</v>
      </c>
      <c r="P100" s="45" t="n">
        <v>103.3</v>
      </c>
      <c r="Q100" s="45" t="n">
        <v>100.8</v>
      </c>
      <c r="R100" s="45" t="n">
        <v>100.4</v>
      </c>
      <c r="S100" s="45" t="n">
        <v>97.2</v>
      </c>
      <c r="T100" s="45" t="n">
        <v>122.3</v>
      </c>
      <c r="U100" s="45" t="n">
        <v>103.6</v>
      </c>
      <c r="V100" s="45" t="n">
        <v>82.3</v>
      </c>
      <c r="W100" s="45" t="n">
        <v>100.3</v>
      </c>
      <c r="X100" s="45" t="n">
        <v>102.49497493443</v>
      </c>
      <c r="Y100" s="45" t="n">
        <v>101.4</v>
      </c>
      <c r="Z100" s="45" t="n">
        <v>99.1</v>
      </c>
    </row>
    <row r="101" customFormat="false" ht="14.25" hidden="false" customHeight="false" outlineLevel="0" collapsed="false">
      <c r="A101" s="37" t="s">
        <v>208</v>
      </c>
      <c r="B101" s="45" t="n">
        <v>98</v>
      </c>
      <c r="C101" s="45" t="n">
        <v>124.4</v>
      </c>
      <c r="D101" s="45" t="n">
        <v>113.4</v>
      </c>
      <c r="E101" s="45" t="n">
        <v>113.6</v>
      </c>
      <c r="F101" s="45" t="n">
        <v>106.5</v>
      </c>
      <c r="G101" s="45" t="n">
        <v>105</v>
      </c>
      <c r="H101" s="45" t="n">
        <v>111.4</v>
      </c>
      <c r="I101" s="45" t="n">
        <v>104</v>
      </c>
      <c r="J101" s="45" t="n">
        <v>117.6</v>
      </c>
      <c r="K101" s="45" t="n">
        <v>109.8</v>
      </c>
      <c r="L101" s="45" t="n">
        <v>124.5</v>
      </c>
      <c r="M101" s="45" t="n">
        <v>114.3</v>
      </c>
      <c r="N101" s="45" t="n">
        <v>103.8</v>
      </c>
      <c r="O101" s="45" t="n">
        <v>104.4</v>
      </c>
      <c r="P101" s="45" t="n">
        <v>103.6</v>
      </c>
      <c r="Q101" s="45" t="n">
        <v>97.2</v>
      </c>
      <c r="R101" s="45" t="n">
        <v>102.1</v>
      </c>
      <c r="S101" s="45" t="n">
        <v>98.3</v>
      </c>
      <c r="T101" s="45" t="n">
        <v>137</v>
      </c>
      <c r="U101" s="45" t="n">
        <v>105.1</v>
      </c>
      <c r="V101" s="45" t="n">
        <v>75.5</v>
      </c>
      <c r="W101" s="45" t="n">
        <v>101.1</v>
      </c>
      <c r="X101" s="45" t="n">
        <v>102.473746678421</v>
      </c>
      <c r="Y101" s="45" t="n">
        <v>100.7</v>
      </c>
      <c r="Z101" s="45" t="n">
        <v>99.6</v>
      </c>
    </row>
    <row r="102" customFormat="false" ht="14.25" hidden="false" customHeight="false" outlineLevel="0" collapsed="false">
      <c r="A102" s="37" t="s">
        <v>209</v>
      </c>
      <c r="B102" s="45" t="n">
        <v>94.9</v>
      </c>
      <c r="C102" s="45" t="n">
        <v>125.9</v>
      </c>
      <c r="D102" s="45" t="n">
        <v>108</v>
      </c>
      <c r="E102" s="45" t="n">
        <v>112.6</v>
      </c>
      <c r="F102" s="45" t="n">
        <v>104.3</v>
      </c>
      <c r="G102" s="45" t="n">
        <v>106.2</v>
      </c>
      <c r="H102" s="45" t="n">
        <v>110.2</v>
      </c>
      <c r="I102" s="45" t="n">
        <v>103.5</v>
      </c>
      <c r="J102" s="45" t="n">
        <v>118.8</v>
      </c>
      <c r="K102" s="45" t="n">
        <v>107.9</v>
      </c>
      <c r="L102" s="45" t="n">
        <v>123.8</v>
      </c>
      <c r="M102" s="45" t="n">
        <v>111.5</v>
      </c>
      <c r="N102" s="45" t="n">
        <v>103</v>
      </c>
      <c r="O102" s="45" t="n">
        <v>104.8</v>
      </c>
      <c r="P102" s="45" t="n">
        <v>103.4</v>
      </c>
      <c r="Q102" s="45" t="n">
        <v>97.3</v>
      </c>
      <c r="R102" s="45" t="n">
        <v>101</v>
      </c>
      <c r="S102" s="45" t="n">
        <v>97</v>
      </c>
      <c r="T102" s="45" t="n">
        <v>130.5</v>
      </c>
      <c r="U102" s="45" t="n">
        <v>104.2</v>
      </c>
      <c r="V102" s="45" t="n">
        <v>77.4</v>
      </c>
      <c r="W102" s="45" t="n">
        <v>100.2</v>
      </c>
      <c r="X102" s="45" t="n">
        <v>102.047381063416</v>
      </c>
      <c r="Y102" s="45" t="n">
        <v>100.8</v>
      </c>
      <c r="Z102" s="45" t="n">
        <v>100</v>
      </c>
    </row>
    <row r="103" customFormat="false" ht="14.25" hidden="false" customHeight="false" outlineLevel="0" collapsed="false">
      <c r="A103" s="37" t="s">
        <v>210</v>
      </c>
      <c r="B103" s="45" t="n">
        <v>104.8</v>
      </c>
      <c r="C103" s="45" t="n">
        <v>129.2</v>
      </c>
      <c r="D103" s="45" t="n">
        <v>114.5</v>
      </c>
      <c r="E103" s="45" t="n">
        <v>114</v>
      </c>
      <c r="F103" s="45" t="n">
        <v>103.7</v>
      </c>
      <c r="G103" s="45" t="n">
        <v>104.1</v>
      </c>
      <c r="H103" s="45" t="n">
        <v>111.2</v>
      </c>
      <c r="I103" s="45" t="n">
        <v>102.7</v>
      </c>
      <c r="J103" s="45" t="n">
        <v>118.8</v>
      </c>
      <c r="K103" s="45" t="n">
        <v>107.7</v>
      </c>
      <c r="L103" s="45" t="n">
        <v>124.1</v>
      </c>
      <c r="M103" s="45" t="n">
        <v>110.3</v>
      </c>
      <c r="N103" s="45" t="n">
        <v>103.7</v>
      </c>
      <c r="O103" s="45" t="n">
        <v>103</v>
      </c>
      <c r="P103" s="45" t="n">
        <v>102</v>
      </c>
      <c r="Q103" s="45" t="n">
        <v>98.6</v>
      </c>
      <c r="R103" s="45" t="n">
        <v>100.7</v>
      </c>
      <c r="S103" s="45" t="n">
        <v>98.5</v>
      </c>
      <c r="T103" s="45" t="n">
        <v>137.8</v>
      </c>
      <c r="U103" s="45" t="n">
        <v>105.8</v>
      </c>
      <c r="V103" s="45" t="n">
        <v>75.7</v>
      </c>
      <c r="W103" s="45" t="n">
        <v>100.5</v>
      </c>
      <c r="X103" s="45" t="n">
        <v>101.026093305918</v>
      </c>
      <c r="Y103" s="45" t="n">
        <v>99.5</v>
      </c>
      <c r="Z103" s="45" t="n">
        <v>100.1</v>
      </c>
    </row>
    <row r="104" customFormat="false" ht="14.25" hidden="false" customHeight="false" outlineLevel="0" collapsed="false">
      <c r="A104" s="37" t="s">
        <v>211</v>
      </c>
      <c r="B104" s="45" t="n">
        <v>86.3</v>
      </c>
      <c r="C104" s="45" t="n">
        <v>117.5</v>
      </c>
      <c r="D104" s="45" t="n">
        <v>115.7</v>
      </c>
      <c r="E104" s="45" t="n">
        <v>124.8</v>
      </c>
      <c r="F104" s="45" t="n">
        <v>108.5</v>
      </c>
      <c r="G104" s="45" t="n">
        <v>122.9</v>
      </c>
      <c r="H104" s="45" t="n">
        <v>110.9</v>
      </c>
      <c r="I104" s="45" t="n">
        <v>104.1</v>
      </c>
      <c r="J104" s="45" t="n">
        <v>113</v>
      </c>
      <c r="K104" s="45" t="n">
        <v>99.3</v>
      </c>
      <c r="L104" s="45" t="n">
        <v>119.3</v>
      </c>
      <c r="M104" s="45" t="n">
        <v>109.5</v>
      </c>
      <c r="N104" s="45" t="n">
        <v>102.7</v>
      </c>
      <c r="O104" s="45" t="n">
        <v>101.6</v>
      </c>
      <c r="P104" s="45" t="n">
        <v>101.1</v>
      </c>
      <c r="Q104" s="45" t="n">
        <v>101.1</v>
      </c>
      <c r="R104" s="45" t="n">
        <v>100</v>
      </c>
      <c r="S104" s="45" t="n">
        <v>98.7</v>
      </c>
      <c r="T104" s="45" t="n">
        <v>123.7</v>
      </c>
      <c r="U104" s="45" t="n">
        <v>102.1</v>
      </c>
      <c r="V104" s="45" t="n">
        <v>81.4</v>
      </c>
      <c r="W104" s="45" t="n">
        <v>98.6</v>
      </c>
      <c r="X104" s="45" t="n">
        <v>102.904874043141</v>
      </c>
      <c r="Y104" s="45" t="n">
        <v>98.9</v>
      </c>
      <c r="Z104" s="45" t="n">
        <v>97.1</v>
      </c>
    </row>
    <row r="105" customFormat="false" ht="14.25" hidden="false" customHeight="false" outlineLevel="0" collapsed="false">
      <c r="A105" s="37" t="s">
        <v>212</v>
      </c>
      <c r="B105" s="45" t="n">
        <v>90.1</v>
      </c>
      <c r="C105" s="45" t="n">
        <v>127.4</v>
      </c>
      <c r="D105" s="45" t="n">
        <v>108.9</v>
      </c>
      <c r="E105" s="45" t="n">
        <v>114.1</v>
      </c>
      <c r="F105" s="45" t="n">
        <v>107.2</v>
      </c>
      <c r="G105" s="45" t="n">
        <v>115.7</v>
      </c>
      <c r="H105" s="45" t="n">
        <v>109.9</v>
      </c>
      <c r="I105" s="45" t="n">
        <v>101.9</v>
      </c>
      <c r="J105" s="45" t="n">
        <v>115.4</v>
      </c>
      <c r="K105" s="45" t="n">
        <v>109.3</v>
      </c>
      <c r="L105" s="45" t="n">
        <v>122.7</v>
      </c>
      <c r="M105" s="45" t="n">
        <v>109.3</v>
      </c>
      <c r="N105" s="45" t="n">
        <v>104.3</v>
      </c>
      <c r="O105" s="45" t="n">
        <v>105.2</v>
      </c>
      <c r="P105" s="45" t="n">
        <v>103.1</v>
      </c>
      <c r="Q105" s="45" t="n">
        <v>100.3</v>
      </c>
      <c r="R105" s="45" t="n">
        <v>103.5</v>
      </c>
      <c r="S105" s="45" t="n">
        <v>97.6</v>
      </c>
      <c r="T105" s="45" t="n">
        <v>126.7</v>
      </c>
      <c r="U105" s="45" t="n">
        <v>104.7</v>
      </c>
      <c r="V105" s="45" t="n">
        <v>80.6</v>
      </c>
      <c r="W105" s="45" t="n">
        <v>101.6</v>
      </c>
      <c r="X105" s="45" t="n">
        <v>101.469683847809</v>
      </c>
      <c r="Y105" s="45" t="n">
        <v>100.6</v>
      </c>
      <c r="Z105" s="45" t="n">
        <v>100.8</v>
      </c>
    </row>
    <row r="106" customFormat="false" ht="19.5" hidden="false" customHeight="false" outlineLevel="0" collapsed="false">
      <c r="A106" s="37" t="s">
        <v>213</v>
      </c>
      <c r="B106" s="45" t="n">
        <v>100.8</v>
      </c>
      <c r="C106" s="45" t="n">
        <v>128.2</v>
      </c>
      <c r="D106" s="45" t="n">
        <v>115.4</v>
      </c>
      <c r="E106" s="45" t="n">
        <v>107.3</v>
      </c>
      <c r="F106" s="45" t="n">
        <v>104</v>
      </c>
      <c r="G106" s="45" t="n">
        <v>102.3</v>
      </c>
      <c r="H106" s="45" t="n">
        <v>109.3</v>
      </c>
      <c r="I106" s="45" t="n">
        <v>105.7</v>
      </c>
      <c r="J106" s="45" t="n">
        <v>117</v>
      </c>
      <c r="K106" s="45" t="n">
        <v>106.7</v>
      </c>
      <c r="L106" s="45" t="n">
        <v>121.1</v>
      </c>
      <c r="M106" s="45" t="n">
        <v>111.2</v>
      </c>
      <c r="N106" s="45" t="n">
        <v>102.5</v>
      </c>
      <c r="O106" s="45" t="n">
        <v>103.6</v>
      </c>
      <c r="P106" s="45" t="n">
        <v>101.5</v>
      </c>
      <c r="Q106" s="45" t="n">
        <v>97.4</v>
      </c>
      <c r="R106" s="45" t="n">
        <v>101.7</v>
      </c>
      <c r="S106" s="45" t="n">
        <v>96.7</v>
      </c>
      <c r="T106" s="45" t="n">
        <v>136.6</v>
      </c>
      <c r="U106" s="45" t="n">
        <v>104.7</v>
      </c>
      <c r="V106" s="45" t="n">
        <v>74.1</v>
      </c>
      <c r="W106" s="45" t="n">
        <v>101.1</v>
      </c>
      <c r="X106" s="45" t="n">
        <v>100.9694703725</v>
      </c>
      <c r="Y106" s="45" t="n">
        <v>99.8</v>
      </c>
      <c r="Z106" s="45" t="n">
        <v>98</v>
      </c>
    </row>
    <row r="107" customFormat="false" ht="19.5" hidden="false" customHeight="false" outlineLevel="0" collapsed="false">
      <c r="A107" s="37" t="s">
        <v>214</v>
      </c>
      <c r="B107" s="45" t="n">
        <v>76.6</v>
      </c>
      <c r="C107" s="45" t="n">
        <v>112.4</v>
      </c>
      <c r="D107" s="45" t="n">
        <v>117.3</v>
      </c>
      <c r="E107" s="45" t="n">
        <v>104.4</v>
      </c>
      <c r="F107" s="45" t="n">
        <v>104.2</v>
      </c>
      <c r="G107" s="45" t="n">
        <v>127</v>
      </c>
      <c r="H107" s="45" t="n">
        <v>110</v>
      </c>
      <c r="I107" s="45" t="n">
        <v>102.8</v>
      </c>
      <c r="J107" s="45" t="n">
        <v>120.6</v>
      </c>
      <c r="K107" s="45" t="n">
        <v>107.9</v>
      </c>
      <c r="L107" s="45" t="n">
        <v>115.8</v>
      </c>
      <c r="M107" s="45" t="n">
        <v>115.7</v>
      </c>
      <c r="N107" s="45" t="n">
        <v>105.5</v>
      </c>
      <c r="O107" s="45" t="n">
        <v>104.3</v>
      </c>
      <c r="P107" s="45" t="n">
        <v>103.9</v>
      </c>
      <c r="Q107" s="45" t="n">
        <v>104.3</v>
      </c>
      <c r="R107" s="45" t="n">
        <v>98.4</v>
      </c>
      <c r="S107" s="45" t="n">
        <v>96.4</v>
      </c>
      <c r="T107" s="45" t="n">
        <v>117.8</v>
      </c>
      <c r="U107" s="45" t="n">
        <v>101.3</v>
      </c>
      <c r="V107" s="45" t="n">
        <v>82.9</v>
      </c>
      <c r="W107" s="45" t="n">
        <v>98.4</v>
      </c>
      <c r="X107" s="45" t="n">
        <v>101.34621268554</v>
      </c>
      <c r="Y107" s="45" t="n">
        <v>101.6</v>
      </c>
      <c r="Z107" s="45" t="n">
        <v>101</v>
      </c>
    </row>
    <row r="108" customFormat="false" ht="14.25" hidden="false" customHeight="true" outlineLevel="0" collapsed="false">
      <c r="A108" s="82" t="s">
        <v>239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76"/>
      <c r="V108" s="45"/>
      <c r="W108" s="57"/>
      <c r="X108" s="83"/>
    </row>
    <row r="109" customFormat="false" ht="15" hidden="false" customHeight="true" outlineLevel="0" collapsed="false">
      <c r="A109" s="84" t="s">
        <v>240</v>
      </c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57"/>
      <c r="X109" s="83"/>
    </row>
    <row r="110" customFormat="false" ht="19.5" hidden="false" customHeight="true" outlineLevel="0" collapsed="false">
      <c r="A110" s="85" t="s">
        <v>241</v>
      </c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57"/>
      <c r="X110" s="83"/>
    </row>
    <row r="111" customFormat="false" ht="15" hidden="false" customHeight="true" outlineLevel="0" collapsed="false">
      <c r="A111" s="85" t="s">
        <v>242</v>
      </c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57"/>
      <c r="X111" s="83"/>
    </row>
    <row r="112" customFormat="false" ht="15.75" hidden="false" customHeight="true" outlineLevel="0" collapsed="false">
      <c r="A112" s="86" t="s">
        <v>243</v>
      </c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3"/>
    </row>
    <row r="113" customFormat="false" ht="15" hidden="false" customHeight="false" outlineLevel="0" collapsed="false">
      <c r="A113" s="88" t="s">
        <v>244</v>
      </c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90"/>
      <c r="Y113" s="90"/>
    </row>
    <row r="114" customFormat="false" ht="14.25" hidden="false" customHeight="false" outlineLevel="0" collapsed="false">
      <c r="A114" s="91"/>
    </row>
  </sheetData>
  <mergeCells count="31">
    <mergeCell ref="A2:Z2"/>
    <mergeCell ref="A3:Z3"/>
    <mergeCell ref="A4:Z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T8"/>
    <mergeCell ref="U8:V8"/>
    <mergeCell ref="W8:W9"/>
    <mergeCell ref="X8:X9"/>
    <mergeCell ref="Y8:Y9"/>
    <mergeCell ref="Z8:Z9"/>
    <mergeCell ref="A108:S108"/>
    <mergeCell ref="A109:V109"/>
    <mergeCell ref="A110:V110"/>
    <mergeCell ref="A111:V1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7" topLeftCell="A77" activePane="bottomLeft" state="frozen"/>
      <selection pane="topLeft" activeCell="A1" activeCellId="0" sqref="A1"/>
      <selection pane="bottomLeft" activeCell="A94" activeCellId="0" sqref="A94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43"/>
    <col collapsed="false" customWidth="false" hidden="false" outlineLevel="0" max="22" min="2" style="1" width="9.14"/>
    <col collapsed="false" customWidth="false" hidden="false" outlineLevel="0" max="23" min="23" style="14" width="9.14"/>
    <col collapsed="false" customWidth="false" hidden="false" outlineLevel="0" max="1024" min="24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245</v>
      </c>
      <c r="B5" s="18"/>
      <c r="C5" s="18"/>
      <c r="D5" s="18"/>
      <c r="E5" s="18"/>
      <c r="F5" s="18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46"/>
      <c r="T5" s="14"/>
    </row>
    <row r="6" customFormat="false" ht="15.75" hidden="false" customHeight="false" outlineLevel="0" collapsed="false">
      <c r="A6" s="21" t="s">
        <v>246</v>
      </c>
      <c r="B6" s="21"/>
      <c r="C6" s="21"/>
      <c r="D6" s="21"/>
      <c r="E6" s="21"/>
      <c r="F6" s="21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46"/>
      <c r="T6" s="14"/>
    </row>
    <row r="7" customFormat="false" ht="15.75" hidden="false" customHeight="false" outlineLevel="0" collapsed="false">
      <c r="A7" s="24"/>
      <c r="B7" s="25" t="n">
        <v>2000</v>
      </c>
      <c r="C7" s="92" t="n">
        <v>2001</v>
      </c>
      <c r="D7" s="92" t="n">
        <v>2002</v>
      </c>
      <c r="E7" s="92" t="n">
        <v>2003</v>
      </c>
      <c r="F7" s="92" t="n">
        <v>2004</v>
      </c>
      <c r="G7" s="26" t="n">
        <v>2005</v>
      </c>
      <c r="H7" s="26" t="n">
        <v>2006</v>
      </c>
      <c r="I7" s="26" t="n">
        <v>2007</v>
      </c>
      <c r="J7" s="26" t="n">
        <v>2008</v>
      </c>
      <c r="K7" s="26" t="n">
        <v>2009</v>
      </c>
      <c r="L7" s="26" t="n">
        <v>2010</v>
      </c>
      <c r="M7" s="26" t="n">
        <v>2011</v>
      </c>
      <c r="N7" s="26" t="n">
        <v>2012</v>
      </c>
      <c r="O7" s="26" t="n">
        <v>2013</v>
      </c>
      <c r="P7" s="26" t="n">
        <v>2014</v>
      </c>
      <c r="Q7" s="26" t="n">
        <v>2015</v>
      </c>
      <c r="R7" s="93" t="n">
        <v>2016</v>
      </c>
      <c r="S7" s="29" t="n">
        <v>2017</v>
      </c>
      <c r="T7" s="29" t="n">
        <v>2018</v>
      </c>
      <c r="U7" s="29" t="n">
        <v>2019</v>
      </c>
      <c r="V7" s="29" t="n">
        <v>2020</v>
      </c>
      <c r="W7" s="29" t="n">
        <v>2021</v>
      </c>
    </row>
    <row r="8" customFormat="false" ht="15" hidden="false" customHeight="false" outlineLevel="0" collapsed="false">
      <c r="A8" s="94" t="s">
        <v>117</v>
      </c>
      <c r="B8" s="95" t="n">
        <v>2281</v>
      </c>
      <c r="C8" s="56" t="n">
        <v>3062</v>
      </c>
      <c r="D8" s="56" t="n">
        <v>3947</v>
      </c>
      <c r="E8" s="56" t="n">
        <v>5167</v>
      </c>
      <c r="F8" s="56" t="n">
        <v>6399</v>
      </c>
      <c r="G8" s="56" t="n">
        <v>8088</v>
      </c>
      <c r="H8" s="56" t="n">
        <v>10155</v>
      </c>
      <c r="I8" s="56" t="n">
        <v>12540</v>
      </c>
      <c r="J8" s="56" t="n">
        <v>14864</v>
      </c>
      <c r="K8" s="56" t="n">
        <v>16895</v>
      </c>
      <c r="L8" s="56" t="n">
        <v>18958</v>
      </c>
      <c r="M8" s="56" t="n">
        <v>20780</v>
      </c>
      <c r="N8" s="96" t="n">
        <v>23221</v>
      </c>
      <c r="O8" s="96" t="n">
        <v>25684</v>
      </c>
      <c r="P8" s="96" t="n">
        <v>27412</v>
      </c>
      <c r="Q8" s="96" t="n">
        <v>30254</v>
      </c>
      <c r="R8" s="96" t="n">
        <v>30865</v>
      </c>
      <c r="S8" s="97" t="n">
        <v>31897</v>
      </c>
      <c r="T8" s="96" t="n">
        <v>33361</v>
      </c>
      <c r="U8" s="96" t="n">
        <v>35506</v>
      </c>
      <c r="V8" s="96" t="n">
        <v>36240</v>
      </c>
      <c r="W8" s="98" t="n">
        <v>40272</v>
      </c>
    </row>
    <row r="9" customFormat="false" ht="18" hidden="false" customHeight="false" outlineLevel="0" collapsed="false">
      <c r="A9" s="59" t="s">
        <v>118</v>
      </c>
      <c r="B9" s="56" t="n">
        <v>3231</v>
      </c>
      <c r="C9" s="56" t="n">
        <v>4300</v>
      </c>
      <c r="D9" s="56" t="n">
        <v>5436</v>
      </c>
      <c r="E9" s="56" t="n">
        <v>7189</v>
      </c>
      <c r="F9" s="56" t="n">
        <v>8900</v>
      </c>
      <c r="G9" s="56" t="n">
        <v>10902</v>
      </c>
      <c r="H9" s="56" t="n">
        <v>13570</v>
      </c>
      <c r="I9" s="56" t="n">
        <v>16631</v>
      </c>
      <c r="J9" s="56" t="n">
        <v>18590</v>
      </c>
      <c r="K9" s="56" t="n">
        <v>21931</v>
      </c>
      <c r="L9" s="56" t="n">
        <v>24645</v>
      </c>
      <c r="M9" s="56" t="n">
        <v>27089</v>
      </c>
      <c r="N9" s="56" t="n">
        <v>30006</v>
      </c>
      <c r="O9" s="96" t="n">
        <v>33499</v>
      </c>
      <c r="P9" s="96" t="n">
        <v>34825</v>
      </c>
      <c r="Q9" s="96" t="n">
        <v>38832</v>
      </c>
      <c r="R9" s="96" t="n">
        <v>40200</v>
      </c>
      <c r="S9" s="96" t="n">
        <v>41897</v>
      </c>
      <c r="T9" s="96" t="n">
        <v>44194</v>
      </c>
      <c r="U9" s="96" t="n">
        <v>47584</v>
      </c>
      <c r="V9" s="96" t="n">
        <v>48566</v>
      </c>
      <c r="W9" s="98" t="n">
        <v>54727</v>
      </c>
    </row>
    <row r="10" customFormat="false" ht="15" hidden="false" customHeight="false" outlineLevel="0" collapsed="false">
      <c r="A10" s="60" t="s">
        <v>120</v>
      </c>
      <c r="B10" s="61" t="n">
        <v>1555</v>
      </c>
      <c r="C10" s="61" t="n">
        <v>2121</v>
      </c>
      <c r="D10" s="61" t="n">
        <v>2762</v>
      </c>
      <c r="E10" s="61" t="n">
        <v>3357</v>
      </c>
      <c r="F10" s="61" t="n">
        <v>4069</v>
      </c>
      <c r="G10" s="61" t="n">
        <v>5276</v>
      </c>
      <c r="H10" s="61" t="n">
        <v>7083</v>
      </c>
      <c r="I10" s="61" t="n">
        <v>9399</v>
      </c>
      <c r="J10" s="61" t="n">
        <v>12749</v>
      </c>
      <c r="K10" s="61" t="n">
        <v>14147</v>
      </c>
      <c r="L10" s="61" t="n">
        <v>16993</v>
      </c>
      <c r="M10" s="61" t="n">
        <v>18800</v>
      </c>
      <c r="N10" s="61" t="n">
        <v>21659</v>
      </c>
      <c r="O10" s="99" t="n">
        <v>23247</v>
      </c>
      <c r="P10" s="99" t="n">
        <v>24750</v>
      </c>
      <c r="Q10" s="99" t="n">
        <v>28043</v>
      </c>
      <c r="R10" s="99" t="n">
        <v>29799</v>
      </c>
      <c r="S10" s="99" t="n">
        <v>30342</v>
      </c>
      <c r="T10" s="99" t="n">
        <v>30778</v>
      </c>
      <c r="U10" s="99" t="n">
        <v>32398</v>
      </c>
      <c r="V10" s="99" t="n">
        <v>32884</v>
      </c>
      <c r="W10" s="100" t="n">
        <v>35612</v>
      </c>
    </row>
    <row r="11" customFormat="false" ht="15" hidden="false" customHeight="false" outlineLevel="0" collapsed="false">
      <c r="A11" s="60" t="s">
        <v>121</v>
      </c>
      <c r="B11" s="61" t="n">
        <v>1312</v>
      </c>
      <c r="C11" s="61" t="n">
        <v>1818</v>
      </c>
      <c r="D11" s="61" t="n">
        <v>2452</v>
      </c>
      <c r="E11" s="61" t="n">
        <v>3136</v>
      </c>
      <c r="F11" s="61" t="n">
        <v>3725</v>
      </c>
      <c r="G11" s="61" t="n">
        <v>4788</v>
      </c>
      <c r="H11" s="61" t="n">
        <v>6171</v>
      </c>
      <c r="I11" s="61" t="n">
        <v>7626</v>
      </c>
      <c r="J11" s="61" t="n">
        <v>10083</v>
      </c>
      <c r="K11" s="61" t="n">
        <v>11484</v>
      </c>
      <c r="L11" s="61" t="n">
        <v>13358</v>
      </c>
      <c r="M11" s="61" t="n">
        <v>15348</v>
      </c>
      <c r="N11" s="61" t="n">
        <v>17469</v>
      </c>
      <c r="O11" s="99" t="n">
        <v>18707</v>
      </c>
      <c r="P11" s="99" t="n">
        <v>20594</v>
      </c>
      <c r="Q11" s="99" t="n">
        <v>23428</v>
      </c>
      <c r="R11" s="99" t="n">
        <v>24006</v>
      </c>
      <c r="S11" s="99" t="n">
        <v>25107</v>
      </c>
      <c r="T11" s="99" t="n">
        <v>26658</v>
      </c>
      <c r="U11" s="99" t="n">
        <v>28422</v>
      </c>
      <c r="V11" s="99" t="n">
        <v>28636</v>
      </c>
      <c r="W11" s="100" t="n">
        <v>31608</v>
      </c>
    </row>
    <row r="12" customFormat="false" ht="15" hidden="false" customHeight="false" outlineLevel="0" collapsed="false">
      <c r="A12" s="60" t="s">
        <v>122</v>
      </c>
      <c r="B12" s="61" t="n">
        <v>1280</v>
      </c>
      <c r="C12" s="61" t="n">
        <v>1666</v>
      </c>
      <c r="D12" s="61" t="n">
        <v>2158</v>
      </c>
      <c r="E12" s="61" t="n">
        <v>2837</v>
      </c>
      <c r="F12" s="61" t="n">
        <v>3363</v>
      </c>
      <c r="G12" s="61" t="n">
        <v>4107</v>
      </c>
      <c r="H12" s="61" t="n">
        <v>5627</v>
      </c>
      <c r="I12" s="61" t="n">
        <v>7015</v>
      </c>
      <c r="J12" s="61" t="n">
        <v>9480</v>
      </c>
      <c r="K12" s="61" t="n">
        <v>10827</v>
      </c>
      <c r="L12" s="61" t="n">
        <v>12956</v>
      </c>
      <c r="M12" s="61" t="n">
        <v>14312</v>
      </c>
      <c r="N12" s="61" t="n">
        <v>16229</v>
      </c>
      <c r="O12" s="99" t="n">
        <v>18058</v>
      </c>
      <c r="P12" s="99" t="n">
        <v>19529</v>
      </c>
      <c r="Q12" s="99" t="n">
        <v>22712</v>
      </c>
      <c r="R12" s="99" t="n">
        <v>22365</v>
      </c>
      <c r="S12" s="99" t="n">
        <v>23554</v>
      </c>
      <c r="T12" s="99" t="n">
        <v>23560</v>
      </c>
      <c r="U12" s="99" t="n">
        <v>25391</v>
      </c>
      <c r="V12" s="99" t="n">
        <v>25955</v>
      </c>
      <c r="W12" s="100" t="n">
        <v>28489</v>
      </c>
    </row>
    <row r="13" customFormat="false" ht="15" hidden="false" customHeight="false" outlineLevel="0" collapsed="false">
      <c r="A13" s="60" t="s">
        <v>123</v>
      </c>
      <c r="B13" s="61" t="n">
        <v>1486</v>
      </c>
      <c r="C13" s="61" t="n">
        <v>2040</v>
      </c>
      <c r="D13" s="61" t="n">
        <v>2597</v>
      </c>
      <c r="E13" s="61" t="n">
        <v>3381</v>
      </c>
      <c r="F13" s="61" t="n">
        <v>4104</v>
      </c>
      <c r="G13" s="61" t="n">
        <v>5398</v>
      </c>
      <c r="H13" s="61" t="n">
        <v>6862</v>
      </c>
      <c r="I13" s="61" t="n">
        <v>8307</v>
      </c>
      <c r="J13" s="61" t="n">
        <v>10587</v>
      </c>
      <c r="K13" s="61" t="n">
        <v>11999</v>
      </c>
      <c r="L13" s="61" t="n">
        <v>13883</v>
      </c>
      <c r="M13" s="61" t="n">
        <v>15909</v>
      </c>
      <c r="N13" s="61" t="n">
        <v>18948</v>
      </c>
      <c r="O13" s="99" t="n">
        <v>21683</v>
      </c>
      <c r="P13" s="99" t="n">
        <v>24973</v>
      </c>
      <c r="Q13" s="99" t="n">
        <v>29366</v>
      </c>
      <c r="R13" s="99" t="n">
        <v>29284</v>
      </c>
      <c r="S13" s="99" t="n">
        <v>29498</v>
      </c>
      <c r="T13" s="99" t="n">
        <v>30289</v>
      </c>
      <c r="U13" s="99" t="n">
        <v>32022</v>
      </c>
      <c r="V13" s="99" t="n">
        <v>32102</v>
      </c>
      <c r="W13" s="100" t="n">
        <v>35100</v>
      </c>
    </row>
    <row r="14" customFormat="false" ht="15" hidden="false" customHeight="false" outlineLevel="0" collapsed="false">
      <c r="A14" s="60" t="s">
        <v>124</v>
      </c>
      <c r="B14" s="61" t="n">
        <v>1038</v>
      </c>
      <c r="C14" s="61" t="n">
        <v>1298</v>
      </c>
      <c r="D14" s="61" t="n">
        <v>1778</v>
      </c>
      <c r="E14" s="61" t="n">
        <v>2292</v>
      </c>
      <c r="F14" s="61" t="n">
        <v>2855</v>
      </c>
      <c r="G14" s="61" t="n">
        <v>3480</v>
      </c>
      <c r="H14" s="61" t="n">
        <v>4457</v>
      </c>
      <c r="I14" s="61" t="n">
        <v>5684</v>
      </c>
      <c r="J14" s="61" t="n">
        <v>8343</v>
      </c>
      <c r="K14" s="61" t="n">
        <v>9351</v>
      </c>
      <c r="L14" s="61" t="n">
        <v>11124</v>
      </c>
      <c r="M14" s="61" t="n">
        <v>13006</v>
      </c>
      <c r="N14" s="61" t="n">
        <v>16015</v>
      </c>
      <c r="O14" s="99" t="n">
        <v>17754</v>
      </c>
      <c r="P14" s="99" t="n">
        <v>19832</v>
      </c>
      <c r="Q14" s="99" t="n">
        <v>22297</v>
      </c>
      <c r="R14" s="99" t="n">
        <v>23676</v>
      </c>
      <c r="S14" s="99" t="n">
        <v>24860</v>
      </c>
      <c r="T14" s="99" t="n">
        <v>24503</v>
      </c>
      <c r="U14" s="99" t="n">
        <v>25794</v>
      </c>
      <c r="V14" s="99" t="n">
        <v>26284</v>
      </c>
      <c r="W14" s="100" t="n">
        <v>28680</v>
      </c>
    </row>
    <row r="15" customFormat="false" ht="15" hidden="false" customHeight="false" outlineLevel="0" collapsed="false">
      <c r="A15" s="60" t="s">
        <v>125</v>
      </c>
      <c r="B15" s="61" t="n">
        <v>1311</v>
      </c>
      <c r="C15" s="61" t="n">
        <v>1782</v>
      </c>
      <c r="D15" s="61" t="n">
        <v>2503</v>
      </c>
      <c r="E15" s="61" t="n">
        <v>3335</v>
      </c>
      <c r="F15" s="61" t="n">
        <v>4163</v>
      </c>
      <c r="G15" s="61" t="n">
        <v>5343</v>
      </c>
      <c r="H15" s="61" t="n">
        <v>6925</v>
      </c>
      <c r="I15" s="61" t="n">
        <v>9185</v>
      </c>
      <c r="J15" s="61" t="n">
        <v>11612</v>
      </c>
      <c r="K15" s="61" t="n">
        <v>13380</v>
      </c>
      <c r="L15" s="61" t="n">
        <v>15477</v>
      </c>
      <c r="M15" s="61" t="n">
        <v>17557</v>
      </c>
      <c r="N15" s="61" t="n">
        <v>20742</v>
      </c>
      <c r="O15" s="99" t="n">
        <v>22243</v>
      </c>
      <c r="P15" s="99" t="n">
        <v>24318</v>
      </c>
      <c r="Q15" s="99" t="n">
        <v>27434</v>
      </c>
      <c r="R15" s="99" t="n">
        <v>28800</v>
      </c>
      <c r="S15" s="99" t="n">
        <v>28715</v>
      </c>
      <c r="T15" s="99" t="n">
        <v>29178</v>
      </c>
      <c r="U15" s="99" t="n">
        <v>31417</v>
      </c>
      <c r="V15" s="99" t="n">
        <v>32559</v>
      </c>
      <c r="W15" s="100" t="n">
        <v>35028</v>
      </c>
    </row>
    <row r="16" customFormat="false" ht="15" hidden="false" customHeight="false" outlineLevel="0" collapsed="false">
      <c r="A16" s="60" t="s">
        <v>126</v>
      </c>
      <c r="B16" s="61" t="n">
        <v>1439</v>
      </c>
      <c r="C16" s="61" t="n">
        <v>1905</v>
      </c>
      <c r="D16" s="61" t="n">
        <v>2516</v>
      </c>
      <c r="E16" s="61" t="n">
        <v>3094</v>
      </c>
      <c r="F16" s="61" t="n">
        <v>3837</v>
      </c>
      <c r="G16" s="61" t="n">
        <v>4985</v>
      </c>
      <c r="H16" s="61" t="n">
        <v>6398</v>
      </c>
      <c r="I16" s="61" t="n">
        <v>7857</v>
      </c>
      <c r="J16" s="61" t="n">
        <v>9608</v>
      </c>
      <c r="K16" s="61" t="n">
        <v>10696</v>
      </c>
      <c r="L16" s="61" t="n">
        <v>13315</v>
      </c>
      <c r="M16" s="61" t="n">
        <v>14574</v>
      </c>
      <c r="N16" s="61" t="n">
        <v>15867</v>
      </c>
      <c r="O16" s="99" t="n">
        <v>16968</v>
      </c>
      <c r="P16" s="99" t="n">
        <v>19112</v>
      </c>
      <c r="Q16" s="99" t="n">
        <v>21939</v>
      </c>
      <c r="R16" s="99" t="n">
        <v>23174</v>
      </c>
      <c r="S16" s="99" t="n">
        <v>24093</v>
      </c>
      <c r="T16" s="99" t="n">
        <v>23716</v>
      </c>
      <c r="U16" s="99" t="n">
        <v>25318</v>
      </c>
      <c r="V16" s="99" t="n">
        <v>25786</v>
      </c>
      <c r="W16" s="100" t="n">
        <v>28560</v>
      </c>
    </row>
    <row r="17" customFormat="false" ht="15" hidden="false" customHeight="false" outlineLevel="0" collapsed="false">
      <c r="A17" s="60" t="s">
        <v>127</v>
      </c>
      <c r="B17" s="61" t="n">
        <v>1465</v>
      </c>
      <c r="C17" s="61" t="n">
        <v>1980</v>
      </c>
      <c r="D17" s="61" t="n">
        <v>2699</v>
      </c>
      <c r="E17" s="61" t="n">
        <v>3373</v>
      </c>
      <c r="F17" s="61" t="n">
        <v>4241</v>
      </c>
      <c r="G17" s="61" t="n">
        <v>5218</v>
      </c>
      <c r="H17" s="61" t="n">
        <v>6751</v>
      </c>
      <c r="I17" s="61" t="n">
        <v>8687</v>
      </c>
      <c r="J17" s="61" t="n">
        <v>11524</v>
      </c>
      <c r="K17" s="61" t="n">
        <v>12801</v>
      </c>
      <c r="L17" s="61" t="n">
        <v>14685</v>
      </c>
      <c r="M17" s="61" t="n">
        <v>16387</v>
      </c>
      <c r="N17" s="61" t="n">
        <v>18866</v>
      </c>
      <c r="O17" s="99" t="n">
        <v>19436</v>
      </c>
      <c r="P17" s="99" t="n">
        <v>21860</v>
      </c>
      <c r="Q17" s="99" t="n">
        <v>25330</v>
      </c>
      <c r="R17" s="99" t="n">
        <v>25355</v>
      </c>
      <c r="S17" s="99" t="n">
        <v>26112</v>
      </c>
      <c r="T17" s="99" t="n">
        <v>27279</v>
      </c>
      <c r="U17" s="99" t="n">
        <v>29149</v>
      </c>
      <c r="V17" s="99" t="n">
        <v>29791</v>
      </c>
      <c r="W17" s="100" t="n">
        <v>32715</v>
      </c>
    </row>
    <row r="18" customFormat="false" ht="15" hidden="false" customHeight="false" outlineLevel="0" collapsed="false">
      <c r="A18" s="60" t="s">
        <v>128</v>
      </c>
      <c r="B18" s="61" t="n">
        <v>1772</v>
      </c>
      <c r="C18" s="61" t="n">
        <v>2261</v>
      </c>
      <c r="D18" s="61" t="n">
        <v>2776</v>
      </c>
      <c r="E18" s="61" t="n">
        <v>3557</v>
      </c>
      <c r="F18" s="61" t="n">
        <v>4406</v>
      </c>
      <c r="G18" s="61" t="n">
        <v>5591</v>
      </c>
      <c r="H18" s="61" t="n">
        <v>7611</v>
      </c>
      <c r="I18" s="61" t="n">
        <v>9472</v>
      </c>
      <c r="J18" s="61" t="n">
        <v>12085</v>
      </c>
      <c r="K18" s="61" t="n">
        <v>14487</v>
      </c>
      <c r="L18" s="61" t="n">
        <v>15936</v>
      </c>
      <c r="M18" s="61" t="n">
        <v>16811</v>
      </c>
      <c r="N18" s="61" t="n">
        <v>19829</v>
      </c>
      <c r="O18" s="99" t="n">
        <v>21957</v>
      </c>
      <c r="P18" s="99" t="n">
        <v>24420</v>
      </c>
      <c r="Q18" s="99" t="n">
        <v>27087</v>
      </c>
      <c r="R18" s="99" t="n">
        <v>27934</v>
      </c>
      <c r="S18" s="99" t="n">
        <v>28956</v>
      </c>
      <c r="T18" s="99" t="n">
        <v>30025</v>
      </c>
      <c r="U18" s="99" t="n">
        <v>32535</v>
      </c>
      <c r="V18" s="99" t="n">
        <v>32534</v>
      </c>
      <c r="W18" s="100" t="n">
        <v>35124</v>
      </c>
    </row>
    <row r="19" customFormat="false" ht="15" hidden="false" customHeight="false" outlineLevel="0" collapsed="false">
      <c r="A19" s="60" t="s">
        <v>129</v>
      </c>
      <c r="B19" s="61" t="n">
        <v>1824</v>
      </c>
      <c r="C19" s="61" t="n">
        <v>2626</v>
      </c>
      <c r="D19" s="61" t="n">
        <v>3546</v>
      </c>
      <c r="E19" s="61" t="n">
        <v>4409</v>
      </c>
      <c r="F19" s="61" t="n">
        <v>5753</v>
      </c>
      <c r="G19" s="61" t="n">
        <v>7445</v>
      </c>
      <c r="H19" s="61" t="n">
        <v>10515</v>
      </c>
      <c r="I19" s="61" t="n">
        <v>14034</v>
      </c>
      <c r="J19" s="61" t="n">
        <v>19047</v>
      </c>
      <c r="K19" s="61" t="n">
        <v>20064</v>
      </c>
      <c r="L19" s="61" t="n">
        <v>22641</v>
      </c>
      <c r="M19" s="61" t="n">
        <v>25605</v>
      </c>
      <c r="N19" s="61" t="n">
        <v>30572</v>
      </c>
      <c r="O19" s="99" t="n">
        <v>32969</v>
      </c>
      <c r="P19" s="99" t="n">
        <v>34589</v>
      </c>
      <c r="Q19" s="99" t="n">
        <v>38463</v>
      </c>
      <c r="R19" s="99" t="n">
        <v>41276</v>
      </c>
      <c r="S19" s="99" t="n">
        <v>42345</v>
      </c>
      <c r="T19" s="99" t="n">
        <v>44742</v>
      </c>
      <c r="U19" s="99" t="n">
        <v>47513</v>
      </c>
      <c r="V19" s="99" t="n">
        <v>47301</v>
      </c>
      <c r="W19" s="100" t="n">
        <v>53793</v>
      </c>
    </row>
    <row r="20" customFormat="false" ht="15" hidden="false" customHeight="false" outlineLevel="0" collapsed="false">
      <c r="A20" s="60" t="s">
        <v>130</v>
      </c>
      <c r="B20" s="61" t="n">
        <v>1415</v>
      </c>
      <c r="C20" s="61" t="n">
        <v>1963</v>
      </c>
      <c r="D20" s="61" t="n">
        <v>2614</v>
      </c>
      <c r="E20" s="61" t="n">
        <v>3231</v>
      </c>
      <c r="F20" s="61" t="n">
        <v>3902</v>
      </c>
      <c r="G20" s="61" t="n">
        <v>4857</v>
      </c>
      <c r="H20" s="61" t="n">
        <v>5972</v>
      </c>
      <c r="I20" s="61" t="n">
        <v>7325</v>
      </c>
      <c r="J20" s="61" t="n">
        <v>10027</v>
      </c>
      <c r="K20" s="61" t="n">
        <v>10927</v>
      </c>
      <c r="L20" s="61" t="n">
        <v>13115</v>
      </c>
      <c r="M20" s="61" t="n">
        <v>14824</v>
      </c>
      <c r="N20" s="61" t="n">
        <v>16827</v>
      </c>
      <c r="O20" s="99" t="n">
        <v>17252</v>
      </c>
      <c r="P20" s="99" t="n">
        <v>19007</v>
      </c>
      <c r="Q20" s="99" t="n">
        <v>22104</v>
      </c>
      <c r="R20" s="99" t="n">
        <v>23006</v>
      </c>
      <c r="S20" s="99" t="n">
        <v>23979</v>
      </c>
      <c r="T20" s="99" t="n">
        <v>24895</v>
      </c>
      <c r="U20" s="99" t="n">
        <v>26184</v>
      </c>
      <c r="V20" s="99" t="n">
        <v>26990</v>
      </c>
      <c r="W20" s="100" t="n">
        <v>29846</v>
      </c>
    </row>
    <row r="21" customFormat="false" ht="15" hidden="false" customHeight="false" outlineLevel="0" collapsed="false">
      <c r="A21" s="60" t="s">
        <v>131</v>
      </c>
      <c r="B21" s="61" t="n">
        <v>1265</v>
      </c>
      <c r="C21" s="61" t="n">
        <v>1853</v>
      </c>
      <c r="D21" s="61" t="n">
        <v>2531</v>
      </c>
      <c r="E21" s="61" t="n">
        <v>3306</v>
      </c>
      <c r="F21" s="61" t="n">
        <v>3629</v>
      </c>
      <c r="G21" s="61" t="n">
        <v>4775</v>
      </c>
      <c r="H21" s="61" t="n">
        <v>6133</v>
      </c>
      <c r="I21" s="61" t="n">
        <v>8049</v>
      </c>
      <c r="J21" s="61" t="n">
        <v>11215</v>
      </c>
      <c r="K21" s="61" t="n">
        <v>11968</v>
      </c>
      <c r="L21" s="61" t="n">
        <v>13886</v>
      </c>
      <c r="M21" s="61" t="n">
        <v>14788</v>
      </c>
      <c r="N21" s="61" t="n">
        <v>17652</v>
      </c>
      <c r="O21" s="99" t="n">
        <v>18932</v>
      </c>
      <c r="P21" s="99" t="n">
        <v>21340</v>
      </c>
      <c r="Q21" s="99" t="n">
        <v>23690</v>
      </c>
      <c r="R21" s="99" t="n">
        <v>23799</v>
      </c>
      <c r="S21" s="99" t="n">
        <v>24272</v>
      </c>
      <c r="T21" s="99" t="n">
        <v>25444</v>
      </c>
      <c r="U21" s="99" t="n">
        <v>26886</v>
      </c>
      <c r="V21" s="99" t="n">
        <v>27328</v>
      </c>
      <c r="W21" s="100" t="n">
        <v>30495</v>
      </c>
    </row>
    <row r="22" customFormat="false" ht="15" hidden="false" customHeight="false" outlineLevel="0" collapsed="false">
      <c r="A22" s="60" t="s">
        <v>132</v>
      </c>
      <c r="B22" s="61" t="n">
        <v>1720</v>
      </c>
      <c r="C22" s="61" t="n">
        <v>2336</v>
      </c>
      <c r="D22" s="61" t="n">
        <v>3003</v>
      </c>
      <c r="E22" s="61" t="n">
        <v>3712</v>
      </c>
      <c r="F22" s="61" t="n">
        <v>4386</v>
      </c>
      <c r="G22" s="61" t="n">
        <v>5483</v>
      </c>
      <c r="H22" s="61" t="n">
        <v>6723</v>
      </c>
      <c r="I22" s="61" t="n">
        <v>8228</v>
      </c>
      <c r="J22" s="61" t="n">
        <v>11222</v>
      </c>
      <c r="K22" s="61" t="n">
        <v>12616</v>
      </c>
      <c r="L22" s="61" t="n">
        <v>14546</v>
      </c>
      <c r="M22" s="61" t="n">
        <v>15969</v>
      </c>
      <c r="N22" s="61" t="n">
        <v>18305</v>
      </c>
      <c r="O22" s="99" t="n">
        <v>18470</v>
      </c>
      <c r="P22" s="99" t="n">
        <v>20482</v>
      </c>
      <c r="Q22" s="99" t="n">
        <v>23653</v>
      </c>
      <c r="R22" s="99" t="n">
        <v>23614</v>
      </c>
      <c r="S22" s="99" t="n">
        <v>24766</v>
      </c>
      <c r="T22" s="99" t="n">
        <v>25985</v>
      </c>
      <c r="U22" s="99" t="n">
        <v>27485</v>
      </c>
      <c r="V22" s="99" t="n">
        <v>28256</v>
      </c>
      <c r="W22" s="100" t="n">
        <v>30731</v>
      </c>
    </row>
    <row r="23" customFormat="false" ht="15" hidden="false" customHeight="false" outlineLevel="0" collapsed="false">
      <c r="A23" s="60" t="s">
        <v>133</v>
      </c>
      <c r="B23" s="61" t="n">
        <v>1509</v>
      </c>
      <c r="C23" s="61" t="n">
        <v>2072</v>
      </c>
      <c r="D23" s="61" t="n">
        <v>2688</v>
      </c>
      <c r="E23" s="61" t="n">
        <v>3412</v>
      </c>
      <c r="F23" s="61" t="n">
        <v>4035</v>
      </c>
      <c r="G23" s="61" t="n">
        <v>5292</v>
      </c>
      <c r="H23" s="61" t="n">
        <v>6815</v>
      </c>
      <c r="I23" s="61" t="n">
        <v>8515</v>
      </c>
      <c r="J23" s="61" t="n">
        <v>11145</v>
      </c>
      <c r="K23" s="61" t="n">
        <v>11970</v>
      </c>
      <c r="L23" s="61" t="n">
        <v>13631</v>
      </c>
      <c r="M23" s="61" t="n">
        <v>15151</v>
      </c>
      <c r="N23" s="61" t="n">
        <v>17449</v>
      </c>
      <c r="O23" s="99" t="n">
        <v>19685</v>
      </c>
      <c r="P23" s="99" t="n">
        <v>21742</v>
      </c>
      <c r="Q23" s="99" t="n">
        <v>24865</v>
      </c>
      <c r="R23" s="99" t="n">
        <v>25769</v>
      </c>
      <c r="S23" s="99" t="n">
        <v>26058</v>
      </c>
      <c r="T23" s="99" t="n">
        <v>26828</v>
      </c>
      <c r="U23" s="99" t="n">
        <v>28154</v>
      </c>
      <c r="V23" s="99" t="n">
        <v>27892</v>
      </c>
      <c r="W23" s="100" t="n">
        <v>30241</v>
      </c>
    </row>
    <row r="24" customFormat="false" ht="15" hidden="false" customHeight="false" outlineLevel="0" collapsed="false">
      <c r="A24" s="60" t="s">
        <v>134</v>
      </c>
      <c r="B24" s="61" t="n">
        <v>1254</v>
      </c>
      <c r="C24" s="61" t="n">
        <v>1690</v>
      </c>
      <c r="D24" s="61" t="n">
        <v>2349</v>
      </c>
      <c r="E24" s="61" t="n">
        <v>3016</v>
      </c>
      <c r="F24" s="61" t="n">
        <v>3940</v>
      </c>
      <c r="G24" s="61" t="n">
        <v>5606</v>
      </c>
      <c r="H24" s="61" t="n">
        <v>7267</v>
      </c>
      <c r="I24" s="61" t="n">
        <v>8543</v>
      </c>
      <c r="J24" s="61" t="n">
        <v>10803</v>
      </c>
      <c r="K24" s="61" t="n">
        <v>12185</v>
      </c>
      <c r="L24" s="61" t="n">
        <v>13873</v>
      </c>
      <c r="M24" s="61" t="n">
        <v>14943</v>
      </c>
      <c r="N24" s="61" t="n">
        <v>17282</v>
      </c>
      <c r="O24" s="99" t="n">
        <v>19268</v>
      </c>
      <c r="P24" s="99" t="n">
        <v>20880</v>
      </c>
      <c r="Q24" s="99" t="n">
        <v>23672</v>
      </c>
      <c r="R24" s="99" t="n">
        <v>24063</v>
      </c>
      <c r="S24" s="99" t="n">
        <v>24353</v>
      </c>
      <c r="T24" s="99" t="n">
        <v>25125</v>
      </c>
      <c r="U24" s="99" t="n">
        <v>27212</v>
      </c>
      <c r="V24" s="99" t="n">
        <v>27692</v>
      </c>
      <c r="W24" s="100" t="n">
        <v>30528</v>
      </c>
    </row>
    <row r="25" customFormat="false" ht="15" hidden="false" customHeight="false" outlineLevel="0" collapsed="false">
      <c r="A25" s="60" t="s">
        <v>135</v>
      </c>
      <c r="B25" s="61" t="n">
        <v>1486</v>
      </c>
      <c r="C25" s="61" t="n">
        <v>2015</v>
      </c>
      <c r="D25" s="61" t="n">
        <v>2620</v>
      </c>
      <c r="E25" s="61" t="n">
        <v>3378</v>
      </c>
      <c r="F25" s="61" t="n">
        <v>3972</v>
      </c>
      <c r="G25" s="61" t="n">
        <v>4988</v>
      </c>
      <c r="H25" s="61" t="n">
        <v>6564</v>
      </c>
      <c r="I25" s="61" t="n">
        <v>8265</v>
      </c>
      <c r="J25" s="61" t="n">
        <v>11227</v>
      </c>
      <c r="K25" s="61" t="n">
        <v>13191</v>
      </c>
      <c r="L25" s="61" t="n">
        <v>15349</v>
      </c>
      <c r="M25" s="61" t="n">
        <v>16975</v>
      </c>
      <c r="N25" s="61" t="n">
        <v>19340</v>
      </c>
      <c r="O25" s="99" t="n">
        <v>19675</v>
      </c>
      <c r="P25" s="99" t="n">
        <v>21936</v>
      </c>
      <c r="Q25" s="99" t="n">
        <v>25460</v>
      </c>
      <c r="R25" s="99" t="n">
        <v>26815</v>
      </c>
      <c r="S25" s="99" t="n">
        <v>27226</v>
      </c>
      <c r="T25" s="99" t="n">
        <v>27212</v>
      </c>
      <c r="U25" s="99" t="n">
        <v>28561</v>
      </c>
      <c r="V25" s="99" t="n">
        <v>29396</v>
      </c>
      <c r="W25" s="100" t="n">
        <v>32131</v>
      </c>
    </row>
    <row r="26" customFormat="false" ht="15" hidden="false" customHeight="false" outlineLevel="0" collapsed="false">
      <c r="A26" s="60" t="s">
        <v>136</v>
      </c>
      <c r="B26" s="61" t="n">
        <v>1804</v>
      </c>
      <c r="C26" s="61" t="n">
        <v>2518</v>
      </c>
      <c r="D26" s="61" t="n">
        <v>3354</v>
      </c>
      <c r="E26" s="61" t="n">
        <v>4273</v>
      </c>
      <c r="F26" s="61" t="n">
        <v>5119</v>
      </c>
      <c r="G26" s="61" t="n">
        <v>6321</v>
      </c>
      <c r="H26" s="61" t="n">
        <v>8264</v>
      </c>
      <c r="I26" s="61" t="n">
        <v>10101</v>
      </c>
      <c r="J26" s="61" t="n">
        <v>12816</v>
      </c>
      <c r="K26" s="61" t="n">
        <v>13425</v>
      </c>
      <c r="L26" s="61" t="n">
        <v>14491</v>
      </c>
      <c r="M26" s="61" t="n">
        <v>15509</v>
      </c>
      <c r="N26" s="61" t="n">
        <v>18605</v>
      </c>
      <c r="O26" s="99" t="n">
        <v>20664</v>
      </c>
      <c r="P26" s="99" t="n">
        <v>22848</v>
      </c>
      <c r="Q26" s="99" t="n">
        <v>26613</v>
      </c>
      <c r="R26" s="99" t="n">
        <v>26768</v>
      </c>
      <c r="S26" s="99" t="n">
        <v>27200</v>
      </c>
      <c r="T26" s="99" t="n">
        <v>27072</v>
      </c>
      <c r="U26" s="99" t="n">
        <v>28667</v>
      </c>
      <c r="V26" s="99" t="n">
        <v>29527</v>
      </c>
      <c r="W26" s="100" t="n">
        <v>33124</v>
      </c>
    </row>
    <row r="27" customFormat="false" ht="15" hidden="false" customHeight="false" outlineLevel="0" collapsed="false">
      <c r="A27" s="60" t="s">
        <v>137</v>
      </c>
      <c r="B27" s="61" t="n">
        <v>7998</v>
      </c>
      <c r="C27" s="61" t="n">
        <v>10282</v>
      </c>
      <c r="D27" s="61" t="n">
        <v>12461</v>
      </c>
      <c r="E27" s="61" t="n">
        <v>16711</v>
      </c>
      <c r="F27" s="61" t="n">
        <v>20443</v>
      </c>
      <c r="G27" s="61" t="n">
        <v>24014</v>
      </c>
      <c r="H27" s="61" t="n">
        <v>28249</v>
      </c>
      <c r="I27" s="61" t="n">
        <v>33315</v>
      </c>
      <c r="J27" s="61" t="n">
        <v>31940</v>
      </c>
      <c r="K27" s="61" t="n">
        <v>40072</v>
      </c>
      <c r="L27" s="61" t="n">
        <v>44051</v>
      </c>
      <c r="M27" s="61" t="n">
        <v>47319</v>
      </c>
      <c r="N27" s="61" t="n">
        <v>48935</v>
      </c>
      <c r="O27" s="99" t="n">
        <v>55936</v>
      </c>
      <c r="P27" s="99" t="n">
        <v>55473</v>
      </c>
      <c r="Q27" s="99" t="n">
        <v>60535</v>
      </c>
      <c r="R27" s="99" t="n">
        <v>62004</v>
      </c>
      <c r="S27" s="99" t="n">
        <v>65471</v>
      </c>
      <c r="T27" s="99" t="n">
        <v>69926</v>
      </c>
      <c r="U27" s="99" t="n">
        <v>75891</v>
      </c>
      <c r="V27" s="99" t="n">
        <v>78106</v>
      </c>
      <c r="W27" s="100" t="n">
        <v>88831</v>
      </c>
    </row>
    <row r="28" customFormat="false" ht="18" hidden="false" customHeight="false" outlineLevel="0" collapsed="false">
      <c r="A28" s="101" t="s">
        <v>138</v>
      </c>
      <c r="B28" s="56" t="n">
        <v>2269</v>
      </c>
      <c r="C28" s="56" t="n">
        <v>3084</v>
      </c>
      <c r="D28" s="56" t="n">
        <v>4010</v>
      </c>
      <c r="E28" s="56" t="n">
        <v>5398</v>
      </c>
      <c r="F28" s="56" t="n">
        <v>6914</v>
      </c>
      <c r="G28" s="56" t="n">
        <v>8996</v>
      </c>
      <c r="H28" s="56" t="n">
        <v>10889</v>
      </c>
      <c r="I28" s="56" t="n">
        <v>13163</v>
      </c>
      <c r="J28" s="56" t="n">
        <v>14915</v>
      </c>
      <c r="K28" s="56" t="n">
        <v>17390</v>
      </c>
      <c r="L28" s="56" t="n">
        <v>19837</v>
      </c>
      <c r="M28" s="56" t="n">
        <v>21184</v>
      </c>
      <c r="N28" s="56" t="n">
        <v>23422</v>
      </c>
      <c r="O28" s="96" t="n">
        <v>25490</v>
      </c>
      <c r="P28" s="96" t="n">
        <v>27778</v>
      </c>
      <c r="Q28" s="96" t="n">
        <v>31253</v>
      </c>
      <c r="R28" s="96" t="n">
        <v>32822</v>
      </c>
      <c r="S28" s="96" t="n">
        <v>34299</v>
      </c>
      <c r="T28" s="96" t="n">
        <v>36255</v>
      </c>
      <c r="U28" s="96" t="n">
        <v>38079</v>
      </c>
      <c r="V28" s="96" t="n">
        <v>39486</v>
      </c>
      <c r="W28" s="98" t="n">
        <v>44531</v>
      </c>
    </row>
    <row r="29" customFormat="false" ht="15" hidden="false" customHeight="false" outlineLevel="0" collapsed="false">
      <c r="A29" s="60" t="s">
        <v>139</v>
      </c>
      <c r="B29" s="61" t="n">
        <v>2313</v>
      </c>
      <c r="C29" s="61" t="n">
        <v>2931</v>
      </c>
      <c r="D29" s="61" t="n">
        <v>4061</v>
      </c>
      <c r="E29" s="61" t="n">
        <v>4957</v>
      </c>
      <c r="F29" s="61" t="n">
        <v>5890</v>
      </c>
      <c r="G29" s="61" t="n">
        <v>7278</v>
      </c>
      <c r="H29" s="61" t="n">
        <v>9128</v>
      </c>
      <c r="I29" s="61" t="n">
        <v>10548</v>
      </c>
      <c r="J29" s="61" t="n">
        <v>12834</v>
      </c>
      <c r="K29" s="61" t="n">
        <v>14293</v>
      </c>
      <c r="L29" s="61" t="n">
        <v>16046</v>
      </c>
      <c r="M29" s="61" t="n">
        <v>17543</v>
      </c>
      <c r="N29" s="61" t="n">
        <v>20058</v>
      </c>
      <c r="O29" s="99" t="n">
        <v>22067</v>
      </c>
      <c r="P29" s="99" t="n">
        <v>23005</v>
      </c>
      <c r="Q29" s="99" t="n">
        <v>25859</v>
      </c>
      <c r="R29" s="99" t="n">
        <v>26247</v>
      </c>
      <c r="S29" s="99" t="n">
        <v>27473</v>
      </c>
      <c r="T29" s="99" t="n">
        <v>29150</v>
      </c>
      <c r="U29" s="99" t="n">
        <v>30854</v>
      </c>
      <c r="V29" s="99" t="n">
        <v>32596</v>
      </c>
      <c r="W29" s="100" t="n">
        <v>35173</v>
      </c>
    </row>
    <row r="30" customFormat="false" ht="15" hidden="false" customHeight="false" outlineLevel="0" collapsed="false">
      <c r="A30" s="60" t="s">
        <v>140</v>
      </c>
      <c r="B30" s="61" t="n">
        <v>3141</v>
      </c>
      <c r="C30" s="61" t="n">
        <v>4862</v>
      </c>
      <c r="D30" s="61" t="n">
        <v>6225</v>
      </c>
      <c r="E30" s="61" t="n">
        <v>7499</v>
      </c>
      <c r="F30" s="61" t="n">
        <v>9392</v>
      </c>
      <c r="G30" s="61" t="n">
        <v>11452</v>
      </c>
      <c r="H30" s="61" t="n">
        <v>13782</v>
      </c>
      <c r="I30" s="61" t="n">
        <v>16761</v>
      </c>
      <c r="J30" s="61" t="n">
        <v>19334</v>
      </c>
      <c r="K30" s="61" t="n">
        <v>20085</v>
      </c>
      <c r="L30" s="61" t="n">
        <v>22260</v>
      </c>
      <c r="M30" s="61" t="n">
        <v>23925</v>
      </c>
      <c r="N30" s="61" t="n">
        <v>27040</v>
      </c>
      <c r="O30" s="99" t="n">
        <v>28724</v>
      </c>
      <c r="P30" s="99" t="n">
        <v>29561</v>
      </c>
      <c r="Q30" s="99" t="n">
        <v>31221</v>
      </c>
      <c r="R30" s="99" t="n">
        <v>31725</v>
      </c>
      <c r="S30" s="99" t="n">
        <v>32310</v>
      </c>
      <c r="T30" s="99" t="n">
        <v>34157</v>
      </c>
      <c r="U30" s="99" t="n">
        <v>35428</v>
      </c>
      <c r="V30" s="99" t="n">
        <v>36687</v>
      </c>
      <c r="W30" s="100" t="n">
        <v>38880</v>
      </c>
    </row>
    <row r="31" customFormat="false" ht="15" hidden="false" customHeight="false" outlineLevel="0" collapsed="false">
      <c r="A31" s="60" t="s">
        <v>141</v>
      </c>
      <c r="B31" s="61" t="n">
        <v>2139</v>
      </c>
      <c r="C31" s="61" t="n">
        <v>3041</v>
      </c>
      <c r="D31" s="61" t="n">
        <v>3956</v>
      </c>
      <c r="E31" s="61" t="n">
        <v>4839</v>
      </c>
      <c r="F31" s="61" t="n">
        <v>6137</v>
      </c>
      <c r="G31" s="61" t="n">
        <v>7903</v>
      </c>
      <c r="H31" s="61" t="n">
        <v>9626</v>
      </c>
      <c r="I31" s="61" t="n">
        <v>11703</v>
      </c>
      <c r="J31" s="61" t="n">
        <v>15004</v>
      </c>
      <c r="K31" s="61" t="n">
        <v>17523</v>
      </c>
      <c r="L31" s="61" t="n">
        <v>19609</v>
      </c>
      <c r="M31" s="61" t="n">
        <v>21455</v>
      </c>
      <c r="N31" s="61" t="n">
        <v>23142</v>
      </c>
      <c r="O31" s="99" t="n">
        <v>25343</v>
      </c>
      <c r="P31" s="99" t="n">
        <v>28111</v>
      </c>
      <c r="Q31" s="99" t="n">
        <v>31285</v>
      </c>
      <c r="R31" s="99" t="n">
        <v>31394</v>
      </c>
      <c r="S31" s="99" t="n">
        <v>32310</v>
      </c>
      <c r="T31" s="99" t="n">
        <v>33866</v>
      </c>
      <c r="U31" s="99" t="n">
        <v>35724</v>
      </c>
      <c r="V31" s="99" t="n">
        <v>36785</v>
      </c>
      <c r="W31" s="100" t="n">
        <v>39739</v>
      </c>
    </row>
    <row r="32" customFormat="false" ht="15" hidden="false" customHeight="false" outlineLevel="0" collapsed="false">
      <c r="A32" s="63" t="s">
        <v>142</v>
      </c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9"/>
      <c r="P32" s="99"/>
      <c r="Q32" s="99"/>
      <c r="R32" s="99"/>
      <c r="S32" s="99"/>
      <c r="T32" s="99"/>
      <c r="U32" s="99"/>
      <c r="V32" s="99"/>
      <c r="W32" s="100"/>
    </row>
    <row r="33" customFormat="false" ht="19.5" hidden="false" customHeight="false" outlineLevel="0" collapsed="false">
      <c r="A33" s="66" t="s">
        <v>143</v>
      </c>
      <c r="B33" s="61" t="n">
        <v>3426</v>
      </c>
      <c r="C33" s="61" t="n">
        <v>5888</v>
      </c>
      <c r="D33" s="61" t="n">
        <v>8621</v>
      </c>
      <c r="E33" s="61" t="n">
        <v>14201</v>
      </c>
      <c r="F33" s="61" t="n">
        <v>20125</v>
      </c>
      <c r="G33" s="61" t="n">
        <v>21502</v>
      </c>
      <c r="H33" s="61" t="n">
        <v>27276</v>
      </c>
      <c r="I33" s="61" t="n">
        <v>38039</v>
      </c>
      <c r="J33" s="61" t="n">
        <v>48930</v>
      </c>
      <c r="K33" s="61" t="n">
        <v>49091</v>
      </c>
      <c r="L33" s="61" t="n">
        <v>52270</v>
      </c>
      <c r="M33" s="61" t="n">
        <v>54632</v>
      </c>
      <c r="N33" s="61" t="n">
        <v>62323</v>
      </c>
      <c r="O33" s="99" t="n">
        <v>66887</v>
      </c>
      <c r="P33" s="99" t="n">
        <v>66981</v>
      </c>
      <c r="Q33" s="99" t="n">
        <v>72146</v>
      </c>
      <c r="R33" s="99" t="n">
        <v>71350</v>
      </c>
      <c r="S33" s="99" t="n">
        <v>73013</v>
      </c>
      <c r="T33" s="99" t="n">
        <v>78549</v>
      </c>
      <c r="U33" s="99" t="n">
        <v>81041</v>
      </c>
      <c r="V33" s="99" t="n">
        <v>84171</v>
      </c>
      <c r="W33" s="100" t="n">
        <v>86431</v>
      </c>
    </row>
    <row r="34" customFormat="false" ht="19.5" hidden="false" customHeight="false" outlineLevel="0" collapsed="false">
      <c r="A34" s="66" t="s">
        <v>221</v>
      </c>
      <c r="B34" s="61"/>
      <c r="C34" s="61"/>
      <c r="D34" s="61"/>
      <c r="E34" s="61"/>
      <c r="F34" s="61"/>
      <c r="G34" s="61"/>
      <c r="H34" s="61"/>
      <c r="I34" s="61"/>
      <c r="J34" s="99"/>
      <c r="K34" s="61" t="n">
        <v>16419</v>
      </c>
      <c r="L34" s="61" t="n">
        <v>18452</v>
      </c>
      <c r="M34" s="61" t="n">
        <v>20263</v>
      </c>
      <c r="N34" s="61" t="n">
        <v>21709</v>
      </c>
      <c r="O34" s="99" t="n">
        <v>23799</v>
      </c>
      <c r="P34" s="99" t="n">
        <v>26643</v>
      </c>
      <c r="Q34" s="99" t="n">
        <v>29716</v>
      </c>
      <c r="R34" s="99" t="n">
        <v>29837</v>
      </c>
      <c r="S34" s="99" t="n">
        <v>30707</v>
      </c>
      <c r="T34" s="99" t="n">
        <v>32091</v>
      </c>
      <c r="U34" s="99" t="n">
        <v>33907</v>
      </c>
      <c r="V34" s="99" t="n">
        <v>34857</v>
      </c>
      <c r="W34" s="100" t="n">
        <v>37810</v>
      </c>
    </row>
    <row r="35" customFormat="false" ht="15" hidden="false" customHeight="false" outlineLevel="0" collapsed="false">
      <c r="A35" s="60" t="s">
        <v>145</v>
      </c>
      <c r="B35" s="61" t="n">
        <v>2023</v>
      </c>
      <c r="C35" s="61" t="n">
        <v>2719</v>
      </c>
      <c r="D35" s="61" t="n">
        <v>3481</v>
      </c>
      <c r="E35" s="61" t="n">
        <v>4411</v>
      </c>
      <c r="F35" s="61" t="n">
        <v>5245</v>
      </c>
      <c r="G35" s="61" t="n">
        <v>6345</v>
      </c>
      <c r="H35" s="61" t="n">
        <v>8682</v>
      </c>
      <c r="I35" s="61" t="n">
        <v>10521</v>
      </c>
      <c r="J35" s="61" t="n">
        <v>12230</v>
      </c>
      <c r="K35" s="61" t="n">
        <v>12239</v>
      </c>
      <c r="L35" s="61" t="n">
        <v>14115</v>
      </c>
      <c r="M35" s="61" t="n">
        <v>15638</v>
      </c>
      <c r="N35" s="61" t="n">
        <v>18248</v>
      </c>
      <c r="O35" s="99" t="n">
        <v>18993</v>
      </c>
      <c r="P35" s="99" t="n">
        <v>21792</v>
      </c>
      <c r="Q35" s="99" t="n">
        <v>24991</v>
      </c>
      <c r="R35" s="99" t="n">
        <v>26602</v>
      </c>
      <c r="S35" s="99" t="n">
        <v>25920</v>
      </c>
      <c r="T35" s="99" t="n">
        <v>27012</v>
      </c>
      <c r="U35" s="99" t="n">
        <v>28418</v>
      </c>
      <c r="V35" s="99" t="n">
        <v>29682</v>
      </c>
      <c r="W35" s="100" t="n">
        <v>31851</v>
      </c>
    </row>
    <row r="36" customFormat="false" ht="15" hidden="false" customHeight="false" outlineLevel="0" collapsed="false">
      <c r="A36" s="60" t="s">
        <v>146</v>
      </c>
      <c r="B36" s="61" t="n">
        <v>1843</v>
      </c>
      <c r="C36" s="61" t="n">
        <v>2340</v>
      </c>
      <c r="D36" s="61" t="n">
        <v>2716</v>
      </c>
      <c r="E36" s="61" t="n">
        <v>3811</v>
      </c>
      <c r="F36" s="61" t="n">
        <v>4704</v>
      </c>
      <c r="G36" s="61" t="n">
        <v>6481</v>
      </c>
      <c r="H36" s="61" t="n">
        <v>8918</v>
      </c>
      <c r="I36" s="61" t="n">
        <v>11431</v>
      </c>
      <c r="J36" s="61" t="n">
        <v>12920</v>
      </c>
      <c r="K36" s="61" t="n">
        <v>14772</v>
      </c>
      <c r="L36" s="61" t="n">
        <v>16040</v>
      </c>
      <c r="M36" s="61" t="n">
        <v>16880</v>
      </c>
      <c r="N36" s="61" t="n">
        <v>19456</v>
      </c>
      <c r="O36" s="99" t="n">
        <v>20078</v>
      </c>
      <c r="P36" s="99" t="n">
        <v>22620</v>
      </c>
      <c r="Q36" s="99" t="n">
        <v>25510</v>
      </c>
      <c r="R36" s="99" t="n">
        <v>25663</v>
      </c>
      <c r="S36" s="99" t="n">
        <v>26463</v>
      </c>
      <c r="T36" s="99" t="n">
        <v>27549</v>
      </c>
      <c r="U36" s="99" t="n">
        <v>29098</v>
      </c>
      <c r="V36" s="99" t="n">
        <v>29621</v>
      </c>
      <c r="W36" s="100" t="n">
        <v>32010</v>
      </c>
    </row>
    <row r="37" customFormat="false" ht="15" hidden="false" customHeight="false" outlineLevel="0" collapsed="false">
      <c r="A37" s="60" t="s">
        <v>147</v>
      </c>
      <c r="B37" s="61" t="n">
        <v>1355</v>
      </c>
      <c r="C37" s="61" t="n">
        <v>1869</v>
      </c>
      <c r="D37" s="61" t="n">
        <v>2418</v>
      </c>
      <c r="E37" s="61" t="n">
        <v>3040</v>
      </c>
      <c r="F37" s="61" t="n">
        <v>4399</v>
      </c>
      <c r="G37" s="61" t="n">
        <v>5687</v>
      </c>
      <c r="H37" s="61" t="n">
        <v>8055</v>
      </c>
      <c r="I37" s="61" t="n">
        <v>10201</v>
      </c>
      <c r="J37" s="61" t="n">
        <v>11567</v>
      </c>
      <c r="K37" s="61" t="n">
        <v>12538</v>
      </c>
      <c r="L37" s="61" t="n">
        <v>14798</v>
      </c>
      <c r="M37" s="61" t="n">
        <v>15932</v>
      </c>
      <c r="N37" s="61" t="n">
        <v>17967</v>
      </c>
      <c r="O37" s="99" t="n">
        <v>19873</v>
      </c>
      <c r="P37" s="99" t="n">
        <v>21578</v>
      </c>
      <c r="Q37" s="99" t="n">
        <v>25541</v>
      </c>
      <c r="R37" s="99" t="n">
        <v>28524</v>
      </c>
      <c r="S37" s="99" t="n">
        <v>29668</v>
      </c>
      <c r="T37" s="99" t="n">
        <v>31341</v>
      </c>
      <c r="U37" s="99" t="n">
        <v>32371</v>
      </c>
      <c r="V37" s="99" t="n">
        <v>33235</v>
      </c>
      <c r="W37" s="100" t="n">
        <v>36847</v>
      </c>
    </row>
    <row r="38" customFormat="false" ht="15" hidden="false" customHeight="false" outlineLevel="0" collapsed="false">
      <c r="A38" s="60" t="s">
        <v>148</v>
      </c>
      <c r="B38" s="61" t="n">
        <v>3550</v>
      </c>
      <c r="C38" s="61" t="n">
        <v>4620</v>
      </c>
      <c r="D38" s="61" t="n">
        <v>5893</v>
      </c>
      <c r="E38" s="61" t="n">
        <v>7162</v>
      </c>
      <c r="F38" s="61" t="n">
        <v>8476</v>
      </c>
      <c r="G38" s="61" t="n">
        <v>10624</v>
      </c>
      <c r="H38" s="61" t="n">
        <v>13020</v>
      </c>
      <c r="I38" s="61" t="n">
        <v>15859</v>
      </c>
      <c r="J38" s="61" t="n">
        <v>19615</v>
      </c>
      <c r="K38" s="61" t="n">
        <v>22333</v>
      </c>
      <c r="L38" s="61" t="n">
        <v>24047</v>
      </c>
      <c r="M38" s="61" t="n">
        <v>25303</v>
      </c>
      <c r="N38" s="61" t="n">
        <v>28932</v>
      </c>
      <c r="O38" s="99" t="n">
        <v>31907</v>
      </c>
      <c r="P38" s="99" t="n">
        <v>33783</v>
      </c>
      <c r="Q38" s="99" t="n">
        <v>36747</v>
      </c>
      <c r="R38" s="99" t="n">
        <v>37359</v>
      </c>
      <c r="S38" s="99" t="n">
        <v>39273</v>
      </c>
      <c r="T38" s="99" t="n">
        <v>41588</v>
      </c>
      <c r="U38" s="99" t="n">
        <v>44261</v>
      </c>
      <c r="V38" s="99" t="n">
        <v>46621</v>
      </c>
      <c r="W38" s="100" t="n">
        <v>51183</v>
      </c>
    </row>
    <row r="39" customFormat="false" ht="15" hidden="false" customHeight="false" outlineLevel="0" collapsed="false">
      <c r="A39" s="60" t="s">
        <v>149</v>
      </c>
      <c r="B39" s="61" t="n">
        <v>1808</v>
      </c>
      <c r="C39" s="61" t="n">
        <v>2408</v>
      </c>
      <c r="D39" s="61" t="n">
        <v>3009</v>
      </c>
      <c r="E39" s="61" t="n">
        <v>3715</v>
      </c>
      <c r="F39" s="61" t="n">
        <v>4360</v>
      </c>
      <c r="G39" s="61" t="n">
        <v>5476</v>
      </c>
      <c r="H39" s="61" t="n">
        <v>7206</v>
      </c>
      <c r="I39" s="61" t="n">
        <v>8614</v>
      </c>
      <c r="J39" s="61" t="n">
        <v>11653</v>
      </c>
      <c r="K39" s="61" t="n">
        <v>13389</v>
      </c>
      <c r="L39" s="61" t="n">
        <v>15599</v>
      </c>
      <c r="M39" s="61" t="n">
        <v>16981</v>
      </c>
      <c r="N39" s="61" t="n">
        <v>19547</v>
      </c>
      <c r="O39" s="99" t="n">
        <v>20608</v>
      </c>
      <c r="P39" s="99" t="n">
        <v>22964</v>
      </c>
      <c r="Q39" s="99" t="n">
        <v>25631</v>
      </c>
      <c r="R39" s="99" t="n">
        <v>25285</v>
      </c>
      <c r="S39" s="99" t="n">
        <v>25757</v>
      </c>
      <c r="T39" s="99" t="n">
        <v>25616</v>
      </c>
      <c r="U39" s="99" t="n">
        <v>26193</v>
      </c>
      <c r="V39" s="99" t="n">
        <v>26431</v>
      </c>
      <c r="W39" s="100" t="n">
        <v>29229</v>
      </c>
    </row>
    <row r="40" customFormat="false" ht="15" hidden="false" customHeight="false" outlineLevel="0" collapsed="false">
      <c r="A40" s="60" t="s">
        <v>150</v>
      </c>
      <c r="B40" s="61" t="n">
        <v>1375</v>
      </c>
      <c r="C40" s="61" t="n">
        <v>1848</v>
      </c>
      <c r="D40" s="61" t="n">
        <v>2735</v>
      </c>
      <c r="E40" s="61" t="n">
        <v>3557</v>
      </c>
      <c r="F40" s="61" t="n">
        <v>4302</v>
      </c>
      <c r="G40" s="61" t="n">
        <v>4927</v>
      </c>
      <c r="H40" s="61" t="n">
        <v>6422</v>
      </c>
      <c r="I40" s="61" t="n">
        <v>7923</v>
      </c>
      <c r="J40" s="61" t="n">
        <v>10336</v>
      </c>
      <c r="K40" s="61" t="n">
        <v>11438</v>
      </c>
      <c r="L40" s="61" t="n">
        <v>12798</v>
      </c>
      <c r="M40" s="61" t="n">
        <v>14185</v>
      </c>
      <c r="N40" s="61" t="n">
        <v>16294</v>
      </c>
      <c r="O40" s="99" t="n">
        <v>17864</v>
      </c>
      <c r="P40" s="99" t="n">
        <v>19697</v>
      </c>
      <c r="Q40" s="99" t="n">
        <v>21524</v>
      </c>
      <c r="R40" s="99" t="n">
        <v>22032</v>
      </c>
      <c r="S40" s="99" t="n">
        <v>23285</v>
      </c>
      <c r="T40" s="99" t="n">
        <v>23880</v>
      </c>
      <c r="U40" s="99" t="n">
        <v>25525</v>
      </c>
      <c r="V40" s="99" t="n">
        <v>26444</v>
      </c>
      <c r="W40" s="100" t="n">
        <v>29332</v>
      </c>
    </row>
    <row r="41" customFormat="false" ht="15" hidden="false" customHeight="false" outlineLevel="0" collapsed="false">
      <c r="A41" s="60" t="s">
        <v>151</v>
      </c>
      <c r="B41" s="61" t="n">
        <v>2556</v>
      </c>
      <c r="C41" s="61" t="n">
        <v>3426</v>
      </c>
      <c r="D41" s="61" t="n">
        <v>4514</v>
      </c>
      <c r="E41" s="61" t="n">
        <v>6823</v>
      </c>
      <c r="F41" s="61" t="n">
        <v>9054</v>
      </c>
      <c r="G41" s="61" t="n">
        <v>12264</v>
      </c>
      <c r="H41" s="61" t="n">
        <v>13687</v>
      </c>
      <c r="I41" s="61" t="n">
        <v>16214</v>
      </c>
      <c r="J41" s="61" t="n">
        <v>16946</v>
      </c>
      <c r="K41" s="61" t="n">
        <v>21553</v>
      </c>
      <c r="L41" s="61" t="n">
        <v>24824</v>
      </c>
      <c r="M41" s="61" t="n">
        <v>26069</v>
      </c>
      <c r="N41" s="61" t="n">
        <v>27834</v>
      </c>
      <c r="O41" s="99" t="n">
        <v>30498</v>
      </c>
      <c r="P41" s="99" t="n">
        <v>33170</v>
      </c>
      <c r="Q41" s="99" t="n">
        <v>37428</v>
      </c>
      <c r="R41" s="99" t="n">
        <v>39853</v>
      </c>
      <c r="S41" s="99" t="n">
        <v>42338</v>
      </c>
      <c r="T41" s="99" t="n">
        <v>45137</v>
      </c>
      <c r="U41" s="99" t="n">
        <v>47472</v>
      </c>
      <c r="V41" s="99" t="n">
        <v>49375</v>
      </c>
      <c r="W41" s="100" t="n">
        <v>57745</v>
      </c>
    </row>
    <row r="42" customFormat="false" ht="16.4" hidden="false" customHeight="false" outlineLevel="0" collapsed="false">
      <c r="A42" s="59" t="s">
        <v>247</v>
      </c>
      <c r="B42" s="56" t="n">
        <v>1429</v>
      </c>
      <c r="C42" s="56" t="n">
        <v>1908</v>
      </c>
      <c r="D42" s="56" t="n">
        <v>2548</v>
      </c>
      <c r="E42" s="56" t="n">
        <v>3146</v>
      </c>
      <c r="F42" s="56" t="n">
        <v>3954</v>
      </c>
      <c r="G42" s="56" t="n">
        <v>5049</v>
      </c>
      <c r="H42" s="56" t="n">
        <v>6430</v>
      </c>
      <c r="I42" s="56" t="n">
        <v>9277</v>
      </c>
      <c r="J42" s="56" t="n">
        <v>11423</v>
      </c>
      <c r="K42" s="56" t="n">
        <v>12929</v>
      </c>
      <c r="L42" s="56" t="n">
        <v>15114</v>
      </c>
      <c r="M42" s="56" t="n">
        <v>16584</v>
      </c>
      <c r="N42" s="56" t="n">
        <v>18864</v>
      </c>
      <c r="O42" s="96" t="n">
        <v>21563</v>
      </c>
      <c r="P42" s="96" t="n">
        <v>23997</v>
      </c>
      <c r="Q42" s="96" t="n">
        <v>25317</v>
      </c>
      <c r="R42" s="96" t="n">
        <v>26435</v>
      </c>
      <c r="S42" s="96" t="n">
        <v>27348</v>
      </c>
      <c r="T42" s="96" t="n">
        <v>28650</v>
      </c>
      <c r="U42" s="96" t="n">
        <v>30204</v>
      </c>
      <c r="V42" s="96" t="n">
        <v>30910</v>
      </c>
      <c r="W42" s="98" t="n">
        <v>34974</v>
      </c>
    </row>
    <row r="43" customFormat="false" ht="15" hidden="false" customHeight="false" outlineLevel="0" collapsed="false">
      <c r="A43" s="60" t="s">
        <v>153</v>
      </c>
      <c r="B43" s="61" t="n">
        <v>1385</v>
      </c>
      <c r="C43" s="61" t="n">
        <v>1642</v>
      </c>
      <c r="D43" s="61" t="n">
        <v>2167</v>
      </c>
      <c r="E43" s="61" t="n">
        <v>2550</v>
      </c>
      <c r="F43" s="61" t="n">
        <v>3085</v>
      </c>
      <c r="G43" s="61" t="n">
        <v>3893</v>
      </c>
      <c r="H43" s="61" t="n">
        <v>4731</v>
      </c>
      <c r="I43" s="61" t="n">
        <v>5802</v>
      </c>
      <c r="J43" s="61" t="n">
        <v>8047</v>
      </c>
      <c r="K43" s="61" t="n">
        <v>10556</v>
      </c>
      <c r="L43" s="61" t="n">
        <v>12279</v>
      </c>
      <c r="M43" s="61" t="n">
        <v>14272</v>
      </c>
      <c r="N43" s="61" t="n">
        <v>17071</v>
      </c>
      <c r="O43" s="99" t="n">
        <v>18736</v>
      </c>
      <c r="P43" s="99" t="n">
        <v>22078</v>
      </c>
      <c r="Q43" s="99" t="n">
        <v>23028</v>
      </c>
      <c r="R43" s="99" t="n">
        <v>25081</v>
      </c>
      <c r="S43" s="99" t="n">
        <v>26478</v>
      </c>
      <c r="T43" s="99" t="n">
        <v>27590</v>
      </c>
      <c r="U43" s="99" t="n">
        <v>29139</v>
      </c>
      <c r="V43" s="99" t="n">
        <v>30320</v>
      </c>
      <c r="W43" s="100" t="n">
        <v>34901</v>
      </c>
    </row>
    <row r="44" customFormat="false" ht="15" hidden="false" customHeight="false" outlineLevel="0" collapsed="false">
      <c r="A44" s="60" t="s">
        <v>154</v>
      </c>
      <c r="B44" s="61" t="n">
        <v>979</v>
      </c>
      <c r="C44" s="61" t="n">
        <v>1546</v>
      </c>
      <c r="D44" s="61" t="n">
        <v>1763</v>
      </c>
      <c r="E44" s="61" t="n">
        <v>2094</v>
      </c>
      <c r="F44" s="61" t="n">
        <v>2293</v>
      </c>
      <c r="G44" s="61" t="n">
        <v>2392</v>
      </c>
      <c r="H44" s="61" t="n">
        <v>3457</v>
      </c>
      <c r="I44" s="61" t="n">
        <v>4375</v>
      </c>
      <c r="J44" s="61" t="n">
        <v>5531</v>
      </c>
      <c r="K44" s="61" t="n">
        <v>6953</v>
      </c>
      <c r="L44" s="61" t="n">
        <v>7774</v>
      </c>
      <c r="M44" s="61" t="n">
        <v>8829</v>
      </c>
      <c r="N44" s="61" t="n">
        <v>10190</v>
      </c>
      <c r="O44" s="99" t="n">
        <v>11673</v>
      </c>
      <c r="P44" s="99" t="n">
        <v>12992</v>
      </c>
      <c r="Q44" s="99" t="n">
        <v>15276</v>
      </c>
      <c r="R44" s="99" t="n">
        <v>15696</v>
      </c>
      <c r="S44" s="99" t="n">
        <v>16261</v>
      </c>
      <c r="T44" s="99" t="n">
        <v>17082</v>
      </c>
      <c r="U44" s="99" t="n">
        <v>18508</v>
      </c>
      <c r="V44" s="99" t="n">
        <v>19816</v>
      </c>
      <c r="W44" s="100" t="n">
        <v>21319</v>
      </c>
    </row>
    <row r="45" customFormat="false" ht="15" hidden="false" customHeight="false" outlineLevel="0" collapsed="false">
      <c r="A45" s="60" t="s">
        <v>155</v>
      </c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9"/>
      <c r="P45" s="99" t="s">
        <v>119</v>
      </c>
      <c r="Q45" s="99" t="n">
        <v>15664</v>
      </c>
      <c r="R45" s="99" t="n">
        <v>17825</v>
      </c>
      <c r="S45" s="99" t="n">
        <v>19818</v>
      </c>
      <c r="T45" s="99" t="n">
        <v>21526</v>
      </c>
      <c r="U45" s="99" t="n">
        <v>22366</v>
      </c>
      <c r="V45" s="99" t="n">
        <v>23033</v>
      </c>
      <c r="W45" s="100" t="n">
        <v>26357</v>
      </c>
    </row>
    <row r="46" customFormat="false" ht="15" hidden="false" customHeight="false" outlineLevel="0" collapsed="false">
      <c r="A46" s="60" t="s">
        <v>156</v>
      </c>
      <c r="B46" s="61" t="n">
        <v>1563</v>
      </c>
      <c r="C46" s="61" t="n">
        <v>2125</v>
      </c>
      <c r="D46" s="61" t="n">
        <v>2857</v>
      </c>
      <c r="E46" s="61" t="n">
        <v>3659</v>
      </c>
      <c r="F46" s="61" t="n">
        <v>4367</v>
      </c>
      <c r="G46" s="61" t="n">
        <v>5545</v>
      </c>
      <c r="H46" s="61" t="n">
        <v>7193</v>
      </c>
      <c r="I46" s="61" t="n">
        <v>9692</v>
      </c>
      <c r="J46" s="61" t="n">
        <v>11906</v>
      </c>
      <c r="K46" s="61" t="n">
        <v>13752</v>
      </c>
      <c r="L46" s="61" t="n">
        <v>16892</v>
      </c>
      <c r="M46" s="61" t="n">
        <v>18796</v>
      </c>
      <c r="N46" s="61" t="n">
        <v>21686</v>
      </c>
      <c r="O46" s="99" t="n">
        <v>25130</v>
      </c>
      <c r="P46" s="99" t="n">
        <v>28094</v>
      </c>
      <c r="Q46" s="99" t="n">
        <v>31304</v>
      </c>
      <c r="R46" s="99" t="n">
        <v>32857</v>
      </c>
      <c r="S46" s="99" t="n">
        <v>33403</v>
      </c>
      <c r="T46" s="99" t="n">
        <v>34861</v>
      </c>
      <c r="U46" s="99" t="n">
        <v>36604</v>
      </c>
      <c r="V46" s="99" t="n">
        <v>37352</v>
      </c>
      <c r="W46" s="100" t="n">
        <v>43217</v>
      </c>
    </row>
    <row r="47" customFormat="false" ht="15" hidden="false" customHeight="false" outlineLevel="0" collapsed="false">
      <c r="A47" s="60" t="s">
        <v>157</v>
      </c>
      <c r="B47" s="61" t="n">
        <v>1779</v>
      </c>
      <c r="C47" s="61" t="n">
        <v>2333</v>
      </c>
      <c r="D47" s="61" t="n">
        <v>3058</v>
      </c>
      <c r="E47" s="61" t="n">
        <v>3839</v>
      </c>
      <c r="F47" s="61" t="n">
        <v>4530</v>
      </c>
      <c r="G47" s="61" t="n">
        <v>5636</v>
      </c>
      <c r="H47" s="61" t="n">
        <v>7035</v>
      </c>
      <c r="I47" s="61" t="n">
        <v>8639</v>
      </c>
      <c r="J47" s="61" t="n">
        <v>11067</v>
      </c>
      <c r="K47" s="61" t="n">
        <v>13012</v>
      </c>
      <c r="L47" s="61" t="n">
        <v>14697</v>
      </c>
      <c r="M47" s="61" t="n">
        <v>16032</v>
      </c>
      <c r="N47" s="61" t="n">
        <v>17789</v>
      </c>
      <c r="O47" s="99" t="n">
        <v>19950</v>
      </c>
      <c r="P47" s="99" t="n">
        <v>21979</v>
      </c>
      <c r="Q47" s="99" t="n">
        <v>23832</v>
      </c>
      <c r="R47" s="99" t="n">
        <v>22841</v>
      </c>
      <c r="S47" s="99" t="n">
        <v>22884</v>
      </c>
      <c r="T47" s="99" t="n">
        <v>23770</v>
      </c>
      <c r="U47" s="99" t="n">
        <v>24971</v>
      </c>
      <c r="V47" s="99" t="n">
        <v>25206</v>
      </c>
      <c r="W47" s="100" t="n">
        <v>26833</v>
      </c>
    </row>
    <row r="48" customFormat="false" ht="15" hidden="false" customHeight="false" outlineLevel="0" collapsed="false">
      <c r="A48" s="60" t="s">
        <v>158</v>
      </c>
      <c r="B48" s="61" t="n">
        <v>1578</v>
      </c>
      <c r="C48" s="61" t="n">
        <v>2163</v>
      </c>
      <c r="D48" s="61" t="n">
        <v>2952</v>
      </c>
      <c r="E48" s="61" t="n">
        <v>3803</v>
      </c>
      <c r="F48" s="61" t="n">
        <v>4648</v>
      </c>
      <c r="G48" s="61" t="n">
        <v>5908</v>
      </c>
      <c r="H48" s="61" t="n">
        <v>7889</v>
      </c>
      <c r="I48" s="61" t="n">
        <v>9410</v>
      </c>
      <c r="J48" s="61" t="n">
        <v>10833</v>
      </c>
      <c r="K48" s="61" t="n">
        <v>12531</v>
      </c>
      <c r="L48" s="61" t="n">
        <v>13775</v>
      </c>
      <c r="M48" s="61" t="n">
        <v>14519</v>
      </c>
      <c r="N48" s="61" t="n">
        <v>16011</v>
      </c>
      <c r="O48" s="99" t="n">
        <v>18067</v>
      </c>
      <c r="P48" s="99" t="n">
        <v>19388</v>
      </c>
      <c r="Q48" s="99" t="n">
        <v>22103</v>
      </c>
      <c r="R48" s="99" t="n">
        <v>21419</v>
      </c>
      <c r="S48" s="99" t="n">
        <v>22037</v>
      </c>
      <c r="T48" s="99" t="n">
        <v>22813</v>
      </c>
      <c r="U48" s="99" t="n">
        <v>24160</v>
      </c>
      <c r="V48" s="99" t="n">
        <v>24995</v>
      </c>
      <c r="W48" s="100" t="n">
        <v>27677</v>
      </c>
    </row>
    <row r="49" customFormat="false" ht="15" hidden="false" customHeight="false" outlineLevel="0" collapsed="false">
      <c r="A49" s="60" t="s">
        <v>159</v>
      </c>
      <c r="B49" s="61" t="n">
        <v>1653</v>
      </c>
      <c r="C49" s="61" t="n">
        <v>2271</v>
      </c>
      <c r="D49" s="61" t="n">
        <v>3026</v>
      </c>
      <c r="E49" s="61" t="n">
        <v>4019</v>
      </c>
      <c r="F49" s="61" t="n">
        <v>5022</v>
      </c>
      <c r="G49" s="61" t="n">
        <v>6360</v>
      </c>
      <c r="H49" s="61" t="n">
        <v>7483</v>
      </c>
      <c r="I49" s="61" t="n">
        <v>9539</v>
      </c>
      <c r="J49" s="61" t="n">
        <v>12028</v>
      </c>
      <c r="K49" s="61" t="n">
        <v>12800</v>
      </c>
      <c r="L49" s="61" t="n">
        <v>14647</v>
      </c>
      <c r="M49" s="61" t="n">
        <v>16010</v>
      </c>
      <c r="N49" s="61" t="n">
        <v>18107</v>
      </c>
      <c r="O49" s="99" t="n">
        <v>20516</v>
      </c>
      <c r="P49" s="99" t="n">
        <v>22957</v>
      </c>
      <c r="Q49" s="99" t="n">
        <v>25825</v>
      </c>
      <c r="R49" s="99" t="n">
        <v>26655</v>
      </c>
      <c r="S49" s="99" t="n">
        <v>27741</v>
      </c>
      <c r="T49" s="99" t="n">
        <v>29097</v>
      </c>
      <c r="U49" s="99" t="n">
        <v>30866</v>
      </c>
      <c r="V49" s="99" t="n">
        <v>31519</v>
      </c>
      <c r="W49" s="100" t="n">
        <v>35041</v>
      </c>
    </row>
    <row r="50" customFormat="false" ht="15" hidden="false" customHeight="false" outlineLevel="0" collapsed="false">
      <c r="A50" s="60" t="s">
        <v>160</v>
      </c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9"/>
      <c r="P50" s="99" t="s">
        <v>119</v>
      </c>
      <c r="Q50" s="99" t="n">
        <v>17774</v>
      </c>
      <c r="R50" s="99" t="n">
        <v>26239</v>
      </c>
      <c r="S50" s="99" t="n">
        <v>28130</v>
      </c>
      <c r="T50" s="99" t="n">
        <v>28834</v>
      </c>
      <c r="U50" s="99" t="n">
        <v>30261</v>
      </c>
      <c r="V50" s="99" t="n">
        <v>29970</v>
      </c>
      <c r="W50" s="100" t="n">
        <v>33013</v>
      </c>
    </row>
    <row r="51" customFormat="false" ht="18" hidden="false" customHeight="false" outlineLevel="0" collapsed="false">
      <c r="A51" s="59" t="s">
        <v>161</v>
      </c>
      <c r="B51" s="56" t="s">
        <v>119</v>
      </c>
      <c r="C51" s="56" t="s">
        <v>119</v>
      </c>
      <c r="D51" s="56" t="s">
        <v>119</v>
      </c>
      <c r="E51" s="56" t="s">
        <v>119</v>
      </c>
      <c r="F51" s="56" t="s">
        <v>119</v>
      </c>
      <c r="G51" s="56" t="s">
        <v>119</v>
      </c>
      <c r="H51" s="56" t="s">
        <v>119</v>
      </c>
      <c r="I51" s="56" t="n">
        <v>7548</v>
      </c>
      <c r="J51" s="56" t="n">
        <v>9675</v>
      </c>
      <c r="K51" s="56" t="n">
        <v>11402</v>
      </c>
      <c r="L51" s="56" t="n">
        <v>13253</v>
      </c>
      <c r="M51" s="56" t="n">
        <v>15050</v>
      </c>
      <c r="N51" s="56" t="n">
        <v>17167</v>
      </c>
      <c r="O51" s="96" t="n">
        <v>18616</v>
      </c>
      <c r="P51" s="96" t="n">
        <v>20332</v>
      </c>
      <c r="Q51" s="96" t="n">
        <v>22544</v>
      </c>
      <c r="R51" s="96" t="n">
        <v>22275</v>
      </c>
      <c r="S51" s="96" t="n">
        <v>23018</v>
      </c>
      <c r="T51" s="96" t="n">
        <v>23263</v>
      </c>
      <c r="U51" s="96" t="n">
        <v>24406</v>
      </c>
      <c r="V51" s="96" t="n">
        <v>24525</v>
      </c>
      <c r="W51" s="98" t="n">
        <v>26774</v>
      </c>
    </row>
    <row r="52" customFormat="false" ht="15" hidden="false" customHeight="false" outlineLevel="0" collapsed="false">
      <c r="A52" s="60" t="s">
        <v>162</v>
      </c>
      <c r="B52" s="61" t="n">
        <v>861</v>
      </c>
      <c r="C52" s="61" t="n">
        <v>1141</v>
      </c>
      <c r="D52" s="61" t="n">
        <v>1534</v>
      </c>
      <c r="E52" s="61" t="n">
        <v>2119</v>
      </c>
      <c r="F52" s="61" t="n">
        <v>3282</v>
      </c>
      <c r="G52" s="61" t="n">
        <v>4388</v>
      </c>
      <c r="H52" s="61" t="n">
        <v>6112</v>
      </c>
      <c r="I52" s="61" t="n">
        <v>7724</v>
      </c>
      <c r="J52" s="61" t="n">
        <v>10541</v>
      </c>
      <c r="K52" s="61" t="n">
        <v>13250</v>
      </c>
      <c r="L52" s="61" t="n">
        <v>15678</v>
      </c>
      <c r="M52" s="61" t="n">
        <v>18278</v>
      </c>
      <c r="N52" s="61" t="n">
        <v>20730</v>
      </c>
      <c r="O52" s="99" t="n">
        <v>21557</v>
      </c>
      <c r="P52" s="99" t="n">
        <v>23298</v>
      </c>
      <c r="Q52" s="99" t="n">
        <v>26764</v>
      </c>
      <c r="R52" s="99" t="n">
        <v>25669</v>
      </c>
      <c r="S52" s="99" t="n">
        <v>26483</v>
      </c>
      <c r="T52" s="99" t="n">
        <v>25757</v>
      </c>
      <c r="U52" s="99" t="n">
        <v>27410</v>
      </c>
      <c r="V52" s="99" t="n">
        <v>27666</v>
      </c>
      <c r="W52" s="100" t="n">
        <v>30260</v>
      </c>
    </row>
    <row r="53" customFormat="false" ht="15" hidden="false" customHeight="false" outlineLevel="0" collapsed="false">
      <c r="A53" s="60" t="s">
        <v>163</v>
      </c>
      <c r="B53" s="61" t="n">
        <v>587</v>
      </c>
      <c r="C53" s="61" t="n">
        <v>909</v>
      </c>
      <c r="D53" s="61" t="n">
        <v>1171</v>
      </c>
      <c r="E53" s="61" t="n">
        <v>1438</v>
      </c>
      <c r="F53" s="61" t="n">
        <v>1900</v>
      </c>
      <c r="G53" s="61" t="n">
        <v>2737</v>
      </c>
      <c r="H53" s="61" t="n">
        <v>3569</v>
      </c>
      <c r="I53" s="61" t="n">
        <v>4887</v>
      </c>
      <c r="J53" s="61" t="n">
        <v>6909</v>
      </c>
      <c r="K53" s="61" t="n">
        <v>8000</v>
      </c>
      <c r="L53" s="61" t="n">
        <v>9630</v>
      </c>
      <c r="M53" s="61" t="n">
        <v>11562</v>
      </c>
      <c r="N53" s="61" t="n">
        <v>12322</v>
      </c>
      <c r="O53" s="99" t="n">
        <v>13272</v>
      </c>
      <c r="P53" s="99" t="n">
        <v>14681</v>
      </c>
      <c r="Q53" s="99" t="n">
        <v>15191</v>
      </c>
      <c r="R53" s="99" t="n">
        <v>15739</v>
      </c>
      <c r="S53" s="99" t="n">
        <v>15801</v>
      </c>
      <c r="T53" s="99" t="n">
        <v>16163</v>
      </c>
      <c r="U53" s="99" t="n">
        <v>16614</v>
      </c>
      <c r="V53" s="99" t="n">
        <v>16877</v>
      </c>
      <c r="W53" s="100" t="n">
        <v>18139</v>
      </c>
    </row>
    <row r="54" customFormat="false" ht="19.5" hidden="false" customHeight="false" outlineLevel="0" collapsed="false">
      <c r="A54" s="60" t="s">
        <v>164</v>
      </c>
      <c r="B54" s="61" t="n">
        <v>1057</v>
      </c>
      <c r="C54" s="61" t="n">
        <v>1466</v>
      </c>
      <c r="D54" s="61" t="n">
        <v>2095</v>
      </c>
      <c r="E54" s="61" t="n">
        <v>2585</v>
      </c>
      <c r="F54" s="61" t="n">
        <v>3212</v>
      </c>
      <c r="G54" s="61" t="n">
        <v>4190</v>
      </c>
      <c r="H54" s="61" t="n">
        <v>5259</v>
      </c>
      <c r="I54" s="61" t="n">
        <v>6902</v>
      </c>
      <c r="J54" s="61" t="n">
        <v>8931</v>
      </c>
      <c r="K54" s="61" t="n">
        <v>9986</v>
      </c>
      <c r="L54" s="61" t="n">
        <v>11290</v>
      </c>
      <c r="M54" s="61" t="n">
        <v>12636</v>
      </c>
      <c r="N54" s="61" t="n">
        <v>13717</v>
      </c>
      <c r="O54" s="99" t="n">
        <v>14982</v>
      </c>
      <c r="P54" s="99" t="n">
        <v>16406</v>
      </c>
      <c r="Q54" s="99" t="n">
        <v>18976</v>
      </c>
      <c r="R54" s="99" t="n">
        <v>19767</v>
      </c>
      <c r="S54" s="99" t="n">
        <v>20439</v>
      </c>
      <c r="T54" s="99" t="n">
        <v>20806</v>
      </c>
      <c r="U54" s="99" t="n">
        <v>21475</v>
      </c>
      <c r="V54" s="99" t="n">
        <v>22016</v>
      </c>
      <c r="W54" s="100" t="n">
        <v>25929</v>
      </c>
    </row>
    <row r="55" customFormat="false" ht="19.5" hidden="false" customHeight="false" outlineLevel="0" collapsed="false">
      <c r="A55" s="60" t="s">
        <v>165</v>
      </c>
      <c r="B55" s="61" t="n">
        <v>1040</v>
      </c>
      <c r="C55" s="61" t="n">
        <v>1342</v>
      </c>
      <c r="D55" s="61" t="n">
        <v>1999</v>
      </c>
      <c r="E55" s="61" t="n">
        <v>2596</v>
      </c>
      <c r="F55" s="61" t="n">
        <v>3256</v>
      </c>
      <c r="G55" s="61" t="n">
        <v>4084</v>
      </c>
      <c r="H55" s="61" t="n">
        <v>5196</v>
      </c>
      <c r="I55" s="61" t="n">
        <v>6402</v>
      </c>
      <c r="J55" s="61" t="n">
        <v>7918</v>
      </c>
      <c r="K55" s="61" t="n">
        <v>9201</v>
      </c>
      <c r="L55" s="61" t="n">
        <v>10878</v>
      </c>
      <c r="M55" s="61" t="n">
        <v>11742</v>
      </c>
      <c r="N55" s="61" t="n">
        <v>13388</v>
      </c>
      <c r="O55" s="99" t="n">
        <v>14221</v>
      </c>
      <c r="P55" s="99" t="n">
        <v>16308</v>
      </c>
      <c r="Q55" s="99" t="n">
        <v>17810</v>
      </c>
      <c r="R55" s="99" t="n">
        <v>17638</v>
      </c>
      <c r="S55" s="99" t="n">
        <v>17932</v>
      </c>
      <c r="T55" s="99" t="n">
        <v>18099</v>
      </c>
      <c r="U55" s="99" t="n">
        <v>18977</v>
      </c>
      <c r="V55" s="99" t="n">
        <v>19101</v>
      </c>
      <c r="W55" s="100" t="n">
        <v>20473</v>
      </c>
    </row>
    <row r="56" customFormat="false" ht="19.5" hidden="false" customHeight="false" outlineLevel="0" collapsed="false">
      <c r="A56" s="60" t="s">
        <v>166</v>
      </c>
      <c r="B56" s="61" t="n">
        <v>1473</v>
      </c>
      <c r="C56" s="61" t="n">
        <v>1632</v>
      </c>
      <c r="D56" s="61" t="n">
        <v>1961</v>
      </c>
      <c r="E56" s="61" t="n">
        <v>2595</v>
      </c>
      <c r="F56" s="61" t="n">
        <v>4078</v>
      </c>
      <c r="G56" s="61" t="n">
        <v>4669</v>
      </c>
      <c r="H56" s="61" t="n">
        <v>5977</v>
      </c>
      <c r="I56" s="61" t="n">
        <v>7782</v>
      </c>
      <c r="J56" s="61" t="n">
        <v>9848</v>
      </c>
      <c r="K56" s="61" t="n">
        <v>9978</v>
      </c>
      <c r="L56" s="61" t="n">
        <v>13193</v>
      </c>
      <c r="M56" s="61" t="n">
        <v>13757</v>
      </c>
      <c r="N56" s="61" t="n">
        <v>16165</v>
      </c>
      <c r="O56" s="99" t="n">
        <v>17142</v>
      </c>
      <c r="P56" s="99" t="n">
        <v>19257</v>
      </c>
      <c r="Q56" s="99" t="n">
        <v>21804</v>
      </c>
      <c r="R56" s="99" t="n">
        <v>22220</v>
      </c>
      <c r="S56" s="99" t="n">
        <v>22702</v>
      </c>
      <c r="T56" s="99" t="n">
        <v>23332</v>
      </c>
      <c r="U56" s="99" t="n">
        <v>24522</v>
      </c>
      <c r="V56" s="99" t="n">
        <v>23963</v>
      </c>
      <c r="W56" s="100" t="n">
        <v>25885</v>
      </c>
    </row>
    <row r="57" customFormat="false" ht="15" hidden="false" customHeight="false" outlineLevel="0" collapsed="false">
      <c r="A57" s="60" t="s">
        <v>167</v>
      </c>
      <c r="B57" s="56" t="s">
        <v>119</v>
      </c>
      <c r="C57" s="56" t="s">
        <v>119</v>
      </c>
      <c r="D57" s="56" t="s">
        <v>119</v>
      </c>
      <c r="E57" s="56" t="s">
        <v>119</v>
      </c>
      <c r="F57" s="56" t="s">
        <v>119</v>
      </c>
      <c r="G57" s="56" t="s">
        <v>119</v>
      </c>
      <c r="H57" s="56" t="s">
        <v>119</v>
      </c>
      <c r="I57" s="61" t="s">
        <v>119</v>
      </c>
      <c r="J57" s="61" t="s">
        <v>119</v>
      </c>
      <c r="K57" s="61" t="s">
        <v>119</v>
      </c>
      <c r="L57" s="61" t="n">
        <v>11982</v>
      </c>
      <c r="M57" s="61" t="n">
        <v>14026</v>
      </c>
      <c r="N57" s="61" t="n">
        <v>15274</v>
      </c>
      <c r="O57" s="99" t="n">
        <v>18178</v>
      </c>
      <c r="P57" s="99" t="n">
        <v>19752</v>
      </c>
      <c r="Q57" s="99" t="n">
        <v>22709</v>
      </c>
      <c r="R57" s="99" t="n">
        <v>22859</v>
      </c>
      <c r="S57" s="99" t="n">
        <v>22484</v>
      </c>
      <c r="T57" s="99" t="n">
        <v>23200</v>
      </c>
      <c r="U57" s="99" t="n">
        <v>24153</v>
      </c>
      <c r="V57" s="99" t="n">
        <v>24625</v>
      </c>
      <c r="W57" s="100" t="n">
        <v>26397</v>
      </c>
    </row>
    <row r="58" customFormat="false" ht="15" hidden="false" customHeight="false" outlineLevel="0" collapsed="false">
      <c r="A58" s="60" t="s">
        <v>168</v>
      </c>
      <c r="B58" s="61" t="n">
        <v>1405</v>
      </c>
      <c r="C58" s="61" t="n">
        <v>1767</v>
      </c>
      <c r="D58" s="61" t="n">
        <v>2335</v>
      </c>
      <c r="E58" s="61" t="n">
        <v>3065</v>
      </c>
      <c r="F58" s="61" t="n">
        <v>3861</v>
      </c>
      <c r="G58" s="61" t="n">
        <v>5117</v>
      </c>
      <c r="H58" s="61" t="n">
        <v>6488</v>
      </c>
      <c r="I58" s="61" t="n">
        <v>8122</v>
      </c>
      <c r="J58" s="61" t="n">
        <v>9746</v>
      </c>
      <c r="K58" s="61" t="n">
        <v>11244</v>
      </c>
      <c r="L58" s="61" t="n">
        <v>13016</v>
      </c>
      <c r="M58" s="61" t="n">
        <v>14440</v>
      </c>
      <c r="N58" s="61" t="n">
        <v>17088</v>
      </c>
      <c r="O58" s="99" t="n">
        <v>18800</v>
      </c>
      <c r="P58" s="99" t="n">
        <v>20537</v>
      </c>
      <c r="Q58" s="99" t="n">
        <v>21244</v>
      </c>
      <c r="R58" s="99" t="n">
        <v>20985</v>
      </c>
      <c r="S58" s="99" t="n">
        <v>22485</v>
      </c>
      <c r="T58" s="99" t="n">
        <v>23408</v>
      </c>
      <c r="U58" s="99" t="n">
        <v>24393</v>
      </c>
      <c r="V58" s="99" t="n">
        <v>24187</v>
      </c>
      <c r="W58" s="100" t="n">
        <v>26190</v>
      </c>
    </row>
    <row r="59" s="43" customFormat="true" ht="18" hidden="false" customHeight="false" outlineLevel="0" collapsed="false">
      <c r="A59" s="36" t="s">
        <v>169</v>
      </c>
      <c r="B59" s="56" t="n">
        <v>1726</v>
      </c>
      <c r="C59" s="56" t="n">
        <v>2319</v>
      </c>
      <c r="D59" s="56" t="n">
        <v>3035</v>
      </c>
      <c r="E59" s="56" t="n">
        <v>3917</v>
      </c>
      <c r="F59" s="56" t="n">
        <v>4787</v>
      </c>
      <c r="G59" s="56" t="n">
        <v>6229</v>
      </c>
      <c r="H59" s="56" t="n">
        <v>8014</v>
      </c>
      <c r="I59" s="56" t="n">
        <v>9959</v>
      </c>
      <c r="J59" s="56" t="n">
        <v>12392</v>
      </c>
      <c r="K59" s="56" t="n">
        <v>13962</v>
      </c>
      <c r="L59" s="56" t="n">
        <v>15840</v>
      </c>
      <c r="M59" s="56" t="n">
        <v>17282</v>
      </c>
      <c r="N59" s="56" t="n">
        <v>19663</v>
      </c>
      <c r="O59" s="96" t="n">
        <v>21639</v>
      </c>
      <c r="P59" s="96" t="n">
        <v>23599</v>
      </c>
      <c r="Q59" s="96" t="n">
        <v>26100</v>
      </c>
      <c r="R59" s="96" t="n">
        <v>25615</v>
      </c>
      <c r="S59" s="96" t="n">
        <v>25987</v>
      </c>
      <c r="T59" s="96" t="n">
        <v>26697</v>
      </c>
      <c r="U59" s="96" t="n">
        <v>28292</v>
      </c>
      <c r="V59" s="96" t="n">
        <v>28625</v>
      </c>
      <c r="W59" s="102" t="n">
        <v>31306</v>
      </c>
    </row>
    <row r="60" customFormat="false" ht="15" hidden="false" customHeight="false" outlineLevel="0" collapsed="false">
      <c r="A60" s="60" t="s">
        <v>170</v>
      </c>
      <c r="B60" s="61" t="n">
        <v>1736</v>
      </c>
      <c r="C60" s="61" t="n">
        <v>2400</v>
      </c>
      <c r="D60" s="61" t="n">
        <v>3134</v>
      </c>
      <c r="E60" s="61" t="n">
        <v>4152</v>
      </c>
      <c r="F60" s="61" t="n">
        <v>5154</v>
      </c>
      <c r="G60" s="61" t="n">
        <v>6887</v>
      </c>
      <c r="H60" s="61" t="n">
        <v>8904</v>
      </c>
      <c r="I60" s="61" t="n">
        <v>11073</v>
      </c>
      <c r="J60" s="61" t="n">
        <v>14245</v>
      </c>
      <c r="K60" s="61" t="n">
        <v>16125</v>
      </c>
      <c r="L60" s="61" t="n">
        <v>17499</v>
      </c>
      <c r="M60" s="61" t="n">
        <v>19030</v>
      </c>
      <c r="N60" s="61" t="n">
        <v>21267</v>
      </c>
      <c r="O60" s="99" t="n">
        <v>23866</v>
      </c>
      <c r="P60" s="99" t="n">
        <v>25745</v>
      </c>
      <c r="Q60" s="99" t="n">
        <v>27320</v>
      </c>
      <c r="R60" s="99" t="n">
        <v>27849</v>
      </c>
      <c r="S60" s="99" t="n">
        <v>28468</v>
      </c>
      <c r="T60" s="99" t="n">
        <v>28972</v>
      </c>
      <c r="U60" s="99" t="n">
        <v>30603</v>
      </c>
      <c r="V60" s="99" t="n">
        <v>30409</v>
      </c>
      <c r="W60" s="100" t="n">
        <v>32621</v>
      </c>
    </row>
    <row r="61" customFormat="false" ht="15" hidden="false" customHeight="false" outlineLevel="0" collapsed="false">
      <c r="A61" s="60" t="s">
        <v>171</v>
      </c>
      <c r="B61" s="61" t="n">
        <v>1068</v>
      </c>
      <c r="C61" s="61" t="n">
        <v>1388</v>
      </c>
      <c r="D61" s="61" t="n">
        <v>1813</v>
      </c>
      <c r="E61" s="61" t="n">
        <v>2188</v>
      </c>
      <c r="F61" s="61" t="n">
        <v>2563</v>
      </c>
      <c r="G61" s="61" t="n">
        <v>3376</v>
      </c>
      <c r="H61" s="61" t="n">
        <v>4896</v>
      </c>
      <c r="I61" s="61" t="n">
        <v>6072</v>
      </c>
      <c r="J61" s="61" t="n">
        <v>7825</v>
      </c>
      <c r="K61" s="61" t="n">
        <v>9205</v>
      </c>
      <c r="L61" s="61" t="n">
        <v>10336</v>
      </c>
      <c r="M61" s="61" t="n">
        <v>11328</v>
      </c>
      <c r="N61" s="61" t="n">
        <v>12532</v>
      </c>
      <c r="O61" s="99" t="n">
        <v>14545</v>
      </c>
      <c r="P61" s="99" t="n">
        <v>16471</v>
      </c>
      <c r="Q61" s="99" t="n">
        <v>18550</v>
      </c>
      <c r="R61" s="99" t="n">
        <v>18859</v>
      </c>
      <c r="S61" s="99" t="n">
        <v>19331</v>
      </c>
      <c r="T61" s="99" t="n">
        <v>19811</v>
      </c>
      <c r="U61" s="99" t="n">
        <v>20877</v>
      </c>
      <c r="V61" s="99" t="n">
        <v>21271</v>
      </c>
      <c r="W61" s="100" t="n">
        <v>23185</v>
      </c>
    </row>
    <row r="62" customFormat="false" ht="15" hidden="false" customHeight="false" outlineLevel="0" collapsed="false">
      <c r="A62" s="60" t="s">
        <v>172</v>
      </c>
      <c r="B62" s="61" t="n">
        <v>1128</v>
      </c>
      <c r="C62" s="61" t="n">
        <v>1570</v>
      </c>
      <c r="D62" s="61" t="n">
        <v>2124</v>
      </c>
      <c r="E62" s="61" t="n">
        <v>2716</v>
      </c>
      <c r="F62" s="61" t="n">
        <v>3253</v>
      </c>
      <c r="G62" s="61" t="n">
        <v>4103</v>
      </c>
      <c r="H62" s="61" t="n">
        <v>4827</v>
      </c>
      <c r="I62" s="61" t="n">
        <v>6060</v>
      </c>
      <c r="J62" s="61" t="n">
        <v>8270</v>
      </c>
      <c r="K62" s="61" t="n">
        <v>9522</v>
      </c>
      <c r="L62" s="61" t="n">
        <v>11294</v>
      </c>
      <c r="M62" s="61" t="n">
        <v>11948</v>
      </c>
      <c r="N62" s="61" t="n">
        <v>13081</v>
      </c>
      <c r="O62" s="99" t="n">
        <v>14029</v>
      </c>
      <c r="P62" s="99" t="n">
        <v>15783</v>
      </c>
      <c r="Q62" s="99" t="n">
        <v>17588</v>
      </c>
      <c r="R62" s="99" t="n">
        <v>17832</v>
      </c>
      <c r="S62" s="99" t="n">
        <v>18255</v>
      </c>
      <c r="T62" s="99" t="n">
        <v>18651</v>
      </c>
      <c r="U62" s="99" t="n">
        <v>19748</v>
      </c>
      <c r="V62" s="99" t="n">
        <v>20635</v>
      </c>
      <c r="W62" s="100" t="n">
        <v>22906</v>
      </c>
    </row>
    <row r="63" customFormat="false" ht="15" hidden="false" customHeight="false" outlineLevel="0" collapsed="false">
      <c r="A63" s="60" t="s">
        <v>173</v>
      </c>
      <c r="B63" s="61" t="n">
        <v>1813</v>
      </c>
      <c r="C63" s="61" t="n">
        <v>2472</v>
      </c>
      <c r="D63" s="61" t="n">
        <v>3249</v>
      </c>
      <c r="E63" s="61" t="n">
        <v>4273</v>
      </c>
      <c r="F63" s="61" t="n">
        <v>5355</v>
      </c>
      <c r="G63" s="61" t="n">
        <v>7383</v>
      </c>
      <c r="H63" s="61" t="n">
        <v>9365</v>
      </c>
      <c r="I63" s="61" t="n">
        <v>11567</v>
      </c>
      <c r="J63" s="61" t="n">
        <v>14164</v>
      </c>
      <c r="K63" s="61" t="n">
        <v>15892</v>
      </c>
      <c r="L63" s="61" t="n">
        <v>18424</v>
      </c>
      <c r="M63" s="61" t="n">
        <v>20223</v>
      </c>
      <c r="N63" s="61" t="n">
        <v>24004</v>
      </c>
      <c r="O63" s="99" t="n">
        <v>27006</v>
      </c>
      <c r="P63" s="99" t="n">
        <v>29537</v>
      </c>
      <c r="Q63" s="99" t="n">
        <v>32404</v>
      </c>
      <c r="R63" s="99" t="n">
        <v>32763</v>
      </c>
      <c r="S63" s="99" t="n">
        <v>32436</v>
      </c>
      <c r="T63" s="99" t="n">
        <v>33731</v>
      </c>
      <c r="U63" s="99" t="n">
        <v>35733</v>
      </c>
      <c r="V63" s="99" t="n">
        <v>35694</v>
      </c>
      <c r="W63" s="100" t="n">
        <v>39679</v>
      </c>
    </row>
    <row r="64" customFormat="false" ht="15" hidden="false" customHeight="false" outlineLevel="0" collapsed="false">
      <c r="A64" s="60" t="s">
        <v>174</v>
      </c>
      <c r="B64" s="61" t="n">
        <v>1514</v>
      </c>
      <c r="C64" s="61" t="n">
        <v>2025</v>
      </c>
      <c r="D64" s="61" t="n">
        <v>2533</v>
      </c>
      <c r="E64" s="61" t="n">
        <v>3097</v>
      </c>
      <c r="F64" s="61" t="n">
        <v>3682</v>
      </c>
      <c r="G64" s="61" t="n">
        <v>4657</v>
      </c>
      <c r="H64" s="61" t="n">
        <v>6262</v>
      </c>
      <c r="I64" s="61" t="n">
        <v>7824</v>
      </c>
      <c r="J64" s="61" t="n">
        <v>9587</v>
      </c>
      <c r="K64" s="61" t="n">
        <v>11060</v>
      </c>
      <c r="L64" s="61" t="n">
        <v>12984</v>
      </c>
      <c r="M64" s="61" t="n">
        <v>14452</v>
      </c>
      <c r="N64" s="61" t="n">
        <v>16694</v>
      </c>
      <c r="O64" s="99" t="n">
        <v>17777</v>
      </c>
      <c r="P64" s="99" t="n">
        <v>20164</v>
      </c>
      <c r="Q64" s="99" t="n">
        <v>24255</v>
      </c>
      <c r="R64" s="99" t="n">
        <v>23621</v>
      </c>
      <c r="S64" s="99" t="n">
        <v>23995</v>
      </c>
      <c r="T64" s="99" t="n">
        <v>23827</v>
      </c>
      <c r="U64" s="99" t="n">
        <v>25066</v>
      </c>
      <c r="V64" s="99" t="n">
        <v>25460</v>
      </c>
      <c r="W64" s="100" t="n">
        <v>27650</v>
      </c>
    </row>
    <row r="65" customFormat="false" ht="15" hidden="false" customHeight="false" outlineLevel="0" collapsed="false">
      <c r="A65" s="60" t="s">
        <v>175</v>
      </c>
      <c r="B65" s="61" t="n">
        <v>1140</v>
      </c>
      <c r="C65" s="61" t="n">
        <v>1553</v>
      </c>
      <c r="D65" s="61" t="n">
        <v>2070</v>
      </c>
      <c r="E65" s="61" t="n">
        <v>2753</v>
      </c>
      <c r="F65" s="61" t="n">
        <v>3203</v>
      </c>
      <c r="G65" s="61" t="n">
        <v>3958</v>
      </c>
      <c r="H65" s="61" t="n">
        <v>5449</v>
      </c>
      <c r="I65" s="61" t="n">
        <v>6849</v>
      </c>
      <c r="J65" s="61" t="n">
        <v>8732</v>
      </c>
      <c r="K65" s="61" t="n">
        <v>9586</v>
      </c>
      <c r="L65" s="61" t="n">
        <v>11066</v>
      </c>
      <c r="M65" s="61" t="n">
        <v>12083</v>
      </c>
      <c r="N65" s="61" t="n">
        <v>13759</v>
      </c>
      <c r="O65" s="99" t="n">
        <v>14788</v>
      </c>
      <c r="P65" s="99" t="n">
        <v>16381</v>
      </c>
      <c r="Q65" s="99" t="n">
        <v>18141</v>
      </c>
      <c r="R65" s="99" t="n">
        <v>17646</v>
      </c>
      <c r="S65" s="99" t="n">
        <v>17952</v>
      </c>
      <c r="T65" s="99" t="n">
        <v>18462</v>
      </c>
      <c r="U65" s="99" t="n">
        <v>20162</v>
      </c>
      <c r="V65" s="99" t="n">
        <v>21164</v>
      </c>
      <c r="W65" s="100" t="n">
        <v>23619</v>
      </c>
    </row>
    <row r="66" customFormat="false" ht="15" hidden="false" customHeight="false" outlineLevel="0" collapsed="false">
      <c r="A66" s="60" t="s">
        <v>176</v>
      </c>
      <c r="B66" s="61" t="n">
        <v>2401</v>
      </c>
      <c r="C66" s="61" t="n">
        <v>3254</v>
      </c>
      <c r="D66" s="61" t="n">
        <v>4130</v>
      </c>
      <c r="E66" s="61" t="n">
        <v>5265</v>
      </c>
      <c r="F66" s="61" t="n">
        <v>6402</v>
      </c>
      <c r="G66" s="61" t="n">
        <v>8273</v>
      </c>
      <c r="H66" s="61" t="n">
        <v>11122</v>
      </c>
      <c r="I66" s="61" t="n">
        <v>13691</v>
      </c>
      <c r="J66" s="61" t="n">
        <v>16398</v>
      </c>
      <c r="K66" s="61" t="n">
        <v>17975</v>
      </c>
      <c r="L66" s="61" t="n">
        <v>19834</v>
      </c>
      <c r="M66" s="61" t="n">
        <v>21307</v>
      </c>
      <c r="N66" s="61" t="n">
        <v>23329</v>
      </c>
      <c r="O66" s="99" t="n">
        <v>24953</v>
      </c>
      <c r="P66" s="99" t="n">
        <v>27245</v>
      </c>
      <c r="Q66" s="99" t="n">
        <v>31606</v>
      </c>
      <c r="R66" s="99" t="n">
        <v>27749</v>
      </c>
      <c r="S66" s="99" t="n">
        <v>28340</v>
      </c>
      <c r="T66" s="99" t="n">
        <v>28737</v>
      </c>
      <c r="U66" s="99" t="n">
        <v>30618</v>
      </c>
      <c r="V66" s="99" t="n">
        <v>30237</v>
      </c>
      <c r="W66" s="100" t="n">
        <v>32747</v>
      </c>
    </row>
    <row r="67" customFormat="false" ht="15" hidden="false" customHeight="false" outlineLevel="0" collapsed="false">
      <c r="A67" s="60" t="s">
        <v>177</v>
      </c>
      <c r="B67" s="61" t="n">
        <v>1359</v>
      </c>
      <c r="C67" s="61" t="n">
        <v>1831</v>
      </c>
      <c r="D67" s="61" t="n">
        <v>2517</v>
      </c>
      <c r="E67" s="61" t="n">
        <v>3101</v>
      </c>
      <c r="F67" s="61" t="n">
        <v>3787</v>
      </c>
      <c r="G67" s="61" t="n">
        <v>4644</v>
      </c>
      <c r="H67" s="61" t="n">
        <v>5886</v>
      </c>
      <c r="I67" s="61" t="n">
        <v>7407</v>
      </c>
      <c r="J67" s="61" t="n">
        <v>10370</v>
      </c>
      <c r="K67" s="61" t="n">
        <v>11245</v>
      </c>
      <c r="L67" s="61" t="n">
        <v>13331</v>
      </c>
      <c r="M67" s="61" t="n">
        <v>14675</v>
      </c>
      <c r="N67" s="61" t="n">
        <v>16733</v>
      </c>
      <c r="O67" s="99" t="n">
        <v>17364</v>
      </c>
      <c r="P67" s="99" t="n">
        <v>19647</v>
      </c>
      <c r="Q67" s="99" t="n">
        <v>21565</v>
      </c>
      <c r="R67" s="99" t="n">
        <v>21317</v>
      </c>
      <c r="S67" s="99" t="n">
        <v>21795</v>
      </c>
      <c r="T67" s="99" t="n">
        <v>22310</v>
      </c>
      <c r="U67" s="99" t="n">
        <v>23684</v>
      </c>
      <c r="V67" s="99" t="n">
        <v>24292</v>
      </c>
      <c r="W67" s="100" t="n">
        <v>26649</v>
      </c>
    </row>
    <row r="68" customFormat="false" ht="15" hidden="false" customHeight="false" outlineLevel="0" collapsed="false">
      <c r="A68" s="60" t="s">
        <v>178</v>
      </c>
      <c r="B68" s="61" t="n">
        <v>1718</v>
      </c>
      <c r="C68" s="61" t="n">
        <v>2407</v>
      </c>
      <c r="D68" s="61" t="n">
        <v>3215</v>
      </c>
      <c r="E68" s="61" t="n">
        <v>3999</v>
      </c>
      <c r="F68" s="61" t="n">
        <v>4791</v>
      </c>
      <c r="G68" s="61" t="n">
        <v>6057</v>
      </c>
      <c r="H68" s="61" t="n">
        <v>8049</v>
      </c>
      <c r="I68" s="61" t="n">
        <v>10172</v>
      </c>
      <c r="J68" s="61" t="n">
        <v>13078</v>
      </c>
      <c r="K68" s="61" t="n">
        <v>14491</v>
      </c>
      <c r="L68" s="61" t="n">
        <v>16477</v>
      </c>
      <c r="M68" s="61" t="n">
        <v>18337</v>
      </c>
      <c r="N68" s="61" t="n">
        <v>21732</v>
      </c>
      <c r="O68" s="99" t="n">
        <v>24364</v>
      </c>
      <c r="P68" s="99" t="n">
        <v>27049</v>
      </c>
      <c r="Q68" s="99" t="n">
        <v>30003</v>
      </c>
      <c r="R68" s="99" t="n">
        <v>30057</v>
      </c>
      <c r="S68" s="99" t="n">
        <v>30326</v>
      </c>
      <c r="T68" s="99" t="n">
        <v>31416</v>
      </c>
      <c r="U68" s="99" t="n">
        <v>33874</v>
      </c>
      <c r="V68" s="99" t="n">
        <v>33814</v>
      </c>
      <c r="W68" s="100" t="n">
        <v>37524</v>
      </c>
    </row>
    <row r="69" customFormat="false" ht="15" hidden="false" customHeight="false" outlineLevel="0" collapsed="false">
      <c r="A69" s="60" t="s">
        <v>179</v>
      </c>
      <c r="B69" s="61" t="n">
        <v>1451</v>
      </c>
      <c r="C69" s="61" t="n">
        <v>1927</v>
      </c>
      <c r="D69" s="61" t="n">
        <v>2482</v>
      </c>
      <c r="E69" s="61" t="n">
        <v>3144</v>
      </c>
      <c r="F69" s="61" t="n">
        <v>3910</v>
      </c>
      <c r="G69" s="61" t="n">
        <v>5122</v>
      </c>
      <c r="H69" s="61" t="n">
        <v>6326</v>
      </c>
      <c r="I69" s="61" t="n">
        <v>7914</v>
      </c>
      <c r="J69" s="61" t="n">
        <v>10508</v>
      </c>
      <c r="K69" s="61" t="n">
        <v>12008</v>
      </c>
      <c r="L69" s="61" t="n">
        <v>13557</v>
      </c>
      <c r="M69" s="61" t="n">
        <v>14892</v>
      </c>
      <c r="N69" s="61" t="n">
        <v>16542</v>
      </c>
      <c r="O69" s="99" t="n">
        <v>18390</v>
      </c>
      <c r="P69" s="99" t="n">
        <v>20700</v>
      </c>
      <c r="Q69" s="99" t="n">
        <v>22943</v>
      </c>
      <c r="R69" s="99" t="n">
        <v>22145</v>
      </c>
      <c r="S69" s="99" t="n">
        <v>22910</v>
      </c>
      <c r="T69" s="99" t="n">
        <v>23387</v>
      </c>
      <c r="U69" s="99" t="n">
        <v>24497</v>
      </c>
      <c r="V69" s="99" t="n">
        <v>24731</v>
      </c>
      <c r="W69" s="100" t="n">
        <v>26518</v>
      </c>
    </row>
    <row r="70" customFormat="false" ht="15" hidden="false" customHeight="false" outlineLevel="0" collapsed="false">
      <c r="A70" s="60" t="s">
        <v>180</v>
      </c>
      <c r="B70" s="61" t="n">
        <v>1260</v>
      </c>
      <c r="C70" s="61" t="n">
        <v>1708</v>
      </c>
      <c r="D70" s="61" t="n">
        <v>2221</v>
      </c>
      <c r="E70" s="61" t="n">
        <v>2761</v>
      </c>
      <c r="F70" s="61" t="n">
        <v>3406</v>
      </c>
      <c r="G70" s="61" t="n">
        <v>4355</v>
      </c>
      <c r="H70" s="61" t="n">
        <v>5603</v>
      </c>
      <c r="I70" s="61" t="n">
        <v>7908</v>
      </c>
      <c r="J70" s="61" t="n">
        <v>10044</v>
      </c>
      <c r="K70" s="61" t="n">
        <v>11416</v>
      </c>
      <c r="L70" s="61" t="n">
        <v>12920</v>
      </c>
      <c r="M70" s="61" t="n">
        <v>14171</v>
      </c>
      <c r="N70" s="61" t="n">
        <v>15924</v>
      </c>
      <c r="O70" s="99" t="n">
        <v>16804</v>
      </c>
      <c r="P70" s="99" t="n">
        <v>18721</v>
      </c>
      <c r="Q70" s="99" t="n">
        <v>21453</v>
      </c>
      <c r="R70" s="99" t="n">
        <v>20628</v>
      </c>
      <c r="S70" s="99" t="n">
        <v>21364</v>
      </c>
      <c r="T70" s="99" t="n">
        <v>21821</v>
      </c>
      <c r="U70" s="99" t="n">
        <v>22990</v>
      </c>
      <c r="V70" s="99" t="n">
        <v>24135</v>
      </c>
      <c r="W70" s="100" t="n">
        <v>26415</v>
      </c>
    </row>
    <row r="71" customFormat="false" ht="15" hidden="false" customHeight="false" outlineLevel="0" collapsed="false">
      <c r="A71" s="60" t="s">
        <v>181</v>
      </c>
      <c r="B71" s="61" t="n">
        <v>2605</v>
      </c>
      <c r="C71" s="61" t="n">
        <v>3263</v>
      </c>
      <c r="D71" s="61" t="n">
        <v>4270</v>
      </c>
      <c r="E71" s="61" t="n">
        <v>5778</v>
      </c>
      <c r="F71" s="61" t="n">
        <v>7137</v>
      </c>
      <c r="G71" s="61" t="n">
        <v>9264</v>
      </c>
      <c r="H71" s="61" t="n">
        <v>11383</v>
      </c>
      <c r="I71" s="61" t="n">
        <v>13779</v>
      </c>
      <c r="J71" s="61" t="n">
        <v>15564</v>
      </c>
      <c r="K71" s="61" t="n">
        <v>18021</v>
      </c>
      <c r="L71" s="61" t="n">
        <v>20223</v>
      </c>
      <c r="M71" s="61" t="n">
        <v>21756</v>
      </c>
      <c r="N71" s="61" t="n">
        <v>24696</v>
      </c>
      <c r="O71" s="99" t="n">
        <v>26341</v>
      </c>
      <c r="P71" s="99" t="n">
        <v>26356</v>
      </c>
      <c r="Q71" s="99" t="n">
        <v>27914</v>
      </c>
      <c r="R71" s="99" t="n">
        <v>26956</v>
      </c>
      <c r="S71" s="99" t="n">
        <v>27094</v>
      </c>
      <c r="T71" s="99" t="n">
        <v>28182</v>
      </c>
      <c r="U71" s="99" t="n">
        <v>29422</v>
      </c>
      <c r="V71" s="99" t="n">
        <v>29973</v>
      </c>
      <c r="W71" s="100" t="n">
        <v>32663</v>
      </c>
    </row>
    <row r="72" customFormat="false" ht="15" hidden="false" customHeight="false" outlineLevel="0" collapsed="false">
      <c r="A72" s="60" t="s">
        <v>182</v>
      </c>
      <c r="B72" s="61" t="n">
        <v>1540</v>
      </c>
      <c r="C72" s="61" t="n">
        <v>2035</v>
      </c>
      <c r="D72" s="61" t="n">
        <v>2621</v>
      </c>
      <c r="E72" s="61" t="n">
        <v>3340</v>
      </c>
      <c r="F72" s="61" t="n">
        <v>4006</v>
      </c>
      <c r="G72" s="61" t="n">
        <v>5056</v>
      </c>
      <c r="H72" s="61" t="n">
        <v>6182</v>
      </c>
      <c r="I72" s="61" t="n">
        <v>7320</v>
      </c>
      <c r="J72" s="61" t="n">
        <v>9156</v>
      </c>
      <c r="K72" s="61" t="n">
        <v>10485</v>
      </c>
      <c r="L72" s="61" t="n">
        <v>12147</v>
      </c>
      <c r="M72" s="61" t="n">
        <v>13097</v>
      </c>
      <c r="N72" s="61" t="n">
        <v>14280</v>
      </c>
      <c r="O72" s="99" t="n">
        <v>16292</v>
      </c>
      <c r="P72" s="99" t="n">
        <v>17786</v>
      </c>
      <c r="Q72" s="99" t="n">
        <v>20111</v>
      </c>
      <c r="R72" s="99" t="n">
        <v>19804</v>
      </c>
      <c r="S72" s="99" t="n">
        <v>20244</v>
      </c>
      <c r="T72" s="99" t="n">
        <v>21424</v>
      </c>
      <c r="U72" s="99" t="n">
        <v>22760</v>
      </c>
      <c r="V72" s="99" t="n">
        <v>24095</v>
      </c>
      <c r="W72" s="100" t="n">
        <v>26228</v>
      </c>
    </row>
    <row r="73" customFormat="false" ht="15" hidden="false" customHeight="false" outlineLevel="0" collapsed="false">
      <c r="A73" s="60" t="s">
        <v>183</v>
      </c>
      <c r="B73" s="61" t="n">
        <v>1277</v>
      </c>
      <c r="C73" s="61" t="n">
        <v>1717</v>
      </c>
      <c r="D73" s="61" t="n">
        <v>2379</v>
      </c>
      <c r="E73" s="61" t="n">
        <v>3060</v>
      </c>
      <c r="F73" s="61" t="n">
        <v>3660</v>
      </c>
      <c r="G73" s="61" t="n">
        <v>4576</v>
      </c>
      <c r="H73" s="61" t="n">
        <v>6137</v>
      </c>
      <c r="I73" s="61" t="n">
        <v>7762</v>
      </c>
      <c r="J73" s="61" t="n">
        <v>9728</v>
      </c>
      <c r="K73" s="61" t="n">
        <v>10763</v>
      </c>
      <c r="L73" s="61" t="n">
        <v>13132</v>
      </c>
      <c r="M73" s="61" t="n">
        <v>14312</v>
      </c>
      <c r="N73" s="61" t="n">
        <v>16375</v>
      </c>
      <c r="O73" s="99" t="n">
        <v>17857</v>
      </c>
      <c r="P73" s="99" t="n">
        <v>20565</v>
      </c>
      <c r="Q73" s="99" t="n">
        <v>22711</v>
      </c>
      <c r="R73" s="99" t="n">
        <v>22617</v>
      </c>
      <c r="S73" s="99" t="n">
        <v>23284</v>
      </c>
      <c r="T73" s="99" t="n">
        <v>22797</v>
      </c>
      <c r="U73" s="99" t="n">
        <v>23710</v>
      </c>
      <c r="V73" s="99" t="n">
        <v>24596</v>
      </c>
      <c r="W73" s="100" t="n">
        <v>26849</v>
      </c>
    </row>
    <row r="74" customFormat="false" ht="18" hidden="false" customHeight="false" outlineLevel="0" collapsed="false">
      <c r="A74" s="59" t="s">
        <v>248</v>
      </c>
      <c r="B74" s="56" t="n">
        <v>2744</v>
      </c>
      <c r="C74" s="56" t="n">
        <v>3820</v>
      </c>
      <c r="D74" s="56" t="n">
        <v>4791</v>
      </c>
      <c r="E74" s="56" t="n">
        <v>6117</v>
      </c>
      <c r="F74" s="56" t="n">
        <v>7444</v>
      </c>
      <c r="G74" s="56" t="n">
        <v>9581</v>
      </c>
      <c r="H74" s="56" t="n">
        <v>12170</v>
      </c>
      <c r="I74" s="56" t="n">
        <v>15222</v>
      </c>
      <c r="J74" s="56" t="n">
        <v>18952</v>
      </c>
      <c r="K74" s="56" t="n">
        <v>20073</v>
      </c>
      <c r="L74" s="56" t="n">
        <v>21832</v>
      </c>
      <c r="M74" s="56" t="n">
        <v>23908</v>
      </c>
      <c r="N74" s="56" t="n">
        <v>26304</v>
      </c>
      <c r="O74" s="96" t="n">
        <v>28719</v>
      </c>
      <c r="P74" s="96" t="n">
        <v>29997</v>
      </c>
      <c r="Q74" s="96" t="n">
        <v>32726</v>
      </c>
      <c r="R74" s="96" t="n">
        <v>32907</v>
      </c>
      <c r="S74" s="96" t="n">
        <v>33643</v>
      </c>
      <c r="T74" s="96" t="n">
        <v>35095</v>
      </c>
      <c r="U74" s="96" t="n">
        <v>37038</v>
      </c>
      <c r="V74" s="96" t="n">
        <v>37351</v>
      </c>
      <c r="W74" s="98" t="n">
        <v>40219</v>
      </c>
    </row>
    <row r="75" customFormat="false" ht="15" hidden="false" customHeight="false" outlineLevel="0" collapsed="false">
      <c r="A75" s="60" t="s">
        <v>185</v>
      </c>
      <c r="B75" s="61" t="n">
        <v>1342</v>
      </c>
      <c r="C75" s="61" t="n">
        <v>1785</v>
      </c>
      <c r="D75" s="61" t="n">
        <v>2419</v>
      </c>
      <c r="E75" s="61" t="n">
        <v>2874</v>
      </c>
      <c r="F75" s="61" t="n">
        <v>3884</v>
      </c>
      <c r="G75" s="61" t="n">
        <v>4800</v>
      </c>
      <c r="H75" s="61" t="n">
        <v>6677</v>
      </c>
      <c r="I75" s="61" t="n">
        <v>8701</v>
      </c>
      <c r="J75" s="61" t="n">
        <v>11445</v>
      </c>
      <c r="K75" s="61" t="n">
        <v>12153</v>
      </c>
      <c r="L75" s="61" t="n">
        <v>13499</v>
      </c>
      <c r="M75" s="61" t="n">
        <v>14353</v>
      </c>
      <c r="N75" s="61" t="n">
        <v>16129</v>
      </c>
      <c r="O75" s="99" t="n">
        <v>17076</v>
      </c>
      <c r="P75" s="99" t="n">
        <v>18315</v>
      </c>
      <c r="Q75" s="99" t="n">
        <v>20310</v>
      </c>
      <c r="R75" s="99" t="n">
        <v>20175</v>
      </c>
      <c r="S75" s="99" t="n">
        <v>20660</v>
      </c>
      <c r="T75" s="99" t="n">
        <v>20335</v>
      </c>
      <c r="U75" s="99" t="n">
        <v>21304</v>
      </c>
      <c r="V75" s="99" t="n">
        <v>21865</v>
      </c>
      <c r="W75" s="100" t="n">
        <v>23747</v>
      </c>
    </row>
    <row r="76" customFormat="false" ht="15" hidden="false" customHeight="false" outlineLevel="0" collapsed="false">
      <c r="A76" s="60" t="s">
        <v>186</v>
      </c>
      <c r="B76" s="61" t="n">
        <v>2140</v>
      </c>
      <c r="C76" s="61" t="n">
        <v>2994</v>
      </c>
      <c r="D76" s="61" t="n">
        <v>3954</v>
      </c>
      <c r="E76" s="61" t="n">
        <v>5286</v>
      </c>
      <c r="F76" s="61" t="n">
        <v>6780</v>
      </c>
      <c r="G76" s="61" t="n">
        <v>9022</v>
      </c>
      <c r="H76" s="61" t="n">
        <v>11168</v>
      </c>
      <c r="I76" s="61" t="n">
        <v>14482</v>
      </c>
      <c r="J76" s="61" t="n">
        <v>17481</v>
      </c>
      <c r="K76" s="61" t="n">
        <v>19723</v>
      </c>
      <c r="L76" s="61" t="n">
        <v>22194</v>
      </c>
      <c r="M76" s="61" t="n">
        <v>24893</v>
      </c>
      <c r="N76" s="61" t="n">
        <v>27852</v>
      </c>
      <c r="O76" s="99" t="n">
        <v>30459</v>
      </c>
      <c r="P76" s="99" t="n">
        <v>31538</v>
      </c>
      <c r="Q76" s="99" t="n">
        <v>34113</v>
      </c>
      <c r="R76" s="99" t="n">
        <v>34718</v>
      </c>
      <c r="S76" s="99" t="n">
        <v>35210</v>
      </c>
      <c r="T76" s="99" t="n">
        <v>36737</v>
      </c>
      <c r="U76" s="99" t="n">
        <v>39095</v>
      </c>
      <c r="V76" s="99" t="n">
        <v>37447</v>
      </c>
      <c r="W76" s="100" t="n">
        <v>40275</v>
      </c>
    </row>
    <row r="77" customFormat="false" ht="15" hidden="false" customHeight="false" outlineLevel="0" collapsed="false">
      <c r="A77" s="60" t="s">
        <v>187</v>
      </c>
      <c r="B77" s="61" t="n">
        <v>4935</v>
      </c>
      <c r="C77" s="61" t="n">
        <v>7109</v>
      </c>
      <c r="D77" s="61" t="n">
        <v>8559</v>
      </c>
      <c r="E77" s="61" t="n">
        <v>10569</v>
      </c>
      <c r="F77" s="61" t="n">
        <v>12242</v>
      </c>
      <c r="G77" s="61" t="n">
        <v>14983</v>
      </c>
      <c r="H77" s="61" t="n">
        <v>18813</v>
      </c>
      <c r="I77" s="61" t="n">
        <v>22795</v>
      </c>
      <c r="J77" s="61" t="n">
        <v>27984</v>
      </c>
      <c r="K77" s="61" t="n">
        <v>27719</v>
      </c>
      <c r="L77" s="61" t="n">
        <v>28757</v>
      </c>
      <c r="M77" s="61" t="n">
        <v>30706</v>
      </c>
      <c r="N77" s="61" t="n">
        <v>33473</v>
      </c>
      <c r="O77" s="99" t="n">
        <v>36167</v>
      </c>
      <c r="P77" s="99" t="n">
        <v>37783</v>
      </c>
      <c r="Q77" s="99" t="n">
        <v>41893</v>
      </c>
      <c r="R77" s="99" t="n">
        <v>42657</v>
      </c>
      <c r="S77" s="99" t="n">
        <v>44241</v>
      </c>
      <c r="T77" s="99" t="n">
        <v>46584</v>
      </c>
      <c r="U77" s="99" t="n">
        <v>48933</v>
      </c>
      <c r="V77" s="99" t="n">
        <v>50440</v>
      </c>
      <c r="W77" s="100" t="n">
        <v>53381</v>
      </c>
    </row>
    <row r="78" customFormat="false" ht="15" hidden="false" customHeight="false" outlineLevel="0" collapsed="false">
      <c r="A78" s="67" t="s">
        <v>142</v>
      </c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9"/>
      <c r="P78" s="99"/>
      <c r="Q78" s="99"/>
      <c r="R78" s="99"/>
      <c r="S78" s="99"/>
      <c r="T78" s="99"/>
      <c r="U78" s="99"/>
      <c r="V78" s="99"/>
      <c r="W78" s="100"/>
    </row>
    <row r="79" customFormat="false" ht="19.5" hidden="false" customHeight="false" outlineLevel="0" collapsed="false">
      <c r="A79" s="66" t="s">
        <v>188</v>
      </c>
      <c r="B79" s="61" t="n">
        <v>6627</v>
      </c>
      <c r="C79" s="61" t="n">
        <v>9594</v>
      </c>
      <c r="D79" s="61" t="n">
        <v>10846</v>
      </c>
      <c r="E79" s="61" t="n">
        <v>12905</v>
      </c>
      <c r="F79" s="61" t="n">
        <v>15022</v>
      </c>
      <c r="G79" s="61" t="n">
        <v>18115</v>
      </c>
      <c r="H79" s="61" t="n">
        <v>22482</v>
      </c>
      <c r="I79" s="61" t="n">
        <v>27358</v>
      </c>
      <c r="J79" s="61" t="n">
        <v>33197</v>
      </c>
      <c r="K79" s="61" t="n">
        <v>32197</v>
      </c>
      <c r="L79" s="61" t="n">
        <v>32385</v>
      </c>
      <c r="M79" s="61" t="n">
        <v>33926</v>
      </c>
      <c r="N79" s="61" t="n">
        <v>36345</v>
      </c>
      <c r="O79" s="99" t="n">
        <v>39882</v>
      </c>
      <c r="P79" s="99" t="n">
        <v>40811</v>
      </c>
      <c r="Q79" s="99" t="n">
        <v>46221</v>
      </c>
      <c r="R79" s="99" t="n">
        <v>46934</v>
      </c>
      <c r="S79" s="99" t="n">
        <v>48834</v>
      </c>
      <c r="T79" s="99" t="n">
        <v>50831</v>
      </c>
      <c r="U79" s="99" t="n">
        <v>53493</v>
      </c>
      <c r="V79" s="99" t="n">
        <v>54588</v>
      </c>
      <c r="W79" s="100" t="n">
        <v>57012</v>
      </c>
    </row>
    <row r="80" customFormat="false" ht="19.5" hidden="false" customHeight="false" outlineLevel="0" collapsed="false">
      <c r="A80" s="66" t="s">
        <v>189</v>
      </c>
      <c r="B80" s="61" t="n">
        <v>7563</v>
      </c>
      <c r="C80" s="61" t="n">
        <v>10733</v>
      </c>
      <c r="D80" s="61" t="n">
        <v>13298</v>
      </c>
      <c r="E80" s="61" t="n">
        <v>16027</v>
      </c>
      <c r="F80" s="61" t="n">
        <v>19107</v>
      </c>
      <c r="G80" s="61" t="n">
        <v>22231</v>
      </c>
      <c r="H80" s="61" t="n">
        <v>27665</v>
      </c>
      <c r="I80" s="61" t="n">
        <v>32590</v>
      </c>
      <c r="J80" s="61" t="n">
        <v>39569</v>
      </c>
      <c r="K80" s="61" t="n">
        <v>40196</v>
      </c>
      <c r="L80" s="61" t="n">
        <v>43367</v>
      </c>
      <c r="M80" s="61" t="n">
        <v>46785</v>
      </c>
      <c r="N80" s="61" t="n">
        <v>52585</v>
      </c>
      <c r="O80" s="99" t="n">
        <v>58829</v>
      </c>
      <c r="P80" s="99" t="n">
        <v>62020</v>
      </c>
      <c r="Q80" s="99" t="n">
        <v>67624</v>
      </c>
      <c r="R80" s="99" t="n">
        <v>72358</v>
      </c>
      <c r="S80" s="99" t="n">
        <v>76027</v>
      </c>
      <c r="T80" s="99" t="n">
        <v>79543</v>
      </c>
      <c r="U80" s="99" t="n">
        <v>84273</v>
      </c>
      <c r="V80" s="99" t="n">
        <v>90130</v>
      </c>
      <c r="W80" s="100" t="n">
        <v>96814</v>
      </c>
    </row>
    <row r="81" customFormat="false" ht="28.5" hidden="false" customHeight="true" outlineLevel="0" collapsed="false">
      <c r="A81" s="66" t="s">
        <v>190</v>
      </c>
      <c r="B81" s="61"/>
      <c r="C81" s="61"/>
      <c r="D81" s="61"/>
      <c r="E81" s="61"/>
      <c r="F81" s="61"/>
      <c r="G81" s="61"/>
      <c r="H81" s="61"/>
      <c r="I81" s="61"/>
      <c r="J81" s="99"/>
      <c r="K81" s="61" t="n">
        <v>17706</v>
      </c>
      <c r="L81" s="61" t="n">
        <v>18885</v>
      </c>
      <c r="M81" s="61" t="n">
        <v>20707</v>
      </c>
      <c r="N81" s="61" t="n">
        <v>22682</v>
      </c>
      <c r="O81" s="99" t="n">
        <v>23169</v>
      </c>
      <c r="P81" s="99" t="n">
        <v>25142</v>
      </c>
      <c r="Q81" s="99" t="n">
        <v>27448</v>
      </c>
      <c r="R81" s="99" t="n">
        <v>27044</v>
      </c>
      <c r="S81" s="99" t="n">
        <v>27672</v>
      </c>
      <c r="T81" s="99" t="n">
        <v>30117</v>
      </c>
      <c r="U81" s="99" t="n">
        <v>31394</v>
      </c>
      <c r="V81" s="99" t="n">
        <v>31851</v>
      </c>
      <c r="W81" s="100" t="n">
        <v>33983</v>
      </c>
    </row>
    <row r="82" customFormat="false" ht="15" hidden="false" customHeight="false" outlineLevel="0" collapsed="false">
      <c r="A82" s="60" t="s">
        <v>191</v>
      </c>
      <c r="B82" s="61" t="n">
        <v>1969</v>
      </c>
      <c r="C82" s="61" t="n">
        <v>2500</v>
      </c>
      <c r="D82" s="61" t="n">
        <v>3108</v>
      </c>
      <c r="E82" s="61" t="n">
        <v>4001</v>
      </c>
      <c r="F82" s="61" t="n">
        <v>4829</v>
      </c>
      <c r="G82" s="61" t="n">
        <v>6554</v>
      </c>
      <c r="H82" s="61" t="n">
        <v>8655</v>
      </c>
      <c r="I82" s="61" t="n">
        <v>10700</v>
      </c>
      <c r="J82" s="61" t="n">
        <v>14120</v>
      </c>
      <c r="K82" s="61" t="n">
        <v>15215</v>
      </c>
      <c r="L82" s="61" t="n">
        <v>16821</v>
      </c>
      <c r="M82" s="61" t="n">
        <v>18460</v>
      </c>
      <c r="N82" s="61" t="n">
        <v>19816</v>
      </c>
      <c r="O82" s="99" t="n">
        <v>21971</v>
      </c>
      <c r="P82" s="99" t="n">
        <v>23070</v>
      </c>
      <c r="Q82" s="99" t="n">
        <v>24654</v>
      </c>
      <c r="R82" s="99" t="n">
        <v>23657</v>
      </c>
      <c r="S82" s="99" t="n">
        <v>23719</v>
      </c>
      <c r="T82" s="99" t="n">
        <v>24392</v>
      </c>
      <c r="U82" s="99" t="n">
        <v>25432</v>
      </c>
      <c r="V82" s="99" t="n">
        <v>26647</v>
      </c>
      <c r="W82" s="100" t="n">
        <v>29498</v>
      </c>
    </row>
    <row r="83" customFormat="false" ht="13.8" hidden="false" customHeight="false" outlineLevel="0" collapsed="false">
      <c r="A83" s="59" t="s">
        <v>249</v>
      </c>
      <c r="B83" s="56" t="n">
        <v>1933</v>
      </c>
      <c r="C83" s="56" t="n">
        <v>2576</v>
      </c>
      <c r="D83" s="56" t="n">
        <v>3373</v>
      </c>
      <c r="E83" s="56" t="n">
        <v>4357</v>
      </c>
      <c r="F83" s="56" t="n">
        <v>5289</v>
      </c>
      <c r="G83" s="56" t="n">
        <v>6731</v>
      </c>
      <c r="H83" s="56" t="n">
        <v>8434</v>
      </c>
      <c r="I83" s="56" t="n">
        <v>10414</v>
      </c>
      <c r="J83" s="56" t="n">
        <v>13045</v>
      </c>
      <c r="K83" s="56" t="n">
        <v>13714</v>
      </c>
      <c r="L83" s="56" t="n">
        <v>15007</v>
      </c>
      <c r="M83" s="56" t="n">
        <v>16568</v>
      </c>
      <c r="N83" s="56" t="n">
        <v>18474</v>
      </c>
      <c r="O83" s="96" t="n">
        <v>20108</v>
      </c>
      <c r="P83" s="96" t="n">
        <v>21256</v>
      </c>
      <c r="Q83" s="96" t="n">
        <v>23535</v>
      </c>
      <c r="R83" s="96" t="n">
        <v>23815</v>
      </c>
      <c r="S83" s="96" t="n">
        <v>24532</v>
      </c>
      <c r="T83" s="96" t="n">
        <v>25665</v>
      </c>
      <c r="U83" s="96" t="n">
        <v>27217</v>
      </c>
      <c r="V83" s="96" t="n">
        <v>27999</v>
      </c>
      <c r="W83" s="98" t="n">
        <v>30770</v>
      </c>
    </row>
    <row r="84" customFormat="false" ht="15" hidden="false" customHeight="false" outlineLevel="0" collapsed="false">
      <c r="A84" s="60" t="s">
        <v>193</v>
      </c>
      <c r="B84" s="61" t="n">
        <v>1182</v>
      </c>
      <c r="C84" s="61" t="n">
        <v>1620</v>
      </c>
      <c r="D84" s="61" t="n">
        <v>2355</v>
      </c>
      <c r="E84" s="61" t="n">
        <v>2881</v>
      </c>
      <c r="F84" s="61" t="n">
        <v>3439</v>
      </c>
      <c r="G84" s="61" t="n">
        <v>4381</v>
      </c>
      <c r="H84" s="61" t="n">
        <v>5557</v>
      </c>
      <c r="I84" s="61" t="n">
        <v>7067</v>
      </c>
      <c r="J84" s="61" t="n">
        <v>10385</v>
      </c>
      <c r="K84" s="61" t="n">
        <v>11081</v>
      </c>
      <c r="L84" s="61" t="n">
        <v>13536</v>
      </c>
      <c r="M84" s="61" t="n">
        <v>13837</v>
      </c>
      <c r="N84" s="61" t="n">
        <v>14283</v>
      </c>
      <c r="O84" s="99" t="n">
        <v>14669</v>
      </c>
      <c r="P84" s="99" t="n">
        <v>16958</v>
      </c>
      <c r="Q84" s="99" t="n">
        <v>17872</v>
      </c>
      <c r="R84" s="99" t="n">
        <v>17933</v>
      </c>
      <c r="S84" s="99" t="n">
        <v>18584</v>
      </c>
      <c r="T84" s="99" t="n">
        <v>19503</v>
      </c>
      <c r="U84" s="99" t="n">
        <v>20256</v>
      </c>
      <c r="V84" s="99" t="n">
        <v>21683</v>
      </c>
      <c r="W84" s="100" t="n">
        <v>23798</v>
      </c>
    </row>
    <row r="85" customFormat="false" ht="15" hidden="false" customHeight="false" outlineLevel="0" collapsed="false">
      <c r="A85" s="60" t="s">
        <v>194</v>
      </c>
      <c r="B85" s="61" t="n">
        <v>1168</v>
      </c>
      <c r="C85" s="61" t="n">
        <v>1638</v>
      </c>
      <c r="D85" s="61" t="n">
        <v>2402</v>
      </c>
      <c r="E85" s="61" t="n">
        <v>2880</v>
      </c>
      <c r="F85" s="61" t="n">
        <v>3414</v>
      </c>
      <c r="G85" s="61" t="n">
        <v>4162</v>
      </c>
      <c r="H85" s="61" t="n">
        <v>4820</v>
      </c>
      <c r="I85" s="61" t="n">
        <v>5959</v>
      </c>
      <c r="J85" s="61" t="n">
        <v>8084</v>
      </c>
      <c r="K85" s="61" t="n">
        <v>10042</v>
      </c>
      <c r="L85" s="61" t="n">
        <v>10160</v>
      </c>
      <c r="M85" s="61" t="n">
        <v>10963</v>
      </c>
      <c r="N85" s="61" t="n">
        <v>12014</v>
      </c>
      <c r="O85" s="99" t="n">
        <v>13559</v>
      </c>
      <c r="P85" s="99" t="n">
        <v>13887</v>
      </c>
      <c r="Q85" s="99" t="n">
        <v>15572</v>
      </c>
      <c r="R85" s="99" t="n">
        <v>14963</v>
      </c>
      <c r="S85" s="99" t="n">
        <v>15011</v>
      </c>
      <c r="T85" s="99" t="n">
        <v>15610</v>
      </c>
      <c r="U85" s="99" t="n">
        <v>16618</v>
      </c>
      <c r="V85" s="99" t="n">
        <v>18975</v>
      </c>
      <c r="W85" s="100" t="n">
        <v>20652</v>
      </c>
    </row>
    <row r="86" customFormat="false" ht="15" hidden="false" customHeight="false" outlineLevel="0" collapsed="false">
      <c r="A86" s="60" t="s">
        <v>195</v>
      </c>
      <c r="B86" s="61" t="n">
        <v>1904</v>
      </c>
      <c r="C86" s="61" t="n">
        <v>2476</v>
      </c>
      <c r="D86" s="61" t="n">
        <v>3144</v>
      </c>
      <c r="E86" s="61" t="n">
        <v>3770</v>
      </c>
      <c r="F86" s="61" t="n">
        <v>4458</v>
      </c>
      <c r="G86" s="61" t="n">
        <v>5177</v>
      </c>
      <c r="H86" s="61" t="n">
        <v>6425</v>
      </c>
      <c r="I86" s="61" t="n">
        <v>8067</v>
      </c>
      <c r="J86" s="61" t="n">
        <v>10304</v>
      </c>
      <c r="K86" s="61" t="n">
        <v>10706</v>
      </c>
      <c r="L86" s="61" t="n">
        <v>12806</v>
      </c>
      <c r="M86" s="61" t="n">
        <v>14223</v>
      </c>
      <c r="N86" s="61" t="n">
        <v>16012</v>
      </c>
      <c r="O86" s="99" t="n">
        <v>16649</v>
      </c>
      <c r="P86" s="99" t="n">
        <v>17654</v>
      </c>
      <c r="Q86" s="99" t="n">
        <v>19116</v>
      </c>
      <c r="R86" s="99" t="n">
        <v>19625</v>
      </c>
      <c r="S86" s="99" t="n">
        <v>20251</v>
      </c>
      <c r="T86" s="99" t="n">
        <v>21571</v>
      </c>
      <c r="U86" s="99" t="n">
        <v>22691</v>
      </c>
      <c r="V86" s="99" t="n">
        <v>23843</v>
      </c>
      <c r="W86" s="100" t="n">
        <v>26068</v>
      </c>
    </row>
    <row r="87" customFormat="false" ht="15" hidden="false" customHeight="false" outlineLevel="0" collapsed="false">
      <c r="A87" s="60" t="s">
        <v>196</v>
      </c>
      <c r="B87" s="61" t="n">
        <v>1224</v>
      </c>
      <c r="C87" s="61" t="n">
        <v>1691</v>
      </c>
      <c r="D87" s="61" t="n">
        <v>2194</v>
      </c>
      <c r="E87" s="61" t="n">
        <v>2901</v>
      </c>
      <c r="F87" s="61" t="n">
        <v>3521</v>
      </c>
      <c r="G87" s="61" t="n">
        <v>4640</v>
      </c>
      <c r="H87" s="61" t="n">
        <v>6369</v>
      </c>
      <c r="I87" s="61" t="n">
        <v>7597</v>
      </c>
      <c r="J87" s="61" t="n">
        <v>9974</v>
      </c>
      <c r="K87" s="61" t="n">
        <v>9868</v>
      </c>
      <c r="L87" s="61" t="n">
        <v>11029</v>
      </c>
      <c r="M87" s="61" t="n">
        <v>12500</v>
      </c>
      <c r="N87" s="61" t="n">
        <v>13617</v>
      </c>
      <c r="O87" s="99" t="n">
        <v>15896</v>
      </c>
      <c r="P87" s="99" t="n">
        <v>18291</v>
      </c>
      <c r="Q87" s="99" t="n">
        <v>20860</v>
      </c>
      <c r="R87" s="99" t="n">
        <v>21256</v>
      </c>
      <c r="S87" s="99" t="n">
        <v>22139</v>
      </c>
      <c r="T87" s="99" t="n">
        <v>22882</v>
      </c>
      <c r="U87" s="99" t="n">
        <v>23993</v>
      </c>
      <c r="V87" s="99" t="n">
        <v>23917</v>
      </c>
      <c r="W87" s="100" t="n">
        <v>26010</v>
      </c>
    </row>
    <row r="88" customFormat="false" ht="15" hidden="false" customHeight="false" outlineLevel="0" collapsed="false">
      <c r="A88" s="60" t="s">
        <v>197</v>
      </c>
      <c r="B88" s="61" t="n">
        <v>2773</v>
      </c>
      <c r="C88" s="61" t="n">
        <v>3572</v>
      </c>
      <c r="D88" s="61" t="n">
        <v>4346</v>
      </c>
      <c r="E88" s="61" t="n">
        <v>5518</v>
      </c>
      <c r="F88" s="61" t="n">
        <v>6445</v>
      </c>
      <c r="G88" s="61" t="n">
        <v>7790</v>
      </c>
      <c r="H88" s="61" t="n">
        <v>9784</v>
      </c>
      <c r="I88" s="61" t="n">
        <v>12880</v>
      </c>
      <c r="J88" s="61" t="n">
        <v>15909</v>
      </c>
      <c r="K88" s="61" t="n">
        <v>17009</v>
      </c>
      <c r="L88" s="61" t="n">
        <v>18262</v>
      </c>
      <c r="M88" s="61" t="n">
        <v>20145</v>
      </c>
      <c r="N88" s="61" t="n">
        <v>22524</v>
      </c>
      <c r="O88" s="99" t="n">
        <v>24258</v>
      </c>
      <c r="P88" s="99" t="n">
        <v>24392</v>
      </c>
      <c r="Q88" s="99" t="n">
        <v>27053</v>
      </c>
      <c r="R88" s="99" t="n">
        <v>27885</v>
      </c>
      <c r="S88" s="99" t="n">
        <v>28819</v>
      </c>
      <c r="T88" s="99" t="n">
        <v>30023</v>
      </c>
      <c r="U88" s="99" t="n">
        <v>31755</v>
      </c>
      <c r="V88" s="99" t="n">
        <v>32872</v>
      </c>
      <c r="W88" s="100" t="n">
        <v>36090</v>
      </c>
    </row>
    <row r="89" customFormat="false" ht="15" hidden="false" customHeight="false" outlineLevel="0" collapsed="false">
      <c r="A89" s="60" t="s">
        <v>198</v>
      </c>
      <c r="B89" s="61" t="n">
        <v>2374</v>
      </c>
      <c r="C89" s="61" t="n">
        <v>2879</v>
      </c>
      <c r="D89" s="61" t="n">
        <v>3610</v>
      </c>
      <c r="E89" s="61" t="n">
        <v>4557</v>
      </c>
      <c r="F89" s="61" t="n">
        <v>5450</v>
      </c>
      <c r="G89" s="61" t="n">
        <v>7119</v>
      </c>
      <c r="H89" s="61" t="n">
        <v>8826</v>
      </c>
      <c r="I89" s="61" t="n">
        <v>10280</v>
      </c>
      <c r="J89" s="61" t="n">
        <v>13169</v>
      </c>
      <c r="K89" s="61" t="n">
        <v>13910</v>
      </c>
      <c r="L89" s="61" t="n">
        <v>15110</v>
      </c>
      <c r="M89" s="61" t="n">
        <v>16017</v>
      </c>
      <c r="N89" s="61" t="n">
        <v>17820</v>
      </c>
      <c r="O89" s="99" t="n">
        <v>18843</v>
      </c>
      <c r="P89" s="99" t="n">
        <v>19617</v>
      </c>
      <c r="Q89" s="99" t="n">
        <v>21753</v>
      </c>
      <c r="R89" s="99" t="n">
        <v>22510</v>
      </c>
      <c r="S89" s="99" t="n">
        <v>23507</v>
      </c>
      <c r="T89" s="99" t="n">
        <v>24500</v>
      </c>
      <c r="U89" s="99" t="n">
        <v>26355</v>
      </c>
      <c r="V89" s="99" t="n">
        <v>27577</v>
      </c>
      <c r="W89" s="100" t="n">
        <v>30346</v>
      </c>
    </row>
    <row r="90" customFormat="false" ht="15" hidden="false" customHeight="false" outlineLevel="0" collapsed="false">
      <c r="A90" s="60" t="s">
        <v>199</v>
      </c>
      <c r="B90" s="61" t="n">
        <v>2276</v>
      </c>
      <c r="C90" s="61" t="n">
        <v>3086</v>
      </c>
      <c r="D90" s="61" t="n">
        <v>3994</v>
      </c>
      <c r="E90" s="61" t="n">
        <v>4915</v>
      </c>
      <c r="F90" s="61" t="n">
        <v>6196</v>
      </c>
      <c r="G90" s="61" t="n">
        <v>7889</v>
      </c>
      <c r="H90" s="61" t="n">
        <v>9566</v>
      </c>
      <c r="I90" s="61" t="n">
        <v>11876</v>
      </c>
      <c r="J90" s="61" t="n">
        <v>14670</v>
      </c>
      <c r="K90" s="61" t="n">
        <v>13736</v>
      </c>
      <c r="L90" s="61" t="n">
        <v>15341</v>
      </c>
      <c r="M90" s="61" t="n">
        <v>16666</v>
      </c>
      <c r="N90" s="61" t="n">
        <v>18511</v>
      </c>
      <c r="O90" s="99" t="n">
        <v>19328</v>
      </c>
      <c r="P90" s="99" t="n">
        <v>19851</v>
      </c>
      <c r="Q90" s="99" t="n">
        <v>21879</v>
      </c>
      <c r="R90" s="99" t="n">
        <v>21345</v>
      </c>
      <c r="S90" s="99" t="n">
        <v>22141</v>
      </c>
      <c r="T90" s="99" t="n">
        <v>23175</v>
      </c>
      <c r="U90" s="99" t="n">
        <v>24890</v>
      </c>
      <c r="V90" s="99" t="n">
        <v>25441</v>
      </c>
      <c r="W90" s="100" t="n">
        <v>28048</v>
      </c>
    </row>
    <row r="91" customFormat="false" ht="15" hidden="false" customHeight="false" outlineLevel="0" collapsed="false">
      <c r="A91" s="60" t="s">
        <v>200</v>
      </c>
      <c r="B91" s="61" t="n">
        <v>1608</v>
      </c>
      <c r="C91" s="61" t="n">
        <v>2140</v>
      </c>
      <c r="D91" s="61" t="n">
        <v>2933</v>
      </c>
      <c r="E91" s="61" t="n">
        <v>3892</v>
      </c>
      <c r="F91" s="61" t="n">
        <v>4964</v>
      </c>
      <c r="G91" s="61" t="n">
        <v>6639</v>
      </c>
      <c r="H91" s="61" t="n">
        <v>8381</v>
      </c>
      <c r="I91" s="61" t="n">
        <v>10290</v>
      </c>
      <c r="J91" s="61" t="n">
        <v>13040</v>
      </c>
      <c r="K91" s="61" t="n">
        <v>15118</v>
      </c>
      <c r="L91" s="61" t="n">
        <v>16276</v>
      </c>
      <c r="M91" s="61" t="n">
        <v>18244</v>
      </c>
      <c r="N91" s="61" t="n">
        <v>20728</v>
      </c>
      <c r="O91" s="99" t="n">
        <v>22616</v>
      </c>
      <c r="P91" s="99" t="n">
        <v>23379</v>
      </c>
      <c r="Q91" s="99" t="n">
        <v>25541</v>
      </c>
      <c r="R91" s="99" t="n">
        <v>26783</v>
      </c>
      <c r="S91" s="99" t="n">
        <v>27698</v>
      </c>
      <c r="T91" s="99" t="n">
        <v>28871</v>
      </c>
      <c r="U91" s="99" t="n">
        <v>30566</v>
      </c>
      <c r="V91" s="99" t="n">
        <v>31606</v>
      </c>
      <c r="W91" s="100" t="n">
        <v>35261</v>
      </c>
    </row>
    <row r="92" customFormat="false" ht="15" hidden="false" customHeight="false" outlineLevel="0" collapsed="false">
      <c r="A92" s="60" t="s">
        <v>201</v>
      </c>
      <c r="B92" s="61" t="n">
        <v>1582</v>
      </c>
      <c r="C92" s="61" t="n">
        <v>2341</v>
      </c>
      <c r="D92" s="61" t="n">
        <v>3222</v>
      </c>
      <c r="E92" s="61" t="n">
        <v>4519</v>
      </c>
      <c r="F92" s="61" t="n">
        <v>5451</v>
      </c>
      <c r="G92" s="61" t="n">
        <v>6969</v>
      </c>
      <c r="H92" s="61" t="n">
        <v>9084</v>
      </c>
      <c r="I92" s="61" t="n">
        <v>11451</v>
      </c>
      <c r="J92" s="61" t="n">
        <v>13801</v>
      </c>
      <c r="K92" s="61" t="n">
        <v>14061</v>
      </c>
      <c r="L92" s="61" t="n">
        <v>15199</v>
      </c>
      <c r="M92" s="61" t="n">
        <v>17248</v>
      </c>
      <c r="N92" s="61" t="n">
        <v>19495</v>
      </c>
      <c r="O92" s="99" t="n">
        <v>20621</v>
      </c>
      <c r="P92" s="99" t="n">
        <v>23374</v>
      </c>
      <c r="Q92" s="99" t="n">
        <v>25283</v>
      </c>
      <c r="R92" s="99" t="n">
        <v>24713</v>
      </c>
      <c r="S92" s="99" t="n">
        <v>24707</v>
      </c>
      <c r="T92" s="99" t="n">
        <v>25434</v>
      </c>
      <c r="U92" s="99" t="n">
        <v>26970</v>
      </c>
      <c r="V92" s="99" t="n">
        <v>27377</v>
      </c>
      <c r="W92" s="100" t="n">
        <v>29972</v>
      </c>
    </row>
    <row r="93" customFormat="false" ht="15" hidden="false" customHeight="false" outlineLevel="0" collapsed="false">
      <c r="A93" s="60" t="s">
        <v>202</v>
      </c>
      <c r="B93" s="61" t="n">
        <v>2070</v>
      </c>
      <c r="C93" s="61" t="n">
        <v>2851</v>
      </c>
      <c r="D93" s="61" t="n">
        <v>3954</v>
      </c>
      <c r="E93" s="61" t="n">
        <v>5415</v>
      </c>
      <c r="F93" s="61" t="n">
        <v>6502</v>
      </c>
      <c r="G93" s="61" t="n">
        <v>8142</v>
      </c>
      <c r="H93" s="61" t="n">
        <v>9992</v>
      </c>
      <c r="I93" s="61" t="n">
        <v>11998</v>
      </c>
      <c r="J93" s="61" t="n">
        <v>13584</v>
      </c>
      <c r="K93" s="61" t="n">
        <v>13918</v>
      </c>
      <c r="L93" s="61" t="n">
        <v>15070</v>
      </c>
      <c r="M93" s="61" t="n">
        <v>16516</v>
      </c>
      <c r="N93" s="61" t="n">
        <v>18027</v>
      </c>
      <c r="O93" s="99" t="n">
        <v>22874</v>
      </c>
      <c r="P93" s="99" t="n">
        <v>24333</v>
      </c>
      <c r="Q93" s="99" t="n">
        <v>26827</v>
      </c>
      <c r="R93" s="99" t="n">
        <v>26165</v>
      </c>
      <c r="S93" s="99" t="n">
        <v>26697</v>
      </c>
      <c r="T93" s="99" t="n">
        <v>27296</v>
      </c>
      <c r="U93" s="99" t="n">
        <v>28381</v>
      </c>
      <c r="V93" s="99" t="n">
        <v>28871</v>
      </c>
      <c r="W93" s="100" t="n">
        <v>30976</v>
      </c>
    </row>
    <row r="94" customFormat="false" ht="16.4" hidden="false" customHeight="false" outlineLevel="0" collapsed="false">
      <c r="A94" s="59" t="s">
        <v>250</v>
      </c>
      <c r="B94" s="56" t="n">
        <v>2498</v>
      </c>
      <c r="C94" s="56" t="n">
        <v>3304</v>
      </c>
      <c r="D94" s="56" t="n">
        <v>4391</v>
      </c>
      <c r="E94" s="56" t="n">
        <v>5800</v>
      </c>
      <c r="F94" s="56" t="n">
        <v>7089</v>
      </c>
      <c r="G94" s="56" t="n">
        <v>8989</v>
      </c>
      <c r="H94" s="56" t="n">
        <v>11267</v>
      </c>
      <c r="I94" s="56" t="n">
        <v>13597</v>
      </c>
      <c r="J94" s="56" t="n">
        <v>15916</v>
      </c>
      <c r="K94" s="56" t="n">
        <v>18762</v>
      </c>
      <c r="L94" s="56" t="n">
        <v>20807</v>
      </c>
      <c r="M94" s="56" t="n">
        <v>22870</v>
      </c>
      <c r="N94" s="56" t="n">
        <v>25504</v>
      </c>
      <c r="O94" s="96" t="n">
        <v>28210</v>
      </c>
      <c r="P94" s="96" t="n">
        <v>31125</v>
      </c>
      <c r="Q94" s="96" t="n">
        <v>35019</v>
      </c>
      <c r="R94" s="96" t="n">
        <v>35785</v>
      </c>
      <c r="S94" s="96" t="n">
        <v>36947</v>
      </c>
      <c r="T94" s="96" t="n">
        <v>35518</v>
      </c>
      <c r="U94" s="96" t="n">
        <v>37962</v>
      </c>
      <c r="V94" s="96" t="n">
        <v>39086</v>
      </c>
      <c r="W94" s="98" t="n">
        <v>42455</v>
      </c>
    </row>
    <row r="95" customFormat="false" ht="15" hidden="false" customHeight="false" outlineLevel="0" collapsed="false">
      <c r="A95" s="60" t="s">
        <v>204</v>
      </c>
      <c r="B95" s="61" t="n">
        <v>1639</v>
      </c>
      <c r="C95" s="61" t="n">
        <v>2262</v>
      </c>
      <c r="D95" s="61" t="n">
        <v>3141</v>
      </c>
      <c r="E95" s="61" t="n">
        <v>3857</v>
      </c>
      <c r="F95" s="61" t="n">
        <v>4667</v>
      </c>
      <c r="G95" s="61" t="n">
        <v>6027</v>
      </c>
      <c r="H95" s="61" t="n">
        <v>6990</v>
      </c>
      <c r="I95" s="61" t="n">
        <v>8846</v>
      </c>
      <c r="J95" s="61" t="n">
        <v>11233</v>
      </c>
      <c r="K95" s="61" t="n">
        <v>12956</v>
      </c>
      <c r="L95" s="61" t="n">
        <v>14271</v>
      </c>
      <c r="M95" s="61" t="n">
        <v>15715</v>
      </c>
      <c r="N95" s="61" t="n">
        <v>17688</v>
      </c>
      <c r="O95" s="99" t="n">
        <v>18901</v>
      </c>
      <c r="P95" s="99" t="n">
        <v>20710</v>
      </c>
      <c r="Q95" s="99" t="n">
        <v>23858</v>
      </c>
      <c r="R95" s="99" t="n">
        <v>23723</v>
      </c>
      <c r="S95" s="99" t="n">
        <v>23860</v>
      </c>
      <c r="T95" s="99" t="n">
        <v>24105</v>
      </c>
      <c r="U95" s="99" t="n">
        <v>25302</v>
      </c>
      <c r="V95" s="99" t="n">
        <v>26222</v>
      </c>
      <c r="W95" s="100" t="n">
        <v>28314</v>
      </c>
    </row>
    <row r="96" customFormat="false" ht="15" hidden="false" customHeight="false" outlineLevel="0" collapsed="false">
      <c r="A96" s="60" t="s">
        <v>205</v>
      </c>
      <c r="B96" s="61" t="n">
        <v>3968</v>
      </c>
      <c r="C96" s="61" t="n">
        <v>5010</v>
      </c>
      <c r="D96" s="61" t="n">
        <v>6348</v>
      </c>
      <c r="E96" s="61" t="n">
        <v>8235</v>
      </c>
      <c r="F96" s="61" t="n">
        <v>9615</v>
      </c>
      <c r="G96" s="61" t="n">
        <v>11350</v>
      </c>
      <c r="H96" s="61" t="n">
        <v>13555</v>
      </c>
      <c r="I96" s="61" t="n">
        <v>15571</v>
      </c>
      <c r="J96" s="61" t="n">
        <v>18586</v>
      </c>
      <c r="K96" s="61" t="n">
        <v>21162</v>
      </c>
      <c r="L96" s="61" t="n">
        <v>23088</v>
      </c>
      <c r="M96" s="61" t="n">
        <v>25617</v>
      </c>
      <c r="N96" s="61" t="n">
        <v>28701</v>
      </c>
      <c r="O96" s="99" t="n">
        <v>30595</v>
      </c>
      <c r="P96" s="99" t="n">
        <v>33054</v>
      </c>
      <c r="Q96" s="99" t="n">
        <v>37013</v>
      </c>
      <c r="R96" s="99" t="n">
        <v>38863</v>
      </c>
      <c r="S96" s="99" t="n">
        <v>40554</v>
      </c>
      <c r="T96" s="99" t="n">
        <v>42891</v>
      </c>
      <c r="U96" s="99" t="n">
        <v>45528</v>
      </c>
      <c r="V96" s="99" t="n">
        <v>46344</v>
      </c>
      <c r="W96" s="100" t="n">
        <v>50369</v>
      </c>
    </row>
    <row r="97" customFormat="false" ht="15" hidden="false" customHeight="false" outlineLevel="0" collapsed="false">
      <c r="A97" s="60" t="s">
        <v>206</v>
      </c>
      <c r="B97" s="61" t="n">
        <v>1406</v>
      </c>
      <c r="C97" s="61" t="n">
        <v>2011</v>
      </c>
      <c r="D97" s="61" t="n">
        <v>2993</v>
      </c>
      <c r="E97" s="61" t="n">
        <v>4018</v>
      </c>
      <c r="F97" s="61" t="n">
        <v>4808</v>
      </c>
      <c r="G97" s="61" t="n">
        <v>5908</v>
      </c>
      <c r="H97" s="61" t="n">
        <v>7119</v>
      </c>
      <c r="I97" s="61" t="n">
        <v>8265</v>
      </c>
      <c r="J97" s="61" t="n">
        <v>11047</v>
      </c>
      <c r="K97" s="61" t="n">
        <v>12705</v>
      </c>
      <c r="L97" s="61" t="n">
        <v>14205</v>
      </c>
      <c r="M97" s="61" t="n">
        <v>15969</v>
      </c>
      <c r="N97" s="61" t="n">
        <v>17546</v>
      </c>
      <c r="O97" s="99" t="n">
        <v>19074</v>
      </c>
      <c r="P97" s="99" t="n">
        <v>19692</v>
      </c>
      <c r="Q97" s="99" t="n">
        <v>22014</v>
      </c>
      <c r="R97" s="99" t="n">
        <v>22080</v>
      </c>
      <c r="S97" s="99" t="n">
        <v>22714</v>
      </c>
      <c r="T97" s="99" t="n">
        <v>23992</v>
      </c>
      <c r="U97" s="99" t="n">
        <v>25750</v>
      </c>
      <c r="V97" s="99" t="n">
        <v>27048</v>
      </c>
      <c r="W97" s="100" t="n">
        <v>29827</v>
      </c>
    </row>
    <row r="98" customFormat="false" ht="15" hidden="false" customHeight="false" outlineLevel="0" collapsed="false">
      <c r="A98" s="60" t="s">
        <v>207</v>
      </c>
      <c r="B98" s="61" t="n">
        <v>3452</v>
      </c>
      <c r="C98" s="61" t="n">
        <v>4559</v>
      </c>
      <c r="D98" s="61" t="n">
        <v>5916</v>
      </c>
      <c r="E98" s="61" t="n">
        <v>7143</v>
      </c>
      <c r="F98" s="61" t="n">
        <v>8492</v>
      </c>
      <c r="G98" s="61" t="n">
        <v>11167</v>
      </c>
      <c r="H98" s="61" t="n">
        <v>13812</v>
      </c>
      <c r="I98" s="61" t="n">
        <v>16787</v>
      </c>
      <c r="J98" s="61" t="n">
        <v>20116</v>
      </c>
      <c r="K98" s="61" t="n">
        <v>24051</v>
      </c>
      <c r="L98" s="61" t="n">
        <v>27010</v>
      </c>
      <c r="M98" s="61" t="n">
        <v>28965</v>
      </c>
      <c r="N98" s="61" t="n">
        <v>31764</v>
      </c>
      <c r="O98" s="99" t="n">
        <v>35545</v>
      </c>
      <c r="P98" s="99" t="n">
        <v>39019</v>
      </c>
      <c r="Q98" s="99" t="n">
        <v>42818</v>
      </c>
      <c r="R98" s="99" t="n">
        <v>43849</v>
      </c>
      <c r="S98" s="99" t="n">
        <v>45320</v>
      </c>
      <c r="T98" s="99" t="n">
        <v>48765</v>
      </c>
      <c r="U98" s="99" t="n">
        <v>52674</v>
      </c>
      <c r="V98" s="99" t="n">
        <v>55381</v>
      </c>
      <c r="W98" s="100" t="n">
        <v>60794</v>
      </c>
    </row>
    <row r="99" customFormat="false" ht="15" hidden="false" customHeight="false" outlineLevel="0" collapsed="false">
      <c r="A99" s="60" t="s">
        <v>208</v>
      </c>
      <c r="B99" s="61" t="n">
        <v>1800</v>
      </c>
      <c r="C99" s="61" t="n">
        <v>2367</v>
      </c>
      <c r="D99" s="61" t="n">
        <v>3122</v>
      </c>
      <c r="E99" s="61" t="n">
        <v>4249</v>
      </c>
      <c r="F99" s="61" t="n">
        <v>5419</v>
      </c>
      <c r="G99" s="61" t="n">
        <v>7163</v>
      </c>
      <c r="H99" s="61" t="n">
        <v>9110</v>
      </c>
      <c r="I99" s="61" t="n">
        <v>10894</v>
      </c>
      <c r="J99" s="61" t="n">
        <v>12927</v>
      </c>
      <c r="K99" s="61" t="n">
        <v>15486</v>
      </c>
      <c r="L99" s="61" t="n">
        <v>17298</v>
      </c>
      <c r="M99" s="61" t="n">
        <v>19160</v>
      </c>
      <c r="N99" s="61" t="n">
        <v>21679</v>
      </c>
      <c r="O99" s="99" t="n">
        <v>23759</v>
      </c>
      <c r="P99" s="99" t="n">
        <v>27479</v>
      </c>
      <c r="Q99" s="99" t="n">
        <v>31072</v>
      </c>
      <c r="R99" s="99" t="n">
        <v>31265</v>
      </c>
      <c r="S99" s="99" t="n">
        <v>32269</v>
      </c>
      <c r="T99" s="99" t="n">
        <v>34662</v>
      </c>
      <c r="U99" s="99" t="n">
        <v>36884</v>
      </c>
      <c r="V99" s="99" t="n">
        <v>37349</v>
      </c>
      <c r="W99" s="100" t="n">
        <v>40843</v>
      </c>
    </row>
    <row r="100" customFormat="false" ht="15" hidden="false" customHeight="false" outlineLevel="0" collapsed="false">
      <c r="A100" s="60" t="s">
        <v>251</v>
      </c>
      <c r="B100" s="61" t="n">
        <v>2500</v>
      </c>
      <c r="C100" s="61" t="n">
        <v>3396</v>
      </c>
      <c r="D100" s="61" t="n">
        <v>4689</v>
      </c>
      <c r="E100" s="61" t="n">
        <v>6229</v>
      </c>
      <c r="F100" s="61" t="n">
        <v>7689</v>
      </c>
      <c r="G100" s="61" t="n">
        <v>9654</v>
      </c>
      <c r="H100" s="61" t="n">
        <v>12357</v>
      </c>
      <c r="I100" s="61" t="n">
        <v>15081</v>
      </c>
      <c r="J100" s="61" t="n">
        <v>16284</v>
      </c>
      <c r="K100" s="61" t="n">
        <v>19928</v>
      </c>
      <c r="L100" s="61" t="n">
        <v>22479</v>
      </c>
      <c r="M100" s="61" t="n">
        <v>23766</v>
      </c>
      <c r="N100" s="61" t="n">
        <v>25689</v>
      </c>
      <c r="O100" s="99" t="n">
        <v>29213</v>
      </c>
      <c r="P100" s="99" t="n">
        <v>31197</v>
      </c>
      <c r="Q100" s="99" t="n">
        <v>35460</v>
      </c>
      <c r="R100" s="99" t="n">
        <v>36565</v>
      </c>
      <c r="S100" s="99" t="n">
        <v>37098</v>
      </c>
      <c r="T100" s="99" t="n">
        <v>39084</v>
      </c>
      <c r="U100" s="99" t="n">
        <v>41460</v>
      </c>
      <c r="V100" s="99" t="n">
        <v>41751</v>
      </c>
      <c r="W100" s="100" t="n">
        <v>44108</v>
      </c>
    </row>
    <row r="101" customFormat="false" ht="15" hidden="false" customHeight="false" outlineLevel="0" collapsed="false">
      <c r="A101" s="60" t="s">
        <v>210</v>
      </c>
      <c r="B101" s="61" t="n">
        <v>1825</v>
      </c>
      <c r="C101" s="61" t="n">
        <v>2313</v>
      </c>
      <c r="D101" s="61" t="n">
        <v>2875</v>
      </c>
      <c r="E101" s="61" t="n">
        <v>3867</v>
      </c>
      <c r="F101" s="61" t="n">
        <v>4749</v>
      </c>
      <c r="G101" s="61" t="n">
        <v>5988</v>
      </c>
      <c r="H101" s="61" t="n">
        <v>7419</v>
      </c>
      <c r="I101" s="61" t="n">
        <v>9662</v>
      </c>
      <c r="J101" s="61" t="n">
        <v>12297</v>
      </c>
      <c r="K101" s="61" t="n">
        <v>13196</v>
      </c>
      <c r="L101" s="61" t="n">
        <v>14323</v>
      </c>
      <c r="M101" s="61" t="n">
        <v>17790</v>
      </c>
      <c r="N101" s="61" t="n">
        <v>21800</v>
      </c>
      <c r="O101" s="99" t="n">
        <v>23036</v>
      </c>
      <c r="P101" s="99" t="n">
        <v>25385</v>
      </c>
      <c r="Q101" s="99" t="n">
        <v>28240</v>
      </c>
      <c r="R101" s="99" t="n">
        <v>27976</v>
      </c>
      <c r="S101" s="99" t="n">
        <v>29213</v>
      </c>
      <c r="T101" s="99" t="n">
        <v>30937</v>
      </c>
      <c r="U101" s="99" t="n">
        <v>33304</v>
      </c>
      <c r="V101" s="99" t="n">
        <v>35508</v>
      </c>
      <c r="W101" s="100" t="n">
        <v>39626</v>
      </c>
    </row>
    <row r="102" customFormat="false" ht="15" hidden="false" customHeight="false" outlineLevel="0" collapsed="false">
      <c r="A102" s="60" t="s">
        <v>211</v>
      </c>
      <c r="B102" s="61" t="n">
        <v>3724</v>
      </c>
      <c r="C102" s="61" t="n">
        <v>5069</v>
      </c>
      <c r="D102" s="61" t="n">
        <v>6748</v>
      </c>
      <c r="E102" s="61" t="n">
        <v>8191</v>
      </c>
      <c r="F102" s="61" t="n">
        <v>9513</v>
      </c>
      <c r="G102" s="61" t="n">
        <v>11167</v>
      </c>
      <c r="H102" s="61" t="n">
        <v>13858</v>
      </c>
      <c r="I102" s="61" t="n">
        <v>16634</v>
      </c>
      <c r="J102" s="61" t="n">
        <v>19937</v>
      </c>
      <c r="K102" s="61" t="n">
        <v>24754</v>
      </c>
      <c r="L102" s="61" t="n">
        <v>27801</v>
      </c>
      <c r="M102" s="61" t="n">
        <v>30452</v>
      </c>
      <c r="N102" s="61" t="n">
        <v>36620</v>
      </c>
      <c r="O102" s="99" t="n">
        <v>42228</v>
      </c>
      <c r="P102" s="99" t="n">
        <v>44996</v>
      </c>
      <c r="Q102" s="99" t="n">
        <v>50750</v>
      </c>
      <c r="R102" s="99" t="n">
        <v>51367</v>
      </c>
      <c r="S102" s="99" t="n">
        <v>54849</v>
      </c>
      <c r="T102" s="99" t="n">
        <v>59783</v>
      </c>
      <c r="U102" s="99" t="n">
        <v>65367</v>
      </c>
      <c r="V102" s="99" t="n">
        <v>70982</v>
      </c>
      <c r="W102" s="100" t="n">
        <v>80979</v>
      </c>
    </row>
    <row r="103" customFormat="false" ht="15" hidden="false" customHeight="false" outlineLevel="0" collapsed="false">
      <c r="A103" s="60" t="s">
        <v>212</v>
      </c>
      <c r="B103" s="61" t="n">
        <v>2793</v>
      </c>
      <c r="C103" s="61" t="n">
        <v>3872</v>
      </c>
      <c r="D103" s="61" t="n">
        <v>5523</v>
      </c>
      <c r="E103" s="61" t="n">
        <v>7685</v>
      </c>
      <c r="F103" s="61" t="n">
        <v>9522</v>
      </c>
      <c r="G103" s="61" t="n">
        <v>12640</v>
      </c>
      <c r="H103" s="61" t="n">
        <v>16412</v>
      </c>
      <c r="I103" s="61" t="n">
        <v>20513</v>
      </c>
      <c r="J103" s="61" t="n">
        <v>25007</v>
      </c>
      <c r="K103" s="61" t="n">
        <v>28349</v>
      </c>
      <c r="L103" s="61" t="n">
        <v>30727</v>
      </c>
      <c r="M103" s="61" t="n">
        <v>32268</v>
      </c>
      <c r="N103" s="61" t="n">
        <v>32721</v>
      </c>
      <c r="O103" s="99" t="n">
        <v>37791</v>
      </c>
      <c r="P103" s="99" t="n">
        <v>41947</v>
      </c>
      <c r="Q103" s="99" t="n">
        <v>47872</v>
      </c>
      <c r="R103" s="99" t="n">
        <v>49468</v>
      </c>
      <c r="S103" s="99" t="n">
        <v>50502</v>
      </c>
      <c r="T103" s="99" t="n">
        <v>53784</v>
      </c>
      <c r="U103" s="99" t="n">
        <v>59016</v>
      </c>
      <c r="V103" s="99" t="n">
        <v>60797</v>
      </c>
      <c r="W103" s="100" t="n">
        <v>63854</v>
      </c>
    </row>
    <row r="104" customFormat="false" ht="20.25" hidden="false" customHeight="true" outlineLevel="0" collapsed="false">
      <c r="A104" s="60" t="s">
        <v>213</v>
      </c>
      <c r="B104" s="61" t="n">
        <v>1489</v>
      </c>
      <c r="C104" s="61" t="n">
        <v>2029</v>
      </c>
      <c r="D104" s="61" t="n">
        <v>3081</v>
      </c>
      <c r="E104" s="61" t="n">
        <v>4077</v>
      </c>
      <c r="F104" s="61" t="n">
        <v>5033</v>
      </c>
      <c r="G104" s="61" t="n">
        <v>6406</v>
      </c>
      <c r="H104" s="61" t="n">
        <v>7624</v>
      </c>
      <c r="I104" s="61" t="n">
        <v>8752</v>
      </c>
      <c r="J104" s="61" t="n">
        <v>11306</v>
      </c>
      <c r="K104" s="61" t="n">
        <v>13646</v>
      </c>
      <c r="L104" s="61" t="n">
        <v>15348</v>
      </c>
      <c r="M104" s="61" t="n">
        <v>16525</v>
      </c>
      <c r="N104" s="61" t="n">
        <v>18450</v>
      </c>
      <c r="O104" s="99" t="n">
        <v>20413</v>
      </c>
      <c r="P104" s="99" t="n">
        <v>21838</v>
      </c>
      <c r="Q104" s="99" t="n">
        <v>23759</v>
      </c>
      <c r="R104" s="99" t="n">
        <v>23069</v>
      </c>
      <c r="S104" s="99" t="n">
        <v>23679</v>
      </c>
      <c r="T104" s="99" t="n">
        <v>24696</v>
      </c>
      <c r="U104" s="99" t="n">
        <v>26602</v>
      </c>
      <c r="V104" s="99" t="n">
        <v>28126</v>
      </c>
      <c r="W104" s="100" t="n">
        <v>30297</v>
      </c>
    </row>
    <row r="105" customFormat="false" ht="20.25" hidden="false" customHeight="true" outlineLevel="0" collapsed="false">
      <c r="A105" s="37" t="s">
        <v>214</v>
      </c>
      <c r="B105" s="61" t="n">
        <v>4732</v>
      </c>
      <c r="C105" s="61" t="n">
        <v>7952</v>
      </c>
      <c r="D105" s="61" t="n">
        <v>11313</v>
      </c>
      <c r="E105" s="61" t="n">
        <v>13603</v>
      </c>
      <c r="F105" s="61" t="n">
        <v>14817</v>
      </c>
      <c r="G105" s="61" t="n">
        <v>19669</v>
      </c>
      <c r="H105" s="61" t="n">
        <v>23326</v>
      </c>
      <c r="I105" s="61" t="n">
        <v>26557</v>
      </c>
      <c r="J105" s="61" t="n">
        <v>30554</v>
      </c>
      <c r="K105" s="61" t="n">
        <v>33607</v>
      </c>
      <c r="L105" s="61" t="n">
        <v>38147</v>
      </c>
      <c r="M105" s="61" t="n">
        <v>43049</v>
      </c>
      <c r="N105" s="61" t="n">
        <v>48533</v>
      </c>
      <c r="O105" s="99" t="n">
        <v>55625</v>
      </c>
      <c r="P105" s="99" t="n">
        <v>59962</v>
      </c>
      <c r="Q105" s="99" t="n">
        <v>63308</v>
      </c>
      <c r="R105" s="99" t="n">
        <v>67706</v>
      </c>
      <c r="S105" s="99" t="n">
        <v>73019</v>
      </c>
      <c r="T105" s="99" t="n">
        <v>78812</v>
      </c>
      <c r="U105" s="99" t="n">
        <v>83385</v>
      </c>
      <c r="V105" s="99" t="n">
        <v>89548</v>
      </c>
      <c r="W105" s="100" t="n">
        <v>99905</v>
      </c>
    </row>
    <row r="106" customFormat="false" ht="15" hidden="false" customHeight="false" outlineLevel="0" collapsed="false">
      <c r="A106" s="103" t="s">
        <v>215</v>
      </c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46"/>
      <c r="U106" s="43"/>
    </row>
    <row r="107" customFormat="false" ht="15" hidden="false" customHeight="false" outlineLevel="0" collapsed="false">
      <c r="A107" s="105" t="s">
        <v>252</v>
      </c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46"/>
      <c r="U107" s="43"/>
    </row>
    <row r="108" customFormat="false" ht="22.5" hidden="false" customHeight="true" outlineLevel="0" collapsed="false">
      <c r="A108" s="106" t="s">
        <v>253</v>
      </c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46"/>
      <c r="U108" s="43"/>
    </row>
    <row r="109" customFormat="false" ht="15" hidden="false" customHeight="false" outlineLevel="0" collapsed="false">
      <c r="A109" s="107" t="s">
        <v>254</v>
      </c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46"/>
      <c r="U109" s="43"/>
    </row>
    <row r="110" customFormat="false" ht="15.75" hidden="false" customHeight="true" outlineLevel="0" collapsed="false">
      <c r="A110" s="108" t="s">
        <v>255</v>
      </c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22"/>
      <c r="U110" s="23"/>
      <c r="V110" s="23"/>
      <c r="W110" s="22"/>
    </row>
  </sheetData>
  <mergeCells count="6">
    <mergeCell ref="A2:W2"/>
    <mergeCell ref="A3:W3"/>
    <mergeCell ref="A4:W4"/>
    <mergeCell ref="A107:S107"/>
    <mergeCell ref="A108:S108"/>
    <mergeCell ref="A110:S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J10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11" activeCellId="0" sqref="E11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3.43"/>
    <col collapsed="false" customWidth="true" hidden="false" outlineLevel="0" max="3" min="2" style="0" width="8.43"/>
  </cols>
  <sheetData>
    <row r="1" customFormat="false" ht="28.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</row>
    <row r="5" customFormat="false" ht="15" hidden="false" customHeight="false" outlineLevel="0" collapsed="false">
      <c r="A5" s="18" t="s">
        <v>256</v>
      </c>
      <c r="B5" s="18"/>
      <c r="C5" s="18"/>
      <c r="D5" s="14"/>
      <c r="E5" s="14"/>
      <c r="F5" s="46"/>
      <c r="G5" s="14"/>
      <c r="H5" s="1"/>
      <c r="I5" s="1"/>
    </row>
    <row r="6" customFormat="false" ht="15.75" hidden="false" customHeight="false" outlineLevel="0" collapsed="false">
      <c r="A6" s="21" t="s">
        <v>246</v>
      </c>
      <c r="B6" s="21"/>
      <c r="C6" s="21"/>
      <c r="D6" s="14"/>
      <c r="E6" s="14"/>
      <c r="F6" s="46"/>
      <c r="G6" s="14"/>
      <c r="H6" s="1"/>
      <c r="I6" s="1"/>
    </row>
    <row r="7" customFormat="false" ht="15.75" hidden="false" customHeight="false" outlineLevel="0" collapsed="false">
      <c r="A7" s="24"/>
      <c r="B7" s="24" t="n">
        <v>2013</v>
      </c>
      <c r="C7" s="24" t="n">
        <v>2014</v>
      </c>
      <c r="D7" s="25" t="n">
        <v>2015</v>
      </c>
      <c r="E7" s="24" t="n">
        <v>2016</v>
      </c>
      <c r="F7" s="25" t="n">
        <v>2017</v>
      </c>
      <c r="G7" s="24" t="n">
        <v>2018</v>
      </c>
      <c r="H7" s="25" t="n">
        <v>2019</v>
      </c>
      <c r="I7" s="24" t="n">
        <v>2020</v>
      </c>
      <c r="J7" s="29" t="n">
        <v>2021</v>
      </c>
    </row>
    <row r="8" customFormat="false" ht="15" hidden="false" customHeight="false" outlineLevel="0" collapsed="false">
      <c r="A8" s="55" t="s">
        <v>257</v>
      </c>
      <c r="B8" s="56" t="n">
        <v>19036.3</v>
      </c>
      <c r="C8" s="56" t="n">
        <v>20392.4</v>
      </c>
      <c r="D8" s="109" t="n">
        <v>22605.1</v>
      </c>
      <c r="E8" s="57" t="n">
        <v>23057.8</v>
      </c>
      <c r="F8" s="57" t="n">
        <v>23870.2</v>
      </c>
      <c r="G8" s="109" t="n">
        <v>24794.8</v>
      </c>
      <c r="H8" s="110" t="n">
        <v>26363.6</v>
      </c>
      <c r="I8" s="111" t="n">
        <v>27036.4</v>
      </c>
      <c r="J8" s="112" t="n">
        <v>30083.1</v>
      </c>
    </row>
    <row r="9" customFormat="false" ht="18" hidden="false" customHeight="false" outlineLevel="0" collapsed="false">
      <c r="A9" s="59" t="s">
        <v>118</v>
      </c>
      <c r="B9" s="56"/>
      <c r="C9" s="56"/>
      <c r="D9" s="113"/>
      <c r="E9" s="57"/>
      <c r="F9" s="57"/>
      <c r="G9" s="113"/>
      <c r="H9" s="114"/>
      <c r="I9" s="114"/>
      <c r="J9" s="115"/>
    </row>
    <row r="10" customFormat="false" ht="15" hidden="false" customHeight="false" outlineLevel="0" collapsed="false">
      <c r="A10" s="60" t="s">
        <v>120</v>
      </c>
      <c r="B10" s="61" t="n">
        <v>17647.4</v>
      </c>
      <c r="C10" s="61" t="n">
        <v>18962.4</v>
      </c>
      <c r="D10" s="113" t="n">
        <v>21710.1</v>
      </c>
      <c r="E10" s="45" t="n">
        <v>22760.1</v>
      </c>
      <c r="F10" s="45" t="n">
        <v>23311</v>
      </c>
      <c r="G10" s="113" t="n">
        <v>23668</v>
      </c>
      <c r="H10" s="114" t="n">
        <v>25110.3</v>
      </c>
      <c r="I10" s="114" t="n">
        <v>25874.7</v>
      </c>
      <c r="J10" s="115" t="n">
        <v>28119.1</v>
      </c>
    </row>
    <row r="11" customFormat="false" ht="15" hidden="false" customHeight="false" outlineLevel="0" collapsed="false">
      <c r="A11" s="60" t="s">
        <v>121</v>
      </c>
      <c r="B11" s="61" t="n">
        <v>14592.1</v>
      </c>
      <c r="C11" s="61" t="n">
        <v>16093.4</v>
      </c>
      <c r="D11" s="113" t="n">
        <v>18514.8</v>
      </c>
      <c r="E11" s="45" t="n">
        <v>18937.3</v>
      </c>
      <c r="F11" s="45" t="n">
        <v>19860.3</v>
      </c>
      <c r="G11" s="113" t="n">
        <v>20959.9</v>
      </c>
      <c r="H11" s="114" t="n">
        <v>22422.6</v>
      </c>
      <c r="I11" s="114" t="n">
        <v>22919</v>
      </c>
      <c r="J11" s="115" t="n">
        <v>24997.5</v>
      </c>
    </row>
    <row r="12" customFormat="false" ht="15" hidden="false" customHeight="false" outlineLevel="0" collapsed="false">
      <c r="A12" s="60" t="s">
        <v>122</v>
      </c>
      <c r="B12" s="61" t="n">
        <v>14358.5</v>
      </c>
      <c r="C12" s="61" t="n">
        <v>15723.9</v>
      </c>
      <c r="D12" s="113" t="n">
        <v>18417.1</v>
      </c>
      <c r="E12" s="45" t="n">
        <v>18208.3</v>
      </c>
      <c r="F12" s="45" t="n">
        <v>19241.1</v>
      </c>
      <c r="G12" s="113" t="n">
        <v>19365.7</v>
      </c>
      <c r="H12" s="114" t="n">
        <v>20985.3</v>
      </c>
      <c r="I12" s="114" t="n">
        <v>21662.8</v>
      </c>
      <c r="J12" s="115" t="n">
        <v>23689.2</v>
      </c>
    </row>
    <row r="13" customFormat="false" ht="15" hidden="false" customHeight="false" outlineLevel="0" collapsed="false">
      <c r="A13" s="60" t="s">
        <v>123</v>
      </c>
      <c r="B13" s="61" t="n">
        <v>16261.3</v>
      </c>
      <c r="C13" s="61" t="n">
        <v>18723.3</v>
      </c>
      <c r="D13" s="113" t="n">
        <v>22056.5</v>
      </c>
      <c r="E13" s="45" t="n">
        <v>22091.4</v>
      </c>
      <c r="F13" s="45" t="n">
        <v>22460.7</v>
      </c>
      <c r="G13" s="113" t="n">
        <v>23107.1</v>
      </c>
      <c r="H13" s="114" t="n">
        <v>24566</v>
      </c>
      <c r="I13" s="114" t="n">
        <v>24702.8</v>
      </c>
      <c r="J13" s="115" t="n">
        <v>26813.5</v>
      </c>
    </row>
    <row r="14" customFormat="false" ht="15" hidden="false" customHeight="false" outlineLevel="0" collapsed="false">
      <c r="A14" s="60" t="s">
        <v>124</v>
      </c>
      <c r="B14" s="61" t="n">
        <v>14169.5</v>
      </c>
      <c r="C14" s="61" t="n">
        <v>15910.5</v>
      </c>
      <c r="D14" s="113" t="n">
        <v>18057.7</v>
      </c>
      <c r="E14" s="45" t="n">
        <v>18999.3</v>
      </c>
      <c r="F14" s="45" t="n">
        <v>19938.6</v>
      </c>
      <c r="G14" s="113" t="n">
        <v>19785</v>
      </c>
      <c r="H14" s="114" t="n">
        <v>20764.9</v>
      </c>
      <c r="I14" s="114" t="n">
        <v>21397.1</v>
      </c>
      <c r="J14" s="115" t="n">
        <v>23280.4</v>
      </c>
    </row>
    <row r="15" customFormat="false" ht="15" hidden="false" customHeight="false" outlineLevel="0" collapsed="false">
      <c r="A15" s="60" t="s">
        <v>125</v>
      </c>
      <c r="B15" s="61" t="n">
        <v>17181.4</v>
      </c>
      <c r="C15" s="61" t="n">
        <v>18924.1</v>
      </c>
      <c r="D15" s="113" t="n">
        <v>21636</v>
      </c>
      <c r="E15" s="45" t="n">
        <v>22675.6</v>
      </c>
      <c r="F15" s="45" t="n">
        <v>22954.6</v>
      </c>
      <c r="G15" s="113" t="n">
        <v>23523.1</v>
      </c>
      <c r="H15" s="114" t="n">
        <v>25225.1</v>
      </c>
      <c r="I15" s="114" t="n">
        <v>26281.9</v>
      </c>
      <c r="J15" s="115" t="n">
        <v>27846.2</v>
      </c>
    </row>
    <row r="16" customFormat="false" ht="15" hidden="false" customHeight="false" outlineLevel="0" collapsed="false">
      <c r="A16" s="60" t="s">
        <v>126</v>
      </c>
      <c r="B16" s="61" t="n">
        <v>13801.1</v>
      </c>
      <c r="C16" s="61" t="n">
        <v>15437.1</v>
      </c>
      <c r="D16" s="113" t="n">
        <v>17910.6</v>
      </c>
      <c r="E16" s="45" t="n">
        <v>18804</v>
      </c>
      <c r="F16" s="45" t="n">
        <v>19587.3</v>
      </c>
      <c r="G16" s="113" t="n">
        <v>19659.8</v>
      </c>
      <c r="H16" s="114" t="n">
        <v>20975.8</v>
      </c>
      <c r="I16" s="114" t="n">
        <v>21600.3</v>
      </c>
      <c r="J16" s="115" t="n">
        <v>23516.6</v>
      </c>
    </row>
    <row r="17" customFormat="false" ht="15" hidden="false" customHeight="false" outlineLevel="0" collapsed="false">
      <c r="A17" s="60" t="s">
        <v>127</v>
      </c>
      <c r="B17" s="61" t="n">
        <v>15195.3</v>
      </c>
      <c r="C17" s="61" t="n">
        <v>16998.2</v>
      </c>
      <c r="D17" s="113" t="n">
        <v>19914.7</v>
      </c>
      <c r="E17" s="45" t="n">
        <v>19934.1</v>
      </c>
      <c r="F17" s="45" t="n">
        <v>20700.7</v>
      </c>
      <c r="G17" s="113" t="n">
        <v>21682</v>
      </c>
      <c r="H17" s="114" t="n">
        <v>23265</v>
      </c>
      <c r="I17" s="114" t="n">
        <v>23927.4</v>
      </c>
      <c r="J17" s="115" t="n">
        <v>26045.5</v>
      </c>
    </row>
    <row r="18" customFormat="false" ht="15" hidden="false" customHeight="false" outlineLevel="0" collapsed="false">
      <c r="A18" s="60" t="s">
        <v>128</v>
      </c>
      <c r="B18" s="61" t="n">
        <v>16764.3</v>
      </c>
      <c r="C18" s="61" t="n">
        <v>18761.3</v>
      </c>
      <c r="D18" s="113" t="n">
        <v>21080.7</v>
      </c>
      <c r="E18" s="45" t="n">
        <v>21684.4</v>
      </c>
      <c r="F18" s="45" t="n">
        <v>22482.7</v>
      </c>
      <c r="G18" s="113" t="n">
        <v>23154.5</v>
      </c>
      <c r="H18" s="114" t="n">
        <v>25104.3</v>
      </c>
      <c r="I18" s="114" t="n">
        <v>25519.4</v>
      </c>
      <c r="J18" s="115" t="n">
        <v>27376.5</v>
      </c>
    </row>
    <row r="19" customFormat="false" ht="15" hidden="false" customHeight="false" outlineLevel="0" collapsed="false">
      <c r="A19" s="60" t="s">
        <v>129</v>
      </c>
      <c r="B19" s="61" t="n">
        <v>24435</v>
      </c>
      <c r="C19" s="61" t="n">
        <v>26169.9</v>
      </c>
      <c r="D19" s="113" t="n">
        <v>29541.3</v>
      </c>
      <c r="E19" s="45" t="n">
        <v>31517.3</v>
      </c>
      <c r="F19" s="45" t="n">
        <v>32528</v>
      </c>
      <c r="G19" s="113" t="n">
        <v>34364.4</v>
      </c>
      <c r="H19" s="114" t="n">
        <v>36508.2</v>
      </c>
      <c r="I19" s="114" t="n">
        <v>37190.6</v>
      </c>
      <c r="J19" s="115" t="n">
        <v>41861.1</v>
      </c>
    </row>
    <row r="20" customFormat="false" ht="15" hidden="false" customHeight="false" outlineLevel="0" collapsed="false">
      <c r="A20" s="60" t="s">
        <v>130</v>
      </c>
      <c r="B20" s="61" t="n">
        <v>13681.7</v>
      </c>
      <c r="C20" s="61" t="n">
        <v>15146.7</v>
      </c>
      <c r="D20" s="113" t="n">
        <v>17725.4</v>
      </c>
      <c r="E20" s="45" t="n">
        <v>18305.4</v>
      </c>
      <c r="F20" s="45" t="n">
        <v>19148.2</v>
      </c>
      <c r="G20" s="113" t="n">
        <v>19910.3</v>
      </c>
      <c r="H20" s="114" t="n">
        <v>20991.4</v>
      </c>
      <c r="I20" s="114" t="n">
        <v>21853.4</v>
      </c>
      <c r="J20" s="115" t="n">
        <v>23707.6</v>
      </c>
    </row>
    <row r="21" customFormat="false" ht="15" hidden="false" customHeight="false" outlineLevel="0" collapsed="false">
      <c r="A21" s="60" t="s">
        <v>131</v>
      </c>
      <c r="B21" s="61" t="n">
        <v>14866.5</v>
      </c>
      <c r="C21" s="61" t="n">
        <v>16697.3</v>
      </c>
      <c r="D21" s="113" t="n">
        <v>18814</v>
      </c>
      <c r="E21" s="45" t="n">
        <v>18944.2</v>
      </c>
      <c r="F21" s="45" t="n">
        <v>19374.2</v>
      </c>
      <c r="G21" s="113" t="n">
        <v>20329.9</v>
      </c>
      <c r="H21" s="114" t="n">
        <v>21490.9</v>
      </c>
      <c r="I21" s="114" t="n">
        <v>22086.5</v>
      </c>
      <c r="J21" s="115" t="n">
        <v>24462.2</v>
      </c>
    </row>
    <row r="22" customFormat="false" ht="15" hidden="false" customHeight="false" outlineLevel="0" collapsed="false">
      <c r="A22" s="60" t="s">
        <v>132</v>
      </c>
      <c r="B22" s="61" t="n">
        <v>14888.1</v>
      </c>
      <c r="C22" s="61" t="n">
        <v>16446.1</v>
      </c>
      <c r="D22" s="113" t="n">
        <v>18997.2</v>
      </c>
      <c r="E22" s="45" t="n">
        <v>19006.4</v>
      </c>
      <c r="F22" s="45" t="n">
        <v>19487.3</v>
      </c>
      <c r="G22" s="113" t="n">
        <v>20303.3</v>
      </c>
      <c r="H22" s="114" t="n">
        <v>21538.5</v>
      </c>
      <c r="I22" s="114" t="n">
        <v>22100.5</v>
      </c>
      <c r="J22" s="115" t="n">
        <v>23960.5</v>
      </c>
    </row>
    <row r="23" customFormat="false" ht="15" hidden="false" customHeight="false" outlineLevel="0" collapsed="false">
      <c r="A23" s="60" t="s">
        <v>133</v>
      </c>
      <c r="B23" s="61" t="n">
        <v>14706.6</v>
      </c>
      <c r="C23" s="61" t="n">
        <v>16804.5</v>
      </c>
      <c r="D23" s="113" t="n">
        <v>19473</v>
      </c>
      <c r="E23" s="45" t="n">
        <v>20112.7</v>
      </c>
      <c r="F23" s="45" t="n">
        <v>20444</v>
      </c>
      <c r="G23" s="113" t="n">
        <v>21138.8</v>
      </c>
      <c r="H23" s="114" t="n">
        <v>22403.5</v>
      </c>
      <c r="I23" s="114" t="n">
        <v>22605.3</v>
      </c>
      <c r="J23" s="115" t="n">
        <v>24314.2</v>
      </c>
    </row>
    <row r="24" customFormat="false" ht="15" hidden="false" customHeight="false" outlineLevel="0" collapsed="false">
      <c r="A24" s="60" t="s">
        <v>134</v>
      </c>
      <c r="B24" s="61" t="n">
        <v>15536.6</v>
      </c>
      <c r="C24" s="61" t="n">
        <v>17066.8</v>
      </c>
      <c r="D24" s="113" t="n">
        <v>19554.5</v>
      </c>
      <c r="E24" s="45" t="n">
        <v>19829.3</v>
      </c>
      <c r="F24" s="45" t="n">
        <v>20214.6</v>
      </c>
      <c r="G24" s="113" t="n">
        <v>20805.7</v>
      </c>
      <c r="H24" s="114" t="n">
        <v>22438.2</v>
      </c>
      <c r="I24" s="114" t="n">
        <v>23038.1</v>
      </c>
      <c r="J24" s="115" t="n">
        <v>25227.3</v>
      </c>
    </row>
    <row r="25" customFormat="false" ht="15" hidden="false" customHeight="false" outlineLevel="0" collapsed="false">
      <c r="A25" s="60" t="s">
        <v>135</v>
      </c>
      <c r="B25" s="61" t="n">
        <v>15673.9</v>
      </c>
      <c r="C25" s="61" t="n">
        <v>17524.6</v>
      </c>
      <c r="D25" s="113" t="n">
        <v>20448.7</v>
      </c>
      <c r="E25" s="45" t="n">
        <v>21464.1</v>
      </c>
      <c r="F25" s="45" t="n">
        <v>21849.6</v>
      </c>
      <c r="G25" s="113" t="n">
        <v>22136.9</v>
      </c>
      <c r="H25" s="114" t="n">
        <v>23397.8</v>
      </c>
      <c r="I25" s="114" t="n">
        <v>24233.5</v>
      </c>
      <c r="J25" s="115" t="n">
        <v>26146.5</v>
      </c>
    </row>
    <row r="26" customFormat="false" ht="15" hidden="false" customHeight="false" outlineLevel="0" collapsed="false">
      <c r="A26" s="60" t="s">
        <v>136</v>
      </c>
      <c r="B26" s="61" t="n">
        <v>15962.2</v>
      </c>
      <c r="C26" s="61" t="n">
        <v>17708.5</v>
      </c>
      <c r="D26" s="113" t="n">
        <v>20761.2</v>
      </c>
      <c r="E26" s="45" t="n">
        <v>21012.5</v>
      </c>
      <c r="F26" s="45" t="n">
        <v>21626.4</v>
      </c>
      <c r="G26" s="113" t="n">
        <v>21876.5</v>
      </c>
      <c r="H26" s="114" t="n">
        <v>23190.2</v>
      </c>
      <c r="I26" s="114" t="n">
        <v>24094.4</v>
      </c>
      <c r="J26" s="115" t="n">
        <v>26845.3</v>
      </c>
    </row>
    <row r="27" customFormat="false" ht="15" hidden="false" customHeight="false" outlineLevel="0" collapsed="false">
      <c r="A27" s="60" t="s">
        <v>137</v>
      </c>
      <c r="B27" s="61" t="n">
        <v>36736.6</v>
      </c>
      <c r="C27" s="61" t="n">
        <v>38551.8</v>
      </c>
      <c r="D27" s="113" t="n">
        <v>43721.6</v>
      </c>
      <c r="E27" s="45" t="n">
        <v>45229.2</v>
      </c>
      <c r="F27" s="45" t="n">
        <v>48505.5</v>
      </c>
      <c r="G27" s="113" t="n">
        <v>51770.2</v>
      </c>
      <c r="H27" s="114" t="n">
        <v>56156.2</v>
      </c>
      <c r="I27" s="114" t="n">
        <v>58251.2</v>
      </c>
      <c r="J27" s="115" t="n">
        <v>64578.9</v>
      </c>
    </row>
    <row r="28" customFormat="false" ht="18" hidden="false" customHeight="false" outlineLevel="0" collapsed="false">
      <c r="A28" s="101" t="s">
        <v>138</v>
      </c>
      <c r="B28" s="56"/>
      <c r="C28" s="56"/>
      <c r="D28" s="109"/>
      <c r="E28" s="57"/>
      <c r="F28" s="57"/>
      <c r="G28" s="109"/>
      <c r="H28" s="114"/>
      <c r="I28" s="114"/>
      <c r="J28" s="115"/>
    </row>
    <row r="29" customFormat="false" ht="15" hidden="false" customHeight="false" outlineLevel="0" collapsed="false">
      <c r="A29" s="60" t="s">
        <v>139</v>
      </c>
      <c r="B29" s="61" t="n">
        <v>17566.6</v>
      </c>
      <c r="C29" s="61" t="n">
        <v>18667.4</v>
      </c>
      <c r="D29" s="113" t="n">
        <v>21397</v>
      </c>
      <c r="E29" s="45" t="n">
        <v>21797.7</v>
      </c>
      <c r="F29" s="45" t="n">
        <v>22771.1</v>
      </c>
      <c r="G29" s="113" t="n">
        <v>24054</v>
      </c>
      <c r="H29" s="114" t="n">
        <v>25476.4</v>
      </c>
      <c r="I29" s="114" t="n">
        <v>26884.7</v>
      </c>
      <c r="J29" s="115" t="n">
        <v>28824.6</v>
      </c>
    </row>
    <row r="30" customFormat="false" ht="15" hidden="false" customHeight="false" outlineLevel="0" collapsed="false">
      <c r="A30" s="60" t="s">
        <v>140</v>
      </c>
      <c r="B30" s="61" t="n">
        <v>21228.4</v>
      </c>
      <c r="C30" s="61" t="n">
        <v>22502.1</v>
      </c>
      <c r="D30" s="113" t="n">
        <v>23914.9</v>
      </c>
      <c r="E30" s="45" t="n">
        <v>24572.6</v>
      </c>
      <c r="F30" s="45" t="n">
        <v>25198.8</v>
      </c>
      <c r="G30" s="113" t="n">
        <v>26642.7</v>
      </c>
      <c r="H30" s="114" t="n">
        <v>27813.1</v>
      </c>
      <c r="I30" s="114" t="n">
        <v>28987.4</v>
      </c>
      <c r="J30" s="115" t="n">
        <v>30483.3</v>
      </c>
    </row>
    <row r="31" customFormat="false" ht="15" hidden="false" customHeight="false" outlineLevel="0" collapsed="false">
      <c r="A31" s="60" t="s">
        <v>141</v>
      </c>
      <c r="B31" s="61" t="n">
        <v>20010.4</v>
      </c>
      <c r="C31" s="61" t="n">
        <v>22320.2</v>
      </c>
      <c r="D31" s="113" t="n">
        <v>25127.4</v>
      </c>
      <c r="E31" s="45" t="n">
        <v>24990</v>
      </c>
      <c r="F31" s="45" t="n">
        <v>25349.1</v>
      </c>
      <c r="G31" s="113" t="n">
        <v>26470</v>
      </c>
      <c r="H31" s="114" t="n">
        <v>27990.9</v>
      </c>
      <c r="I31" s="114" t="n">
        <v>29407.4</v>
      </c>
      <c r="J31" s="115" t="n">
        <v>31381.5</v>
      </c>
    </row>
    <row r="32" customFormat="false" ht="15" hidden="false" customHeight="false" outlineLevel="0" collapsed="false">
      <c r="A32" s="63" t="s">
        <v>142</v>
      </c>
      <c r="B32" s="61"/>
      <c r="C32" s="61"/>
      <c r="D32" s="113"/>
      <c r="E32" s="45"/>
      <c r="F32" s="45"/>
      <c r="G32" s="113"/>
      <c r="H32" s="114"/>
      <c r="I32" s="114"/>
      <c r="J32" s="115"/>
    </row>
    <row r="33" customFormat="false" ht="15" hidden="false" customHeight="false" outlineLevel="0" collapsed="false">
      <c r="A33" s="66" t="s">
        <v>143</v>
      </c>
      <c r="B33" s="61" t="n">
        <v>47683.4</v>
      </c>
      <c r="C33" s="61" t="n">
        <v>48611.2</v>
      </c>
      <c r="D33" s="113" t="n">
        <v>52723.6</v>
      </c>
      <c r="E33" s="45" t="n">
        <v>52607.2</v>
      </c>
      <c r="F33" s="45" t="n">
        <v>54319.4</v>
      </c>
      <c r="G33" s="113" t="n">
        <v>57348.2</v>
      </c>
      <c r="H33" s="114" t="n">
        <v>58224.4</v>
      </c>
      <c r="I33" s="114" t="n">
        <v>61686.5</v>
      </c>
      <c r="J33" s="115" t="n">
        <v>62538.5</v>
      </c>
    </row>
    <row r="34" customFormat="false" ht="19.5" hidden="false" customHeight="false" outlineLevel="0" collapsed="false">
      <c r="A34" s="66" t="s">
        <v>221</v>
      </c>
      <c r="B34" s="45" t="n">
        <v>19141</v>
      </c>
      <c r="C34" s="61" t="n">
        <v>21499.4</v>
      </c>
      <c r="D34" s="113" t="n">
        <v>24266.7</v>
      </c>
      <c r="E34" s="45" t="n">
        <v>24112.7</v>
      </c>
      <c r="F34" s="45" t="n">
        <v>24394.8</v>
      </c>
      <c r="G34" s="113" t="n">
        <v>25646.5</v>
      </c>
      <c r="H34" s="114" t="n">
        <v>27164.4</v>
      </c>
      <c r="I34" s="114" t="n">
        <v>28332.7</v>
      </c>
      <c r="J34" s="115" t="n">
        <v>30440.4</v>
      </c>
    </row>
    <row r="35" customFormat="false" ht="15" hidden="false" customHeight="false" outlineLevel="0" collapsed="false">
      <c r="A35" s="60" t="s">
        <v>145</v>
      </c>
      <c r="B35" s="61" t="n">
        <v>15206.7</v>
      </c>
      <c r="C35" s="61" t="n">
        <v>17431.9</v>
      </c>
      <c r="D35" s="113" t="n">
        <v>20101.5</v>
      </c>
      <c r="E35" s="45" t="n">
        <v>21263.8</v>
      </c>
      <c r="F35" s="45" t="n">
        <v>21143.9</v>
      </c>
      <c r="G35" s="113" t="n">
        <v>21945.8</v>
      </c>
      <c r="H35" s="114" t="n">
        <v>23026</v>
      </c>
      <c r="I35" s="114" t="n">
        <v>24016</v>
      </c>
      <c r="J35" s="115" t="n">
        <v>25550.5</v>
      </c>
    </row>
    <row r="36" customFormat="false" ht="15" hidden="false" customHeight="false" outlineLevel="0" collapsed="false">
      <c r="A36" s="60" t="s">
        <v>146</v>
      </c>
      <c r="B36" s="61" t="n">
        <v>15688.8</v>
      </c>
      <c r="C36" s="61" t="n">
        <v>17639.9</v>
      </c>
      <c r="D36" s="113" t="n">
        <v>20304.6</v>
      </c>
      <c r="E36" s="45" t="n">
        <v>20569.4</v>
      </c>
      <c r="F36" s="45" t="n">
        <v>21391.6</v>
      </c>
      <c r="G36" s="113" t="n">
        <v>22260.4</v>
      </c>
      <c r="H36" s="114" t="n">
        <v>23497</v>
      </c>
      <c r="I36" s="114" t="n">
        <v>24079.6</v>
      </c>
      <c r="J36" s="115" t="n">
        <v>26032.6</v>
      </c>
    </row>
    <row r="37" customFormat="false" ht="15" hidden="false" customHeight="false" outlineLevel="0" collapsed="false">
      <c r="A37" s="60" t="s">
        <v>147</v>
      </c>
      <c r="B37" s="61" t="n">
        <v>15449.6</v>
      </c>
      <c r="C37" s="61" t="n">
        <v>16832.4</v>
      </c>
      <c r="D37" s="113" t="n">
        <v>20167.9</v>
      </c>
      <c r="E37" s="45" t="n">
        <v>22387</v>
      </c>
      <c r="F37" s="45" t="n">
        <v>23556.5</v>
      </c>
      <c r="G37" s="113" t="n">
        <v>25058.3</v>
      </c>
      <c r="H37" s="114" t="n">
        <v>26163.6</v>
      </c>
      <c r="I37" s="114" t="n">
        <v>26963.7</v>
      </c>
      <c r="J37" s="115" t="n">
        <v>29382.5</v>
      </c>
    </row>
    <row r="38" customFormat="false" ht="15" hidden="false" customHeight="false" outlineLevel="0" collapsed="false">
      <c r="A38" s="60" t="s">
        <v>148</v>
      </c>
      <c r="B38" s="61" t="n">
        <v>24566.4</v>
      </c>
      <c r="C38" s="61" t="n">
        <v>26493.5</v>
      </c>
      <c r="D38" s="113" t="n">
        <v>29398.4</v>
      </c>
      <c r="E38" s="45" t="n">
        <v>29895.9</v>
      </c>
      <c r="F38" s="45" t="n">
        <v>31586.7</v>
      </c>
      <c r="G38" s="113" t="n">
        <v>33661.6</v>
      </c>
      <c r="H38" s="114" t="n">
        <v>36499.2</v>
      </c>
      <c r="I38" s="114" t="n">
        <v>38659.1</v>
      </c>
      <c r="J38" s="115" t="n">
        <v>42182.5</v>
      </c>
    </row>
    <row r="39" customFormat="false" ht="15" hidden="false" customHeight="false" outlineLevel="0" collapsed="false">
      <c r="A39" s="60" t="s">
        <v>149</v>
      </c>
      <c r="B39" s="61" t="n">
        <v>15861.1</v>
      </c>
      <c r="C39" s="61" t="n">
        <v>17753.4</v>
      </c>
      <c r="D39" s="113" t="n">
        <v>20154</v>
      </c>
      <c r="E39" s="45" t="n">
        <v>20065.3</v>
      </c>
      <c r="F39" s="45" t="n">
        <v>20740.4</v>
      </c>
      <c r="G39" s="113" t="n">
        <v>20944.2</v>
      </c>
      <c r="H39" s="114" t="n">
        <v>21575.6</v>
      </c>
      <c r="I39" s="114" t="n">
        <v>22012.1</v>
      </c>
      <c r="J39" s="115" t="n">
        <v>23873</v>
      </c>
    </row>
    <row r="40" customFormat="false" ht="15" hidden="false" customHeight="false" outlineLevel="0" collapsed="false">
      <c r="A40" s="60" t="s">
        <v>150</v>
      </c>
      <c r="B40" s="61" t="n">
        <v>14182.7</v>
      </c>
      <c r="C40" s="61" t="n">
        <v>15865.9</v>
      </c>
      <c r="D40" s="113" t="n">
        <v>17738.6</v>
      </c>
      <c r="E40" s="45" t="n">
        <v>18156.9</v>
      </c>
      <c r="F40" s="45" t="n">
        <v>19016.7</v>
      </c>
      <c r="G40" s="113" t="n">
        <v>19472.9</v>
      </c>
      <c r="H40" s="114" t="n">
        <v>20791.3</v>
      </c>
      <c r="I40" s="114" t="n">
        <v>21526.4</v>
      </c>
      <c r="J40" s="115" t="n">
        <v>23735.5</v>
      </c>
    </row>
    <row r="41" customFormat="false" ht="15" hidden="false" customHeight="false" outlineLevel="0" collapsed="false">
      <c r="A41" s="60" t="s">
        <v>151</v>
      </c>
      <c r="B41" s="61" t="n">
        <v>21729.1</v>
      </c>
      <c r="C41" s="61" t="n">
        <v>23978.6</v>
      </c>
      <c r="D41" s="113" t="n">
        <v>28135.3</v>
      </c>
      <c r="E41" s="45" t="n">
        <v>29863.5</v>
      </c>
      <c r="F41" s="45" t="n">
        <v>31937</v>
      </c>
      <c r="G41" s="113" t="n">
        <v>34081.6</v>
      </c>
      <c r="H41" s="114" t="n">
        <v>35803.9</v>
      </c>
      <c r="I41" s="114" t="n">
        <v>37462.4</v>
      </c>
      <c r="J41" s="115" t="n">
        <v>43003.1</v>
      </c>
    </row>
    <row r="42" customFormat="false" ht="15" hidden="false" customHeight="false" outlineLevel="0" collapsed="false">
      <c r="A42" s="59" t="s">
        <v>258</v>
      </c>
      <c r="B42" s="56"/>
      <c r="C42" s="56"/>
      <c r="D42" s="109"/>
      <c r="E42" s="57"/>
      <c r="F42" s="57"/>
      <c r="G42" s="109"/>
      <c r="H42" s="114"/>
      <c r="I42" s="114"/>
      <c r="J42" s="115"/>
    </row>
    <row r="43" customFormat="false" ht="15" hidden="false" customHeight="false" outlineLevel="0" collapsed="false">
      <c r="A43" s="60" t="s">
        <v>153</v>
      </c>
      <c r="B43" s="61" t="n">
        <v>14416.3</v>
      </c>
      <c r="C43" s="61" t="n">
        <v>16902.6</v>
      </c>
      <c r="D43" s="113" t="n">
        <v>17973.6</v>
      </c>
      <c r="E43" s="45" t="n">
        <v>19270.6</v>
      </c>
      <c r="F43" s="45" t="n">
        <v>20279.8</v>
      </c>
      <c r="G43" s="113" t="n">
        <v>20897.9</v>
      </c>
      <c r="H43" s="114" t="n">
        <v>22010</v>
      </c>
      <c r="I43" s="114" t="n">
        <v>22950</v>
      </c>
      <c r="J43" s="115" t="n">
        <v>25813.3</v>
      </c>
    </row>
    <row r="44" customFormat="false" ht="15" hidden="false" customHeight="false" outlineLevel="0" collapsed="false">
      <c r="A44" s="60" t="s">
        <v>154</v>
      </c>
      <c r="B44" s="61" t="n">
        <v>9220.2</v>
      </c>
      <c r="C44" s="61" t="n">
        <v>10273.7</v>
      </c>
      <c r="D44" s="113" t="n">
        <v>12241.7</v>
      </c>
      <c r="E44" s="45" t="n">
        <v>12657.9</v>
      </c>
      <c r="F44" s="45" t="n">
        <v>13384.5</v>
      </c>
      <c r="G44" s="113" t="n">
        <v>14121.2</v>
      </c>
      <c r="H44" s="114" t="n">
        <v>15359.9</v>
      </c>
      <c r="I44" s="114" t="n">
        <v>16438.8</v>
      </c>
      <c r="J44" s="115" t="n">
        <v>17628.7</v>
      </c>
    </row>
    <row r="45" customFormat="false" ht="15" hidden="false" customHeight="false" outlineLevel="0" collapsed="false">
      <c r="A45" s="60" t="s">
        <v>155</v>
      </c>
      <c r="B45" s="61"/>
      <c r="C45" s="61"/>
      <c r="D45" s="113" t="n">
        <v>13427.1</v>
      </c>
      <c r="E45" s="45" t="n">
        <v>14931.2</v>
      </c>
      <c r="F45" s="45" t="n">
        <v>16371.9</v>
      </c>
      <c r="G45" s="113" t="n">
        <v>17618.9</v>
      </c>
      <c r="H45" s="114" t="n">
        <v>18582.3</v>
      </c>
      <c r="I45" s="114" t="n">
        <v>19198.3</v>
      </c>
      <c r="J45" s="115" t="n">
        <v>21656.9</v>
      </c>
    </row>
    <row r="46" customFormat="false" ht="15" hidden="false" customHeight="false" outlineLevel="0" collapsed="false">
      <c r="A46" s="60" t="s">
        <v>156</v>
      </c>
      <c r="B46" s="61" t="n">
        <v>18536.1</v>
      </c>
      <c r="C46" s="45" t="n">
        <v>20680.3</v>
      </c>
      <c r="D46" s="113" t="n">
        <v>23312.5</v>
      </c>
      <c r="E46" s="45" t="n">
        <v>24427.3</v>
      </c>
      <c r="F46" s="45" t="n">
        <v>25248.2</v>
      </c>
      <c r="G46" s="113" t="n">
        <v>26312.8</v>
      </c>
      <c r="H46" s="114" t="n">
        <v>27723.6</v>
      </c>
      <c r="I46" s="114" t="n">
        <v>28395.3</v>
      </c>
      <c r="J46" s="115" t="n">
        <v>31475.1</v>
      </c>
    </row>
    <row r="47" customFormat="false" ht="15" hidden="false" customHeight="false" outlineLevel="0" collapsed="false">
      <c r="A47" s="60" t="s">
        <v>157</v>
      </c>
      <c r="B47" s="45" t="n">
        <v>15041</v>
      </c>
      <c r="C47" s="45" t="n">
        <v>16630.8</v>
      </c>
      <c r="D47" s="113" t="n">
        <v>18337.5</v>
      </c>
      <c r="E47" s="45" t="n">
        <v>17798.3</v>
      </c>
      <c r="F47" s="45" t="n">
        <v>18355.4</v>
      </c>
      <c r="G47" s="113" t="n">
        <v>19022.9</v>
      </c>
      <c r="H47" s="114" t="n">
        <v>20134.4</v>
      </c>
      <c r="I47" s="114" t="n">
        <v>20511.9</v>
      </c>
      <c r="J47" s="115" t="n">
        <v>21798.6</v>
      </c>
    </row>
    <row r="48" customFormat="false" ht="15" hidden="false" customHeight="false" outlineLevel="0" collapsed="false">
      <c r="A48" s="60" t="s">
        <v>158</v>
      </c>
      <c r="B48" s="61" t="n">
        <v>14404.9</v>
      </c>
      <c r="C48" s="45" t="n">
        <v>15547.7</v>
      </c>
      <c r="D48" s="113" t="n">
        <v>17864</v>
      </c>
      <c r="E48" s="45" t="n">
        <v>17555.1</v>
      </c>
      <c r="F48" s="45" t="n">
        <v>18106.9</v>
      </c>
      <c r="G48" s="113" t="n">
        <v>18589.7</v>
      </c>
      <c r="H48" s="114" t="n">
        <v>19787.3</v>
      </c>
      <c r="I48" s="114" t="n">
        <v>20587.6</v>
      </c>
      <c r="J48" s="115" t="n">
        <v>22591.2</v>
      </c>
    </row>
    <row r="49" customFormat="false" ht="15" hidden="false" customHeight="false" outlineLevel="0" collapsed="false">
      <c r="A49" s="60" t="s">
        <v>159</v>
      </c>
      <c r="B49" s="61" t="n">
        <v>15737.6</v>
      </c>
      <c r="C49" s="45" t="n">
        <v>17588.6</v>
      </c>
      <c r="D49" s="113" t="n">
        <v>20025.7</v>
      </c>
      <c r="E49" s="45" t="n">
        <v>20606.1</v>
      </c>
      <c r="F49" s="45" t="n">
        <v>21288.2</v>
      </c>
      <c r="G49" s="113" t="n">
        <v>22114.8</v>
      </c>
      <c r="H49" s="114" t="n">
        <v>23488.6</v>
      </c>
      <c r="I49" s="114" t="n">
        <v>24322.5</v>
      </c>
      <c r="J49" s="115" t="n">
        <v>26769.2</v>
      </c>
    </row>
    <row r="50" customFormat="false" ht="15" hidden="false" customHeight="false" outlineLevel="0" collapsed="false">
      <c r="A50" s="60" t="s">
        <v>160</v>
      </c>
      <c r="B50" s="61"/>
      <c r="C50" s="45"/>
      <c r="D50" s="113" t="n">
        <v>15345.7</v>
      </c>
      <c r="E50" s="45" t="n">
        <v>21211.6</v>
      </c>
      <c r="F50" s="45" t="n">
        <v>22691.5</v>
      </c>
      <c r="G50" s="113" t="n">
        <v>23121.9</v>
      </c>
      <c r="H50" s="114" t="n">
        <v>24369.2</v>
      </c>
      <c r="I50" s="114" t="n">
        <v>24503.6</v>
      </c>
      <c r="J50" s="115" t="n">
        <v>27100.5</v>
      </c>
    </row>
    <row r="51" customFormat="false" ht="18" hidden="false" customHeight="false" outlineLevel="0" collapsed="false">
      <c r="A51" s="59" t="s">
        <v>161</v>
      </c>
      <c r="B51" s="56"/>
      <c r="C51" s="57"/>
      <c r="D51" s="109"/>
      <c r="E51" s="57"/>
      <c r="F51" s="57"/>
      <c r="G51" s="109"/>
      <c r="H51" s="114"/>
      <c r="I51" s="114"/>
      <c r="J51" s="115"/>
    </row>
    <row r="52" customFormat="false" ht="15" hidden="false" customHeight="false" outlineLevel="0" collapsed="false">
      <c r="A52" s="60" t="s">
        <v>162</v>
      </c>
      <c r="B52" s="61" t="n">
        <v>16633.8</v>
      </c>
      <c r="C52" s="45" t="n">
        <v>17995.5</v>
      </c>
      <c r="D52" s="113" t="n">
        <v>20800.9</v>
      </c>
      <c r="E52" s="45" t="n">
        <v>20034.7</v>
      </c>
      <c r="F52" s="45" t="n">
        <v>20318.4</v>
      </c>
      <c r="G52" s="113" t="n">
        <v>19824.1</v>
      </c>
      <c r="H52" s="114" t="n">
        <v>21055</v>
      </c>
      <c r="I52" s="114" t="n">
        <v>21581.1</v>
      </c>
      <c r="J52" s="115" t="n">
        <v>23600.1</v>
      </c>
    </row>
    <row r="53" customFormat="false" ht="15" hidden="false" customHeight="false" outlineLevel="0" collapsed="false">
      <c r="A53" s="60" t="s">
        <v>163</v>
      </c>
      <c r="B53" s="61" t="n">
        <v>10616.6</v>
      </c>
      <c r="C53" s="45" t="n">
        <v>11702.7</v>
      </c>
      <c r="D53" s="113" t="n">
        <v>12277.1</v>
      </c>
      <c r="E53" s="45" t="n">
        <v>12752.2</v>
      </c>
      <c r="F53" s="45" t="n">
        <v>12790.2</v>
      </c>
      <c r="G53" s="113" t="n">
        <v>13331.9</v>
      </c>
      <c r="H53" s="114" t="n">
        <v>13838.2</v>
      </c>
      <c r="I53" s="114" t="n">
        <v>14153.2</v>
      </c>
      <c r="J53" s="115" t="n">
        <v>15052.9</v>
      </c>
    </row>
    <row r="54" customFormat="false" ht="15" hidden="false" customHeight="false" outlineLevel="0" collapsed="false">
      <c r="A54" s="60" t="s">
        <v>164</v>
      </c>
      <c r="B54" s="61" t="n">
        <v>11922.1</v>
      </c>
      <c r="C54" s="45" t="n">
        <v>12980.3</v>
      </c>
      <c r="D54" s="113" t="n">
        <v>15101.1</v>
      </c>
      <c r="E54" s="45" t="n">
        <v>16074.8</v>
      </c>
      <c r="F54" s="45" t="n">
        <v>16662.5</v>
      </c>
      <c r="G54" s="113" t="n">
        <v>16803</v>
      </c>
      <c r="H54" s="114" t="n">
        <v>17783</v>
      </c>
      <c r="I54" s="114" t="n">
        <v>18194.4</v>
      </c>
      <c r="J54" s="115" t="n">
        <v>21184.8</v>
      </c>
    </row>
    <row r="55" customFormat="false" ht="15" hidden="false" customHeight="false" outlineLevel="0" collapsed="false">
      <c r="A55" s="60" t="s">
        <v>165</v>
      </c>
      <c r="B55" s="61" t="n">
        <v>11387.9</v>
      </c>
      <c r="C55" s="45" t="n">
        <v>12915.4</v>
      </c>
      <c r="D55" s="113" t="n">
        <v>14256.1</v>
      </c>
      <c r="E55" s="45" t="n">
        <v>14148.4</v>
      </c>
      <c r="F55" s="45" t="n">
        <v>14522.6</v>
      </c>
      <c r="G55" s="113" t="n">
        <v>14818</v>
      </c>
      <c r="H55" s="114" t="n">
        <v>15605</v>
      </c>
      <c r="I55" s="114" t="n">
        <v>15937</v>
      </c>
      <c r="J55" s="115" t="n">
        <v>17058.1</v>
      </c>
    </row>
    <row r="56" customFormat="false" ht="19.5" hidden="false" customHeight="false" outlineLevel="0" collapsed="false">
      <c r="A56" s="60" t="s">
        <v>166</v>
      </c>
      <c r="B56" s="61" t="n">
        <v>13742.2</v>
      </c>
      <c r="C56" s="45" t="n">
        <v>15328.7</v>
      </c>
      <c r="D56" s="113" t="n">
        <v>17492.3</v>
      </c>
      <c r="E56" s="45" t="n">
        <v>17849.1</v>
      </c>
      <c r="F56" s="45" t="n">
        <v>18240.8</v>
      </c>
      <c r="G56" s="113" t="n">
        <v>18629.1</v>
      </c>
      <c r="H56" s="114" t="n">
        <v>19632.9</v>
      </c>
      <c r="I56" s="114" t="n">
        <v>19592.4</v>
      </c>
      <c r="J56" s="115" t="n">
        <v>21022.1</v>
      </c>
    </row>
    <row r="57" customFormat="false" ht="15" hidden="false" customHeight="false" outlineLevel="0" collapsed="false">
      <c r="A57" s="60" t="s">
        <v>167</v>
      </c>
      <c r="B57" s="61" t="n">
        <v>13987.8</v>
      </c>
      <c r="C57" s="45" t="n">
        <v>14860.1</v>
      </c>
      <c r="D57" s="113" t="n">
        <v>17159.9</v>
      </c>
      <c r="E57" s="45" t="n">
        <v>17484.3</v>
      </c>
      <c r="F57" s="45" t="n">
        <v>17449.6</v>
      </c>
      <c r="G57" s="113" t="n">
        <v>18228.6</v>
      </c>
      <c r="H57" s="114" t="n">
        <v>19090.6</v>
      </c>
      <c r="I57" s="114" t="n">
        <v>19624</v>
      </c>
      <c r="J57" s="115" t="n">
        <v>20873</v>
      </c>
    </row>
    <row r="58" customFormat="false" ht="15" hidden="false" customHeight="false" outlineLevel="0" collapsed="false">
      <c r="A58" s="60" t="s">
        <v>168</v>
      </c>
      <c r="B58" s="61" t="n">
        <v>14617.4</v>
      </c>
      <c r="C58" s="45" t="n">
        <v>15942.1</v>
      </c>
      <c r="D58" s="39" t="n">
        <v>16856.6</v>
      </c>
      <c r="E58" s="45" t="n">
        <v>16685.2</v>
      </c>
      <c r="F58" s="45" t="n">
        <v>17767</v>
      </c>
      <c r="G58" s="39" t="n">
        <v>18393.1</v>
      </c>
      <c r="H58" s="115" t="n">
        <v>19312.7</v>
      </c>
      <c r="I58" s="115" t="n">
        <v>19703.2</v>
      </c>
      <c r="J58" s="115" t="n">
        <v>21245.2</v>
      </c>
    </row>
    <row r="59" customFormat="false" ht="18" hidden="false" customHeight="false" outlineLevel="0" collapsed="false">
      <c r="A59" s="36" t="s">
        <v>169</v>
      </c>
      <c r="B59" s="56"/>
      <c r="C59" s="57"/>
      <c r="D59" s="57"/>
      <c r="E59" s="57"/>
      <c r="F59" s="57"/>
      <c r="G59" s="57"/>
      <c r="H59" s="116"/>
      <c r="I59" s="39"/>
      <c r="J59" s="117"/>
    </row>
    <row r="60" customFormat="false" ht="15" hidden="false" customHeight="false" outlineLevel="0" collapsed="false">
      <c r="A60" s="60" t="s">
        <v>170</v>
      </c>
      <c r="B60" s="61" t="n">
        <v>17371.8</v>
      </c>
      <c r="C60" s="45" t="n">
        <v>18870.6</v>
      </c>
      <c r="D60" s="113" t="n">
        <v>20400.3</v>
      </c>
      <c r="E60" s="45" t="n">
        <v>20724.8</v>
      </c>
      <c r="F60" s="45" t="n">
        <v>21117.2</v>
      </c>
      <c r="G60" s="113" t="n">
        <v>21659.9</v>
      </c>
      <c r="H60" s="114" t="n">
        <v>23018.4</v>
      </c>
      <c r="I60" s="114" t="n">
        <v>23343.7</v>
      </c>
      <c r="J60" s="115" t="n">
        <v>24922</v>
      </c>
    </row>
    <row r="61" customFormat="false" ht="15" hidden="false" customHeight="false" outlineLevel="0" collapsed="false">
      <c r="A61" s="60" t="s">
        <v>171</v>
      </c>
      <c r="B61" s="61" t="n">
        <v>11234</v>
      </c>
      <c r="C61" s="45" t="n">
        <v>12853.3</v>
      </c>
      <c r="D61" s="113" t="n">
        <v>14694.2</v>
      </c>
      <c r="E61" s="45" t="n">
        <v>14949.6</v>
      </c>
      <c r="F61" s="45" t="n">
        <v>15414.5</v>
      </c>
      <c r="G61" s="113" t="n">
        <v>15733.5</v>
      </c>
      <c r="H61" s="114" t="n">
        <v>16728.1</v>
      </c>
      <c r="I61" s="114" t="n">
        <v>17251.5</v>
      </c>
      <c r="J61" s="115" t="n">
        <v>18785.8</v>
      </c>
    </row>
    <row r="62" customFormat="false" ht="15" hidden="false" customHeight="false" outlineLevel="0" collapsed="false">
      <c r="A62" s="60" t="s">
        <v>172</v>
      </c>
      <c r="B62" s="61" t="n">
        <v>11209.2</v>
      </c>
      <c r="C62" s="45" t="n">
        <v>12589.5</v>
      </c>
      <c r="D62" s="113" t="n">
        <v>14200</v>
      </c>
      <c r="E62" s="45" t="n">
        <v>14294.8</v>
      </c>
      <c r="F62" s="45" t="n">
        <v>14745.1</v>
      </c>
      <c r="G62" s="113" t="n">
        <v>15197.4</v>
      </c>
      <c r="H62" s="114" t="n">
        <v>16192.1</v>
      </c>
      <c r="I62" s="114" t="n">
        <v>16858.6</v>
      </c>
      <c r="J62" s="115" t="n">
        <v>18518.6</v>
      </c>
    </row>
    <row r="63" customFormat="false" ht="15" hidden="false" customHeight="false" outlineLevel="0" collapsed="false">
      <c r="A63" s="60" t="s">
        <v>173</v>
      </c>
      <c r="B63" s="61" t="n">
        <v>19797.8</v>
      </c>
      <c r="C63" s="45" t="n">
        <v>21776.5</v>
      </c>
      <c r="D63" s="113" t="n">
        <v>24003.3</v>
      </c>
      <c r="E63" s="45" t="n">
        <v>24397.3</v>
      </c>
      <c r="F63" s="45" t="n">
        <v>24748.9</v>
      </c>
      <c r="G63" s="113" t="n">
        <v>25752.3</v>
      </c>
      <c r="H63" s="114" t="n">
        <v>27304.6</v>
      </c>
      <c r="I63" s="114" t="n">
        <v>27793.1</v>
      </c>
      <c r="J63" s="115" t="n">
        <v>30653.1</v>
      </c>
    </row>
    <row r="64" customFormat="false" ht="15" hidden="false" customHeight="false" outlineLevel="0" collapsed="false">
      <c r="A64" s="60" t="s">
        <v>174</v>
      </c>
      <c r="B64" s="61" t="n">
        <v>14097.6</v>
      </c>
      <c r="C64" s="45" t="n">
        <v>16013</v>
      </c>
      <c r="D64" s="113" t="n">
        <v>19232.7</v>
      </c>
      <c r="E64" s="45" t="n">
        <v>18725.1</v>
      </c>
      <c r="F64" s="45" t="n">
        <v>19144.8</v>
      </c>
      <c r="G64" s="113" t="n">
        <v>19274.7</v>
      </c>
      <c r="H64" s="114" t="n">
        <v>20408.7</v>
      </c>
      <c r="I64" s="114" t="n">
        <v>21098.1</v>
      </c>
      <c r="J64" s="115" t="n">
        <v>22744.3</v>
      </c>
    </row>
    <row r="65" customFormat="false" ht="15" hidden="false" customHeight="false" outlineLevel="0" collapsed="false">
      <c r="A65" s="60" t="s">
        <v>175</v>
      </c>
      <c r="B65" s="61" t="n">
        <v>11774.2</v>
      </c>
      <c r="C65" s="45" t="n">
        <v>13096</v>
      </c>
      <c r="D65" s="113" t="n">
        <v>14843.1</v>
      </c>
      <c r="E65" s="45" t="n">
        <v>14535.4</v>
      </c>
      <c r="F65" s="45" t="n">
        <v>14877.8</v>
      </c>
      <c r="G65" s="113" t="n">
        <v>15275.2</v>
      </c>
      <c r="H65" s="114" t="n">
        <v>16659.9</v>
      </c>
      <c r="I65" s="114" t="n">
        <v>17498.3</v>
      </c>
      <c r="J65" s="115" t="n">
        <v>19269.1</v>
      </c>
    </row>
    <row r="66" customFormat="false" ht="15" hidden="false" customHeight="false" outlineLevel="0" collapsed="false">
      <c r="A66" s="60" t="s">
        <v>176</v>
      </c>
      <c r="B66" s="61" t="n">
        <v>18271.7</v>
      </c>
      <c r="C66" s="45" t="n">
        <v>20009.4</v>
      </c>
      <c r="D66" s="113" t="n">
        <v>23223.2</v>
      </c>
      <c r="E66" s="45" t="n">
        <v>20840.5</v>
      </c>
      <c r="F66" s="45" t="n">
        <v>21506.1</v>
      </c>
      <c r="G66" s="113" t="n">
        <v>21840.7</v>
      </c>
      <c r="H66" s="114" t="n">
        <v>23327.7</v>
      </c>
      <c r="I66" s="114" t="n">
        <v>23591.7</v>
      </c>
      <c r="J66" s="115" t="n">
        <v>25504.1</v>
      </c>
    </row>
    <row r="67" customFormat="false" ht="15" hidden="false" customHeight="false" outlineLevel="0" collapsed="false">
      <c r="A67" s="60" t="s">
        <v>177</v>
      </c>
      <c r="B67" s="61" t="n">
        <v>13930.3</v>
      </c>
      <c r="C67" s="45" t="n">
        <v>15702</v>
      </c>
      <c r="D67" s="113" t="n">
        <v>17632.7</v>
      </c>
      <c r="E67" s="45" t="n">
        <v>17448.8</v>
      </c>
      <c r="F67" s="45" t="n">
        <v>17949</v>
      </c>
      <c r="G67" s="113" t="n">
        <v>18444.2</v>
      </c>
      <c r="H67" s="114" t="n">
        <v>19571.8</v>
      </c>
      <c r="I67" s="114" t="n">
        <v>20280.6</v>
      </c>
      <c r="J67" s="115" t="n">
        <v>22046.3</v>
      </c>
    </row>
    <row r="68" customFormat="false" ht="15" hidden="false" customHeight="false" outlineLevel="0" collapsed="false">
      <c r="A68" s="60" t="s">
        <v>178</v>
      </c>
      <c r="B68" s="61" t="n">
        <v>18241.3</v>
      </c>
      <c r="C68" s="45" t="n">
        <v>20348.4</v>
      </c>
      <c r="D68" s="113" t="n">
        <v>22847.6</v>
      </c>
      <c r="E68" s="45" t="n">
        <v>22842.8</v>
      </c>
      <c r="F68" s="45" t="n">
        <v>23208.6</v>
      </c>
      <c r="G68" s="113" t="n">
        <v>24183.6</v>
      </c>
      <c r="H68" s="114" t="n">
        <v>26068</v>
      </c>
      <c r="I68" s="114" t="n">
        <v>26368.1</v>
      </c>
      <c r="J68" s="115" t="n">
        <v>29126.4</v>
      </c>
    </row>
    <row r="69" customFormat="false" ht="15" hidden="false" customHeight="false" outlineLevel="0" collapsed="false">
      <c r="A69" s="60" t="s">
        <v>179</v>
      </c>
      <c r="B69" s="61" t="n">
        <v>14201.1</v>
      </c>
      <c r="C69" s="45" t="n">
        <v>15915.9</v>
      </c>
      <c r="D69" s="113" t="n">
        <v>17911.1</v>
      </c>
      <c r="E69" s="45" t="n">
        <v>17394.6</v>
      </c>
      <c r="F69" s="45" t="n">
        <v>17969.2</v>
      </c>
      <c r="G69" s="113" t="n">
        <v>18340.7</v>
      </c>
      <c r="H69" s="114" t="n">
        <v>19343.7</v>
      </c>
      <c r="I69" s="114" t="n">
        <v>19847.5</v>
      </c>
      <c r="J69" s="115" t="n">
        <v>21184.1</v>
      </c>
    </row>
    <row r="70" customFormat="false" ht="15" hidden="false" customHeight="false" outlineLevel="0" collapsed="false">
      <c r="A70" s="60" t="s">
        <v>180</v>
      </c>
      <c r="B70" s="61" t="n">
        <v>13103.4</v>
      </c>
      <c r="C70" s="45" t="n">
        <v>14541.1</v>
      </c>
      <c r="D70" s="113" t="n">
        <v>16877.9</v>
      </c>
      <c r="E70" s="45" t="n">
        <v>16672.4</v>
      </c>
      <c r="F70" s="45" t="n">
        <v>17356.5</v>
      </c>
      <c r="G70" s="113" t="n">
        <v>17830</v>
      </c>
      <c r="H70" s="114" t="n">
        <v>18782.5</v>
      </c>
      <c r="I70" s="114" t="n">
        <v>19628.9</v>
      </c>
      <c r="J70" s="115" t="n">
        <v>21405.1</v>
      </c>
    </row>
    <row r="71" customFormat="false" ht="15" hidden="false" customHeight="false" outlineLevel="0" collapsed="false">
      <c r="A71" s="60" t="s">
        <v>181</v>
      </c>
      <c r="B71" s="61" t="n">
        <v>18821.5</v>
      </c>
      <c r="C71" s="45" t="n">
        <v>19350.3</v>
      </c>
      <c r="D71" s="113" t="n">
        <v>20773.7</v>
      </c>
      <c r="E71" s="45" t="n">
        <v>21072.1</v>
      </c>
      <c r="F71" s="45" t="n">
        <v>21266</v>
      </c>
      <c r="G71" s="113" t="n">
        <v>22104.1</v>
      </c>
      <c r="H71" s="114" t="n">
        <v>23089.6</v>
      </c>
      <c r="I71" s="114" t="n">
        <v>23839.3</v>
      </c>
      <c r="J71" s="115" t="n">
        <v>25638.9</v>
      </c>
    </row>
    <row r="72" customFormat="false" ht="15" hidden="false" customHeight="false" outlineLevel="0" collapsed="false">
      <c r="A72" s="60" t="s">
        <v>182</v>
      </c>
      <c r="B72" s="61" t="n">
        <v>12695.3</v>
      </c>
      <c r="C72" s="45" t="n">
        <v>13924.8</v>
      </c>
      <c r="D72" s="113" t="n">
        <v>15917.2</v>
      </c>
      <c r="E72" s="45" t="n">
        <v>15822.4</v>
      </c>
      <c r="F72" s="45" t="n">
        <v>16326</v>
      </c>
      <c r="G72" s="113" t="n">
        <v>17114.1</v>
      </c>
      <c r="H72" s="114" t="n">
        <v>18189.2</v>
      </c>
      <c r="I72" s="114" t="n">
        <v>19278.8</v>
      </c>
      <c r="J72" s="115" t="n">
        <v>20930.8</v>
      </c>
    </row>
    <row r="73" customFormat="false" ht="15" hidden="false" customHeight="false" outlineLevel="0" collapsed="false">
      <c r="A73" s="60" t="s">
        <v>183</v>
      </c>
      <c r="B73" s="61" t="n">
        <v>13882.3</v>
      </c>
      <c r="C73" s="45" t="n">
        <v>16028.9</v>
      </c>
      <c r="D73" s="113" t="n">
        <v>18023</v>
      </c>
      <c r="E73" s="45" t="n">
        <v>18047.9</v>
      </c>
      <c r="F73" s="45" t="n">
        <v>18702.3</v>
      </c>
      <c r="G73" s="113" t="n">
        <v>18469.2</v>
      </c>
      <c r="H73" s="114" t="n">
        <v>19258.1</v>
      </c>
      <c r="I73" s="114" t="n">
        <v>20088.8</v>
      </c>
      <c r="J73" s="115" t="n">
        <v>21882.4</v>
      </c>
    </row>
    <row r="74" customFormat="false" ht="15" hidden="false" customHeight="false" outlineLevel="0" collapsed="false">
      <c r="A74" s="59" t="s">
        <v>259</v>
      </c>
      <c r="B74" s="56"/>
      <c r="C74" s="57"/>
      <c r="D74" s="109"/>
      <c r="E74" s="57"/>
      <c r="F74" s="57"/>
      <c r="G74" s="109"/>
      <c r="H74" s="114"/>
      <c r="I74" s="114"/>
      <c r="J74" s="115"/>
    </row>
    <row r="75" customFormat="false" ht="15" hidden="false" customHeight="false" outlineLevel="0" collapsed="false">
      <c r="A75" s="60" t="s">
        <v>185</v>
      </c>
      <c r="B75" s="61" t="n">
        <v>13199.8</v>
      </c>
      <c r="C75" s="45" t="n">
        <v>14347</v>
      </c>
      <c r="D75" s="113" t="n">
        <v>16269.2</v>
      </c>
      <c r="E75" s="45" t="n">
        <v>16241.4</v>
      </c>
      <c r="F75" s="45" t="n">
        <v>16662.6</v>
      </c>
      <c r="G75" s="113" t="n">
        <v>16553.4</v>
      </c>
      <c r="H75" s="114" t="n">
        <v>17345.5</v>
      </c>
      <c r="I75" s="114" t="n">
        <v>17922.5</v>
      </c>
      <c r="J75" s="115" t="n">
        <v>19443.5</v>
      </c>
    </row>
    <row r="76" customFormat="false" ht="15" hidden="false" customHeight="false" outlineLevel="0" collapsed="false">
      <c r="A76" s="60" t="s">
        <v>186</v>
      </c>
      <c r="B76" s="61" t="n">
        <v>22149.8</v>
      </c>
      <c r="C76" s="45" t="n">
        <v>23195</v>
      </c>
      <c r="D76" s="113" t="n">
        <v>25552.4</v>
      </c>
      <c r="E76" s="45" t="n">
        <v>26062.7</v>
      </c>
      <c r="F76" s="45" t="n">
        <v>26594.1</v>
      </c>
      <c r="G76" s="113" t="n">
        <v>27819.8</v>
      </c>
      <c r="H76" s="114" t="n">
        <v>29510.8</v>
      </c>
      <c r="I76" s="114" t="n">
        <v>28742</v>
      </c>
      <c r="J76" s="115" t="n">
        <v>30846.8</v>
      </c>
    </row>
    <row r="77" customFormat="false" ht="15" hidden="false" customHeight="false" outlineLevel="0" collapsed="false">
      <c r="A77" s="60" t="s">
        <v>187</v>
      </c>
      <c r="B77" s="61" t="n">
        <v>25694.3</v>
      </c>
      <c r="C77" s="45" t="n">
        <v>27077.2</v>
      </c>
      <c r="D77" s="113" t="n">
        <v>30345</v>
      </c>
      <c r="E77" s="45" t="n">
        <v>31086.7</v>
      </c>
      <c r="F77" s="45" t="n">
        <v>32302.3</v>
      </c>
      <c r="G77" s="113" t="n">
        <v>33689</v>
      </c>
      <c r="H77" s="114" t="n">
        <v>35392.9</v>
      </c>
      <c r="I77" s="114" t="n">
        <v>36831.5</v>
      </c>
      <c r="J77" s="115" t="n">
        <v>38682.4</v>
      </c>
    </row>
    <row r="78" customFormat="false" ht="15" hidden="false" customHeight="false" outlineLevel="0" collapsed="false">
      <c r="A78" s="67" t="s">
        <v>142</v>
      </c>
      <c r="B78" s="61"/>
      <c r="C78" s="45"/>
      <c r="D78" s="113"/>
      <c r="E78" s="45"/>
      <c r="F78" s="45"/>
      <c r="G78" s="113"/>
      <c r="H78" s="114"/>
      <c r="I78" s="114"/>
      <c r="J78" s="115"/>
    </row>
    <row r="79" customFormat="false" ht="19.5" hidden="false" customHeight="false" outlineLevel="0" collapsed="false">
      <c r="A79" s="66" t="s">
        <v>188</v>
      </c>
      <c r="B79" s="61" t="n">
        <v>29133.9</v>
      </c>
      <c r="C79" s="45" t="n">
        <v>30052.5</v>
      </c>
      <c r="D79" s="113" t="n">
        <v>34787.4</v>
      </c>
      <c r="E79" s="45" t="n">
        <v>35698</v>
      </c>
      <c r="F79" s="45" t="n">
        <v>37572.1</v>
      </c>
      <c r="G79" s="113" t="n">
        <v>38759.3</v>
      </c>
      <c r="H79" s="114" t="n">
        <v>40746.5</v>
      </c>
      <c r="I79" s="114" t="n">
        <v>42456.4</v>
      </c>
      <c r="J79" s="115" t="n">
        <v>44288.9</v>
      </c>
    </row>
    <row r="80" customFormat="false" ht="19.5" hidden="false" customHeight="false" outlineLevel="0" collapsed="false">
      <c r="A80" s="66" t="s">
        <v>189</v>
      </c>
      <c r="B80" s="45" t="n">
        <v>42008</v>
      </c>
      <c r="C80" s="45" t="n">
        <v>45032.3</v>
      </c>
      <c r="D80" s="113" t="n">
        <v>49469.7</v>
      </c>
      <c r="E80" s="45" t="n">
        <v>52222.8</v>
      </c>
      <c r="F80" s="45" t="n">
        <v>55175.8</v>
      </c>
      <c r="G80" s="113" t="n">
        <v>57143.6</v>
      </c>
      <c r="H80" s="114" t="n">
        <v>60280.4</v>
      </c>
      <c r="I80" s="114" t="n">
        <v>64433.2</v>
      </c>
      <c r="J80" s="115" t="n">
        <v>68460.1</v>
      </c>
    </row>
    <row r="81" customFormat="false" ht="19.5" hidden="false" customHeight="false" outlineLevel="0" collapsed="false">
      <c r="A81" s="66" t="s">
        <v>190</v>
      </c>
      <c r="B81" s="61" t="n">
        <v>17697.5</v>
      </c>
      <c r="C81" s="45" t="n">
        <v>19248.6</v>
      </c>
      <c r="D81" s="113" t="n">
        <v>21075.6</v>
      </c>
      <c r="E81" s="45" t="n">
        <v>20902.4</v>
      </c>
      <c r="F81" s="45" t="n">
        <v>21553.9</v>
      </c>
      <c r="G81" s="113" t="n">
        <v>23112.5</v>
      </c>
      <c r="H81" s="114" t="n">
        <v>24185.5</v>
      </c>
      <c r="I81" s="114" t="n">
        <v>24996</v>
      </c>
      <c r="J81" s="115" t="n">
        <v>26425.5</v>
      </c>
    </row>
    <row r="82" customFormat="false" ht="15" hidden="false" customHeight="false" outlineLevel="0" collapsed="false">
      <c r="A82" s="60" t="s">
        <v>191</v>
      </c>
      <c r="B82" s="61" t="n">
        <v>16994.7</v>
      </c>
      <c r="C82" s="45" t="n">
        <v>18022.6</v>
      </c>
      <c r="D82" s="113" t="n">
        <v>19637.7</v>
      </c>
      <c r="E82" s="45" t="n">
        <v>19038.2</v>
      </c>
      <c r="F82" s="45" t="n">
        <v>19310.4</v>
      </c>
      <c r="G82" s="113" t="n">
        <v>19793.4</v>
      </c>
      <c r="H82" s="114" t="n">
        <v>20815.1</v>
      </c>
      <c r="I82" s="114" t="n">
        <v>22190.7</v>
      </c>
      <c r="J82" s="115" t="n">
        <v>24141.1</v>
      </c>
    </row>
    <row r="83" customFormat="false" ht="15" hidden="false" customHeight="false" outlineLevel="0" collapsed="false">
      <c r="A83" s="59" t="s">
        <v>260</v>
      </c>
      <c r="B83" s="56"/>
      <c r="C83" s="57"/>
      <c r="D83" s="109"/>
      <c r="E83" s="57"/>
      <c r="F83" s="57"/>
      <c r="G83" s="109"/>
      <c r="H83" s="114"/>
      <c r="I83" s="114"/>
      <c r="J83" s="115"/>
    </row>
    <row r="84" customFormat="false" ht="15" hidden="false" customHeight="false" outlineLevel="0" collapsed="false">
      <c r="A84" s="60" t="s">
        <v>193</v>
      </c>
      <c r="B84" s="61" t="n">
        <v>11741.6</v>
      </c>
      <c r="C84" s="45" t="n">
        <v>13573.3</v>
      </c>
      <c r="D84" s="113" t="n">
        <v>14571.7</v>
      </c>
      <c r="E84" s="45" t="n">
        <v>14557.8</v>
      </c>
      <c r="F84" s="45" t="n">
        <v>14973.5</v>
      </c>
      <c r="G84" s="113" t="n">
        <v>15482.1</v>
      </c>
      <c r="H84" s="114" t="n">
        <v>16158.8</v>
      </c>
      <c r="I84" s="114" t="n">
        <v>17253.9</v>
      </c>
      <c r="J84" s="115" t="n">
        <v>18795.3</v>
      </c>
    </row>
    <row r="85" customFormat="false" ht="15" hidden="false" customHeight="false" outlineLevel="0" collapsed="false">
      <c r="A85" s="60" t="s">
        <v>194</v>
      </c>
      <c r="B85" s="61" t="n">
        <v>10654.6</v>
      </c>
      <c r="C85" s="45" t="n">
        <v>10958.7</v>
      </c>
      <c r="D85" s="113" t="n">
        <v>12330.4</v>
      </c>
      <c r="E85" s="45" t="n">
        <v>12213.7</v>
      </c>
      <c r="F85" s="45" t="n">
        <v>12232.6</v>
      </c>
      <c r="G85" s="113" t="n">
        <v>12808.8</v>
      </c>
      <c r="H85" s="114" t="n">
        <v>13655</v>
      </c>
      <c r="I85" s="114" t="n">
        <v>15179.5</v>
      </c>
      <c r="J85" s="115" t="n">
        <v>16054.4</v>
      </c>
    </row>
    <row r="86" customFormat="false" ht="15" hidden="false" customHeight="false" outlineLevel="0" collapsed="false">
      <c r="A86" s="60" t="s">
        <v>195</v>
      </c>
      <c r="B86" s="61" t="n">
        <v>13229.2</v>
      </c>
      <c r="C86" s="45" t="n">
        <v>14289.7</v>
      </c>
      <c r="D86" s="113" t="n">
        <v>15681.5</v>
      </c>
      <c r="E86" s="45" t="n">
        <v>16008.4</v>
      </c>
      <c r="F86" s="45" t="n">
        <v>16437.5</v>
      </c>
      <c r="G86" s="113" t="n">
        <v>17513.4</v>
      </c>
      <c r="H86" s="114" t="n">
        <v>18760.1</v>
      </c>
      <c r="I86" s="114" t="n">
        <v>19967.5</v>
      </c>
      <c r="J86" s="115" t="n">
        <v>21534.7</v>
      </c>
    </row>
    <row r="87" customFormat="false" ht="15" hidden="false" customHeight="false" outlineLevel="0" collapsed="false">
      <c r="A87" s="60" t="s">
        <v>196</v>
      </c>
      <c r="B87" s="61" t="n">
        <v>12506.7</v>
      </c>
      <c r="C87" s="45" t="n">
        <v>14361.4</v>
      </c>
      <c r="D87" s="113" t="n">
        <v>16484.3</v>
      </c>
      <c r="E87" s="45" t="n">
        <v>16769.4</v>
      </c>
      <c r="F87" s="45" t="n">
        <v>17415.1</v>
      </c>
      <c r="G87" s="113" t="n">
        <v>17981.2</v>
      </c>
      <c r="H87" s="114" t="n">
        <v>18932.4</v>
      </c>
      <c r="I87" s="114" t="n">
        <v>19167.6</v>
      </c>
      <c r="J87" s="115" t="n">
        <v>20557.7</v>
      </c>
    </row>
    <row r="88" customFormat="false" ht="15" hidden="false" customHeight="false" outlineLevel="0" collapsed="false">
      <c r="A88" s="60" t="s">
        <v>197</v>
      </c>
      <c r="B88" s="61" t="n">
        <v>17895.8</v>
      </c>
      <c r="C88" s="45" t="n">
        <v>18402.5</v>
      </c>
      <c r="D88" s="113" t="n">
        <v>20646.5</v>
      </c>
      <c r="E88" s="45" t="n">
        <v>21292</v>
      </c>
      <c r="F88" s="45" t="n">
        <v>22211.4</v>
      </c>
      <c r="G88" s="113" t="n">
        <v>23129.1</v>
      </c>
      <c r="H88" s="114" t="n">
        <v>24536</v>
      </c>
      <c r="I88" s="114" t="n">
        <v>25617</v>
      </c>
      <c r="J88" s="115" t="n">
        <v>27780.2</v>
      </c>
    </row>
    <row r="89" customFormat="false" ht="15" hidden="false" customHeight="false" outlineLevel="0" collapsed="false">
      <c r="A89" s="60" t="s">
        <v>198</v>
      </c>
      <c r="B89" s="61" t="n">
        <v>14324.3</v>
      </c>
      <c r="C89" s="45" t="n">
        <v>15403</v>
      </c>
      <c r="D89" s="113" t="n">
        <v>17279.3</v>
      </c>
      <c r="E89" s="45" t="n">
        <v>17829.5</v>
      </c>
      <c r="F89" s="45" t="n">
        <v>18679.8</v>
      </c>
      <c r="G89" s="113" t="n">
        <v>19550.9</v>
      </c>
      <c r="H89" s="114" t="n">
        <v>21113.9</v>
      </c>
      <c r="I89" s="114" t="n">
        <v>22244.3</v>
      </c>
      <c r="J89" s="115" t="n">
        <v>24196.3</v>
      </c>
    </row>
    <row r="90" customFormat="false" ht="15" hidden="false" customHeight="false" outlineLevel="0" collapsed="false">
      <c r="A90" s="60" t="s">
        <v>199</v>
      </c>
      <c r="B90" s="61" t="n">
        <v>14913.7</v>
      </c>
      <c r="C90" s="45" t="n">
        <v>15652.4</v>
      </c>
      <c r="D90" s="113" t="n">
        <v>17402.7</v>
      </c>
      <c r="E90" s="45" t="n">
        <v>17233</v>
      </c>
      <c r="F90" s="45" t="n">
        <v>17998.8</v>
      </c>
      <c r="G90" s="113" t="n">
        <v>18774</v>
      </c>
      <c r="H90" s="114" t="n">
        <v>20302.4</v>
      </c>
      <c r="I90" s="114" t="n">
        <v>20988.6</v>
      </c>
      <c r="J90" s="115" t="n">
        <v>23022.1</v>
      </c>
    </row>
    <row r="91" customFormat="false" ht="15" hidden="false" customHeight="false" outlineLevel="0" collapsed="false">
      <c r="A91" s="60" t="s">
        <v>200</v>
      </c>
      <c r="B91" s="61" t="n">
        <v>16931.3</v>
      </c>
      <c r="C91" s="45" t="n">
        <v>18170.1</v>
      </c>
      <c r="D91" s="113" t="n">
        <v>20059.7</v>
      </c>
      <c r="E91" s="45" t="n">
        <v>20892.5</v>
      </c>
      <c r="F91" s="45" t="n">
        <v>21864</v>
      </c>
      <c r="G91" s="113" t="n">
        <v>22703.2</v>
      </c>
      <c r="H91" s="114" t="n">
        <v>24064.4</v>
      </c>
      <c r="I91" s="114" t="n">
        <v>25046.3</v>
      </c>
      <c r="J91" s="115" t="n">
        <v>27534.5</v>
      </c>
    </row>
    <row r="92" customFormat="false" ht="15" hidden="false" customHeight="false" outlineLevel="0" collapsed="false">
      <c r="A92" s="60" t="s">
        <v>201</v>
      </c>
      <c r="B92" s="61" t="n">
        <v>15387.7</v>
      </c>
      <c r="C92" s="45" t="n">
        <v>17404.1</v>
      </c>
      <c r="D92" s="113" t="n">
        <v>19081.6</v>
      </c>
      <c r="E92" s="45" t="n">
        <v>18782.9</v>
      </c>
      <c r="F92" s="45" t="n">
        <v>19121.8</v>
      </c>
      <c r="G92" s="113" t="n">
        <v>19817.7</v>
      </c>
      <c r="H92" s="114" t="n">
        <v>21119.9</v>
      </c>
      <c r="I92" s="114" t="n">
        <v>21755.1</v>
      </c>
      <c r="J92" s="115" t="n">
        <v>23728.8</v>
      </c>
    </row>
    <row r="93" customFormat="false" ht="15" hidden="false" customHeight="false" outlineLevel="0" collapsed="false">
      <c r="A93" s="60" t="s">
        <v>202</v>
      </c>
      <c r="B93" s="61" t="n">
        <v>17578.2</v>
      </c>
      <c r="C93" s="45" t="n">
        <v>18997.6</v>
      </c>
      <c r="D93" s="113" t="n">
        <v>21356.2</v>
      </c>
      <c r="E93" s="45" t="n">
        <v>21106.7</v>
      </c>
      <c r="F93" s="45" t="n">
        <v>21449.3</v>
      </c>
      <c r="G93" s="113" t="n">
        <v>21897.5</v>
      </c>
      <c r="H93" s="114" t="n">
        <v>22824.9</v>
      </c>
      <c r="I93" s="114" t="n">
        <v>23558.7</v>
      </c>
      <c r="J93" s="115" t="n">
        <v>25186.9</v>
      </c>
    </row>
    <row r="94" customFormat="false" ht="18" hidden="false" customHeight="false" outlineLevel="0" collapsed="false">
      <c r="A94" s="59" t="s">
        <v>250</v>
      </c>
      <c r="B94" s="56"/>
      <c r="C94" s="57"/>
      <c r="D94" s="109"/>
      <c r="E94" s="57"/>
      <c r="F94" s="57"/>
      <c r="G94" s="109"/>
      <c r="H94" s="118"/>
      <c r="I94" s="114"/>
      <c r="J94" s="115"/>
    </row>
    <row r="95" customFormat="false" ht="15" hidden="false" customHeight="false" outlineLevel="0" collapsed="false">
      <c r="A95" s="60" t="s">
        <v>204</v>
      </c>
      <c r="B95" s="61" t="n">
        <v>14341.8</v>
      </c>
      <c r="C95" s="45" t="n">
        <v>15728.8</v>
      </c>
      <c r="D95" s="113" t="n">
        <v>18191.6</v>
      </c>
      <c r="E95" s="45" t="n">
        <v>18096.7</v>
      </c>
      <c r="F95" s="45" t="n">
        <v>18405.7</v>
      </c>
      <c r="G95" s="113" t="n">
        <v>18939.3</v>
      </c>
      <c r="H95" s="114" t="n">
        <v>20105.3</v>
      </c>
      <c r="I95" s="114" t="n">
        <v>21250.2</v>
      </c>
      <c r="J95" s="115" t="n">
        <v>22500</v>
      </c>
    </row>
    <row r="96" customFormat="false" ht="15" hidden="false" customHeight="false" outlineLevel="0" collapsed="false">
      <c r="A96" s="60" t="s">
        <v>205</v>
      </c>
      <c r="B96" s="61" t="n">
        <v>23201.8</v>
      </c>
      <c r="C96" s="45" t="n">
        <v>25231.5</v>
      </c>
      <c r="D96" s="113" t="n">
        <v>28388.2</v>
      </c>
      <c r="E96" s="45" t="n">
        <v>29800.7</v>
      </c>
      <c r="F96" s="45" t="n">
        <v>30989</v>
      </c>
      <c r="G96" s="113" t="n">
        <v>32327.2</v>
      </c>
      <c r="H96" s="114" t="n">
        <v>34353.2</v>
      </c>
      <c r="I96" s="114" t="n">
        <v>35421.1</v>
      </c>
      <c r="J96" s="115" t="n">
        <v>38002</v>
      </c>
    </row>
    <row r="97" customFormat="false" ht="15" hidden="false" customHeight="false" outlineLevel="0" collapsed="false">
      <c r="A97" s="60" t="s">
        <v>206</v>
      </c>
      <c r="B97" s="61" t="n">
        <v>14555.9</v>
      </c>
      <c r="C97" s="45" t="n">
        <v>15445.2</v>
      </c>
      <c r="D97" s="113" t="n">
        <v>17521</v>
      </c>
      <c r="E97" s="45" t="n">
        <v>17608.1</v>
      </c>
      <c r="F97" s="45" t="n">
        <v>18078</v>
      </c>
      <c r="G97" s="113" t="n">
        <v>19099</v>
      </c>
      <c r="H97" s="114" t="n">
        <v>20647.2</v>
      </c>
      <c r="I97" s="114" t="n">
        <v>22085.8</v>
      </c>
      <c r="J97" s="115" t="n">
        <v>23539.3</v>
      </c>
    </row>
    <row r="98" customFormat="false" ht="15" hidden="false" customHeight="false" outlineLevel="0" collapsed="false">
      <c r="A98" s="60" t="s">
        <v>207</v>
      </c>
      <c r="B98" s="45" t="n">
        <v>27796</v>
      </c>
      <c r="C98" s="45" t="n">
        <v>30454.5</v>
      </c>
      <c r="D98" s="113" t="n">
        <v>34129.2</v>
      </c>
      <c r="E98" s="45" t="n">
        <v>35315.7</v>
      </c>
      <c r="F98" s="45" t="n">
        <v>36544.2</v>
      </c>
      <c r="G98" s="113" t="n">
        <v>38630.4</v>
      </c>
      <c r="H98" s="114" t="n">
        <v>41713.2</v>
      </c>
      <c r="I98" s="114" t="n">
        <v>43838.6</v>
      </c>
      <c r="J98" s="115" t="n">
        <v>47297</v>
      </c>
    </row>
    <row r="99" customFormat="false" ht="15" hidden="false" customHeight="false" outlineLevel="0" collapsed="false">
      <c r="A99" s="60" t="s">
        <v>208</v>
      </c>
      <c r="B99" s="61" t="n">
        <v>18635.6</v>
      </c>
      <c r="C99" s="45" t="n">
        <v>21390.1</v>
      </c>
      <c r="D99" s="113" t="n">
        <v>24550.7</v>
      </c>
      <c r="E99" s="45" t="n">
        <v>24726.9</v>
      </c>
      <c r="F99" s="45" t="n">
        <v>25438.8</v>
      </c>
      <c r="G99" s="113" t="n">
        <v>26934</v>
      </c>
      <c r="H99" s="114" t="n">
        <v>28691</v>
      </c>
      <c r="I99" s="114" t="n">
        <v>29736.2</v>
      </c>
      <c r="J99" s="115" t="n">
        <v>32577.1</v>
      </c>
    </row>
    <row r="100" customFormat="false" ht="15" hidden="false" customHeight="false" outlineLevel="0" collapsed="false">
      <c r="A100" s="60" t="s">
        <v>251</v>
      </c>
      <c r="B100" s="61" t="n">
        <v>22623.9</v>
      </c>
      <c r="C100" s="45" t="n">
        <v>24322.4</v>
      </c>
      <c r="D100" s="113" t="n">
        <v>28025.1</v>
      </c>
      <c r="E100" s="45" t="n">
        <v>28621.8</v>
      </c>
      <c r="F100" s="45" t="n">
        <v>29016.3</v>
      </c>
      <c r="G100" s="113" t="n">
        <v>30398.1</v>
      </c>
      <c r="H100" s="114" t="n">
        <v>32407.9</v>
      </c>
      <c r="I100" s="114" t="n">
        <v>33457.5</v>
      </c>
      <c r="J100" s="115" t="n">
        <v>35332.5</v>
      </c>
    </row>
    <row r="101" customFormat="false" ht="15" hidden="false" customHeight="false" outlineLevel="0" collapsed="false">
      <c r="A101" s="60" t="s">
        <v>210</v>
      </c>
      <c r="B101" s="45" t="n">
        <v>18005</v>
      </c>
      <c r="C101" s="45" t="n">
        <v>19790.9</v>
      </c>
      <c r="D101" s="113" t="n">
        <v>22087.9</v>
      </c>
      <c r="E101" s="45" t="n">
        <v>22160.7</v>
      </c>
      <c r="F101" s="45" t="n">
        <v>22618.6</v>
      </c>
      <c r="G101" s="113" t="n">
        <v>23588.2</v>
      </c>
      <c r="H101" s="114" t="n">
        <v>25435.7</v>
      </c>
      <c r="I101" s="114" t="n">
        <v>27400.4</v>
      </c>
      <c r="J101" s="115" t="n">
        <v>30454</v>
      </c>
    </row>
    <row r="102" customFormat="false" ht="15" hidden="false" customHeight="false" outlineLevel="0" collapsed="false">
      <c r="A102" s="60" t="s">
        <v>211</v>
      </c>
      <c r="B102" s="61" t="n">
        <v>32362.7</v>
      </c>
      <c r="C102" s="45" t="n">
        <v>34533.7</v>
      </c>
      <c r="D102" s="113" t="n">
        <v>39116.7</v>
      </c>
      <c r="E102" s="45" t="n">
        <v>40001.8</v>
      </c>
      <c r="F102" s="45" t="n">
        <v>42647.1</v>
      </c>
      <c r="G102" s="113" t="n">
        <v>46338.3</v>
      </c>
      <c r="H102" s="114" t="n">
        <v>50666.4</v>
      </c>
      <c r="I102" s="114" t="n">
        <v>54833.9</v>
      </c>
      <c r="J102" s="115" t="n">
        <v>58405.3</v>
      </c>
    </row>
    <row r="103" customFormat="false" ht="15" hidden="false" customHeight="false" outlineLevel="0" collapsed="false">
      <c r="A103" s="60" t="s">
        <v>212</v>
      </c>
      <c r="B103" s="61" t="n">
        <v>28466.6</v>
      </c>
      <c r="C103" s="45" t="n">
        <v>31511.2</v>
      </c>
      <c r="D103" s="113" t="n">
        <v>35964.7</v>
      </c>
      <c r="E103" s="45" t="n">
        <v>37014.4</v>
      </c>
      <c r="F103" s="45" t="n">
        <v>37741.9</v>
      </c>
      <c r="G103" s="113" t="n">
        <v>39776.3</v>
      </c>
      <c r="H103" s="114" t="n">
        <v>43604.5</v>
      </c>
      <c r="I103" s="114" t="n">
        <v>46091</v>
      </c>
      <c r="J103" s="115" t="n">
        <v>48573.7</v>
      </c>
    </row>
    <row r="104" customFormat="false" ht="15" hidden="false" customHeight="false" outlineLevel="0" collapsed="false">
      <c r="A104" s="60" t="s">
        <v>213</v>
      </c>
      <c r="B104" s="61" t="n">
        <v>16180.4</v>
      </c>
      <c r="C104" s="45" t="n">
        <v>17389.4</v>
      </c>
      <c r="D104" s="113" t="n">
        <v>19269.8</v>
      </c>
      <c r="E104" s="45" t="n">
        <v>19016.5</v>
      </c>
      <c r="F104" s="45" t="n">
        <v>19392.6</v>
      </c>
      <c r="G104" s="113" t="n">
        <v>20192.9</v>
      </c>
      <c r="H104" s="114" t="n">
        <v>21995.3</v>
      </c>
      <c r="I104" s="114" t="n">
        <v>23599.8</v>
      </c>
      <c r="J104" s="115" t="n">
        <v>25479</v>
      </c>
    </row>
    <row r="105" customFormat="false" ht="15" hidden="false" customHeight="false" outlineLevel="0" collapsed="false">
      <c r="A105" s="37" t="s">
        <v>214</v>
      </c>
      <c r="B105" s="61" t="n">
        <v>41057.6</v>
      </c>
      <c r="C105" s="45" t="n">
        <v>44307.5</v>
      </c>
      <c r="D105" s="113" t="n">
        <v>47185.7</v>
      </c>
      <c r="E105" s="45" t="n">
        <v>50823.1</v>
      </c>
      <c r="F105" s="45" t="n">
        <v>55579.3</v>
      </c>
      <c r="G105" s="113" t="n">
        <v>59526.4</v>
      </c>
      <c r="H105" s="114" t="n">
        <v>62682.5</v>
      </c>
      <c r="I105" s="114" t="n">
        <v>67447.5</v>
      </c>
      <c r="J105" s="115" t="n">
        <v>73258</v>
      </c>
    </row>
    <row r="106" customFormat="false" ht="15" hidden="false" customHeight="false" outlineLevel="0" collapsed="false">
      <c r="A106" s="103" t="s">
        <v>215</v>
      </c>
      <c r="B106" s="103"/>
      <c r="C106" s="103"/>
      <c r="D106" s="104"/>
      <c r="E106" s="104"/>
      <c r="F106" s="104"/>
      <c r="G106" s="46"/>
      <c r="H106" s="43"/>
      <c r="I106" s="1"/>
    </row>
    <row r="107" customFormat="false" ht="15" hidden="false" customHeight="false" outlineLevel="0" collapsed="false">
      <c r="A107" s="119" t="s">
        <v>261</v>
      </c>
      <c r="B107" s="119"/>
      <c r="C107" s="119"/>
      <c r="D107" s="119"/>
      <c r="E107" s="119"/>
      <c r="F107" s="119"/>
      <c r="G107" s="119"/>
      <c r="H107" s="119"/>
      <c r="I107" s="119"/>
    </row>
    <row r="108" customFormat="false" ht="51" hidden="false" customHeight="true" outlineLevel="0" collapsed="false">
      <c r="A108" s="120" t="s">
        <v>262</v>
      </c>
      <c r="B108" s="120"/>
      <c r="C108" s="120"/>
      <c r="D108" s="120"/>
      <c r="E108" s="120"/>
      <c r="F108" s="120"/>
      <c r="G108" s="120"/>
      <c r="H108" s="120"/>
      <c r="I108" s="120"/>
    </row>
    <row r="109" customFormat="false" ht="31.5" hidden="false" customHeight="true" outlineLevel="0" collapsed="false">
      <c r="A109" s="120" t="s">
        <v>263</v>
      </c>
      <c r="B109" s="120"/>
      <c r="C109" s="120"/>
      <c r="D109" s="120"/>
      <c r="E109" s="120"/>
      <c r="F109" s="120"/>
      <c r="G109" s="120"/>
      <c r="H109" s="120"/>
      <c r="I109" s="120"/>
    </row>
  </sheetData>
  <mergeCells count="5">
    <mergeCell ref="A2:J2"/>
    <mergeCell ref="A3:J3"/>
    <mergeCell ref="A4:J4"/>
    <mergeCell ref="A108:I108"/>
    <mergeCell ref="A109:I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92" activePane="bottomLeft" state="frozen"/>
      <selection pane="topLeft" activeCell="A1" activeCellId="0" sqref="A1"/>
      <selection pane="bottomLeft" activeCell="Y106" activeCellId="0" sqref="Y106"/>
    </sheetView>
  </sheetViews>
  <sheetFormatPr defaultColWidth="9.14453125" defaultRowHeight="14.25" zeroHeight="false" outlineLevelRow="0" outlineLevelCol="0"/>
  <cols>
    <col collapsed="false" customWidth="true" hidden="false" outlineLevel="0" max="1" min="1" style="6" width="18.28"/>
    <col collapsed="false" customWidth="false" hidden="false" outlineLevel="0" max="1024" min="2" style="6" width="9.14"/>
  </cols>
  <sheetData>
    <row r="1" customFormat="false" ht="29.25" hidden="false" customHeight="true" outlineLevel="0" collapsed="false"/>
    <row r="2" customFormat="false" ht="14.2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4.2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4.25" hidden="false" customHeight="false" outlineLevel="0" collapsed="false">
      <c r="A5" s="18" t="s">
        <v>264</v>
      </c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</row>
    <row r="6" customFormat="false" ht="15" hidden="false" customHeight="false" outlineLevel="0" collapsed="false">
      <c r="A6" s="21" t="s">
        <v>265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</row>
    <row r="7" customFormat="false" ht="15" hidden="false" customHeight="false" outlineLevel="0" collapsed="false">
      <c r="A7" s="29"/>
      <c r="B7" s="29" t="n">
        <v>2000</v>
      </c>
      <c r="C7" s="29" t="n">
        <v>2001</v>
      </c>
      <c r="D7" s="29" t="n">
        <v>2002</v>
      </c>
      <c r="E7" s="29" t="n">
        <v>2003</v>
      </c>
      <c r="F7" s="29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29" t="n">
        <v>2017</v>
      </c>
      <c r="T7" s="29" t="n">
        <v>2018</v>
      </c>
      <c r="U7" s="29" t="n">
        <v>2019</v>
      </c>
      <c r="V7" s="29" t="n">
        <v>2020</v>
      </c>
      <c r="W7" s="29" t="n">
        <v>2021</v>
      </c>
    </row>
    <row r="8" customFormat="false" ht="14.25" hidden="false" customHeight="false" outlineLevel="0" collapsed="false">
      <c r="A8" s="55" t="s">
        <v>266</v>
      </c>
      <c r="B8" s="96" t="n">
        <v>2223.4</v>
      </c>
      <c r="C8" s="96" t="n">
        <v>3240.4</v>
      </c>
      <c r="D8" s="96" t="n">
        <v>4360.3</v>
      </c>
      <c r="E8" s="96" t="n">
        <v>5498.5</v>
      </c>
      <c r="F8" s="96" t="n">
        <v>6739.5</v>
      </c>
      <c r="G8" s="56" t="n">
        <v>8555</v>
      </c>
      <c r="H8" s="96" t="n">
        <v>10633.9</v>
      </c>
      <c r="I8" s="96" t="n">
        <v>13593.4</v>
      </c>
      <c r="J8" s="96" t="n">
        <v>17290.1</v>
      </c>
      <c r="K8" s="96" t="n">
        <v>18637.5</v>
      </c>
      <c r="L8" s="56" t="n">
        <v>20952</v>
      </c>
      <c r="M8" s="56" t="n">
        <v>23369</v>
      </c>
      <c r="N8" s="56" t="n">
        <v>26629</v>
      </c>
      <c r="O8" s="56" t="n">
        <v>29792</v>
      </c>
      <c r="P8" s="56" t="n">
        <v>32495</v>
      </c>
      <c r="Q8" s="56" t="n">
        <v>34030</v>
      </c>
      <c r="R8" s="56" t="n">
        <v>36709</v>
      </c>
      <c r="S8" s="121" t="n">
        <v>39167</v>
      </c>
      <c r="T8" s="122" t="n">
        <v>43724</v>
      </c>
      <c r="U8" s="123" t="n">
        <v>47867</v>
      </c>
      <c r="V8" s="123" t="n">
        <v>51344</v>
      </c>
      <c r="W8" s="124" t="n">
        <v>57244</v>
      </c>
    </row>
    <row r="9" customFormat="false" ht="18" hidden="false" customHeight="false" outlineLevel="0" collapsed="false">
      <c r="A9" s="59" t="s">
        <v>118</v>
      </c>
      <c r="B9" s="96" t="n">
        <v>2173</v>
      </c>
      <c r="C9" s="96" t="n">
        <v>3265.9</v>
      </c>
      <c r="D9" s="96" t="n">
        <v>4432.6</v>
      </c>
      <c r="E9" s="96" t="n">
        <v>5872.8</v>
      </c>
      <c r="F9" s="96" t="n">
        <v>7276.3</v>
      </c>
      <c r="G9" s="56" t="n">
        <v>9622</v>
      </c>
      <c r="H9" s="96" t="n">
        <v>12117.4</v>
      </c>
      <c r="I9" s="96" t="n">
        <v>15876.7</v>
      </c>
      <c r="J9" s="96" t="n">
        <v>20665.7</v>
      </c>
      <c r="K9" s="96" t="n">
        <v>22404.6</v>
      </c>
      <c r="L9" s="56" t="n">
        <v>25377</v>
      </c>
      <c r="M9" s="56" t="n">
        <v>28449</v>
      </c>
      <c r="N9" s="56" t="n">
        <v>32186</v>
      </c>
      <c r="O9" s="56" t="n">
        <v>36213</v>
      </c>
      <c r="P9" s="56" t="n">
        <v>39945</v>
      </c>
      <c r="Q9" s="56" t="n">
        <v>41961</v>
      </c>
      <c r="R9" s="56" t="n">
        <v>45943</v>
      </c>
      <c r="S9" s="121" t="n">
        <v>48592.8</v>
      </c>
      <c r="T9" s="122" t="n">
        <v>54689</v>
      </c>
      <c r="U9" s="123" t="n">
        <v>60771</v>
      </c>
      <c r="V9" s="123" t="n">
        <v>65319</v>
      </c>
      <c r="W9" s="124" t="n">
        <v>73548</v>
      </c>
    </row>
    <row r="10" customFormat="false" ht="14.25" hidden="false" customHeight="false" outlineLevel="0" collapsed="false">
      <c r="A10" s="60" t="s">
        <v>120</v>
      </c>
      <c r="B10" s="99" t="n">
        <v>1717</v>
      </c>
      <c r="C10" s="99" t="n">
        <v>2505</v>
      </c>
      <c r="D10" s="99" t="n">
        <v>3493.2</v>
      </c>
      <c r="E10" s="99" t="n">
        <v>4468.6</v>
      </c>
      <c r="F10" s="99" t="n">
        <v>5284.4</v>
      </c>
      <c r="G10" s="61" t="n">
        <v>6775</v>
      </c>
      <c r="H10" s="99" t="n">
        <v>8336.9</v>
      </c>
      <c r="I10" s="99" t="n">
        <v>10479.5</v>
      </c>
      <c r="J10" s="99" t="n">
        <v>13508.5</v>
      </c>
      <c r="K10" s="99" t="n">
        <v>14061</v>
      </c>
      <c r="L10" s="61" t="n">
        <v>15938</v>
      </c>
      <c r="M10" s="61" t="n">
        <v>17668</v>
      </c>
      <c r="N10" s="61" t="n">
        <v>20002</v>
      </c>
      <c r="O10" s="61" t="n">
        <v>22221</v>
      </c>
      <c r="P10" s="61" t="n">
        <v>23895</v>
      </c>
      <c r="Q10" s="61" t="n">
        <v>25456</v>
      </c>
      <c r="R10" s="61" t="n">
        <v>27091</v>
      </c>
      <c r="S10" s="125" t="n">
        <v>29065.6</v>
      </c>
      <c r="T10" s="126" t="n">
        <v>31852</v>
      </c>
      <c r="U10" s="64" t="n">
        <v>34615</v>
      </c>
      <c r="V10" s="64" t="n">
        <v>37442</v>
      </c>
      <c r="W10" s="127" t="n">
        <v>41775</v>
      </c>
    </row>
    <row r="11" customFormat="false" ht="14.25" hidden="false" customHeight="false" outlineLevel="0" collapsed="false">
      <c r="A11" s="60" t="s">
        <v>121</v>
      </c>
      <c r="B11" s="99" t="n">
        <v>1213.1</v>
      </c>
      <c r="C11" s="99" t="n">
        <v>1817</v>
      </c>
      <c r="D11" s="99" t="n">
        <v>2612.5</v>
      </c>
      <c r="E11" s="99" t="n">
        <v>3316</v>
      </c>
      <c r="F11" s="99" t="n">
        <v>4196.1</v>
      </c>
      <c r="G11" s="61" t="n">
        <v>5235</v>
      </c>
      <c r="H11" s="99" t="n">
        <v>6533.5</v>
      </c>
      <c r="I11" s="99" t="n">
        <v>8189.6</v>
      </c>
      <c r="J11" s="99" t="n">
        <v>10220.1</v>
      </c>
      <c r="K11" s="99" t="n">
        <v>10950.7</v>
      </c>
      <c r="L11" s="61" t="n">
        <v>12326</v>
      </c>
      <c r="M11" s="61" t="n">
        <v>13912</v>
      </c>
      <c r="N11" s="61" t="n">
        <v>16530</v>
      </c>
      <c r="O11" s="61" t="n">
        <v>18974</v>
      </c>
      <c r="P11" s="61" t="n">
        <v>20911</v>
      </c>
      <c r="Q11" s="61" t="n">
        <v>21679</v>
      </c>
      <c r="R11" s="61" t="n">
        <v>22923</v>
      </c>
      <c r="S11" s="125" t="n">
        <v>24743.4</v>
      </c>
      <c r="T11" s="126" t="n">
        <v>27251</v>
      </c>
      <c r="U11" s="64" t="n">
        <v>29853</v>
      </c>
      <c r="V11" s="64" t="n">
        <v>31946</v>
      </c>
      <c r="W11" s="127" t="n">
        <v>35582</v>
      </c>
    </row>
    <row r="12" customFormat="false" ht="14.25" hidden="false" customHeight="false" outlineLevel="0" collapsed="false">
      <c r="A12" s="60" t="s">
        <v>122</v>
      </c>
      <c r="B12" s="99" t="n">
        <v>1573.4</v>
      </c>
      <c r="C12" s="99" t="n">
        <v>2291.7</v>
      </c>
      <c r="D12" s="99" t="n">
        <v>3165.7</v>
      </c>
      <c r="E12" s="99" t="n">
        <v>4024.6</v>
      </c>
      <c r="F12" s="99" t="n">
        <v>4750.9</v>
      </c>
      <c r="G12" s="61" t="n">
        <v>6067</v>
      </c>
      <c r="H12" s="99" t="n">
        <v>7434.9</v>
      </c>
      <c r="I12" s="99" t="n">
        <v>9688.1</v>
      </c>
      <c r="J12" s="99" t="n">
        <v>12126.1</v>
      </c>
      <c r="K12" s="99" t="n">
        <v>13131.2</v>
      </c>
      <c r="L12" s="61" t="n">
        <v>14484</v>
      </c>
      <c r="M12" s="61" t="n">
        <v>16314</v>
      </c>
      <c r="N12" s="61" t="n">
        <v>18343</v>
      </c>
      <c r="O12" s="61" t="n">
        <v>20927</v>
      </c>
      <c r="P12" s="61" t="n">
        <v>22581</v>
      </c>
      <c r="Q12" s="61" t="n">
        <v>23877</v>
      </c>
      <c r="R12" s="61" t="n">
        <v>25135</v>
      </c>
      <c r="S12" s="125" t="n">
        <v>26974.9</v>
      </c>
      <c r="T12" s="126" t="n">
        <v>30460</v>
      </c>
      <c r="U12" s="64" t="n">
        <v>33076</v>
      </c>
      <c r="V12" s="64" t="n">
        <v>35240</v>
      </c>
      <c r="W12" s="127" t="n">
        <v>39550</v>
      </c>
    </row>
    <row r="13" customFormat="false" ht="14.25" hidden="false" customHeight="false" outlineLevel="0" collapsed="false">
      <c r="A13" s="60" t="s">
        <v>123</v>
      </c>
      <c r="B13" s="99" t="n">
        <v>1376</v>
      </c>
      <c r="C13" s="99" t="n">
        <v>1912.3</v>
      </c>
      <c r="D13" s="99" t="n">
        <v>2579.7</v>
      </c>
      <c r="E13" s="99" t="n">
        <v>3549.1</v>
      </c>
      <c r="F13" s="99" t="n">
        <v>4340.6</v>
      </c>
      <c r="G13" s="61" t="n">
        <v>5382</v>
      </c>
      <c r="H13" s="99" t="n">
        <v>6750.3</v>
      </c>
      <c r="I13" s="99" t="n">
        <v>8730.9</v>
      </c>
      <c r="J13" s="99" t="n">
        <v>11490.2</v>
      </c>
      <c r="K13" s="99" t="n">
        <v>12786.1</v>
      </c>
      <c r="L13" s="61" t="n">
        <v>14337</v>
      </c>
      <c r="M13" s="61" t="n">
        <v>16055</v>
      </c>
      <c r="N13" s="61" t="n">
        <v>19538</v>
      </c>
      <c r="O13" s="61" t="n">
        <v>21825</v>
      </c>
      <c r="P13" s="61" t="n">
        <v>24001</v>
      </c>
      <c r="Q13" s="61" t="n">
        <v>24906</v>
      </c>
      <c r="R13" s="61" t="n">
        <v>26335</v>
      </c>
      <c r="S13" s="125" t="n">
        <v>28006.6</v>
      </c>
      <c r="T13" s="126" t="n">
        <v>31207</v>
      </c>
      <c r="U13" s="64" t="n">
        <v>33690</v>
      </c>
      <c r="V13" s="64" t="n">
        <v>36317</v>
      </c>
      <c r="W13" s="127" t="n">
        <v>40830</v>
      </c>
    </row>
    <row r="14" customFormat="false" ht="14.25" hidden="false" customHeight="false" outlineLevel="0" collapsed="false">
      <c r="A14" s="60" t="s">
        <v>124</v>
      </c>
      <c r="B14" s="99" t="n">
        <v>1184.3</v>
      </c>
      <c r="C14" s="99" t="n">
        <v>1763.8</v>
      </c>
      <c r="D14" s="99" t="n">
        <v>2595.1</v>
      </c>
      <c r="E14" s="99" t="n">
        <v>3254.6</v>
      </c>
      <c r="F14" s="99" t="n">
        <v>4078.9</v>
      </c>
      <c r="G14" s="61" t="n">
        <v>5144</v>
      </c>
      <c r="H14" s="99" t="n">
        <v>6362.6</v>
      </c>
      <c r="I14" s="99" t="n">
        <v>8171.6</v>
      </c>
      <c r="J14" s="99" t="n">
        <v>10208.8</v>
      </c>
      <c r="K14" s="99" t="n">
        <v>11487.9</v>
      </c>
      <c r="L14" s="61" t="n">
        <v>13123</v>
      </c>
      <c r="M14" s="61" t="n">
        <v>14436</v>
      </c>
      <c r="N14" s="61" t="n">
        <v>16998</v>
      </c>
      <c r="O14" s="61" t="n">
        <v>18982</v>
      </c>
      <c r="P14" s="61" t="n">
        <v>20592</v>
      </c>
      <c r="Q14" s="61" t="n">
        <v>21161</v>
      </c>
      <c r="R14" s="61" t="n">
        <v>22144</v>
      </c>
      <c r="S14" s="125" t="n">
        <v>23470.1</v>
      </c>
      <c r="T14" s="126" t="n">
        <v>25729</v>
      </c>
      <c r="U14" s="64" t="n">
        <v>27553</v>
      </c>
      <c r="V14" s="64" t="n">
        <v>29083</v>
      </c>
      <c r="W14" s="127" t="n">
        <v>32403</v>
      </c>
    </row>
    <row r="15" customFormat="false" ht="14.25" hidden="false" customHeight="false" outlineLevel="0" collapsed="false">
      <c r="A15" s="60" t="s">
        <v>125</v>
      </c>
      <c r="B15" s="99" t="n">
        <v>1664.3</v>
      </c>
      <c r="C15" s="99" t="n">
        <v>2485.6</v>
      </c>
      <c r="D15" s="99" t="n">
        <v>3457.3</v>
      </c>
      <c r="E15" s="99" t="n">
        <v>4489.3</v>
      </c>
      <c r="F15" s="99" t="n">
        <v>5642.8</v>
      </c>
      <c r="G15" s="61" t="n">
        <v>7066</v>
      </c>
      <c r="H15" s="99" t="n">
        <v>8592.5</v>
      </c>
      <c r="I15" s="99" t="n">
        <v>10926.8</v>
      </c>
      <c r="J15" s="99" t="n">
        <v>14085.2</v>
      </c>
      <c r="K15" s="99" t="n">
        <v>15411.1</v>
      </c>
      <c r="L15" s="61" t="n">
        <v>17682</v>
      </c>
      <c r="M15" s="61" t="n">
        <v>20001</v>
      </c>
      <c r="N15" s="61" t="n">
        <v>23710</v>
      </c>
      <c r="O15" s="61" t="n">
        <v>25757</v>
      </c>
      <c r="P15" s="61" t="n">
        <v>28248</v>
      </c>
      <c r="Q15" s="61" t="n">
        <v>29939</v>
      </c>
      <c r="R15" s="61" t="n">
        <v>31667</v>
      </c>
      <c r="S15" s="125" t="n">
        <v>34332.2</v>
      </c>
      <c r="T15" s="126" t="n">
        <v>38197</v>
      </c>
      <c r="U15" s="64" t="n">
        <v>41442</v>
      </c>
      <c r="V15" s="64" t="n">
        <v>43994</v>
      </c>
      <c r="W15" s="127" t="n">
        <v>48837</v>
      </c>
    </row>
    <row r="16" customFormat="false" ht="14.25" hidden="false" customHeight="false" outlineLevel="0" collapsed="false">
      <c r="A16" s="60" t="s">
        <v>126</v>
      </c>
      <c r="B16" s="99" t="n">
        <v>1508.3</v>
      </c>
      <c r="C16" s="99" t="n">
        <v>2190.6</v>
      </c>
      <c r="D16" s="99" t="n">
        <v>3068.1</v>
      </c>
      <c r="E16" s="99" t="n">
        <v>3869.3</v>
      </c>
      <c r="F16" s="99" t="n">
        <v>4723.2</v>
      </c>
      <c r="G16" s="61" t="n">
        <v>5975</v>
      </c>
      <c r="H16" s="99" t="n">
        <v>7325.8</v>
      </c>
      <c r="I16" s="99" t="n">
        <v>9058.1</v>
      </c>
      <c r="J16" s="99" t="n">
        <v>11456.9</v>
      </c>
      <c r="K16" s="99" t="n">
        <v>12447.1</v>
      </c>
      <c r="L16" s="61" t="n">
        <v>13526</v>
      </c>
      <c r="M16" s="61" t="n">
        <v>14891</v>
      </c>
      <c r="N16" s="61" t="n">
        <v>16896</v>
      </c>
      <c r="O16" s="61" t="n">
        <v>19157</v>
      </c>
      <c r="P16" s="61" t="n">
        <v>20867</v>
      </c>
      <c r="Q16" s="61" t="n">
        <v>21796</v>
      </c>
      <c r="R16" s="61" t="n">
        <v>22989</v>
      </c>
      <c r="S16" s="125" t="n">
        <v>24554.1</v>
      </c>
      <c r="T16" s="126" t="n">
        <v>27724</v>
      </c>
      <c r="U16" s="64" t="n">
        <v>31421</v>
      </c>
      <c r="V16" s="64" t="n">
        <v>32220</v>
      </c>
      <c r="W16" s="127" t="n">
        <v>35967</v>
      </c>
    </row>
    <row r="17" customFormat="false" ht="14.25" hidden="false" customHeight="false" outlineLevel="0" collapsed="false">
      <c r="A17" s="60" t="s">
        <v>127</v>
      </c>
      <c r="B17" s="99" t="n">
        <v>1453.6</v>
      </c>
      <c r="C17" s="99" t="n">
        <v>2011.3</v>
      </c>
      <c r="D17" s="99" t="n">
        <v>2866</v>
      </c>
      <c r="E17" s="99" t="n">
        <v>3973.7</v>
      </c>
      <c r="F17" s="99" t="n">
        <v>4889.1</v>
      </c>
      <c r="G17" s="61" t="n">
        <v>5476</v>
      </c>
      <c r="H17" s="99" t="n">
        <v>6924.9</v>
      </c>
      <c r="I17" s="99" t="n">
        <v>8856.8</v>
      </c>
      <c r="J17" s="99" t="n">
        <v>11437.4</v>
      </c>
      <c r="K17" s="99" t="n">
        <v>12487.7</v>
      </c>
      <c r="L17" s="61" t="n">
        <v>14007</v>
      </c>
      <c r="M17" s="61" t="n">
        <v>16241</v>
      </c>
      <c r="N17" s="61" t="n">
        <v>18690</v>
      </c>
      <c r="O17" s="61" t="n">
        <v>21234</v>
      </c>
      <c r="P17" s="61" t="n">
        <v>23099</v>
      </c>
      <c r="Q17" s="61" t="n">
        <v>23921</v>
      </c>
      <c r="R17" s="61" t="n">
        <v>25327</v>
      </c>
      <c r="S17" s="125" t="n">
        <v>27274.1</v>
      </c>
      <c r="T17" s="126" t="n">
        <v>29937</v>
      </c>
      <c r="U17" s="64" t="n">
        <v>32709</v>
      </c>
      <c r="V17" s="64" t="n">
        <v>35805</v>
      </c>
      <c r="W17" s="127" t="n">
        <v>40292</v>
      </c>
    </row>
    <row r="18" customFormat="false" ht="14.25" hidden="false" customHeight="false" outlineLevel="0" collapsed="false">
      <c r="A18" s="60" t="s">
        <v>128</v>
      </c>
      <c r="B18" s="99" t="n">
        <v>1880.8</v>
      </c>
      <c r="C18" s="99" t="n">
        <v>2637.5</v>
      </c>
      <c r="D18" s="99" t="n">
        <v>3388.5</v>
      </c>
      <c r="E18" s="99" t="n">
        <v>4394.8</v>
      </c>
      <c r="F18" s="99" t="n">
        <v>5485.3</v>
      </c>
      <c r="G18" s="61" t="n">
        <v>6929</v>
      </c>
      <c r="H18" s="99" t="n">
        <v>8634.3</v>
      </c>
      <c r="I18" s="99" t="n">
        <v>10907.1</v>
      </c>
      <c r="J18" s="99" t="n">
        <v>13372.4</v>
      </c>
      <c r="K18" s="99" t="n">
        <v>13871</v>
      </c>
      <c r="L18" s="61" t="n">
        <v>15430</v>
      </c>
      <c r="M18" s="61" t="n">
        <v>17010</v>
      </c>
      <c r="N18" s="61" t="n">
        <v>19417</v>
      </c>
      <c r="O18" s="61" t="n">
        <v>21391</v>
      </c>
      <c r="P18" s="61" t="n">
        <v>23133</v>
      </c>
      <c r="Q18" s="61" t="n">
        <v>24524</v>
      </c>
      <c r="R18" s="61" t="n">
        <v>26214</v>
      </c>
      <c r="S18" s="125" t="n">
        <v>28455.2</v>
      </c>
      <c r="T18" s="126" t="n">
        <v>31622</v>
      </c>
      <c r="U18" s="64" t="n">
        <v>34312</v>
      </c>
      <c r="V18" s="64" t="n">
        <v>36790</v>
      </c>
      <c r="W18" s="127" t="n">
        <v>40188</v>
      </c>
    </row>
    <row r="19" customFormat="false" ht="14.25" hidden="false" customHeight="false" outlineLevel="0" collapsed="false">
      <c r="A19" s="60" t="s">
        <v>129</v>
      </c>
      <c r="B19" s="99" t="n">
        <v>2269.3</v>
      </c>
      <c r="C19" s="99" t="n">
        <v>3450</v>
      </c>
      <c r="D19" s="99" t="n">
        <v>4802.6</v>
      </c>
      <c r="E19" s="99" t="n">
        <v>6071.2</v>
      </c>
      <c r="F19" s="99" t="n">
        <v>7399.2</v>
      </c>
      <c r="G19" s="61" t="n">
        <v>9558</v>
      </c>
      <c r="H19" s="99" t="n">
        <v>12263.4</v>
      </c>
      <c r="I19" s="99" t="n">
        <v>16234.5</v>
      </c>
      <c r="J19" s="99" t="n">
        <v>21502.8</v>
      </c>
      <c r="K19" s="99" t="n">
        <v>23341.8</v>
      </c>
      <c r="L19" s="61" t="n">
        <v>25417</v>
      </c>
      <c r="M19" s="61" t="n">
        <v>28586</v>
      </c>
      <c r="N19" s="61" t="n">
        <v>32303</v>
      </c>
      <c r="O19" s="61" t="n">
        <v>35690</v>
      </c>
      <c r="P19" s="61" t="n">
        <v>38598</v>
      </c>
      <c r="Q19" s="61" t="n">
        <v>40643</v>
      </c>
      <c r="R19" s="61" t="n">
        <v>42656</v>
      </c>
      <c r="S19" s="125" t="n">
        <v>46835.8</v>
      </c>
      <c r="T19" s="126" t="n">
        <v>51938</v>
      </c>
      <c r="U19" s="64" t="n">
        <v>55555</v>
      </c>
      <c r="V19" s="64" t="n">
        <v>58066</v>
      </c>
      <c r="W19" s="127" t="n">
        <v>64041</v>
      </c>
    </row>
    <row r="20" customFormat="false" ht="14.25" hidden="false" customHeight="false" outlineLevel="0" collapsed="false">
      <c r="A20" s="60" t="s">
        <v>130</v>
      </c>
      <c r="B20" s="99" t="n">
        <v>1535</v>
      </c>
      <c r="C20" s="99" t="n">
        <v>2245.8</v>
      </c>
      <c r="D20" s="99" t="n">
        <v>3028.7</v>
      </c>
      <c r="E20" s="99" t="n">
        <v>3563.5</v>
      </c>
      <c r="F20" s="99" t="n">
        <v>4392.9</v>
      </c>
      <c r="G20" s="61" t="n">
        <v>5431</v>
      </c>
      <c r="H20" s="99" t="n">
        <v>6773.7</v>
      </c>
      <c r="I20" s="99" t="n">
        <v>8610.7</v>
      </c>
      <c r="J20" s="99" t="n">
        <v>11152.2</v>
      </c>
      <c r="K20" s="99" t="n">
        <v>11854.3</v>
      </c>
      <c r="L20" s="61" t="n">
        <v>13174</v>
      </c>
      <c r="M20" s="61" t="n">
        <v>14529</v>
      </c>
      <c r="N20" s="61" t="n">
        <v>16888</v>
      </c>
      <c r="O20" s="61" t="n">
        <v>19273</v>
      </c>
      <c r="P20" s="61" t="n">
        <v>20885</v>
      </c>
      <c r="Q20" s="61" t="n">
        <v>21772</v>
      </c>
      <c r="R20" s="61" t="n">
        <v>23127</v>
      </c>
      <c r="S20" s="125" t="n">
        <v>24811</v>
      </c>
      <c r="T20" s="126" t="n">
        <v>27476</v>
      </c>
      <c r="U20" s="64" t="n">
        <v>29683</v>
      </c>
      <c r="V20" s="64" t="n">
        <v>31862</v>
      </c>
      <c r="W20" s="127" t="n">
        <v>35754</v>
      </c>
    </row>
    <row r="21" customFormat="false" ht="14.25" hidden="false" customHeight="false" outlineLevel="0" collapsed="false">
      <c r="A21" s="60" t="s">
        <v>131</v>
      </c>
      <c r="B21" s="99" t="n">
        <v>1462.4</v>
      </c>
      <c r="C21" s="99" t="n">
        <v>2188.8</v>
      </c>
      <c r="D21" s="99" t="n">
        <v>3094.9</v>
      </c>
      <c r="E21" s="99" t="n">
        <v>4028.1</v>
      </c>
      <c r="F21" s="99" t="n">
        <v>4964.8</v>
      </c>
      <c r="G21" s="61" t="n">
        <v>6150</v>
      </c>
      <c r="H21" s="99" t="n">
        <v>7677.1</v>
      </c>
      <c r="I21" s="99" t="n">
        <v>9796.6</v>
      </c>
      <c r="J21" s="99" t="n">
        <v>12686.3</v>
      </c>
      <c r="K21" s="99" t="n">
        <v>13439.5</v>
      </c>
      <c r="L21" s="61" t="n">
        <v>15289</v>
      </c>
      <c r="M21" s="61" t="n">
        <v>16718</v>
      </c>
      <c r="N21" s="61" t="n">
        <v>19098</v>
      </c>
      <c r="O21" s="61" t="n">
        <v>21797</v>
      </c>
      <c r="P21" s="61" t="n">
        <v>24280</v>
      </c>
      <c r="Q21" s="61" t="n">
        <v>25482</v>
      </c>
      <c r="R21" s="61" t="n">
        <v>27261</v>
      </c>
      <c r="S21" s="125" t="n">
        <v>28818.8</v>
      </c>
      <c r="T21" s="126" t="n">
        <v>31916</v>
      </c>
      <c r="U21" s="64" t="n">
        <v>34488</v>
      </c>
      <c r="V21" s="64" t="n">
        <v>36459</v>
      </c>
      <c r="W21" s="127" t="n">
        <v>40631</v>
      </c>
    </row>
    <row r="22" customFormat="false" ht="14.25" hidden="false" customHeight="false" outlineLevel="0" collapsed="false">
      <c r="A22" s="60" t="s">
        <v>132</v>
      </c>
      <c r="B22" s="99" t="n">
        <v>1656.4</v>
      </c>
      <c r="C22" s="99" t="n">
        <v>2383.8</v>
      </c>
      <c r="D22" s="99" t="n">
        <v>3323</v>
      </c>
      <c r="E22" s="99" t="n">
        <v>4173.3</v>
      </c>
      <c r="F22" s="99" t="n">
        <v>5012</v>
      </c>
      <c r="G22" s="61" t="n">
        <v>6191</v>
      </c>
      <c r="H22" s="99" t="n">
        <v>7474.7</v>
      </c>
      <c r="I22" s="99" t="n">
        <v>9552.1</v>
      </c>
      <c r="J22" s="99" t="n">
        <v>12050.7</v>
      </c>
      <c r="K22" s="99" t="n">
        <v>13031.5</v>
      </c>
      <c r="L22" s="61" t="n">
        <v>14513</v>
      </c>
      <c r="M22" s="61" t="n">
        <v>16189</v>
      </c>
      <c r="N22" s="61" t="n">
        <v>17942</v>
      </c>
      <c r="O22" s="61" t="n">
        <v>20447</v>
      </c>
      <c r="P22" s="61" t="n">
        <v>22279</v>
      </c>
      <c r="Q22" s="61" t="n">
        <v>23470</v>
      </c>
      <c r="R22" s="61" t="n">
        <v>25097</v>
      </c>
      <c r="S22" s="125" t="n">
        <v>26269.3</v>
      </c>
      <c r="T22" s="126" t="n">
        <v>29397</v>
      </c>
      <c r="U22" s="64" t="n">
        <v>31269</v>
      </c>
      <c r="V22" s="64" t="n">
        <v>33139</v>
      </c>
      <c r="W22" s="127" t="n">
        <v>36529</v>
      </c>
    </row>
    <row r="23" customFormat="false" ht="14.25" hidden="false" customHeight="false" outlineLevel="0" collapsed="false">
      <c r="A23" s="60" t="s">
        <v>133</v>
      </c>
      <c r="B23" s="99" t="n">
        <v>1234.5</v>
      </c>
      <c r="C23" s="99" t="n">
        <v>1760.5</v>
      </c>
      <c r="D23" s="99" t="n">
        <v>2554.6</v>
      </c>
      <c r="E23" s="99" t="n">
        <v>3303.6</v>
      </c>
      <c r="F23" s="99" t="n">
        <v>4081.4</v>
      </c>
      <c r="G23" s="61" t="n">
        <v>5009</v>
      </c>
      <c r="H23" s="99" t="n">
        <v>6275.9</v>
      </c>
      <c r="I23" s="99" t="n">
        <v>7903</v>
      </c>
      <c r="J23" s="99" t="n">
        <v>10295.7</v>
      </c>
      <c r="K23" s="99" t="n">
        <v>11605.8</v>
      </c>
      <c r="L23" s="61" t="n">
        <v>12624</v>
      </c>
      <c r="M23" s="61" t="n">
        <v>14293</v>
      </c>
      <c r="N23" s="61" t="n">
        <v>16866</v>
      </c>
      <c r="O23" s="61" t="n">
        <v>19056</v>
      </c>
      <c r="P23" s="61" t="n">
        <v>20757</v>
      </c>
      <c r="Q23" s="61" t="n">
        <v>21725</v>
      </c>
      <c r="R23" s="61" t="n">
        <v>22795</v>
      </c>
      <c r="S23" s="125" t="n">
        <v>24253.4</v>
      </c>
      <c r="T23" s="126" t="n">
        <v>26660</v>
      </c>
      <c r="U23" s="64" t="n">
        <v>28697</v>
      </c>
      <c r="V23" s="64" t="n">
        <v>31063</v>
      </c>
      <c r="W23" s="127" t="n">
        <v>34438</v>
      </c>
    </row>
    <row r="24" customFormat="false" ht="14.25" hidden="false" customHeight="false" outlineLevel="0" collapsed="false">
      <c r="A24" s="60" t="s">
        <v>134</v>
      </c>
      <c r="B24" s="99" t="n">
        <v>1574.5</v>
      </c>
      <c r="C24" s="99" t="n">
        <v>2343.2</v>
      </c>
      <c r="D24" s="99" t="n">
        <v>3306.5</v>
      </c>
      <c r="E24" s="99" t="n">
        <v>4267.9</v>
      </c>
      <c r="F24" s="99" t="n">
        <v>5385.9</v>
      </c>
      <c r="G24" s="61" t="n">
        <v>6486</v>
      </c>
      <c r="H24" s="99" t="n">
        <v>8040.3</v>
      </c>
      <c r="I24" s="99" t="n">
        <v>10177</v>
      </c>
      <c r="J24" s="99" t="n">
        <v>13064.7</v>
      </c>
      <c r="K24" s="99" t="n">
        <v>14160.7</v>
      </c>
      <c r="L24" s="61" t="n">
        <v>16155</v>
      </c>
      <c r="M24" s="61" t="n">
        <v>17747</v>
      </c>
      <c r="N24" s="61" t="n">
        <v>20246</v>
      </c>
      <c r="O24" s="61" t="n">
        <v>22450</v>
      </c>
      <c r="P24" s="61" t="n">
        <v>23866</v>
      </c>
      <c r="Q24" s="61" t="n">
        <v>24804</v>
      </c>
      <c r="R24" s="61" t="n">
        <v>26193</v>
      </c>
      <c r="S24" s="125" t="n">
        <v>27611.8</v>
      </c>
      <c r="T24" s="126" t="n">
        <v>31049</v>
      </c>
      <c r="U24" s="64" t="n">
        <v>33524</v>
      </c>
      <c r="V24" s="64" t="n">
        <v>36077</v>
      </c>
      <c r="W24" s="127" t="n">
        <v>40286</v>
      </c>
    </row>
    <row r="25" customFormat="false" ht="14.25" hidden="false" customHeight="false" outlineLevel="0" collapsed="false">
      <c r="A25" s="60" t="s">
        <v>135</v>
      </c>
      <c r="B25" s="99" t="n">
        <v>1654.9</v>
      </c>
      <c r="C25" s="99" t="n">
        <v>2408.8</v>
      </c>
      <c r="D25" s="99" t="n">
        <v>3270.5</v>
      </c>
      <c r="E25" s="99" t="n">
        <v>4205.5</v>
      </c>
      <c r="F25" s="99" t="n">
        <v>5172.3</v>
      </c>
      <c r="G25" s="61" t="n">
        <v>6412</v>
      </c>
      <c r="H25" s="99" t="n">
        <v>7851</v>
      </c>
      <c r="I25" s="99" t="n">
        <v>10137.1</v>
      </c>
      <c r="J25" s="99" t="n">
        <v>12994.1</v>
      </c>
      <c r="K25" s="99" t="n">
        <v>14338.3</v>
      </c>
      <c r="L25" s="61" t="n">
        <v>15641</v>
      </c>
      <c r="M25" s="61" t="n">
        <v>17225</v>
      </c>
      <c r="N25" s="61" t="n">
        <v>20121</v>
      </c>
      <c r="O25" s="61" t="n">
        <v>23030</v>
      </c>
      <c r="P25" s="61" t="n">
        <v>25873</v>
      </c>
      <c r="Q25" s="61" t="n">
        <v>27555</v>
      </c>
      <c r="R25" s="61" t="n">
        <v>29402</v>
      </c>
      <c r="S25" s="125" t="n">
        <v>31636.9</v>
      </c>
      <c r="T25" s="126" t="n">
        <v>34662</v>
      </c>
      <c r="U25" s="64" t="n">
        <v>38151</v>
      </c>
      <c r="V25" s="64" t="n">
        <v>40889</v>
      </c>
      <c r="W25" s="127" t="n">
        <v>44726</v>
      </c>
    </row>
    <row r="26" customFormat="false" ht="14.25" hidden="false" customHeight="false" outlineLevel="0" collapsed="false">
      <c r="A26" s="60" t="s">
        <v>136</v>
      </c>
      <c r="B26" s="99" t="n">
        <v>1905.8</v>
      </c>
      <c r="C26" s="99" t="n">
        <v>2830.6</v>
      </c>
      <c r="D26" s="99" t="n">
        <v>3889.5</v>
      </c>
      <c r="E26" s="99" t="n">
        <v>4952.1</v>
      </c>
      <c r="F26" s="99" t="n">
        <v>6164.1</v>
      </c>
      <c r="G26" s="61" t="n">
        <v>7366</v>
      </c>
      <c r="H26" s="99" t="n">
        <v>8994.5</v>
      </c>
      <c r="I26" s="99" t="n">
        <v>11214.8</v>
      </c>
      <c r="J26" s="99" t="n">
        <v>13802.9</v>
      </c>
      <c r="K26" s="99" t="n">
        <v>14417.6</v>
      </c>
      <c r="L26" s="61" t="n">
        <v>16076</v>
      </c>
      <c r="M26" s="61" t="n">
        <v>18111</v>
      </c>
      <c r="N26" s="61" t="n">
        <v>20397</v>
      </c>
      <c r="O26" s="61" t="n">
        <v>23003</v>
      </c>
      <c r="P26" s="61" t="n">
        <v>25434</v>
      </c>
      <c r="Q26" s="61" t="n">
        <v>26748</v>
      </c>
      <c r="R26" s="61" t="n">
        <v>28520</v>
      </c>
      <c r="S26" s="125" t="n">
        <v>30720.1</v>
      </c>
      <c r="T26" s="126" t="n">
        <v>33474</v>
      </c>
      <c r="U26" s="64" t="n">
        <v>36016</v>
      </c>
      <c r="V26" s="64" t="n">
        <v>37820</v>
      </c>
      <c r="W26" s="127" t="n">
        <v>41209</v>
      </c>
    </row>
    <row r="27" customFormat="false" ht="14.25" hidden="false" customHeight="false" outlineLevel="0" collapsed="false">
      <c r="A27" s="60" t="s">
        <v>137</v>
      </c>
      <c r="B27" s="99" t="n">
        <v>3229.3</v>
      </c>
      <c r="C27" s="99" t="n">
        <v>4924.2</v>
      </c>
      <c r="D27" s="99" t="n">
        <v>6388.4</v>
      </c>
      <c r="E27" s="99" t="n">
        <v>8611.6</v>
      </c>
      <c r="F27" s="99" t="n">
        <v>10634</v>
      </c>
      <c r="G27" s="61" t="n">
        <v>14425</v>
      </c>
      <c r="H27" s="99" t="n">
        <v>17997.9</v>
      </c>
      <c r="I27" s="99" t="n">
        <v>23623.3</v>
      </c>
      <c r="J27" s="99" t="n">
        <v>30552.1</v>
      </c>
      <c r="K27" s="99" t="n">
        <v>33358</v>
      </c>
      <c r="L27" s="61" t="n">
        <v>38411</v>
      </c>
      <c r="M27" s="61" t="n">
        <v>44899</v>
      </c>
      <c r="N27" s="61" t="n">
        <v>48830</v>
      </c>
      <c r="O27" s="61" t="n">
        <v>55485</v>
      </c>
      <c r="P27" s="61" t="n">
        <v>61208</v>
      </c>
      <c r="Q27" s="61" t="n">
        <v>64310</v>
      </c>
      <c r="R27" s="61" t="n">
        <v>71379</v>
      </c>
      <c r="S27" s="125" t="n">
        <v>73812.4</v>
      </c>
      <c r="T27" s="126" t="n">
        <v>83801</v>
      </c>
      <c r="U27" s="64" t="n">
        <v>94294</v>
      </c>
      <c r="V27" s="64" t="n">
        <v>100070</v>
      </c>
      <c r="W27" s="127" t="n">
        <v>112768</v>
      </c>
    </row>
    <row r="28" customFormat="false" ht="18" hidden="false" customHeight="false" outlineLevel="0" collapsed="false">
      <c r="A28" s="59" t="s">
        <v>138</v>
      </c>
      <c r="B28" s="96" t="n">
        <v>2531.5</v>
      </c>
      <c r="C28" s="96" t="n">
        <v>3655.1</v>
      </c>
      <c r="D28" s="96" t="n">
        <v>5067.9</v>
      </c>
      <c r="E28" s="96" t="n">
        <v>6143.7</v>
      </c>
      <c r="F28" s="96" t="n">
        <v>7518.1</v>
      </c>
      <c r="G28" s="56" t="n">
        <v>9487</v>
      </c>
      <c r="H28" s="96" t="n">
        <v>11851.3</v>
      </c>
      <c r="I28" s="96" t="n">
        <v>15256.1</v>
      </c>
      <c r="J28" s="96" t="n">
        <v>19396</v>
      </c>
      <c r="K28" s="96" t="n">
        <v>20892.7</v>
      </c>
      <c r="L28" s="56" t="n">
        <v>23532</v>
      </c>
      <c r="M28" s="56" t="n">
        <v>25776</v>
      </c>
      <c r="N28" s="56" t="n">
        <v>29058</v>
      </c>
      <c r="O28" s="56" t="n">
        <v>32549</v>
      </c>
      <c r="P28" s="56" t="n">
        <v>35468</v>
      </c>
      <c r="Q28" s="56" t="n">
        <v>37931</v>
      </c>
      <c r="R28" s="56" t="n">
        <v>41076</v>
      </c>
      <c r="S28" s="121" t="n">
        <v>44450</v>
      </c>
      <c r="T28" s="122" t="n">
        <v>49824</v>
      </c>
      <c r="U28" s="123" t="n">
        <v>54119</v>
      </c>
      <c r="V28" s="123" t="n">
        <v>57162</v>
      </c>
      <c r="W28" s="124" t="n">
        <v>63520</v>
      </c>
    </row>
    <row r="29" customFormat="false" ht="14.25" hidden="false" customHeight="false" outlineLevel="0" collapsed="false">
      <c r="A29" s="60" t="s">
        <v>139</v>
      </c>
      <c r="B29" s="99" t="n">
        <v>2559</v>
      </c>
      <c r="C29" s="99" t="n">
        <v>3412.8</v>
      </c>
      <c r="D29" s="99" t="n">
        <v>4653.1</v>
      </c>
      <c r="E29" s="99" t="n">
        <v>5692</v>
      </c>
      <c r="F29" s="99" t="n">
        <v>6935.1</v>
      </c>
      <c r="G29" s="61" t="n">
        <v>8730</v>
      </c>
      <c r="H29" s="99" t="n">
        <v>10697.4</v>
      </c>
      <c r="I29" s="99" t="n">
        <v>13342.1</v>
      </c>
      <c r="J29" s="99" t="n">
        <v>16892.9</v>
      </c>
      <c r="K29" s="99" t="n">
        <v>18394</v>
      </c>
      <c r="L29" s="61" t="n">
        <v>20056</v>
      </c>
      <c r="M29" s="61" t="n">
        <v>22174</v>
      </c>
      <c r="N29" s="61" t="n">
        <v>24796</v>
      </c>
      <c r="O29" s="61" t="n">
        <v>27503</v>
      </c>
      <c r="P29" s="61" t="n">
        <v>29371</v>
      </c>
      <c r="Q29" s="61" t="n">
        <v>30704</v>
      </c>
      <c r="R29" s="61" t="n">
        <v>33061</v>
      </c>
      <c r="S29" s="125" t="n">
        <v>34433.5</v>
      </c>
      <c r="T29" s="126" t="n">
        <v>39402</v>
      </c>
      <c r="U29" s="64" t="n">
        <v>42964</v>
      </c>
      <c r="V29" s="64" t="n">
        <v>46501</v>
      </c>
      <c r="W29" s="127" t="n">
        <v>49553</v>
      </c>
    </row>
    <row r="30" customFormat="false" ht="14.25" hidden="false" customHeight="false" outlineLevel="0" collapsed="false">
      <c r="A30" s="60" t="s">
        <v>140</v>
      </c>
      <c r="B30" s="99" t="n">
        <v>3558.6</v>
      </c>
      <c r="C30" s="99" t="n">
        <v>5177.7</v>
      </c>
      <c r="D30" s="99" t="n">
        <v>6505.8</v>
      </c>
      <c r="E30" s="99" t="n">
        <v>7884.2</v>
      </c>
      <c r="F30" s="99" t="n">
        <v>9481.5</v>
      </c>
      <c r="G30" s="61" t="n">
        <v>11612</v>
      </c>
      <c r="H30" s="99" t="n">
        <v>14082.2</v>
      </c>
      <c r="I30" s="99" t="n">
        <v>17077.3</v>
      </c>
      <c r="J30" s="99" t="n">
        <v>20826.9</v>
      </c>
      <c r="K30" s="99" t="n">
        <v>23685.9</v>
      </c>
      <c r="L30" s="61" t="n">
        <v>26140</v>
      </c>
      <c r="M30" s="61" t="n">
        <v>28897</v>
      </c>
      <c r="N30" s="61" t="n">
        <v>33971</v>
      </c>
      <c r="O30" s="61" t="n">
        <v>37717</v>
      </c>
      <c r="P30" s="61" t="n">
        <v>40222</v>
      </c>
      <c r="Q30" s="61" t="n">
        <v>41365</v>
      </c>
      <c r="R30" s="61" t="n">
        <v>43662</v>
      </c>
      <c r="S30" s="125" t="n">
        <v>45688.9</v>
      </c>
      <c r="T30" s="126" t="n">
        <v>50413</v>
      </c>
      <c r="U30" s="64" t="n">
        <v>53416</v>
      </c>
      <c r="V30" s="64" t="n">
        <v>57156</v>
      </c>
      <c r="W30" s="127" t="n">
        <v>60769</v>
      </c>
    </row>
    <row r="31" customFormat="false" ht="14.25" hidden="false" customHeight="false" outlineLevel="0" collapsed="false">
      <c r="A31" s="60" t="s">
        <v>141</v>
      </c>
      <c r="B31" s="99" t="n">
        <v>2621</v>
      </c>
      <c r="C31" s="99" t="n">
        <v>3700.5</v>
      </c>
      <c r="D31" s="99" t="n">
        <v>4971.7</v>
      </c>
      <c r="E31" s="99" t="n">
        <v>6242.6</v>
      </c>
      <c r="F31" s="99" t="n">
        <v>7887.5</v>
      </c>
      <c r="G31" s="61" t="n">
        <v>9874</v>
      </c>
      <c r="H31" s="99" t="n">
        <v>11725</v>
      </c>
      <c r="I31" s="99" t="n">
        <v>14400.3</v>
      </c>
      <c r="J31" s="99" t="n">
        <v>18181.3</v>
      </c>
      <c r="K31" s="99" t="n">
        <v>20242.9</v>
      </c>
      <c r="L31" s="61" t="n">
        <v>22192</v>
      </c>
      <c r="M31" s="61" t="n">
        <v>24611</v>
      </c>
      <c r="N31" s="61" t="n">
        <v>28531</v>
      </c>
      <c r="O31" s="61" t="n">
        <v>32465</v>
      </c>
      <c r="P31" s="61" t="n">
        <v>35572</v>
      </c>
      <c r="Q31" s="61" t="n">
        <v>38300</v>
      </c>
      <c r="R31" s="61" t="n">
        <v>40790</v>
      </c>
      <c r="S31" s="125" t="n">
        <v>42949.7</v>
      </c>
      <c r="T31" s="126" t="n">
        <v>48307</v>
      </c>
      <c r="U31" s="64" t="n">
        <v>52434</v>
      </c>
      <c r="V31" s="64" t="n">
        <v>55891</v>
      </c>
      <c r="W31" s="127" t="n">
        <v>60885</v>
      </c>
    </row>
    <row r="32" customFormat="false" ht="14.25" hidden="false" customHeight="false" outlineLevel="0" collapsed="false">
      <c r="A32" s="63" t="s">
        <v>142</v>
      </c>
      <c r="B32" s="99"/>
      <c r="C32" s="99"/>
      <c r="D32" s="99"/>
      <c r="E32" s="99"/>
      <c r="F32" s="99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128"/>
      <c r="V32" s="64"/>
      <c r="W32" s="64"/>
    </row>
    <row r="33" customFormat="false" ht="19.5" hidden="false" customHeight="false" outlineLevel="0" collapsed="false">
      <c r="A33" s="66" t="s">
        <v>143</v>
      </c>
      <c r="B33" s="99" t="n">
        <v>5065.9</v>
      </c>
      <c r="C33" s="99" t="n">
        <v>9225.9</v>
      </c>
      <c r="D33" s="99" t="n">
        <v>12626.8</v>
      </c>
      <c r="E33" s="99" t="n">
        <v>15918.3</v>
      </c>
      <c r="F33" s="99" t="n">
        <v>19024.7</v>
      </c>
      <c r="G33" s="61" t="n">
        <v>23017</v>
      </c>
      <c r="H33" s="99" t="n">
        <v>28591.6</v>
      </c>
      <c r="I33" s="99" t="n">
        <v>34380.7</v>
      </c>
      <c r="J33" s="99" t="n">
        <v>41181.1</v>
      </c>
      <c r="K33" s="99" t="n">
        <v>43965.1</v>
      </c>
      <c r="L33" s="61" t="n">
        <v>47349</v>
      </c>
      <c r="M33" s="61" t="n">
        <v>50036</v>
      </c>
      <c r="N33" s="61" t="n">
        <v>57795</v>
      </c>
      <c r="O33" s="61" t="n">
        <v>61765</v>
      </c>
      <c r="P33" s="61" t="n">
        <v>65816</v>
      </c>
      <c r="Q33" s="61" t="n">
        <v>71230</v>
      </c>
      <c r="R33" s="61" t="n">
        <v>71850</v>
      </c>
      <c r="S33" s="125" t="n">
        <v>74172.8</v>
      </c>
      <c r="T33" s="126" t="n">
        <v>82786</v>
      </c>
      <c r="U33" s="64" t="n">
        <v>88027</v>
      </c>
      <c r="V33" s="64" t="n">
        <v>92237</v>
      </c>
      <c r="W33" s="127" t="n">
        <v>95705</v>
      </c>
    </row>
    <row r="34" customFormat="false" ht="19.5" hidden="false" customHeight="false" outlineLevel="0" collapsed="false">
      <c r="A34" s="66" t="s">
        <v>221</v>
      </c>
      <c r="B34" s="99"/>
      <c r="C34" s="99"/>
      <c r="D34" s="99"/>
      <c r="E34" s="99"/>
      <c r="F34" s="99"/>
      <c r="G34" s="61"/>
      <c r="H34" s="99"/>
      <c r="I34" s="99"/>
      <c r="J34" s="99"/>
      <c r="K34" s="99" t="n">
        <v>18599</v>
      </c>
      <c r="L34" s="61" t="n">
        <v>20475</v>
      </c>
      <c r="M34" s="61" t="n">
        <v>22882</v>
      </c>
      <c r="N34" s="61" t="n">
        <v>26374</v>
      </c>
      <c r="O34" s="61" t="n">
        <v>30205</v>
      </c>
      <c r="P34" s="61" t="n">
        <v>33125</v>
      </c>
      <c r="Q34" s="61" t="n">
        <v>35592</v>
      </c>
      <c r="R34" s="61" t="n">
        <v>38118</v>
      </c>
      <c r="S34" s="125" t="n">
        <v>40352.1</v>
      </c>
      <c r="T34" s="126" t="n">
        <v>45427</v>
      </c>
      <c r="U34" s="64" t="n">
        <v>49435</v>
      </c>
      <c r="V34" s="64" t="n">
        <v>52779</v>
      </c>
      <c r="W34" s="127" t="n">
        <v>57979</v>
      </c>
    </row>
    <row r="35" customFormat="false" ht="14.25" hidden="false" customHeight="false" outlineLevel="0" collapsed="false">
      <c r="A35" s="60" t="s">
        <v>145</v>
      </c>
      <c r="B35" s="99" t="n">
        <v>2561.9</v>
      </c>
      <c r="C35" s="99" t="n">
        <v>3510.8</v>
      </c>
      <c r="D35" s="99" t="n">
        <v>4497</v>
      </c>
      <c r="E35" s="99" t="n">
        <v>5497.5</v>
      </c>
      <c r="F35" s="99" t="n">
        <v>6970.6</v>
      </c>
      <c r="G35" s="61" t="n">
        <v>8828</v>
      </c>
      <c r="H35" s="99" t="n">
        <v>10666.6</v>
      </c>
      <c r="I35" s="99" t="n">
        <v>12913.9</v>
      </c>
      <c r="J35" s="99" t="n">
        <v>16115.3</v>
      </c>
      <c r="K35" s="99" t="n">
        <v>16565.5</v>
      </c>
      <c r="L35" s="61" t="n">
        <v>18536</v>
      </c>
      <c r="M35" s="61" t="n">
        <v>20250</v>
      </c>
      <c r="N35" s="61" t="n">
        <v>22649</v>
      </c>
      <c r="O35" s="61" t="n">
        <v>25127</v>
      </c>
      <c r="P35" s="61" t="n">
        <v>26749</v>
      </c>
      <c r="Q35" s="61" t="n">
        <v>27445</v>
      </c>
      <c r="R35" s="61" t="n">
        <v>29303</v>
      </c>
      <c r="S35" s="125" t="n">
        <v>31651.2</v>
      </c>
      <c r="T35" s="126" t="n">
        <v>35497</v>
      </c>
      <c r="U35" s="64" t="n">
        <v>39116</v>
      </c>
      <c r="V35" s="64" t="n">
        <v>42775</v>
      </c>
      <c r="W35" s="127" t="n">
        <v>45463</v>
      </c>
    </row>
    <row r="36" customFormat="false" ht="14.25" hidden="false" customHeight="false" outlineLevel="0" collapsed="false">
      <c r="A36" s="60" t="s">
        <v>146</v>
      </c>
      <c r="B36" s="99" t="n">
        <v>1750.4</v>
      </c>
      <c r="C36" s="99" t="n">
        <v>2582.4</v>
      </c>
      <c r="D36" s="99" t="n">
        <v>3703</v>
      </c>
      <c r="E36" s="99" t="n">
        <v>4743.3</v>
      </c>
      <c r="F36" s="99" t="n">
        <v>5559.6</v>
      </c>
      <c r="G36" s="61" t="n">
        <v>6781</v>
      </c>
      <c r="H36" s="99" t="n">
        <v>9720.3</v>
      </c>
      <c r="I36" s="99" t="n">
        <v>12750.3</v>
      </c>
      <c r="J36" s="99" t="n">
        <v>15420.3</v>
      </c>
      <c r="K36" s="99" t="n">
        <v>16047.9</v>
      </c>
      <c r="L36" s="61" t="n">
        <v>18455</v>
      </c>
      <c r="M36" s="61" t="n">
        <v>19911</v>
      </c>
      <c r="N36" s="61" t="n">
        <v>21526</v>
      </c>
      <c r="O36" s="61" t="n">
        <v>25104</v>
      </c>
      <c r="P36" s="61" t="n">
        <v>26639</v>
      </c>
      <c r="Q36" s="61" t="n">
        <v>28262</v>
      </c>
      <c r="R36" s="61" t="n">
        <v>29451</v>
      </c>
      <c r="S36" s="125" t="n">
        <v>30580.2</v>
      </c>
      <c r="T36" s="126" t="n">
        <v>33385</v>
      </c>
      <c r="U36" s="64" t="n">
        <v>35637</v>
      </c>
      <c r="V36" s="64" t="n">
        <v>36647</v>
      </c>
      <c r="W36" s="127" t="n">
        <v>41563</v>
      </c>
    </row>
    <row r="37" customFormat="false" ht="14.25" hidden="false" customHeight="false" outlineLevel="0" collapsed="false">
      <c r="A37" s="60" t="s">
        <v>147</v>
      </c>
      <c r="B37" s="99" t="n">
        <v>2178.8</v>
      </c>
      <c r="C37" s="99" t="n">
        <v>3258.4</v>
      </c>
      <c r="D37" s="99" t="n">
        <v>4527.5</v>
      </c>
      <c r="E37" s="99" t="n">
        <v>5466.1</v>
      </c>
      <c r="F37" s="99" t="n">
        <v>6673.2</v>
      </c>
      <c r="G37" s="61" t="n">
        <v>8596</v>
      </c>
      <c r="H37" s="99" t="n">
        <v>10214.8</v>
      </c>
      <c r="I37" s="99" t="n">
        <v>13154.8</v>
      </c>
      <c r="J37" s="99" t="n">
        <v>17519</v>
      </c>
      <c r="K37" s="99" t="n">
        <v>18359.5</v>
      </c>
      <c r="L37" s="61" t="n">
        <v>20768</v>
      </c>
      <c r="M37" s="61" t="n">
        <v>23303</v>
      </c>
      <c r="N37" s="61" t="n">
        <v>26310</v>
      </c>
      <c r="O37" s="61" t="n">
        <v>29358</v>
      </c>
      <c r="P37" s="61" t="n">
        <v>31851</v>
      </c>
      <c r="Q37" s="61" t="n">
        <v>33996</v>
      </c>
      <c r="R37" s="61" t="n">
        <v>36319</v>
      </c>
      <c r="S37" s="125" t="n">
        <v>39333.4</v>
      </c>
      <c r="T37" s="126" t="n">
        <v>43631</v>
      </c>
      <c r="U37" s="64" t="n">
        <v>46387</v>
      </c>
      <c r="V37" s="64" t="n">
        <v>48286</v>
      </c>
      <c r="W37" s="127" t="n">
        <v>52749</v>
      </c>
    </row>
    <row r="38" customFormat="false" ht="14.25" hidden="false" customHeight="false" outlineLevel="0" collapsed="false">
      <c r="A38" s="60" t="s">
        <v>148</v>
      </c>
      <c r="B38" s="99" t="n">
        <v>3746.9</v>
      </c>
      <c r="C38" s="99" t="n">
        <v>5387.2</v>
      </c>
      <c r="D38" s="99" t="n">
        <v>7222.6</v>
      </c>
      <c r="E38" s="99" t="n">
        <v>8645.5</v>
      </c>
      <c r="F38" s="99" t="n">
        <v>10176.6</v>
      </c>
      <c r="G38" s="61" t="n">
        <v>12510</v>
      </c>
      <c r="H38" s="99" t="n">
        <v>15162</v>
      </c>
      <c r="I38" s="99" t="n">
        <v>18581</v>
      </c>
      <c r="J38" s="99" t="n">
        <v>23762.8</v>
      </c>
      <c r="K38" s="99" t="n">
        <v>26591.7</v>
      </c>
      <c r="L38" s="61" t="n">
        <v>29308</v>
      </c>
      <c r="M38" s="61" t="n">
        <v>32342</v>
      </c>
      <c r="N38" s="61" t="n">
        <v>36188</v>
      </c>
      <c r="O38" s="61" t="n">
        <v>40225</v>
      </c>
      <c r="P38" s="61" t="n">
        <v>43378</v>
      </c>
      <c r="Q38" s="61" t="n">
        <v>45989</v>
      </c>
      <c r="R38" s="61" t="n">
        <v>48986</v>
      </c>
      <c r="S38" s="125" t="n">
        <v>51931.7</v>
      </c>
      <c r="T38" s="126" t="n">
        <v>58045</v>
      </c>
      <c r="U38" s="64" t="n">
        <v>63715</v>
      </c>
      <c r="V38" s="64" t="n">
        <v>69135</v>
      </c>
      <c r="W38" s="127" t="n">
        <v>76565</v>
      </c>
    </row>
    <row r="39" customFormat="false" ht="14.25" hidden="false" customHeight="false" outlineLevel="0" collapsed="false">
      <c r="A39" s="60" t="s">
        <v>149</v>
      </c>
      <c r="B39" s="99" t="n">
        <v>1742.5</v>
      </c>
      <c r="C39" s="99" t="n">
        <v>2474.8</v>
      </c>
      <c r="D39" s="99" t="n">
        <v>3443</v>
      </c>
      <c r="E39" s="99" t="n">
        <v>4393.4</v>
      </c>
      <c r="F39" s="99" t="n">
        <v>5502.8</v>
      </c>
      <c r="G39" s="61" t="n">
        <v>6941</v>
      </c>
      <c r="H39" s="99" t="n">
        <v>8907.5</v>
      </c>
      <c r="I39" s="99" t="n">
        <v>11004.9</v>
      </c>
      <c r="J39" s="99" t="n">
        <v>13685.2</v>
      </c>
      <c r="K39" s="99" t="n">
        <v>14794.5</v>
      </c>
      <c r="L39" s="61" t="n">
        <v>16751</v>
      </c>
      <c r="M39" s="61" t="n">
        <v>18637</v>
      </c>
      <c r="N39" s="61" t="n">
        <v>21297</v>
      </c>
      <c r="O39" s="61" t="n">
        <v>23494</v>
      </c>
      <c r="P39" s="61" t="n">
        <v>25225</v>
      </c>
      <c r="Q39" s="61" t="n">
        <v>26346</v>
      </c>
      <c r="R39" s="61" t="n">
        <v>27914</v>
      </c>
      <c r="S39" s="125" t="n">
        <v>29311.1</v>
      </c>
      <c r="T39" s="126" t="n">
        <v>31462</v>
      </c>
      <c r="U39" s="64" t="n">
        <v>32174</v>
      </c>
      <c r="V39" s="64" t="n">
        <v>34169</v>
      </c>
      <c r="W39" s="127" t="n">
        <v>39206</v>
      </c>
    </row>
    <row r="40" customFormat="false" ht="14.25" hidden="false" customHeight="false" outlineLevel="0" collapsed="false">
      <c r="A40" s="60" t="s">
        <v>150</v>
      </c>
      <c r="B40" s="99" t="n">
        <v>1470.7</v>
      </c>
      <c r="C40" s="99" t="n">
        <v>2069.9</v>
      </c>
      <c r="D40" s="99" t="n">
        <v>2919.5</v>
      </c>
      <c r="E40" s="99" t="n">
        <v>3762</v>
      </c>
      <c r="F40" s="99" t="n">
        <v>4542.6</v>
      </c>
      <c r="G40" s="61" t="n">
        <v>5735</v>
      </c>
      <c r="H40" s="99" t="n">
        <v>6973</v>
      </c>
      <c r="I40" s="99" t="n">
        <v>8950.5</v>
      </c>
      <c r="J40" s="99" t="n">
        <v>11380.8</v>
      </c>
      <c r="K40" s="99" t="n">
        <v>12631.4</v>
      </c>
      <c r="L40" s="61" t="n">
        <v>14498</v>
      </c>
      <c r="M40" s="61" t="n">
        <v>15721</v>
      </c>
      <c r="N40" s="61" t="n">
        <v>18203</v>
      </c>
      <c r="O40" s="61" t="n">
        <v>19743</v>
      </c>
      <c r="P40" s="61" t="n">
        <v>21004</v>
      </c>
      <c r="Q40" s="61" t="n">
        <v>21553</v>
      </c>
      <c r="R40" s="61" t="n">
        <v>22399</v>
      </c>
      <c r="S40" s="125" t="n">
        <v>23659.3</v>
      </c>
      <c r="T40" s="126" t="n">
        <v>26871</v>
      </c>
      <c r="U40" s="64" t="n">
        <v>29441</v>
      </c>
      <c r="V40" s="64" t="n">
        <v>31496</v>
      </c>
      <c r="W40" s="127" t="n">
        <v>35369</v>
      </c>
    </row>
    <row r="41" customFormat="false" ht="14.25" hidden="false" customHeight="false" outlineLevel="0" collapsed="false">
      <c r="A41" s="60" t="s">
        <v>151</v>
      </c>
      <c r="B41" s="99" t="n">
        <v>2511.5</v>
      </c>
      <c r="C41" s="99" t="n">
        <v>3695.3</v>
      </c>
      <c r="D41" s="99" t="n">
        <v>5434.7</v>
      </c>
      <c r="E41" s="99" t="n">
        <v>6467.5</v>
      </c>
      <c r="F41" s="99" t="n">
        <v>7931.1</v>
      </c>
      <c r="G41" s="61" t="n">
        <v>10134</v>
      </c>
      <c r="H41" s="99" t="n">
        <v>13033.2</v>
      </c>
      <c r="I41" s="99" t="n">
        <v>17552</v>
      </c>
      <c r="J41" s="99" t="n">
        <v>22473.4</v>
      </c>
      <c r="K41" s="99" t="n">
        <v>23884.4</v>
      </c>
      <c r="L41" s="61" t="n">
        <v>27190</v>
      </c>
      <c r="M41" s="61" t="n">
        <v>29522</v>
      </c>
      <c r="N41" s="61" t="n">
        <v>32930</v>
      </c>
      <c r="O41" s="61" t="n">
        <v>36848</v>
      </c>
      <c r="P41" s="61" t="n">
        <v>40697</v>
      </c>
      <c r="Q41" s="61" t="n">
        <v>44187</v>
      </c>
      <c r="R41" s="61" t="n">
        <v>48703</v>
      </c>
      <c r="S41" s="125" t="n">
        <v>53740.2</v>
      </c>
      <c r="T41" s="126" t="n">
        <v>60421</v>
      </c>
      <c r="U41" s="64" t="n">
        <v>65872</v>
      </c>
      <c r="V41" s="64" t="n">
        <v>68667</v>
      </c>
      <c r="W41" s="127" t="n">
        <v>76259</v>
      </c>
    </row>
    <row r="42" customFormat="false" ht="18" hidden="false" customHeight="false" outlineLevel="0" collapsed="false">
      <c r="A42" s="59" t="s">
        <v>267</v>
      </c>
      <c r="B42" s="96" t="n">
        <v>1586.8</v>
      </c>
      <c r="C42" s="96" t="n">
        <v>2330.6</v>
      </c>
      <c r="D42" s="96" t="n">
        <v>3184.3</v>
      </c>
      <c r="E42" s="96" t="n">
        <v>3946.6</v>
      </c>
      <c r="F42" s="96" t="n">
        <v>4968.1</v>
      </c>
      <c r="G42" s="56" t="n">
        <v>6204</v>
      </c>
      <c r="H42" s="96" t="n">
        <v>7736.4</v>
      </c>
      <c r="I42" s="96" t="n">
        <v>9874.8</v>
      </c>
      <c r="J42" s="96" t="n">
        <v>12514.3</v>
      </c>
      <c r="K42" s="96" t="n">
        <v>14065.7</v>
      </c>
      <c r="L42" s="56" t="n">
        <v>15560</v>
      </c>
      <c r="M42" s="56" t="n">
        <v>17237</v>
      </c>
      <c r="N42" s="56" t="n">
        <v>19823</v>
      </c>
      <c r="O42" s="56" t="n">
        <v>22497</v>
      </c>
      <c r="P42" s="56" t="n">
        <v>24311</v>
      </c>
      <c r="Q42" s="56" t="n">
        <v>25130</v>
      </c>
      <c r="R42" s="56" t="n">
        <v>26964</v>
      </c>
      <c r="S42" s="121" t="n">
        <v>28712.3</v>
      </c>
      <c r="T42" s="122" t="n">
        <v>31998</v>
      </c>
      <c r="U42" s="123" t="n">
        <v>34460</v>
      </c>
      <c r="V42" s="123" t="n">
        <v>36620</v>
      </c>
      <c r="W42" s="124" t="n">
        <v>40649</v>
      </c>
    </row>
    <row r="43" customFormat="false" ht="14.25" hidden="false" customHeight="false" outlineLevel="0" collapsed="false">
      <c r="A43" s="60" t="s">
        <v>153</v>
      </c>
      <c r="B43" s="99" t="n">
        <v>1302.5</v>
      </c>
      <c r="C43" s="99" t="n">
        <v>1832.1</v>
      </c>
      <c r="D43" s="99" t="n">
        <v>2612.6</v>
      </c>
      <c r="E43" s="99" t="n">
        <v>3317.5</v>
      </c>
      <c r="F43" s="99" t="n">
        <v>4266.3</v>
      </c>
      <c r="G43" s="61" t="n">
        <v>5123</v>
      </c>
      <c r="H43" s="99" t="n">
        <v>6414.4</v>
      </c>
      <c r="I43" s="99" t="n">
        <v>8056.4</v>
      </c>
      <c r="J43" s="99" t="n">
        <v>10096.9</v>
      </c>
      <c r="K43" s="99" t="n">
        <v>11547.6</v>
      </c>
      <c r="L43" s="61" t="n">
        <v>12787</v>
      </c>
      <c r="M43" s="61" t="n">
        <v>14345</v>
      </c>
      <c r="N43" s="61" t="n">
        <v>16715</v>
      </c>
      <c r="O43" s="61" t="n">
        <v>19276</v>
      </c>
      <c r="P43" s="61" t="n">
        <v>20945</v>
      </c>
      <c r="Q43" s="61" t="n">
        <v>22087</v>
      </c>
      <c r="R43" s="61" t="n">
        <v>23109</v>
      </c>
      <c r="S43" s="125" t="n">
        <v>24489.6</v>
      </c>
      <c r="T43" s="126" t="n">
        <v>27469</v>
      </c>
      <c r="U43" s="64" t="n">
        <v>30192</v>
      </c>
      <c r="V43" s="64" t="n">
        <v>32161</v>
      </c>
      <c r="W43" s="127" t="n">
        <v>36001</v>
      </c>
    </row>
    <row r="44" customFormat="false" ht="14.25" hidden="false" customHeight="false" outlineLevel="0" collapsed="false">
      <c r="A44" s="60" t="s">
        <v>154</v>
      </c>
      <c r="B44" s="99" t="n">
        <v>1220</v>
      </c>
      <c r="C44" s="99" t="n">
        <v>1759.1</v>
      </c>
      <c r="D44" s="99" t="n">
        <v>2533.7</v>
      </c>
      <c r="E44" s="99" t="n">
        <v>2960.8</v>
      </c>
      <c r="F44" s="99" t="n">
        <v>3605.7</v>
      </c>
      <c r="G44" s="61" t="n">
        <v>4495</v>
      </c>
      <c r="H44" s="99" t="n">
        <v>5562.2</v>
      </c>
      <c r="I44" s="99" t="n">
        <v>7101.2</v>
      </c>
      <c r="J44" s="99" t="n">
        <v>9083.1</v>
      </c>
      <c r="K44" s="99" t="n">
        <v>10848.7</v>
      </c>
      <c r="L44" s="61" t="n">
        <v>11601</v>
      </c>
      <c r="M44" s="61" t="n">
        <v>12559</v>
      </c>
      <c r="N44" s="61" t="n">
        <v>15041</v>
      </c>
      <c r="O44" s="61" t="n">
        <v>17471</v>
      </c>
      <c r="P44" s="61" t="n">
        <v>19341</v>
      </c>
      <c r="Q44" s="61" t="n">
        <v>20109</v>
      </c>
      <c r="R44" s="61" t="n">
        <v>21318</v>
      </c>
      <c r="S44" s="125" t="n">
        <v>22918.6</v>
      </c>
      <c r="T44" s="126" t="n">
        <v>26049</v>
      </c>
      <c r="U44" s="64" t="n">
        <v>28617</v>
      </c>
      <c r="V44" s="64" t="n">
        <v>32013</v>
      </c>
      <c r="W44" s="127" t="n">
        <v>33030</v>
      </c>
    </row>
    <row r="45" customFormat="false" ht="14.25" hidden="false" customHeight="false" outlineLevel="0" collapsed="false">
      <c r="A45" s="60" t="s">
        <v>155</v>
      </c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 t="s">
        <v>119</v>
      </c>
      <c r="Q45" s="61" t="n">
        <v>22440</v>
      </c>
      <c r="R45" s="61" t="n">
        <v>24140</v>
      </c>
      <c r="S45" s="125" t="n">
        <v>26165</v>
      </c>
      <c r="T45" s="126" t="n">
        <v>29640</v>
      </c>
      <c r="U45" s="64" t="n">
        <v>32748</v>
      </c>
      <c r="V45" s="64" t="n">
        <v>34181</v>
      </c>
      <c r="W45" s="127" t="n">
        <v>38158</v>
      </c>
    </row>
    <row r="46" customFormat="false" ht="14.25" hidden="false" customHeight="false" outlineLevel="0" collapsed="false">
      <c r="A46" s="60" t="s">
        <v>156</v>
      </c>
      <c r="B46" s="99" t="n">
        <v>1697.6</v>
      </c>
      <c r="C46" s="99" t="n">
        <v>2495.3</v>
      </c>
      <c r="D46" s="99" t="n">
        <v>3365.4</v>
      </c>
      <c r="E46" s="99" t="n">
        <v>4033.1</v>
      </c>
      <c r="F46" s="99" t="n">
        <v>5155.3</v>
      </c>
      <c r="G46" s="61" t="n">
        <v>6462</v>
      </c>
      <c r="H46" s="99" t="n">
        <v>7975.5</v>
      </c>
      <c r="I46" s="99" t="n">
        <v>10260</v>
      </c>
      <c r="J46" s="99" t="n">
        <v>13162.5</v>
      </c>
      <c r="K46" s="99" t="n">
        <v>14953.2</v>
      </c>
      <c r="L46" s="61" t="n">
        <v>16330</v>
      </c>
      <c r="M46" s="61" t="n">
        <v>18416</v>
      </c>
      <c r="N46" s="61" t="n">
        <v>21409</v>
      </c>
      <c r="O46" s="61" t="n">
        <v>24063</v>
      </c>
      <c r="P46" s="61" t="n">
        <v>25777</v>
      </c>
      <c r="Q46" s="61" t="n">
        <v>26767</v>
      </c>
      <c r="R46" s="61" t="n">
        <v>28734</v>
      </c>
      <c r="S46" s="125" t="n">
        <v>30342.5</v>
      </c>
      <c r="T46" s="126" t="n">
        <v>33846</v>
      </c>
      <c r="U46" s="64" t="n">
        <v>36133</v>
      </c>
      <c r="V46" s="64" t="n">
        <v>38499</v>
      </c>
      <c r="W46" s="127" t="n">
        <v>43510</v>
      </c>
    </row>
    <row r="47" customFormat="false" ht="14.25" hidden="false" customHeight="false" outlineLevel="0" collapsed="false">
      <c r="A47" s="60" t="s">
        <v>157</v>
      </c>
      <c r="B47" s="99" t="n">
        <v>1898.7</v>
      </c>
      <c r="C47" s="99" t="n">
        <v>2660.9</v>
      </c>
      <c r="D47" s="99" t="n">
        <v>3530</v>
      </c>
      <c r="E47" s="99" t="n">
        <v>4431.6</v>
      </c>
      <c r="F47" s="99" t="n">
        <v>5495.4</v>
      </c>
      <c r="G47" s="61" t="n">
        <v>6884</v>
      </c>
      <c r="H47" s="99" t="n">
        <v>8157.9</v>
      </c>
      <c r="I47" s="99" t="n">
        <v>9866.9</v>
      </c>
      <c r="J47" s="99" t="n">
        <v>12339.8</v>
      </c>
      <c r="K47" s="99" t="n">
        <v>14095.7</v>
      </c>
      <c r="L47" s="61" t="n">
        <v>16582</v>
      </c>
      <c r="M47" s="61" t="n">
        <v>17023</v>
      </c>
      <c r="N47" s="61" t="n">
        <v>19522</v>
      </c>
      <c r="O47" s="61" t="n">
        <v>22736</v>
      </c>
      <c r="P47" s="61" t="n">
        <v>24576</v>
      </c>
      <c r="Q47" s="61" t="n">
        <v>25499</v>
      </c>
      <c r="R47" s="61" t="n">
        <v>27493</v>
      </c>
      <c r="S47" s="125" t="n">
        <v>29599.2</v>
      </c>
      <c r="T47" s="126" t="n">
        <v>33630</v>
      </c>
      <c r="U47" s="64" t="n">
        <v>36093</v>
      </c>
      <c r="V47" s="64" t="n">
        <v>38885</v>
      </c>
      <c r="W47" s="127" t="n">
        <v>42096</v>
      </c>
    </row>
    <row r="48" customFormat="false" ht="14.25" hidden="false" customHeight="false" outlineLevel="0" collapsed="false">
      <c r="A48" s="60" t="s">
        <v>158</v>
      </c>
      <c r="B48" s="99" t="n">
        <v>1690.4</v>
      </c>
      <c r="C48" s="99" t="n">
        <v>2392.5</v>
      </c>
      <c r="D48" s="99" t="n">
        <v>3132.7</v>
      </c>
      <c r="E48" s="99" t="n">
        <v>3989.3</v>
      </c>
      <c r="F48" s="99" t="n">
        <v>4885.1</v>
      </c>
      <c r="G48" s="61" t="n">
        <v>6160</v>
      </c>
      <c r="H48" s="99" t="n">
        <v>7746.6</v>
      </c>
      <c r="I48" s="99" t="n">
        <v>9770.2</v>
      </c>
      <c r="J48" s="99" t="n">
        <v>12001.8</v>
      </c>
      <c r="K48" s="99" t="n">
        <v>13256.5</v>
      </c>
      <c r="L48" s="61" t="n">
        <v>14856</v>
      </c>
      <c r="M48" s="61" t="n">
        <v>16192</v>
      </c>
      <c r="N48" s="61" t="n">
        <v>18584</v>
      </c>
      <c r="O48" s="61" t="n">
        <v>21046</v>
      </c>
      <c r="P48" s="61" t="n">
        <v>22828</v>
      </c>
      <c r="Q48" s="61" t="n">
        <v>24361</v>
      </c>
      <c r="R48" s="61" t="n">
        <v>26554</v>
      </c>
      <c r="S48" s="125" t="n">
        <v>27961.9</v>
      </c>
      <c r="T48" s="126" t="n">
        <v>30894</v>
      </c>
      <c r="U48" s="64" t="n">
        <v>33371</v>
      </c>
      <c r="V48" s="64" t="n">
        <v>35962</v>
      </c>
      <c r="W48" s="127" t="n">
        <v>39031</v>
      </c>
    </row>
    <row r="49" customFormat="false" ht="14.25" hidden="false" customHeight="false" outlineLevel="0" collapsed="false">
      <c r="A49" s="60" t="s">
        <v>159</v>
      </c>
      <c r="B49" s="99" t="n">
        <v>1360.5</v>
      </c>
      <c r="C49" s="99" t="n">
        <v>2092.2</v>
      </c>
      <c r="D49" s="99" t="n">
        <v>3002.1</v>
      </c>
      <c r="E49" s="99" t="n">
        <v>3806.1</v>
      </c>
      <c r="F49" s="99" t="n">
        <v>4797.5</v>
      </c>
      <c r="G49" s="61" t="n">
        <v>5945</v>
      </c>
      <c r="H49" s="99" t="n">
        <v>7568.9</v>
      </c>
      <c r="I49" s="99" t="n">
        <v>9779.6</v>
      </c>
      <c r="J49" s="99" t="n">
        <v>12539</v>
      </c>
      <c r="K49" s="99" t="n">
        <v>13882.5</v>
      </c>
      <c r="L49" s="61" t="n">
        <v>15244</v>
      </c>
      <c r="M49" s="61" t="n">
        <v>16950</v>
      </c>
      <c r="N49" s="61" t="n">
        <v>19189</v>
      </c>
      <c r="O49" s="61" t="n">
        <v>21867</v>
      </c>
      <c r="P49" s="61" t="n">
        <v>23818</v>
      </c>
      <c r="Q49" s="61" t="n">
        <v>25008</v>
      </c>
      <c r="R49" s="61" t="n">
        <v>26689</v>
      </c>
      <c r="S49" s="125" t="n">
        <v>28499.6</v>
      </c>
      <c r="T49" s="126" t="n">
        <v>31448</v>
      </c>
      <c r="U49" s="64" t="n">
        <v>33757</v>
      </c>
      <c r="V49" s="64" t="n">
        <v>35622</v>
      </c>
      <c r="W49" s="127" t="n">
        <v>39291</v>
      </c>
    </row>
    <row r="50" customFormat="false" ht="14.25" hidden="false" customHeight="false" outlineLevel="0" collapsed="false">
      <c r="A50" s="60" t="s">
        <v>160</v>
      </c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 t="s">
        <v>119</v>
      </c>
      <c r="Q50" s="61" t="n">
        <v>21848</v>
      </c>
      <c r="R50" s="61" t="n">
        <v>24259</v>
      </c>
      <c r="S50" s="125" t="n">
        <v>27686.5</v>
      </c>
      <c r="T50" s="126" t="n">
        <v>31814</v>
      </c>
      <c r="U50" s="64" t="n">
        <v>34621</v>
      </c>
      <c r="V50" s="64" t="n">
        <v>36300</v>
      </c>
      <c r="W50" s="127" t="n">
        <v>40145</v>
      </c>
    </row>
    <row r="51" customFormat="false" ht="18" hidden="false" customHeight="false" outlineLevel="0" collapsed="false">
      <c r="A51" s="59" t="s">
        <v>268</v>
      </c>
      <c r="B51" s="96" t="n">
        <v>1213</v>
      </c>
      <c r="C51" s="96" t="n">
        <v>1720.7</v>
      </c>
      <c r="D51" s="96" t="n">
        <v>2441.7</v>
      </c>
      <c r="E51" s="96" t="n">
        <v>3108</v>
      </c>
      <c r="F51" s="96" t="n">
        <v>3844.5</v>
      </c>
      <c r="G51" s="56" t="n">
        <v>4785</v>
      </c>
      <c r="H51" s="96" t="n">
        <v>5950.2</v>
      </c>
      <c r="I51" s="96" t="n">
        <v>7734.9</v>
      </c>
      <c r="J51" s="96" t="n">
        <v>9861.8</v>
      </c>
      <c r="K51" s="96" t="n">
        <v>11431.9</v>
      </c>
      <c r="L51" s="56" t="n">
        <v>12569</v>
      </c>
      <c r="M51" s="56" t="n">
        <v>13898</v>
      </c>
      <c r="N51" s="56" t="n">
        <v>16725</v>
      </c>
      <c r="O51" s="56" t="n">
        <v>19359</v>
      </c>
      <c r="P51" s="56" t="n">
        <v>20930</v>
      </c>
      <c r="Q51" s="56" t="n">
        <v>21720</v>
      </c>
      <c r="R51" s="56" t="n">
        <v>22963</v>
      </c>
      <c r="S51" s="121" t="n">
        <v>24399.6</v>
      </c>
      <c r="T51" s="122" t="n">
        <v>27064</v>
      </c>
      <c r="U51" s="123" t="n">
        <v>29135</v>
      </c>
      <c r="V51" s="123" t="n">
        <v>31799</v>
      </c>
      <c r="W51" s="124" t="n">
        <v>34032</v>
      </c>
    </row>
    <row r="52" customFormat="false" ht="14.25" hidden="false" customHeight="false" outlineLevel="0" collapsed="false">
      <c r="A52" s="60" t="s">
        <v>162</v>
      </c>
      <c r="B52" s="99" t="n">
        <v>878.7</v>
      </c>
      <c r="C52" s="99" t="n">
        <v>1171.9</v>
      </c>
      <c r="D52" s="99" t="n">
        <v>1834.3</v>
      </c>
      <c r="E52" s="99" t="n">
        <v>2409.2</v>
      </c>
      <c r="F52" s="99" t="n">
        <v>3000.1</v>
      </c>
      <c r="G52" s="61" t="n">
        <v>3660</v>
      </c>
      <c r="H52" s="99" t="n">
        <v>4530</v>
      </c>
      <c r="I52" s="99" t="n">
        <v>5696.4</v>
      </c>
      <c r="J52" s="99" t="n">
        <v>7595.1</v>
      </c>
      <c r="K52" s="99" t="n">
        <v>9125.3</v>
      </c>
      <c r="L52" s="61" t="n">
        <v>10244</v>
      </c>
      <c r="M52" s="61" t="n">
        <v>11236</v>
      </c>
      <c r="N52" s="61" t="n">
        <v>13660</v>
      </c>
      <c r="O52" s="61" t="n">
        <v>16835</v>
      </c>
      <c r="P52" s="61" t="n">
        <v>18194</v>
      </c>
      <c r="Q52" s="61" t="n">
        <v>19239</v>
      </c>
      <c r="R52" s="61" t="n">
        <v>20629</v>
      </c>
      <c r="S52" s="125" t="n">
        <v>21940.6</v>
      </c>
      <c r="T52" s="126" t="n">
        <v>25155</v>
      </c>
      <c r="U52" s="64" t="n">
        <v>26835</v>
      </c>
      <c r="V52" s="64" t="n">
        <v>31342</v>
      </c>
      <c r="W52" s="127" t="n">
        <v>31859</v>
      </c>
    </row>
    <row r="53" customFormat="false" ht="14.25" hidden="false" customHeight="false" outlineLevel="0" collapsed="false">
      <c r="A53" s="60" t="s">
        <v>269</v>
      </c>
      <c r="B53" s="99" t="n">
        <v>1243.6</v>
      </c>
      <c r="C53" s="99" t="n">
        <v>1758.2</v>
      </c>
      <c r="D53" s="99" t="n">
        <v>2729.2</v>
      </c>
      <c r="E53" s="99" t="n">
        <v>3576</v>
      </c>
      <c r="F53" s="99" t="n">
        <v>4002.8</v>
      </c>
      <c r="G53" s="61" t="n">
        <v>5449</v>
      </c>
      <c r="H53" s="99" t="n">
        <v>6432</v>
      </c>
      <c r="I53" s="99" t="n">
        <v>7285.4</v>
      </c>
      <c r="J53" s="99" t="n">
        <v>8913.8</v>
      </c>
      <c r="K53" s="99" t="n">
        <v>10957.6</v>
      </c>
      <c r="L53" s="61" t="n">
        <v>12855</v>
      </c>
      <c r="M53" s="61" t="n">
        <v>14513</v>
      </c>
      <c r="N53" s="61" t="n">
        <v>18302</v>
      </c>
      <c r="O53" s="61" t="n">
        <v>20151</v>
      </c>
      <c r="P53" s="61" t="n">
        <v>20993</v>
      </c>
      <c r="Q53" s="61" t="n">
        <v>21481</v>
      </c>
      <c r="R53" s="61" t="n">
        <v>22488</v>
      </c>
      <c r="S53" s="125" t="n">
        <v>22749.5</v>
      </c>
      <c r="T53" s="126" t="n">
        <v>25367</v>
      </c>
      <c r="U53" s="64" t="n">
        <v>27410</v>
      </c>
      <c r="V53" s="64" t="n">
        <v>29648</v>
      </c>
      <c r="W53" s="127" t="n">
        <v>31362</v>
      </c>
    </row>
    <row r="54" customFormat="false" ht="19.5" hidden="false" customHeight="false" outlineLevel="0" collapsed="false">
      <c r="A54" s="60" t="s">
        <v>164</v>
      </c>
      <c r="B54" s="99" t="n">
        <v>1180.6</v>
      </c>
      <c r="C54" s="99" t="n">
        <v>1625.1</v>
      </c>
      <c r="D54" s="99" t="n">
        <v>2269.4</v>
      </c>
      <c r="E54" s="99" t="n">
        <v>2877.1</v>
      </c>
      <c r="F54" s="99" t="n">
        <v>3515.6</v>
      </c>
      <c r="G54" s="61" t="n">
        <v>4653</v>
      </c>
      <c r="H54" s="99" t="n">
        <v>5851.4</v>
      </c>
      <c r="I54" s="99" t="n">
        <v>7213.9</v>
      </c>
      <c r="J54" s="99" t="n">
        <v>9033.9</v>
      </c>
      <c r="K54" s="99" t="n">
        <v>10777.4</v>
      </c>
      <c r="L54" s="61" t="n">
        <v>11663</v>
      </c>
      <c r="M54" s="61" t="n">
        <v>13012</v>
      </c>
      <c r="N54" s="61" t="n">
        <v>16314</v>
      </c>
      <c r="O54" s="61" t="n">
        <v>18624</v>
      </c>
      <c r="P54" s="61" t="n">
        <v>20323</v>
      </c>
      <c r="Q54" s="61" t="n">
        <v>20866</v>
      </c>
      <c r="R54" s="61" t="n">
        <v>21532</v>
      </c>
      <c r="S54" s="125" t="n">
        <v>22781.7</v>
      </c>
      <c r="T54" s="126" t="n">
        <v>25776</v>
      </c>
      <c r="U54" s="64" t="n">
        <v>27466</v>
      </c>
      <c r="V54" s="64" t="n">
        <v>29899</v>
      </c>
      <c r="W54" s="127" t="n">
        <v>31712</v>
      </c>
    </row>
    <row r="55" customFormat="false" ht="19.5" hidden="false" customHeight="false" outlineLevel="0" collapsed="false">
      <c r="A55" s="60" t="s">
        <v>165</v>
      </c>
      <c r="B55" s="99" t="n">
        <v>1130.9</v>
      </c>
      <c r="C55" s="99" t="n">
        <v>1637</v>
      </c>
      <c r="D55" s="99" t="n">
        <v>2425.7</v>
      </c>
      <c r="E55" s="99" t="n">
        <v>3080.9</v>
      </c>
      <c r="F55" s="99" t="n">
        <v>3696.2</v>
      </c>
      <c r="G55" s="61" t="n">
        <v>4710</v>
      </c>
      <c r="H55" s="99" t="n">
        <v>5870.9</v>
      </c>
      <c r="I55" s="99" t="n">
        <v>7558.4</v>
      </c>
      <c r="J55" s="99" t="n">
        <v>9383.6</v>
      </c>
      <c r="K55" s="99" t="n">
        <v>10477.1</v>
      </c>
      <c r="L55" s="61" t="n">
        <v>11346</v>
      </c>
      <c r="M55" s="61" t="n">
        <v>12447</v>
      </c>
      <c r="N55" s="61" t="n">
        <v>15511</v>
      </c>
      <c r="O55" s="61" t="n">
        <v>17858</v>
      </c>
      <c r="P55" s="61" t="n">
        <v>19746</v>
      </c>
      <c r="Q55" s="61" t="n">
        <v>20511</v>
      </c>
      <c r="R55" s="61" t="n">
        <v>21546</v>
      </c>
      <c r="S55" s="125" t="n">
        <v>22638.4</v>
      </c>
      <c r="T55" s="126" t="n">
        <v>25430</v>
      </c>
      <c r="U55" s="64" t="n">
        <v>26955</v>
      </c>
      <c r="V55" s="64" t="n">
        <v>29865</v>
      </c>
      <c r="W55" s="127" t="n">
        <v>32846</v>
      </c>
    </row>
    <row r="56" customFormat="false" ht="19.5" hidden="false" customHeight="false" outlineLevel="0" collapsed="false">
      <c r="A56" s="60" t="s">
        <v>270</v>
      </c>
      <c r="B56" s="99" t="n">
        <v>1166.7</v>
      </c>
      <c r="C56" s="99" t="n">
        <v>1702.7</v>
      </c>
      <c r="D56" s="99" t="n">
        <v>2446.9</v>
      </c>
      <c r="E56" s="99" t="n">
        <v>2792.6</v>
      </c>
      <c r="F56" s="99" t="n">
        <v>3457.2</v>
      </c>
      <c r="G56" s="61" t="n">
        <v>4722</v>
      </c>
      <c r="H56" s="99" t="n">
        <v>5918.4</v>
      </c>
      <c r="I56" s="99" t="n">
        <v>7625.8</v>
      </c>
      <c r="J56" s="99" t="n">
        <v>9150.9</v>
      </c>
      <c r="K56" s="99" t="n">
        <v>10831.5</v>
      </c>
      <c r="L56" s="61" t="n">
        <v>11818</v>
      </c>
      <c r="M56" s="61" t="n">
        <v>13376</v>
      </c>
      <c r="N56" s="61" t="n">
        <v>15897</v>
      </c>
      <c r="O56" s="61" t="n">
        <v>18664</v>
      </c>
      <c r="P56" s="61" t="n">
        <v>20311</v>
      </c>
      <c r="Q56" s="61" t="n">
        <v>21267</v>
      </c>
      <c r="R56" s="61" t="n">
        <v>22806</v>
      </c>
      <c r="S56" s="125" t="n">
        <v>24714.7</v>
      </c>
      <c r="T56" s="126" t="n">
        <v>26958</v>
      </c>
      <c r="U56" s="64" t="n">
        <v>28751</v>
      </c>
      <c r="V56" s="64" t="n">
        <v>30479</v>
      </c>
      <c r="W56" s="127" t="n">
        <v>32999</v>
      </c>
    </row>
    <row r="57" customFormat="false" ht="14.25" hidden="false" customHeight="false" outlineLevel="0" collapsed="false">
      <c r="A57" s="60" t="s">
        <v>271</v>
      </c>
      <c r="B57" s="99" t="n">
        <v>881.8</v>
      </c>
      <c r="C57" s="99" t="n">
        <v>1589.8</v>
      </c>
      <c r="D57" s="99" t="n">
        <v>2507.7</v>
      </c>
      <c r="E57" s="99" t="n">
        <v>3807.8</v>
      </c>
      <c r="F57" s="99" t="n">
        <v>5021</v>
      </c>
      <c r="G57" s="61" t="n">
        <v>6716</v>
      </c>
      <c r="H57" s="99" t="n">
        <v>8078</v>
      </c>
      <c r="I57" s="99" t="n">
        <v>9916.7</v>
      </c>
      <c r="J57" s="99" t="n">
        <v>11762.8</v>
      </c>
      <c r="K57" s="99" t="n">
        <v>13254.9</v>
      </c>
      <c r="L57" s="61" t="n">
        <v>13919</v>
      </c>
      <c r="M57" s="61" t="n">
        <v>14431</v>
      </c>
      <c r="N57" s="61" t="n">
        <v>17385</v>
      </c>
      <c r="O57" s="61" t="n">
        <v>20865</v>
      </c>
      <c r="P57" s="61" t="n">
        <v>21452</v>
      </c>
      <c r="Q57" s="61" t="n">
        <v>22304</v>
      </c>
      <c r="R57" s="61" t="n">
        <v>22926</v>
      </c>
      <c r="S57" s="125" t="n">
        <v>23248.8</v>
      </c>
      <c r="T57" s="126" t="n">
        <v>26177</v>
      </c>
      <c r="U57" s="64" t="n">
        <v>27757</v>
      </c>
      <c r="V57" s="64" t="n">
        <v>29771</v>
      </c>
      <c r="W57" s="127" t="n">
        <v>31291</v>
      </c>
    </row>
    <row r="58" customFormat="false" ht="14.25" hidden="false" customHeight="false" outlineLevel="0" collapsed="false">
      <c r="A58" s="60" t="s">
        <v>168</v>
      </c>
      <c r="B58" s="99" t="n">
        <v>1438.4</v>
      </c>
      <c r="C58" s="99" t="n">
        <v>2098.7</v>
      </c>
      <c r="D58" s="99" t="n">
        <v>2837.4</v>
      </c>
      <c r="E58" s="99" t="n">
        <v>3512.2</v>
      </c>
      <c r="F58" s="99" t="n">
        <v>4497.4</v>
      </c>
      <c r="G58" s="61" t="n">
        <v>5416</v>
      </c>
      <c r="H58" s="99" t="n">
        <v>6732.9</v>
      </c>
      <c r="I58" s="99" t="n">
        <v>8647.7</v>
      </c>
      <c r="J58" s="99" t="n">
        <v>11109.5</v>
      </c>
      <c r="K58" s="99" t="n">
        <v>12647.2</v>
      </c>
      <c r="L58" s="61" t="n">
        <v>13949</v>
      </c>
      <c r="M58" s="61" t="n">
        <v>15589</v>
      </c>
      <c r="N58" s="61" t="n">
        <v>18447</v>
      </c>
      <c r="O58" s="61" t="n">
        <v>20667</v>
      </c>
      <c r="P58" s="61" t="n">
        <v>22597</v>
      </c>
      <c r="Q58" s="61" t="n">
        <v>23245</v>
      </c>
      <c r="R58" s="61" t="n">
        <v>24655</v>
      </c>
      <c r="S58" s="125" t="n">
        <v>26644.5</v>
      </c>
      <c r="T58" s="126" t="n">
        <v>29065</v>
      </c>
      <c r="U58" s="64" t="n">
        <v>31836</v>
      </c>
      <c r="V58" s="64" t="n">
        <v>33877</v>
      </c>
      <c r="W58" s="127" t="n">
        <v>37387</v>
      </c>
    </row>
    <row r="59" s="129" customFormat="true" ht="18" hidden="false" customHeight="false" outlineLevel="0" collapsed="false">
      <c r="A59" s="59" t="s">
        <v>169</v>
      </c>
      <c r="B59" s="96" t="n">
        <v>1783</v>
      </c>
      <c r="C59" s="96" t="n">
        <v>2562.5</v>
      </c>
      <c r="D59" s="96" t="n">
        <v>3412.1</v>
      </c>
      <c r="E59" s="96" t="n">
        <v>4235.3</v>
      </c>
      <c r="F59" s="96" t="n">
        <v>5149.9</v>
      </c>
      <c r="G59" s="56" t="n">
        <v>6473</v>
      </c>
      <c r="H59" s="96" t="n">
        <v>8118</v>
      </c>
      <c r="I59" s="96" t="n">
        <v>10347.4</v>
      </c>
      <c r="J59" s="96" t="n">
        <v>13209.9</v>
      </c>
      <c r="K59" s="96" t="n">
        <v>13987.4</v>
      </c>
      <c r="L59" s="56" t="n">
        <v>15614</v>
      </c>
      <c r="M59" s="56" t="n">
        <v>17544</v>
      </c>
      <c r="N59" s="56" t="n">
        <v>20020</v>
      </c>
      <c r="O59" s="56" t="n">
        <v>22481</v>
      </c>
      <c r="P59" s="56" t="n">
        <v>24601</v>
      </c>
      <c r="Q59" s="56" t="n">
        <v>25632</v>
      </c>
      <c r="R59" s="56" t="n">
        <v>27265</v>
      </c>
      <c r="S59" s="121" t="n">
        <v>29189.4</v>
      </c>
      <c r="T59" s="122" t="n">
        <v>31990</v>
      </c>
      <c r="U59" s="123" t="n">
        <v>34592</v>
      </c>
      <c r="V59" s="123" t="n">
        <v>36975</v>
      </c>
      <c r="W59" s="124" t="n">
        <v>41129</v>
      </c>
    </row>
    <row r="60" customFormat="false" ht="14.25" hidden="false" customHeight="false" outlineLevel="0" collapsed="false">
      <c r="A60" s="60" t="s">
        <v>170</v>
      </c>
      <c r="B60" s="99" t="n">
        <v>1932.9</v>
      </c>
      <c r="C60" s="99" t="n">
        <v>2836.8</v>
      </c>
      <c r="D60" s="99" t="n">
        <v>3717.9</v>
      </c>
      <c r="E60" s="99" t="n">
        <v>4449.4</v>
      </c>
      <c r="F60" s="99" t="n">
        <v>5389.4</v>
      </c>
      <c r="G60" s="61" t="n">
        <v>6612</v>
      </c>
      <c r="H60" s="99" t="n">
        <v>8632.3</v>
      </c>
      <c r="I60" s="99" t="n">
        <v>11027.1</v>
      </c>
      <c r="J60" s="99" t="n">
        <v>14084.1</v>
      </c>
      <c r="K60" s="99" t="n">
        <v>14951</v>
      </c>
      <c r="L60" s="61" t="n">
        <v>16378</v>
      </c>
      <c r="M60" s="61" t="n">
        <v>18397</v>
      </c>
      <c r="N60" s="61" t="n">
        <v>20265</v>
      </c>
      <c r="O60" s="61" t="n">
        <v>22377</v>
      </c>
      <c r="P60" s="61" t="n">
        <v>24988</v>
      </c>
      <c r="Q60" s="61" t="n">
        <v>25928</v>
      </c>
      <c r="R60" s="61" t="n">
        <v>28108</v>
      </c>
      <c r="S60" s="125" t="n">
        <v>30357.7</v>
      </c>
      <c r="T60" s="126" t="n">
        <v>33753</v>
      </c>
      <c r="U60" s="64" t="n">
        <v>36465</v>
      </c>
      <c r="V60" s="64" t="n">
        <v>38738</v>
      </c>
      <c r="W60" s="127" t="n">
        <v>42848</v>
      </c>
    </row>
    <row r="61" customFormat="false" ht="14.25" hidden="false" customHeight="false" outlineLevel="0" collapsed="false">
      <c r="A61" s="60" t="s">
        <v>171</v>
      </c>
      <c r="B61" s="99" t="n">
        <v>1164.8</v>
      </c>
      <c r="C61" s="99" t="n">
        <v>1656.9</v>
      </c>
      <c r="D61" s="99" t="n">
        <v>2401.5</v>
      </c>
      <c r="E61" s="99" t="n">
        <v>3105.8</v>
      </c>
      <c r="F61" s="99" t="n">
        <v>3783.7</v>
      </c>
      <c r="G61" s="61" t="n">
        <v>4938</v>
      </c>
      <c r="H61" s="99" t="n">
        <v>6343.5</v>
      </c>
      <c r="I61" s="99" t="n">
        <v>8404.3</v>
      </c>
      <c r="J61" s="99" t="n">
        <v>10534.6</v>
      </c>
      <c r="K61" s="99" t="n">
        <v>11374.4</v>
      </c>
      <c r="L61" s="61" t="n">
        <v>12651</v>
      </c>
      <c r="M61" s="61" t="n">
        <v>14001</v>
      </c>
      <c r="N61" s="61" t="n">
        <v>16023</v>
      </c>
      <c r="O61" s="61" t="n">
        <v>18360</v>
      </c>
      <c r="P61" s="61" t="n">
        <v>20473</v>
      </c>
      <c r="Q61" s="61" t="n">
        <v>21947</v>
      </c>
      <c r="R61" s="61" t="n">
        <v>23305</v>
      </c>
      <c r="S61" s="125" t="n">
        <v>25439.5</v>
      </c>
      <c r="T61" s="126" t="n">
        <v>28143</v>
      </c>
      <c r="U61" s="64" t="n">
        <v>30152</v>
      </c>
      <c r="V61" s="64" t="n">
        <v>32278</v>
      </c>
      <c r="W61" s="127" t="n">
        <v>35497</v>
      </c>
    </row>
    <row r="62" customFormat="false" ht="14.25" hidden="false" customHeight="false" outlineLevel="0" collapsed="false">
      <c r="A62" s="60" t="s">
        <v>172</v>
      </c>
      <c r="B62" s="99" t="n">
        <v>1107.6</v>
      </c>
      <c r="C62" s="99" t="n">
        <v>1635.8</v>
      </c>
      <c r="D62" s="99" t="n">
        <v>2444.1</v>
      </c>
      <c r="E62" s="99" t="n">
        <v>3251.6</v>
      </c>
      <c r="F62" s="99" t="n">
        <v>4013.6</v>
      </c>
      <c r="G62" s="61" t="n">
        <v>5061</v>
      </c>
      <c r="H62" s="99" t="n">
        <v>6358.4</v>
      </c>
      <c r="I62" s="99" t="n">
        <v>8103</v>
      </c>
      <c r="J62" s="99" t="n">
        <v>10530.5</v>
      </c>
      <c r="K62" s="99" t="n">
        <v>10937.2</v>
      </c>
      <c r="L62" s="61" t="n">
        <v>11883</v>
      </c>
      <c r="M62" s="61" t="n">
        <v>13305</v>
      </c>
      <c r="N62" s="61" t="n">
        <v>15187</v>
      </c>
      <c r="O62" s="61" t="n">
        <v>18101</v>
      </c>
      <c r="P62" s="61" t="n">
        <v>20342</v>
      </c>
      <c r="Q62" s="61" t="n">
        <v>22029</v>
      </c>
      <c r="R62" s="61" t="n">
        <v>23229</v>
      </c>
      <c r="S62" s="125" t="n">
        <v>24327.2</v>
      </c>
      <c r="T62" s="126" t="n">
        <v>26712</v>
      </c>
      <c r="U62" s="64" t="n">
        <v>28826</v>
      </c>
      <c r="V62" s="64" t="n">
        <v>31105</v>
      </c>
      <c r="W62" s="127" t="n">
        <v>34499</v>
      </c>
    </row>
    <row r="63" customFormat="false" ht="14.25" hidden="false" customHeight="false" outlineLevel="0" collapsed="false">
      <c r="A63" s="60" t="s">
        <v>173</v>
      </c>
      <c r="B63" s="99" t="n">
        <v>2010.2</v>
      </c>
      <c r="C63" s="99" t="n">
        <v>2936.1</v>
      </c>
      <c r="D63" s="99" t="n">
        <v>3735.6</v>
      </c>
      <c r="E63" s="99" t="n">
        <v>4530</v>
      </c>
      <c r="F63" s="99" t="n">
        <v>5452.8</v>
      </c>
      <c r="G63" s="61" t="n">
        <v>7068</v>
      </c>
      <c r="H63" s="99" t="n">
        <v>8849.9</v>
      </c>
      <c r="I63" s="99" t="n">
        <v>11468.6</v>
      </c>
      <c r="J63" s="99" t="n">
        <v>14904</v>
      </c>
      <c r="K63" s="99" t="n">
        <v>15206.9</v>
      </c>
      <c r="L63" s="61" t="n">
        <v>17350</v>
      </c>
      <c r="M63" s="61" t="n">
        <v>20009</v>
      </c>
      <c r="N63" s="61" t="n">
        <v>23234</v>
      </c>
      <c r="O63" s="61" t="n">
        <v>26035</v>
      </c>
      <c r="P63" s="61" t="n">
        <v>28294</v>
      </c>
      <c r="Q63" s="61" t="n">
        <v>29147</v>
      </c>
      <c r="R63" s="61" t="n">
        <v>30224</v>
      </c>
      <c r="S63" s="125" t="n">
        <v>32324.3</v>
      </c>
      <c r="T63" s="126" t="n">
        <v>35172</v>
      </c>
      <c r="U63" s="64" t="n">
        <v>37418</v>
      </c>
      <c r="V63" s="64" t="n">
        <v>39761</v>
      </c>
      <c r="W63" s="127" t="n">
        <v>45800</v>
      </c>
    </row>
    <row r="64" customFormat="false" ht="14.25" hidden="false" customHeight="false" outlineLevel="0" collapsed="false">
      <c r="A64" s="60" t="s">
        <v>174</v>
      </c>
      <c r="B64" s="99" t="n">
        <v>1741.5</v>
      </c>
      <c r="C64" s="99" t="n">
        <v>2594.8</v>
      </c>
      <c r="D64" s="99" t="n">
        <v>3444.6</v>
      </c>
      <c r="E64" s="99" t="n">
        <v>4349.9</v>
      </c>
      <c r="F64" s="99" t="n">
        <v>5130.5</v>
      </c>
      <c r="G64" s="61" t="n">
        <v>6373</v>
      </c>
      <c r="H64" s="99" t="n">
        <v>7798.4</v>
      </c>
      <c r="I64" s="99" t="n">
        <v>9838.6</v>
      </c>
      <c r="J64" s="99" t="n">
        <v>12153.8</v>
      </c>
      <c r="K64" s="99" t="n">
        <v>13099.1</v>
      </c>
      <c r="L64" s="61" t="n">
        <v>14291</v>
      </c>
      <c r="M64" s="61" t="n">
        <v>15843</v>
      </c>
      <c r="N64" s="61" t="n">
        <v>18241</v>
      </c>
      <c r="O64" s="61" t="n">
        <v>21053</v>
      </c>
      <c r="P64" s="61" t="n">
        <v>23421</v>
      </c>
      <c r="Q64" s="61" t="n">
        <v>24694</v>
      </c>
      <c r="R64" s="61" t="n">
        <v>26693</v>
      </c>
      <c r="S64" s="125" t="n">
        <v>28994.5</v>
      </c>
      <c r="T64" s="126" t="n">
        <v>31808</v>
      </c>
      <c r="U64" s="64" t="n">
        <v>34052</v>
      </c>
      <c r="V64" s="64" t="n">
        <v>36380</v>
      </c>
      <c r="W64" s="127" t="n">
        <v>39791</v>
      </c>
    </row>
    <row r="65" customFormat="false" ht="14.25" hidden="false" customHeight="false" outlineLevel="0" collapsed="false">
      <c r="A65" s="60" t="s">
        <v>175</v>
      </c>
      <c r="B65" s="99" t="n">
        <v>1196.2</v>
      </c>
      <c r="C65" s="99" t="n">
        <v>1726.4</v>
      </c>
      <c r="D65" s="99" t="n">
        <v>2461.3</v>
      </c>
      <c r="E65" s="99" t="n">
        <v>3215</v>
      </c>
      <c r="F65" s="99" t="n">
        <v>4048.2</v>
      </c>
      <c r="G65" s="61" t="n">
        <v>5073</v>
      </c>
      <c r="H65" s="99" t="n">
        <v>6436.7</v>
      </c>
      <c r="I65" s="99" t="n">
        <v>8703.2</v>
      </c>
      <c r="J65" s="99" t="n">
        <v>11146.6</v>
      </c>
      <c r="K65" s="99" t="n">
        <v>11529</v>
      </c>
      <c r="L65" s="61" t="n">
        <v>13004</v>
      </c>
      <c r="M65" s="61" t="n">
        <v>14896</v>
      </c>
      <c r="N65" s="61" t="n">
        <v>17187</v>
      </c>
      <c r="O65" s="61" t="n">
        <v>19388</v>
      </c>
      <c r="P65" s="61" t="n">
        <v>20854</v>
      </c>
      <c r="Q65" s="61" t="n">
        <v>21369</v>
      </c>
      <c r="R65" s="61" t="n">
        <v>22908</v>
      </c>
      <c r="S65" s="125" t="n">
        <v>24529.8</v>
      </c>
      <c r="T65" s="126" t="n">
        <v>27036</v>
      </c>
      <c r="U65" s="64" t="n">
        <v>29671</v>
      </c>
      <c r="V65" s="64" t="n">
        <v>31844</v>
      </c>
      <c r="W65" s="127" t="n">
        <v>35799</v>
      </c>
    </row>
    <row r="66" customFormat="false" ht="14.25" hidden="false" customHeight="false" outlineLevel="0" collapsed="false">
      <c r="A66" s="60" t="s">
        <v>176</v>
      </c>
      <c r="B66" s="99" t="n">
        <v>2433.7</v>
      </c>
      <c r="C66" s="99" t="n">
        <v>3421.9</v>
      </c>
      <c r="D66" s="99" t="n">
        <v>4286.6</v>
      </c>
      <c r="E66" s="99" t="n">
        <v>5283.5</v>
      </c>
      <c r="F66" s="99" t="n">
        <v>6211.8</v>
      </c>
      <c r="G66" s="61" t="n">
        <v>7749</v>
      </c>
      <c r="H66" s="99" t="n">
        <v>9516.2</v>
      </c>
      <c r="I66" s="99" t="n">
        <v>11856</v>
      </c>
      <c r="J66" s="99" t="n">
        <v>14774.1</v>
      </c>
      <c r="K66" s="99" t="n">
        <v>15227.6</v>
      </c>
      <c r="L66" s="61" t="n">
        <v>17438</v>
      </c>
      <c r="M66" s="61" t="n">
        <v>18773</v>
      </c>
      <c r="N66" s="61" t="n">
        <v>21821</v>
      </c>
      <c r="O66" s="61" t="n">
        <v>24716</v>
      </c>
      <c r="P66" s="61" t="n">
        <v>27102</v>
      </c>
      <c r="Q66" s="61" t="n">
        <v>28528</v>
      </c>
      <c r="R66" s="61" t="n">
        <v>30651</v>
      </c>
      <c r="S66" s="125" t="n">
        <v>32951.5</v>
      </c>
      <c r="T66" s="126" t="n">
        <v>35802</v>
      </c>
      <c r="U66" s="64" t="n">
        <v>39210</v>
      </c>
      <c r="V66" s="64" t="n">
        <v>41958</v>
      </c>
      <c r="W66" s="127" t="n">
        <v>46267</v>
      </c>
    </row>
    <row r="67" customFormat="false" ht="14.25" hidden="false" customHeight="false" outlineLevel="0" collapsed="false">
      <c r="A67" s="60" t="s">
        <v>177</v>
      </c>
      <c r="B67" s="99" t="n">
        <v>1521.7</v>
      </c>
      <c r="C67" s="99" t="n">
        <v>2121.5</v>
      </c>
      <c r="D67" s="99" t="n">
        <v>2928.6</v>
      </c>
      <c r="E67" s="99" t="n">
        <v>3640.9</v>
      </c>
      <c r="F67" s="99" t="n">
        <v>4540.6</v>
      </c>
      <c r="G67" s="61" t="n">
        <v>5696</v>
      </c>
      <c r="H67" s="99" t="n">
        <v>6960.3</v>
      </c>
      <c r="I67" s="99" t="n">
        <v>8861.5</v>
      </c>
      <c r="J67" s="99" t="n">
        <v>10971</v>
      </c>
      <c r="K67" s="99" t="n">
        <v>12053.9</v>
      </c>
      <c r="L67" s="61" t="n">
        <v>13293</v>
      </c>
      <c r="M67" s="61" t="n">
        <v>14579</v>
      </c>
      <c r="N67" s="61" t="n">
        <v>16932</v>
      </c>
      <c r="O67" s="61" t="n">
        <v>19291</v>
      </c>
      <c r="P67" s="61" t="n">
        <v>20978</v>
      </c>
      <c r="Q67" s="61" t="n">
        <v>22118</v>
      </c>
      <c r="R67" s="61" t="n">
        <v>23404</v>
      </c>
      <c r="S67" s="125" t="n">
        <v>25214.8</v>
      </c>
      <c r="T67" s="126" t="n">
        <v>27932</v>
      </c>
      <c r="U67" s="64" t="n">
        <v>30213</v>
      </c>
      <c r="V67" s="64" t="n">
        <v>32692</v>
      </c>
      <c r="W67" s="127" t="n">
        <v>36143</v>
      </c>
    </row>
    <row r="68" customFormat="false" ht="14.25" hidden="false" customHeight="false" outlineLevel="0" collapsed="false">
      <c r="A68" s="60" t="s">
        <v>178</v>
      </c>
      <c r="B68" s="99" t="n">
        <v>1697.6</v>
      </c>
      <c r="C68" s="99" t="n">
        <v>2508.2</v>
      </c>
      <c r="D68" s="99" t="n">
        <v>3404.1</v>
      </c>
      <c r="E68" s="99" t="n">
        <v>4205.9</v>
      </c>
      <c r="F68" s="99" t="n">
        <v>5255.7</v>
      </c>
      <c r="G68" s="61" t="n">
        <v>6533</v>
      </c>
      <c r="H68" s="99" t="n">
        <v>8111.7</v>
      </c>
      <c r="I68" s="99" t="n">
        <v>10302</v>
      </c>
      <c r="J68" s="99" t="n">
        <v>13467.7</v>
      </c>
      <c r="K68" s="99" t="n">
        <v>14746.5</v>
      </c>
      <c r="L68" s="61" t="n">
        <v>16328</v>
      </c>
      <c r="M68" s="61" t="n">
        <v>18492</v>
      </c>
      <c r="N68" s="61" t="n">
        <v>20959</v>
      </c>
      <c r="O68" s="61" t="n">
        <v>23573</v>
      </c>
      <c r="P68" s="61" t="n">
        <v>25497</v>
      </c>
      <c r="Q68" s="61" t="n">
        <v>26481</v>
      </c>
      <c r="R68" s="61" t="n">
        <v>28399</v>
      </c>
      <c r="S68" s="125" t="n">
        <v>30387.1</v>
      </c>
      <c r="T68" s="126" t="n">
        <v>32949</v>
      </c>
      <c r="U68" s="64" t="n">
        <v>35212</v>
      </c>
      <c r="V68" s="64" t="n">
        <v>37601</v>
      </c>
      <c r="W68" s="127" t="n">
        <v>41369</v>
      </c>
    </row>
    <row r="69" customFormat="false" ht="14.25" hidden="false" customHeight="false" outlineLevel="0" collapsed="false">
      <c r="A69" s="60" t="s">
        <v>179</v>
      </c>
      <c r="B69" s="99" t="n">
        <v>1848.8</v>
      </c>
      <c r="C69" s="99" t="n">
        <v>2459.6</v>
      </c>
      <c r="D69" s="99" t="n">
        <v>3141.8</v>
      </c>
      <c r="E69" s="99" t="n">
        <v>3898.1</v>
      </c>
      <c r="F69" s="99" t="n">
        <v>4734.8</v>
      </c>
      <c r="G69" s="61" t="n">
        <v>6164</v>
      </c>
      <c r="H69" s="99" t="n">
        <v>7685.1</v>
      </c>
      <c r="I69" s="99" t="n">
        <v>9619.6</v>
      </c>
      <c r="J69" s="99" t="n">
        <v>12087.2</v>
      </c>
      <c r="K69" s="99" t="n">
        <v>13520.2</v>
      </c>
      <c r="L69" s="61" t="n">
        <v>15200</v>
      </c>
      <c r="M69" s="61" t="n">
        <v>17025</v>
      </c>
      <c r="N69" s="61" t="n">
        <v>19271</v>
      </c>
      <c r="O69" s="61" t="n">
        <v>21593</v>
      </c>
      <c r="P69" s="61" t="n">
        <v>23469</v>
      </c>
      <c r="Q69" s="61" t="n">
        <v>24591</v>
      </c>
      <c r="R69" s="61" t="n">
        <v>26209</v>
      </c>
      <c r="S69" s="125" t="n">
        <v>27444.5</v>
      </c>
      <c r="T69" s="126" t="n">
        <v>30371</v>
      </c>
      <c r="U69" s="64" t="n">
        <v>32883</v>
      </c>
      <c r="V69" s="64" t="n">
        <v>35075</v>
      </c>
      <c r="W69" s="127" t="n">
        <v>38357</v>
      </c>
    </row>
    <row r="70" customFormat="false" ht="14.25" hidden="false" customHeight="false" outlineLevel="0" collapsed="false">
      <c r="A70" s="60" t="s">
        <v>180</v>
      </c>
      <c r="B70" s="99" t="n">
        <v>1258</v>
      </c>
      <c r="C70" s="99" t="n">
        <v>1752.3</v>
      </c>
      <c r="D70" s="99" t="n">
        <v>2501.1</v>
      </c>
      <c r="E70" s="99" t="n">
        <v>3474.4</v>
      </c>
      <c r="F70" s="99" t="n">
        <v>3911.1</v>
      </c>
      <c r="G70" s="61" t="n">
        <v>5207</v>
      </c>
      <c r="H70" s="99" t="n">
        <v>6344</v>
      </c>
      <c r="I70" s="99" t="n">
        <v>8566.4</v>
      </c>
      <c r="J70" s="99" t="n">
        <v>11723.1</v>
      </c>
      <c r="K70" s="99" t="n">
        <v>13034.8</v>
      </c>
      <c r="L70" s="61" t="n">
        <v>14424</v>
      </c>
      <c r="M70" s="61" t="n">
        <v>16362</v>
      </c>
      <c r="N70" s="61" t="n">
        <v>19126</v>
      </c>
      <c r="O70" s="61" t="n">
        <v>20645</v>
      </c>
      <c r="P70" s="61" t="n">
        <v>22392</v>
      </c>
      <c r="Q70" s="61" t="n">
        <v>23192</v>
      </c>
      <c r="R70" s="61" t="n">
        <v>25337</v>
      </c>
      <c r="S70" s="125" t="n">
        <v>26238.1</v>
      </c>
      <c r="T70" s="126" t="n">
        <v>28968</v>
      </c>
      <c r="U70" s="64" t="n">
        <v>30765</v>
      </c>
      <c r="V70" s="64" t="n">
        <v>32766</v>
      </c>
      <c r="W70" s="127" t="n">
        <v>36031</v>
      </c>
    </row>
    <row r="71" customFormat="false" ht="14.25" hidden="false" customHeight="false" outlineLevel="0" collapsed="false">
      <c r="A71" s="60" t="s">
        <v>181</v>
      </c>
      <c r="B71" s="99" t="n">
        <v>2214</v>
      </c>
      <c r="C71" s="99" t="n">
        <v>3157.3</v>
      </c>
      <c r="D71" s="99" t="n">
        <v>4228</v>
      </c>
      <c r="E71" s="99" t="n">
        <v>5138.9</v>
      </c>
      <c r="F71" s="99" t="n">
        <v>6275.9</v>
      </c>
      <c r="G71" s="61" t="n">
        <v>7765</v>
      </c>
      <c r="H71" s="99" t="n">
        <v>9614.2</v>
      </c>
      <c r="I71" s="99" t="n">
        <v>11920.7</v>
      </c>
      <c r="J71" s="99" t="n">
        <v>14674.9</v>
      </c>
      <c r="K71" s="99" t="n">
        <v>14915.9</v>
      </c>
      <c r="L71" s="61" t="n">
        <v>16479</v>
      </c>
      <c r="M71" s="61" t="n">
        <v>18600</v>
      </c>
      <c r="N71" s="61" t="n">
        <v>20800</v>
      </c>
      <c r="O71" s="61" t="n">
        <v>23470</v>
      </c>
      <c r="P71" s="61" t="n">
        <v>25884</v>
      </c>
      <c r="Q71" s="61" t="n">
        <v>26849</v>
      </c>
      <c r="R71" s="61" t="n">
        <v>28295</v>
      </c>
      <c r="S71" s="125" t="n">
        <v>30491.8</v>
      </c>
      <c r="T71" s="126" t="n">
        <v>33754</v>
      </c>
      <c r="U71" s="64" t="n">
        <v>36431</v>
      </c>
      <c r="V71" s="64" t="n">
        <v>38748</v>
      </c>
      <c r="W71" s="127" t="n">
        <v>42771</v>
      </c>
    </row>
    <row r="72" customFormat="false" ht="14.25" hidden="false" customHeight="false" outlineLevel="0" collapsed="false">
      <c r="A72" s="60" t="s">
        <v>182</v>
      </c>
      <c r="B72" s="99" t="n">
        <v>1391.5</v>
      </c>
      <c r="C72" s="99" t="n">
        <v>1953.3</v>
      </c>
      <c r="D72" s="99" t="n">
        <v>2706.6</v>
      </c>
      <c r="E72" s="99" t="n">
        <v>3456.2</v>
      </c>
      <c r="F72" s="99" t="n">
        <v>4301.4</v>
      </c>
      <c r="G72" s="61" t="n">
        <v>5439</v>
      </c>
      <c r="H72" s="99" t="n">
        <v>7009.7</v>
      </c>
      <c r="I72" s="99" t="n">
        <v>9108.3</v>
      </c>
      <c r="J72" s="99" t="n">
        <v>12008.3</v>
      </c>
      <c r="K72" s="99" t="n">
        <v>13110.1</v>
      </c>
      <c r="L72" s="61" t="n">
        <v>14554</v>
      </c>
      <c r="M72" s="61" t="n">
        <v>16205</v>
      </c>
      <c r="N72" s="61" t="n">
        <v>18803</v>
      </c>
      <c r="O72" s="61" t="n">
        <v>20668</v>
      </c>
      <c r="P72" s="61" t="n">
        <v>22012</v>
      </c>
      <c r="Q72" s="61" t="n">
        <v>22528</v>
      </c>
      <c r="R72" s="61" t="n">
        <v>23548</v>
      </c>
      <c r="S72" s="125" t="n">
        <v>24737.8</v>
      </c>
      <c r="T72" s="126" t="n">
        <v>26823</v>
      </c>
      <c r="U72" s="64" t="n">
        <v>30717</v>
      </c>
      <c r="V72" s="64" t="n">
        <v>33545</v>
      </c>
      <c r="W72" s="127" t="n">
        <v>37408</v>
      </c>
    </row>
    <row r="73" customFormat="false" ht="14.25" hidden="false" customHeight="false" outlineLevel="0" collapsed="false">
      <c r="A73" s="60" t="s">
        <v>183</v>
      </c>
      <c r="B73" s="99" t="n">
        <v>1429</v>
      </c>
      <c r="C73" s="99" t="n">
        <v>2035.2</v>
      </c>
      <c r="D73" s="99" t="n">
        <v>2867.1</v>
      </c>
      <c r="E73" s="99" t="n">
        <v>3621.4</v>
      </c>
      <c r="F73" s="99" t="n">
        <v>4372.3</v>
      </c>
      <c r="G73" s="61" t="n">
        <v>5344</v>
      </c>
      <c r="H73" s="99" t="n">
        <v>6708</v>
      </c>
      <c r="I73" s="99" t="n">
        <v>8412.7</v>
      </c>
      <c r="J73" s="99" t="n">
        <v>10895</v>
      </c>
      <c r="K73" s="99" t="n">
        <v>11731.4</v>
      </c>
      <c r="L73" s="61" t="n">
        <v>13339</v>
      </c>
      <c r="M73" s="61" t="n">
        <v>15009</v>
      </c>
      <c r="N73" s="61" t="n">
        <v>17107</v>
      </c>
      <c r="O73" s="61" t="n">
        <v>19187</v>
      </c>
      <c r="P73" s="61" t="n">
        <v>21272</v>
      </c>
      <c r="Q73" s="61" t="n">
        <v>22846</v>
      </c>
      <c r="R73" s="61" t="n">
        <v>24334</v>
      </c>
      <c r="S73" s="125" t="n">
        <v>26253.8</v>
      </c>
      <c r="T73" s="126" t="n">
        <v>28353</v>
      </c>
      <c r="U73" s="64" t="n">
        <v>30677</v>
      </c>
      <c r="V73" s="64" t="n">
        <v>32504</v>
      </c>
      <c r="W73" s="127" t="n">
        <v>36126</v>
      </c>
    </row>
    <row r="74" customFormat="false" ht="18" hidden="false" customHeight="false" outlineLevel="0" collapsed="false">
      <c r="A74" s="59" t="s">
        <v>272</v>
      </c>
      <c r="B74" s="96" t="n">
        <v>3486.5</v>
      </c>
      <c r="C74" s="96" t="n">
        <v>5168.6</v>
      </c>
      <c r="D74" s="96" t="n">
        <v>6588.6</v>
      </c>
      <c r="E74" s="96" t="n">
        <v>8085.7</v>
      </c>
      <c r="F74" s="96" t="n">
        <v>9692.5</v>
      </c>
      <c r="G74" s="56" t="n">
        <v>11680</v>
      </c>
      <c r="H74" s="96" t="n">
        <v>14306.9</v>
      </c>
      <c r="I74" s="96" t="n">
        <v>17837.6</v>
      </c>
      <c r="J74" s="96" t="n">
        <v>21826</v>
      </c>
      <c r="K74" s="96" t="n">
        <v>22269</v>
      </c>
      <c r="L74" s="56" t="n">
        <v>25035</v>
      </c>
      <c r="M74" s="56" t="n">
        <v>28055</v>
      </c>
      <c r="N74" s="56" t="n">
        <v>31598</v>
      </c>
      <c r="O74" s="56" t="n">
        <v>34735</v>
      </c>
      <c r="P74" s="56" t="n">
        <v>37270</v>
      </c>
      <c r="Q74" s="56" t="n">
        <v>39083</v>
      </c>
      <c r="R74" s="56" t="n">
        <v>41464</v>
      </c>
      <c r="S74" s="121" t="n">
        <v>43976.8</v>
      </c>
      <c r="T74" s="122" t="n">
        <v>47807</v>
      </c>
      <c r="U74" s="123" t="n">
        <v>51092</v>
      </c>
      <c r="V74" s="123" t="n">
        <v>54603</v>
      </c>
      <c r="W74" s="124" t="n">
        <v>59804</v>
      </c>
    </row>
    <row r="75" customFormat="false" ht="14.25" hidden="false" customHeight="false" outlineLevel="0" collapsed="false">
      <c r="A75" s="60" t="s">
        <v>185</v>
      </c>
      <c r="B75" s="99" t="n">
        <v>1461.9</v>
      </c>
      <c r="C75" s="99" t="n">
        <v>2064.3</v>
      </c>
      <c r="D75" s="99" t="n">
        <v>2892.3</v>
      </c>
      <c r="E75" s="99" t="n">
        <v>3664.6</v>
      </c>
      <c r="F75" s="99" t="n">
        <v>4538.4</v>
      </c>
      <c r="G75" s="61" t="n">
        <v>5692</v>
      </c>
      <c r="H75" s="99" t="n">
        <v>7295.6</v>
      </c>
      <c r="I75" s="99" t="n">
        <v>8883.1</v>
      </c>
      <c r="J75" s="99" t="n">
        <v>11318.8</v>
      </c>
      <c r="K75" s="99" t="n">
        <v>11942</v>
      </c>
      <c r="L75" s="61" t="n">
        <v>13228</v>
      </c>
      <c r="M75" s="61" t="n">
        <v>14833</v>
      </c>
      <c r="N75" s="61" t="n">
        <v>17180</v>
      </c>
      <c r="O75" s="61" t="n">
        <v>19409</v>
      </c>
      <c r="P75" s="61" t="n">
        <v>21172</v>
      </c>
      <c r="Q75" s="61" t="n">
        <v>22064</v>
      </c>
      <c r="R75" s="61" t="n">
        <v>23335</v>
      </c>
      <c r="S75" s="125" t="n">
        <v>25432.9</v>
      </c>
      <c r="T75" s="126" t="n">
        <v>28159</v>
      </c>
      <c r="U75" s="64" t="n">
        <v>30632</v>
      </c>
      <c r="V75" s="64" t="n">
        <v>33182</v>
      </c>
      <c r="W75" s="127" t="n">
        <v>36188</v>
      </c>
    </row>
    <row r="76" customFormat="false" ht="14.25" hidden="false" customHeight="false" outlineLevel="0" collapsed="false">
      <c r="A76" s="60" t="s">
        <v>186</v>
      </c>
      <c r="B76" s="99" t="n">
        <v>2273.8</v>
      </c>
      <c r="C76" s="99" t="n">
        <v>3246.1</v>
      </c>
      <c r="D76" s="99" t="n">
        <v>4473.1</v>
      </c>
      <c r="E76" s="99" t="n">
        <v>5607</v>
      </c>
      <c r="F76" s="99" t="n">
        <v>6928.4</v>
      </c>
      <c r="G76" s="61" t="n">
        <v>8676</v>
      </c>
      <c r="H76" s="99" t="n">
        <v>10772.3</v>
      </c>
      <c r="I76" s="99" t="n">
        <v>13986.9</v>
      </c>
      <c r="J76" s="99" t="n">
        <v>17526.7</v>
      </c>
      <c r="K76" s="99" t="n">
        <v>17336.3</v>
      </c>
      <c r="L76" s="61" t="n">
        <v>19757</v>
      </c>
      <c r="M76" s="61" t="n">
        <v>22179</v>
      </c>
      <c r="N76" s="61" t="n">
        <v>25139</v>
      </c>
      <c r="O76" s="61" t="n">
        <v>27608</v>
      </c>
      <c r="P76" s="61" t="n">
        <v>29492</v>
      </c>
      <c r="Q76" s="61" t="n">
        <v>30691</v>
      </c>
      <c r="R76" s="61" t="n">
        <v>32348</v>
      </c>
      <c r="S76" s="125" t="n">
        <v>34759.6</v>
      </c>
      <c r="T76" s="126" t="n">
        <v>38052</v>
      </c>
      <c r="U76" s="64" t="n">
        <v>41110</v>
      </c>
      <c r="V76" s="64" t="n">
        <v>43256</v>
      </c>
      <c r="W76" s="127" t="n">
        <v>48590</v>
      </c>
    </row>
    <row r="77" customFormat="false" ht="14.25" hidden="false" customHeight="false" outlineLevel="0" collapsed="false">
      <c r="A77" s="60" t="s">
        <v>187</v>
      </c>
      <c r="B77" s="99" t="n">
        <v>6706.8</v>
      </c>
      <c r="C77" s="99" t="n">
        <v>9980</v>
      </c>
      <c r="D77" s="99" t="n">
        <v>12083.3</v>
      </c>
      <c r="E77" s="99" t="n">
        <v>14584.1</v>
      </c>
      <c r="F77" s="99" t="n">
        <v>16956.5</v>
      </c>
      <c r="G77" s="61" t="n">
        <v>19838</v>
      </c>
      <c r="H77" s="99" t="n">
        <v>23728.7</v>
      </c>
      <c r="I77" s="99" t="n">
        <v>28565</v>
      </c>
      <c r="J77" s="99" t="n">
        <v>33876.5</v>
      </c>
      <c r="K77" s="99" t="n">
        <v>34773</v>
      </c>
      <c r="L77" s="61" t="n">
        <v>38213</v>
      </c>
      <c r="M77" s="61" t="n">
        <v>42289</v>
      </c>
      <c r="N77" s="61" t="n">
        <v>47177</v>
      </c>
      <c r="O77" s="61" t="n">
        <v>51009</v>
      </c>
      <c r="P77" s="61" t="n">
        <v>54498</v>
      </c>
      <c r="Q77" s="61" t="n">
        <v>56616</v>
      </c>
      <c r="R77" s="61" t="n">
        <v>60090</v>
      </c>
      <c r="S77" s="125" t="n">
        <v>63789.1</v>
      </c>
      <c r="T77" s="126" t="n">
        <v>68664</v>
      </c>
      <c r="U77" s="64" t="n">
        <v>72747</v>
      </c>
      <c r="V77" s="64" t="n">
        <v>78619</v>
      </c>
      <c r="W77" s="127" t="n">
        <v>83643</v>
      </c>
    </row>
    <row r="78" customFormat="false" ht="14.25" hidden="false" customHeight="false" outlineLevel="0" collapsed="false">
      <c r="A78" s="67" t="s">
        <v>142</v>
      </c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128"/>
      <c r="V78" s="65"/>
      <c r="W78" s="65"/>
    </row>
    <row r="79" customFormat="false" ht="19.5" hidden="false" customHeight="false" outlineLevel="0" collapsed="false">
      <c r="A79" s="66" t="s">
        <v>273</v>
      </c>
      <c r="B79" s="99" t="n">
        <v>8492.2</v>
      </c>
      <c r="C79" s="99" t="n">
        <v>12589.8</v>
      </c>
      <c r="D79" s="99" t="n">
        <v>14634.3</v>
      </c>
      <c r="E79" s="99" t="n">
        <v>17209.3</v>
      </c>
      <c r="F79" s="99" t="n">
        <v>19660</v>
      </c>
      <c r="G79" s="61" t="n">
        <v>22829</v>
      </c>
      <c r="H79" s="99" t="n">
        <v>26826.3</v>
      </c>
      <c r="I79" s="99" t="n">
        <v>32227.9</v>
      </c>
      <c r="J79" s="99" t="n">
        <v>37412</v>
      </c>
      <c r="K79" s="99" t="n">
        <v>38386.6</v>
      </c>
      <c r="L79" s="61" t="n">
        <v>41315</v>
      </c>
      <c r="M79" s="61" t="n">
        <v>45498</v>
      </c>
      <c r="N79" s="61" t="n">
        <v>50841</v>
      </c>
      <c r="O79" s="61" t="n">
        <v>54508</v>
      </c>
      <c r="P79" s="61" t="n">
        <v>57976</v>
      </c>
      <c r="Q79" s="61" t="n">
        <v>60068</v>
      </c>
      <c r="R79" s="61" t="n">
        <v>63568</v>
      </c>
      <c r="S79" s="125" t="n">
        <v>66719.4</v>
      </c>
      <c r="T79" s="126" t="n">
        <v>70896</v>
      </c>
      <c r="U79" s="64" t="n">
        <v>75087</v>
      </c>
      <c r="V79" s="64" t="n">
        <v>79822</v>
      </c>
      <c r="W79" s="127" t="n">
        <v>85447</v>
      </c>
    </row>
    <row r="80" customFormat="false" ht="19.5" hidden="false" customHeight="false" outlineLevel="0" collapsed="false">
      <c r="A80" s="66" t="s">
        <v>189</v>
      </c>
      <c r="B80" s="99" t="n">
        <v>8964.7</v>
      </c>
      <c r="C80" s="99" t="n">
        <v>12577.1</v>
      </c>
      <c r="D80" s="99" t="n">
        <v>15876.2</v>
      </c>
      <c r="E80" s="99" t="n">
        <v>20027.2</v>
      </c>
      <c r="F80" s="99" t="n">
        <v>23890.2</v>
      </c>
      <c r="G80" s="61" t="n">
        <v>27534</v>
      </c>
      <c r="H80" s="99" t="n">
        <v>32336.4</v>
      </c>
      <c r="I80" s="99" t="n">
        <v>37363.5</v>
      </c>
      <c r="J80" s="99" t="n">
        <v>44168.7</v>
      </c>
      <c r="K80" s="99" t="n">
        <v>46480.5</v>
      </c>
      <c r="L80" s="61" t="n">
        <v>52619</v>
      </c>
      <c r="M80" s="61" t="n">
        <v>59095</v>
      </c>
      <c r="N80" s="61" t="n">
        <v>63696</v>
      </c>
      <c r="O80" s="61" t="n">
        <v>69192</v>
      </c>
      <c r="P80" s="61" t="n">
        <v>74489</v>
      </c>
      <c r="Q80" s="61" t="n">
        <v>77272</v>
      </c>
      <c r="R80" s="61" t="n">
        <v>83238</v>
      </c>
      <c r="S80" s="125" t="n">
        <v>89938.3</v>
      </c>
      <c r="T80" s="126" t="n">
        <v>97204</v>
      </c>
      <c r="U80" s="64" t="n">
        <v>101012</v>
      </c>
      <c r="V80" s="64" t="n">
        <v>111216</v>
      </c>
      <c r="W80" s="127" t="n">
        <v>116376</v>
      </c>
    </row>
    <row r="81" customFormat="false" ht="19.5" hidden="false" customHeight="false" outlineLevel="0" collapsed="false">
      <c r="A81" s="66" t="s">
        <v>190</v>
      </c>
      <c r="B81" s="99"/>
      <c r="C81" s="99"/>
      <c r="D81" s="99"/>
      <c r="E81" s="99"/>
      <c r="F81" s="99"/>
      <c r="G81" s="61"/>
      <c r="H81" s="99"/>
      <c r="I81" s="99"/>
      <c r="J81" s="99"/>
      <c r="K81" s="99" t="n">
        <v>19787</v>
      </c>
      <c r="L81" s="61" t="n">
        <v>22247</v>
      </c>
      <c r="M81" s="61" t="n">
        <v>24729</v>
      </c>
      <c r="N81" s="61" t="n">
        <v>28578</v>
      </c>
      <c r="O81" s="61" t="n">
        <v>31620</v>
      </c>
      <c r="P81" s="61" t="n">
        <v>34125</v>
      </c>
      <c r="Q81" s="61" t="n">
        <v>35869</v>
      </c>
      <c r="R81" s="61" t="n">
        <v>37536</v>
      </c>
      <c r="S81" s="125" t="n">
        <v>40472.7</v>
      </c>
      <c r="T81" s="126" t="n">
        <v>44913</v>
      </c>
      <c r="U81" s="64" t="n">
        <v>48613</v>
      </c>
      <c r="V81" s="64" t="n">
        <v>51501</v>
      </c>
      <c r="W81" s="127" t="n">
        <v>55270</v>
      </c>
    </row>
    <row r="82" customFormat="false" ht="14.25" hidden="false" customHeight="false" outlineLevel="0" collapsed="false">
      <c r="A82" s="60" t="s">
        <v>191</v>
      </c>
      <c r="B82" s="99" t="n">
        <v>2086.2</v>
      </c>
      <c r="C82" s="99" t="n">
        <v>2959</v>
      </c>
      <c r="D82" s="99" t="n">
        <v>3847.2</v>
      </c>
      <c r="E82" s="99" t="n">
        <v>4838.5</v>
      </c>
      <c r="F82" s="99" t="n">
        <v>5959.6</v>
      </c>
      <c r="G82" s="61" t="n">
        <v>7463</v>
      </c>
      <c r="H82" s="99" t="n">
        <v>9356.5</v>
      </c>
      <c r="I82" s="99" t="n">
        <v>11897.5</v>
      </c>
      <c r="J82" s="99" t="n">
        <v>14829.2</v>
      </c>
      <c r="K82" s="99" t="n">
        <v>15021.2</v>
      </c>
      <c r="L82" s="61" t="n">
        <v>17370</v>
      </c>
      <c r="M82" s="61" t="n">
        <v>20015</v>
      </c>
      <c r="N82" s="61" t="n">
        <v>22501</v>
      </c>
      <c r="O82" s="61" t="n">
        <v>25651</v>
      </c>
      <c r="P82" s="61" t="n">
        <v>27683</v>
      </c>
      <c r="Q82" s="61" t="n">
        <v>29642</v>
      </c>
      <c r="R82" s="61" t="n">
        <v>30941</v>
      </c>
      <c r="S82" s="125" t="n">
        <v>32253.1</v>
      </c>
      <c r="T82" s="126" t="n">
        <v>35219</v>
      </c>
      <c r="U82" s="64" t="n">
        <v>37433</v>
      </c>
      <c r="V82" s="64" t="n">
        <v>39349</v>
      </c>
      <c r="W82" s="127" t="n">
        <v>43781</v>
      </c>
    </row>
    <row r="83" customFormat="false" ht="18" hidden="false" customHeight="false" outlineLevel="0" collapsed="false">
      <c r="A83" s="59" t="s">
        <v>224</v>
      </c>
      <c r="B83" s="96" t="n">
        <v>2269.6</v>
      </c>
      <c r="C83" s="96" t="n">
        <v>3190.8</v>
      </c>
      <c r="D83" s="96" t="n">
        <v>4309.5</v>
      </c>
      <c r="E83" s="96" t="n">
        <v>5325.3</v>
      </c>
      <c r="F83" s="96" t="n">
        <v>6507.8</v>
      </c>
      <c r="G83" s="56" t="n">
        <v>8110</v>
      </c>
      <c r="H83" s="96" t="n">
        <v>9877.5</v>
      </c>
      <c r="I83" s="96" t="n">
        <v>12344.8</v>
      </c>
      <c r="J83" s="96" t="n">
        <v>15381.4</v>
      </c>
      <c r="K83" s="96" t="n">
        <v>16606.4</v>
      </c>
      <c r="L83" s="56" t="n">
        <v>18658</v>
      </c>
      <c r="M83" s="56" t="n">
        <v>20890</v>
      </c>
      <c r="N83" s="56" t="n">
        <v>23789</v>
      </c>
      <c r="O83" s="56" t="n">
        <v>26398</v>
      </c>
      <c r="P83" s="56" t="n">
        <v>28347</v>
      </c>
      <c r="Q83" s="56" t="n">
        <v>29616</v>
      </c>
      <c r="R83" s="56" t="n">
        <v>31569</v>
      </c>
      <c r="S83" s="121" t="n">
        <v>33717.9</v>
      </c>
      <c r="T83" s="122" t="n">
        <v>37807</v>
      </c>
      <c r="U83" s="123" t="n">
        <v>41310</v>
      </c>
      <c r="V83" s="123" t="n">
        <v>44226</v>
      </c>
      <c r="W83" s="124" t="n">
        <v>48883</v>
      </c>
    </row>
    <row r="84" customFormat="false" ht="14.25" hidden="false" customHeight="false" outlineLevel="0" collapsed="false">
      <c r="A84" s="60" t="s">
        <v>193</v>
      </c>
      <c r="B84" s="99" t="n">
        <v>1248.2</v>
      </c>
      <c r="C84" s="99" t="n">
        <v>1902.3</v>
      </c>
      <c r="D84" s="99" t="n">
        <v>3058.3</v>
      </c>
      <c r="E84" s="99" t="n">
        <v>3816.7</v>
      </c>
      <c r="F84" s="99" t="n">
        <v>4549.9</v>
      </c>
      <c r="G84" s="61" t="n">
        <v>5736</v>
      </c>
      <c r="H84" s="99" t="n">
        <v>7438.1</v>
      </c>
      <c r="I84" s="99" t="n">
        <v>9228.2</v>
      </c>
      <c r="J84" s="99" t="n">
        <v>11453.9</v>
      </c>
      <c r="K84" s="99" t="n">
        <v>13075.4</v>
      </c>
      <c r="L84" s="61" t="n">
        <v>14236</v>
      </c>
      <c r="M84" s="61" t="n">
        <v>15632</v>
      </c>
      <c r="N84" s="61" t="n">
        <v>18265</v>
      </c>
      <c r="O84" s="61" t="n">
        <v>20722</v>
      </c>
      <c r="P84" s="61" t="n">
        <v>22598</v>
      </c>
      <c r="Q84" s="61" t="n">
        <v>22903</v>
      </c>
      <c r="R84" s="61" t="n">
        <v>25083</v>
      </c>
      <c r="S84" s="125" t="n">
        <v>26316.1</v>
      </c>
      <c r="T84" s="126" t="n">
        <v>30953</v>
      </c>
      <c r="U84" s="64" t="n">
        <v>33387</v>
      </c>
      <c r="V84" s="64" t="n">
        <v>36269</v>
      </c>
      <c r="W84" s="127" t="n">
        <v>39806</v>
      </c>
    </row>
    <row r="85" customFormat="false" ht="14.25" hidden="false" customHeight="false" outlineLevel="0" collapsed="false">
      <c r="A85" s="60" t="s">
        <v>194</v>
      </c>
      <c r="B85" s="99" t="n">
        <v>1582</v>
      </c>
      <c r="C85" s="99" t="n">
        <v>2385</v>
      </c>
      <c r="D85" s="99" t="n">
        <v>3757.9</v>
      </c>
      <c r="E85" s="99" t="n">
        <v>4698.1</v>
      </c>
      <c r="F85" s="99" t="n">
        <v>5469.9</v>
      </c>
      <c r="G85" s="61" t="n">
        <v>6814</v>
      </c>
      <c r="H85" s="99" t="n">
        <v>8647.2</v>
      </c>
      <c r="I85" s="99" t="n">
        <v>10701.6</v>
      </c>
      <c r="J85" s="99" t="n">
        <v>13614.6</v>
      </c>
      <c r="K85" s="99" t="n">
        <v>16154.6</v>
      </c>
      <c r="L85" s="61" t="n">
        <v>17530</v>
      </c>
      <c r="M85" s="61" t="n">
        <v>19163</v>
      </c>
      <c r="N85" s="61" t="n">
        <v>22239</v>
      </c>
      <c r="O85" s="61" t="n">
        <v>25087</v>
      </c>
      <c r="P85" s="61" t="n">
        <v>27507</v>
      </c>
      <c r="Q85" s="61" t="n">
        <v>28322</v>
      </c>
      <c r="R85" s="61" t="n">
        <v>29828</v>
      </c>
      <c r="S85" s="125" t="n">
        <v>31251.1</v>
      </c>
      <c r="T85" s="126" t="n">
        <v>35779</v>
      </c>
      <c r="U85" s="64" t="n">
        <v>39673</v>
      </c>
      <c r="V85" s="64" t="n">
        <v>44104</v>
      </c>
      <c r="W85" s="127" t="n">
        <v>46084</v>
      </c>
    </row>
    <row r="86" customFormat="false" ht="14.25" hidden="false" customHeight="false" outlineLevel="0" collapsed="false">
      <c r="A86" s="60" t="s">
        <v>195</v>
      </c>
      <c r="B86" s="99" t="n">
        <v>2193.5</v>
      </c>
      <c r="C86" s="99" t="n">
        <v>3067.1</v>
      </c>
      <c r="D86" s="99" t="n">
        <v>4093.9</v>
      </c>
      <c r="E86" s="99" t="n">
        <v>5054.1</v>
      </c>
      <c r="F86" s="99" t="n">
        <v>6160.8</v>
      </c>
      <c r="G86" s="61" t="n">
        <v>7771</v>
      </c>
      <c r="H86" s="99" t="n">
        <v>9443.1</v>
      </c>
      <c r="I86" s="99" t="n">
        <v>11251.2</v>
      </c>
      <c r="J86" s="99" t="n">
        <v>14488.4</v>
      </c>
      <c r="K86" s="99" t="n">
        <v>16211.6</v>
      </c>
      <c r="L86" s="61" t="n">
        <v>18358</v>
      </c>
      <c r="M86" s="61" t="n">
        <v>20690</v>
      </c>
      <c r="N86" s="61" t="n">
        <v>23467</v>
      </c>
      <c r="O86" s="61" t="n">
        <v>26068</v>
      </c>
      <c r="P86" s="61" t="n">
        <v>29085</v>
      </c>
      <c r="Q86" s="61" t="n">
        <v>29935</v>
      </c>
      <c r="R86" s="61" t="n">
        <v>32515</v>
      </c>
      <c r="S86" s="125" t="n">
        <v>33978.1</v>
      </c>
      <c r="T86" s="126" t="n">
        <v>37874</v>
      </c>
      <c r="U86" s="64" t="n">
        <v>40548</v>
      </c>
      <c r="V86" s="64" t="n">
        <v>43800</v>
      </c>
      <c r="W86" s="127" t="n">
        <v>47817</v>
      </c>
    </row>
    <row r="87" customFormat="false" ht="14.25" hidden="false" customHeight="false" outlineLevel="0" collapsed="false">
      <c r="A87" s="60" t="s">
        <v>196</v>
      </c>
      <c r="B87" s="99" t="n">
        <v>1364.8</v>
      </c>
      <c r="C87" s="99" t="n">
        <v>1870.4</v>
      </c>
      <c r="D87" s="99" t="n">
        <v>2567.6</v>
      </c>
      <c r="E87" s="99" t="n">
        <v>3147.5</v>
      </c>
      <c r="F87" s="99" t="n">
        <v>3955.3</v>
      </c>
      <c r="G87" s="61" t="n">
        <v>4914</v>
      </c>
      <c r="H87" s="99" t="n">
        <v>6147</v>
      </c>
      <c r="I87" s="99" t="n">
        <v>7804.7</v>
      </c>
      <c r="J87" s="99" t="n">
        <v>9731.5</v>
      </c>
      <c r="K87" s="99" t="n">
        <v>10871.6</v>
      </c>
      <c r="L87" s="61" t="n">
        <v>12051</v>
      </c>
      <c r="M87" s="61" t="n">
        <v>13823</v>
      </c>
      <c r="N87" s="61" t="n">
        <v>16010</v>
      </c>
      <c r="O87" s="61" t="n">
        <v>18011</v>
      </c>
      <c r="P87" s="61" t="n">
        <v>19456</v>
      </c>
      <c r="Q87" s="61" t="n">
        <v>20090</v>
      </c>
      <c r="R87" s="61" t="n">
        <v>21202</v>
      </c>
      <c r="S87" s="125" t="n">
        <v>22742.7</v>
      </c>
      <c r="T87" s="126" t="n">
        <v>25519</v>
      </c>
      <c r="U87" s="64" t="n">
        <v>27962</v>
      </c>
      <c r="V87" s="64" t="n">
        <v>30072</v>
      </c>
      <c r="W87" s="127" t="n">
        <v>33872</v>
      </c>
    </row>
    <row r="88" customFormat="false" ht="14.25" hidden="false" customHeight="false" outlineLevel="0" collapsed="false">
      <c r="A88" s="60" t="s">
        <v>197</v>
      </c>
      <c r="B88" s="99" t="n">
        <v>3503.4</v>
      </c>
      <c r="C88" s="99" t="n">
        <v>4813.3</v>
      </c>
      <c r="D88" s="99" t="n">
        <v>6171.4</v>
      </c>
      <c r="E88" s="99" t="n">
        <v>7366.8</v>
      </c>
      <c r="F88" s="99" t="n">
        <v>8673.7</v>
      </c>
      <c r="G88" s="61" t="n">
        <v>10502</v>
      </c>
      <c r="H88" s="99" t="n">
        <v>12471.7</v>
      </c>
      <c r="I88" s="99" t="n">
        <v>15510</v>
      </c>
      <c r="J88" s="99" t="n">
        <v>18934.7</v>
      </c>
      <c r="K88" s="99" t="n">
        <v>20277</v>
      </c>
      <c r="L88" s="61" t="n">
        <v>23254</v>
      </c>
      <c r="M88" s="61" t="n">
        <v>25659</v>
      </c>
      <c r="N88" s="61" t="n">
        <v>28672</v>
      </c>
      <c r="O88" s="61" t="n">
        <v>31623</v>
      </c>
      <c r="P88" s="61" t="n">
        <v>34178</v>
      </c>
      <c r="Q88" s="61" t="n">
        <v>36071</v>
      </c>
      <c r="R88" s="61" t="n">
        <v>38474</v>
      </c>
      <c r="S88" s="125" t="n">
        <v>41116.7</v>
      </c>
      <c r="T88" s="126" t="n">
        <v>45635</v>
      </c>
      <c r="U88" s="64" t="n">
        <v>49932</v>
      </c>
      <c r="V88" s="64" t="n">
        <v>54426</v>
      </c>
      <c r="W88" s="127" t="n">
        <v>60608</v>
      </c>
    </row>
    <row r="89" customFormat="false" ht="14.25" hidden="false" customHeight="false" outlineLevel="0" collapsed="false">
      <c r="A89" s="60" t="s">
        <v>198</v>
      </c>
      <c r="B89" s="99" t="n">
        <v>2694.7</v>
      </c>
      <c r="C89" s="99" t="n">
        <v>3642.7</v>
      </c>
      <c r="D89" s="99" t="n">
        <v>5024.7</v>
      </c>
      <c r="E89" s="99" t="n">
        <v>6137.6</v>
      </c>
      <c r="F89" s="99" t="n">
        <v>7329.3</v>
      </c>
      <c r="G89" s="61" t="n">
        <v>9125</v>
      </c>
      <c r="H89" s="99" t="n">
        <v>11103.1</v>
      </c>
      <c r="I89" s="99" t="n">
        <v>13770</v>
      </c>
      <c r="J89" s="99" t="n">
        <v>17072.1</v>
      </c>
      <c r="K89" s="99" t="n">
        <v>18192.9</v>
      </c>
      <c r="L89" s="61" t="n">
        <v>20476</v>
      </c>
      <c r="M89" s="61" t="n">
        <v>22648</v>
      </c>
      <c r="N89" s="61" t="n">
        <v>25881</v>
      </c>
      <c r="O89" s="61" t="n">
        <v>29050</v>
      </c>
      <c r="P89" s="61" t="n">
        <v>31408</v>
      </c>
      <c r="Q89" s="61" t="n">
        <v>32704</v>
      </c>
      <c r="R89" s="61" t="n">
        <v>35510</v>
      </c>
      <c r="S89" s="125" t="n">
        <v>38086.1</v>
      </c>
      <c r="T89" s="126" t="n">
        <v>42647</v>
      </c>
      <c r="U89" s="64" t="n">
        <v>46387</v>
      </c>
      <c r="V89" s="64" t="n">
        <v>49885</v>
      </c>
      <c r="W89" s="127" t="n">
        <v>55209</v>
      </c>
    </row>
    <row r="90" customFormat="false" ht="14.25" hidden="false" customHeight="false" outlineLevel="0" collapsed="false">
      <c r="A90" s="60" t="s">
        <v>199</v>
      </c>
      <c r="B90" s="99" t="n">
        <v>2425.4</v>
      </c>
      <c r="C90" s="99" t="n">
        <v>3312.7</v>
      </c>
      <c r="D90" s="99" t="n">
        <v>4248.3</v>
      </c>
      <c r="E90" s="99" t="n">
        <v>5263.6</v>
      </c>
      <c r="F90" s="99" t="n">
        <v>6706.6</v>
      </c>
      <c r="G90" s="61" t="n">
        <v>8654</v>
      </c>
      <c r="H90" s="99" t="n">
        <v>10407.7</v>
      </c>
      <c r="I90" s="99" t="n">
        <v>12554.9</v>
      </c>
      <c r="J90" s="99" t="n">
        <v>15410</v>
      </c>
      <c r="K90" s="99" t="n">
        <v>15995</v>
      </c>
      <c r="L90" s="61" t="n">
        <v>18028</v>
      </c>
      <c r="M90" s="61" t="n">
        <v>20479</v>
      </c>
      <c r="N90" s="61" t="n">
        <v>23403</v>
      </c>
      <c r="O90" s="61" t="n">
        <v>25326</v>
      </c>
      <c r="P90" s="61" t="n">
        <v>26809</v>
      </c>
      <c r="Q90" s="61" t="n">
        <v>28263</v>
      </c>
      <c r="R90" s="61" t="n">
        <v>30115</v>
      </c>
      <c r="S90" s="125" t="n">
        <v>32648.1</v>
      </c>
      <c r="T90" s="126" t="n">
        <v>38023</v>
      </c>
      <c r="U90" s="64" t="n">
        <v>41770</v>
      </c>
      <c r="V90" s="64" t="n">
        <v>43429</v>
      </c>
      <c r="W90" s="127" t="n">
        <v>48313</v>
      </c>
    </row>
    <row r="91" customFormat="false" ht="14.25" hidden="false" customHeight="false" outlineLevel="0" collapsed="false">
      <c r="A91" s="60" t="s">
        <v>200</v>
      </c>
      <c r="B91" s="99" t="n">
        <v>1819.1</v>
      </c>
      <c r="C91" s="99" t="n">
        <v>2657.8</v>
      </c>
      <c r="D91" s="99" t="n">
        <v>3708.8</v>
      </c>
      <c r="E91" s="99" t="n">
        <v>4623.5</v>
      </c>
      <c r="F91" s="99" t="n">
        <v>5833.4</v>
      </c>
      <c r="G91" s="61" t="n">
        <v>7264</v>
      </c>
      <c r="H91" s="99" t="n">
        <v>9165.6</v>
      </c>
      <c r="I91" s="99" t="n">
        <v>12017</v>
      </c>
      <c r="J91" s="99" t="n">
        <v>15713.6</v>
      </c>
      <c r="K91" s="99" t="n">
        <v>16798.5</v>
      </c>
      <c r="L91" s="61" t="n">
        <v>18230</v>
      </c>
      <c r="M91" s="61" t="n">
        <v>20309</v>
      </c>
      <c r="N91" s="61" t="n">
        <v>23246</v>
      </c>
      <c r="O91" s="61" t="n">
        <v>25528</v>
      </c>
      <c r="P91" s="61" t="n">
        <v>27214</v>
      </c>
      <c r="Q91" s="61" t="n">
        <v>28046</v>
      </c>
      <c r="R91" s="61" t="n">
        <v>30151</v>
      </c>
      <c r="S91" s="125" t="n">
        <v>32286.6</v>
      </c>
      <c r="T91" s="126" t="n">
        <v>35686</v>
      </c>
      <c r="U91" s="64" t="n">
        <v>39076</v>
      </c>
      <c r="V91" s="64" t="n">
        <v>41534</v>
      </c>
      <c r="W91" s="127" t="n">
        <v>46167</v>
      </c>
    </row>
    <row r="92" customFormat="false" ht="14.25" hidden="false" customHeight="false" outlineLevel="0" collapsed="false">
      <c r="A92" s="60" t="s">
        <v>201</v>
      </c>
      <c r="B92" s="99" t="n">
        <v>1466.1</v>
      </c>
      <c r="C92" s="99" t="n">
        <v>2294.8</v>
      </c>
      <c r="D92" s="99" t="n">
        <v>3452.9</v>
      </c>
      <c r="E92" s="99" t="n">
        <v>4426.9</v>
      </c>
      <c r="F92" s="99" t="n">
        <v>5482.5</v>
      </c>
      <c r="G92" s="61" t="n">
        <v>7124</v>
      </c>
      <c r="H92" s="99" t="n">
        <v>8866.6</v>
      </c>
      <c r="I92" s="99" t="n">
        <v>11003.6</v>
      </c>
      <c r="J92" s="99" t="n">
        <v>13524.8</v>
      </c>
      <c r="K92" s="99" t="n">
        <v>14780.5</v>
      </c>
      <c r="L92" s="61" t="n">
        <v>16708</v>
      </c>
      <c r="M92" s="61" t="n">
        <v>19088</v>
      </c>
      <c r="N92" s="61" t="n">
        <v>21931</v>
      </c>
      <c r="O92" s="61" t="n">
        <v>24848</v>
      </c>
      <c r="P92" s="61" t="n">
        <v>26205</v>
      </c>
      <c r="Q92" s="61" t="n">
        <v>27234</v>
      </c>
      <c r="R92" s="61" t="n">
        <v>28163</v>
      </c>
      <c r="S92" s="125" t="n">
        <v>29750.6</v>
      </c>
      <c r="T92" s="126" t="n">
        <v>32613</v>
      </c>
      <c r="U92" s="64" t="n">
        <v>35368</v>
      </c>
      <c r="V92" s="64" t="n">
        <v>37828</v>
      </c>
      <c r="W92" s="127" t="n">
        <v>41152</v>
      </c>
    </row>
    <row r="93" customFormat="false" ht="14.25" hidden="false" customHeight="false" outlineLevel="0" collapsed="false">
      <c r="A93" s="60" t="s">
        <v>202</v>
      </c>
      <c r="B93" s="99" t="n">
        <v>2544.9</v>
      </c>
      <c r="C93" s="99" t="n">
        <v>4055.1</v>
      </c>
      <c r="D93" s="99" t="n">
        <v>5235.2</v>
      </c>
      <c r="E93" s="99" t="n">
        <v>6685.4</v>
      </c>
      <c r="F93" s="99" t="n">
        <v>7972.2</v>
      </c>
      <c r="G93" s="61" t="n">
        <v>9610</v>
      </c>
      <c r="H93" s="99" t="n">
        <v>11317.2</v>
      </c>
      <c r="I93" s="99" t="n">
        <v>14429</v>
      </c>
      <c r="J93" s="99" t="n">
        <v>17675.3</v>
      </c>
      <c r="K93" s="99" t="n">
        <v>19340</v>
      </c>
      <c r="L93" s="61" t="n">
        <v>21450</v>
      </c>
      <c r="M93" s="61" t="n">
        <v>24001</v>
      </c>
      <c r="N93" s="61" t="n">
        <v>26725</v>
      </c>
      <c r="O93" s="61" t="n">
        <v>29814</v>
      </c>
      <c r="P93" s="61" t="n">
        <v>32042</v>
      </c>
      <c r="Q93" s="61" t="n">
        <v>34041</v>
      </c>
      <c r="R93" s="61" t="n">
        <v>36032</v>
      </c>
      <c r="S93" s="125" t="n">
        <v>37517.6</v>
      </c>
      <c r="T93" s="126" t="n">
        <v>41901</v>
      </c>
      <c r="U93" s="64" t="n">
        <v>45526</v>
      </c>
      <c r="V93" s="64" t="n">
        <v>48730</v>
      </c>
      <c r="W93" s="127" t="n">
        <v>50955</v>
      </c>
    </row>
    <row r="94" customFormat="false" ht="18" hidden="false" customHeight="false" outlineLevel="0" collapsed="false">
      <c r="A94" s="59" t="s">
        <v>274</v>
      </c>
      <c r="B94" s="96" t="n">
        <v>3113.6</v>
      </c>
      <c r="C94" s="96" t="n">
        <v>4298</v>
      </c>
      <c r="D94" s="96" t="n">
        <v>5979.1</v>
      </c>
      <c r="E94" s="96" t="n">
        <v>7554.7</v>
      </c>
      <c r="F94" s="96" t="n">
        <v>9115.2</v>
      </c>
      <c r="G94" s="56" t="n">
        <v>11508</v>
      </c>
      <c r="H94" s="96" t="n">
        <v>13711.4</v>
      </c>
      <c r="I94" s="96" t="n">
        <v>16713</v>
      </c>
      <c r="J94" s="96" t="n">
        <v>20778.3</v>
      </c>
      <c r="K94" s="96" t="n">
        <v>23157.8</v>
      </c>
      <c r="L94" s="56" t="n">
        <v>25814</v>
      </c>
      <c r="M94" s="56" t="n">
        <v>29320</v>
      </c>
      <c r="N94" s="56" t="n">
        <v>33584</v>
      </c>
      <c r="O94" s="56" t="n">
        <v>37579</v>
      </c>
      <c r="P94" s="56" t="n">
        <v>40876</v>
      </c>
      <c r="Q94" s="56" t="n">
        <v>43164</v>
      </c>
      <c r="R94" s="56" t="n">
        <v>45786</v>
      </c>
      <c r="S94" s="121" t="n">
        <v>48952.4</v>
      </c>
      <c r="T94" s="122" t="n">
        <v>51667</v>
      </c>
      <c r="U94" s="123" t="n">
        <v>56437</v>
      </c>
      <c r="V94" s="123" t="n">
        <v>60358</v>
      </c>
      <c r="W94" s="124" t="n">
        <v>66374</v>
      </c>
    </row>
    <row r="95" customFormat="false" ht="14.25" hidden="false" customHeight="false" outlineLevel="0" collapsed="false">
      <c r="A95" s="60" t="s">
        <v>204</v>
      </c>
      <c r="B95" s="99" t="n">
        <v>1923.7</v>
      </c>
      <c r="C95" s="99" t="n">
        <v>2734.7</v>
      </c>
      <c r="D95" s="99" t="n">
        <v>3941.1</v>
      </c>
      <c r="E95" s="99" t="n">
        <v>5011.2</v>
      </c>
      <c r="F95" s="99" t="n">
        <v>6162.7</v>
      </c>
      <c r="G95" s="61" t="n">
        <v>7651</v>
      </c>
      <c r="H95" s="99" t="n">
        <v>9190.1</v>
      </c>
      <c r="I95" s="99" t="n">
        <v>11528.6</v>
      </c>
      <c r="J95" s="99" t="n">
        <v>14417</v>
      </c>
      <c r="K95" s="99" t="n">
        <v>15976.2</v>
      </c>
      <c r="L95" s="61" t="n">
        <v>18000</v>
      </c>
      <c r="M95" s="61" t="n">
        <v>19924</v>
      </c>
      <c r="N95" s="61" t="n">
        <v>23101</v>
      </c>
      <c r="O95" s="61" t="n">
        <v>26038</v>
      </c>
      <c r="P95" s="61" t="n">
        <v>27739</v>
      </c>
      <c r="Q95" s="61" t="n">
        <v>28386</v>
      </c>
      <c r="R95" s="61" t="n">
        <v>29969</v>
      </c>
      <c r="S95" s="125" t="n">
        <v>32236.5</v>
      </c>
      <c r="T95" s="126" t="n">
        <v>36047</v>
      </c>
      <c r="U95" s="64" t="n">
        <v>39115</v>
      </c>
      <c r="V95" s="64" t="n">
        <v>41800</v>
      </c>
      <c r="W95" s="127" t="n">
        <v>45610</v>
      </c>
    </row>
    <row r="96" customFormat="false" ht="14.25" hidden="false" customHeight="false" outlineLevel="0" collapsed="false">
      <c r="A96" s="60" t="s">
        <v>205</v>
      </c>
      <c r="B96" s="99" t="n">
        <v>4539.1</v>
      </c>
      <c r="C96" s="99" t="n">
        <v>6052.3</v>
      </c>
      <c r="D96" s="99" t="n">
        <v>8171.8</v>
      </c>
      <c r="E96" s="99" t="n">
        <v>9697.4</v>
      </c>
      <c r="F96" s="99" t="n">
        <v>11315.3</v>
      </c>
      <c r="G96" s="61" t="n">
        <v>13437</v>
      </c>
      <c r="H96" s="99" t="n">
        <v>16167.5</v>
      </c>
      <c r="I96" s="99" t="n">
        <v>19409.2</v>
      </c>
      <c r="J96" s="99" t="n">
        <v>23815.9</v>
      </c>
      <c r="K96" s="99" t="n">
        <v>26532.6</v>
      </c>
      <c r="L96" s="61" t="n">
        <v>28708</v>
      </c>
      <c r="M96" s="61" t="n">
        <v>34052</v>
      </c>
      <c r="N96" s="61" t="n">
        <v>39916</v>
      </c>
      <c r="O96" s="61" t="n">
        <v>46542</v>
      </c>
      <c r="P96" s="61" t="n">
        <v>51111</v>
      </c>
      <c r="Q96" s="61" t="n">
        <v>54631</v>
      </c>
      <c r="R96" s="61" t="n">
        <v>59000</v>
      </c>
      <c r="S96" s="125" t="n">
        <v>62205.7</v>
      </c>
      <c r="T96" s="126" t="n">
        <v>68871</v>
      </c>
      <c r="U96" s="64" t="n">
        <v>73402</v>
      </c>
      <c r="V96" s="64" t="n">
        <v>77178</v>
      </c>
      <c r="W96" s="127" t="n">
        <v>84472</v>
      </c>
    </row>
    <row r="97" customFormat="false" ht="14.25" hidden="false" customHeight="false" outlineLevel="0" collapsed="false">
      <c r="A97" s="60" t="s">
        <v>206</v>
      </c>
      <c r="B97" s="99" t="n">
        <v>2106.3</v>
      </c>
      <c r="C97" s="99" t="n">
        <v>2871.8</v>
      </c>
      <c r="D97" s="99" t="n">
        <v>4246.2</v>
      </c>
      <c r="E97" s="99" t="n">
        <v>5442.2</v>
      </c>
      <c r="F97" s="99" t="n">
        <v>6671.6</v>
      </c>
      <c r="G97" s="61" t="n">
        <v>8153</v>
      </c>
      <c r="H97" s="99" t="n">
        <v>9942.6</v>
      </c>
      <c r="I97" s="99" t="n">
        <v>12161.5</v>
      </c>
      <c r="J97" s="99" t="n">
        <v>15142.5</v>
      </c>
      <c r="K97" s="99" t="n">
        <v>16553.6</v>
      </c>
      <c r="L97" s="61" t="n">
        <v>18685</v>
      </c>
      <c r="M97" s="61" t="n">
        <v>21100</v>
      </c>
      <c r="N97" s="61" t="n">
        <v>24219</v>
      </c>
      <c r="O97" s="61" t="n">
        <v>27279</v>
      </c>
      <c r="P97" s="61" t="n">
        <v>29319</v>
      </c>
      <c r="Q97" s="61" t="n">
        <v>30931</v>
      </c>
      <c r="R97" s="61" t="n">
        <v>32654</v>
      </c>
      <c r="S97" s="125" t="n">
        <v>34847.6</v>
      </c>
      <c r="T97" s="126" t="n">
        <v>40740</v>
      </c>
      <c r="U97" s="64" t="n">
        <v>43896</v>
      </c>
      <c r="V97" s="64" t="n">
        <v>47172</v>
      </c>
      <c r="W97" s="127" t="n">
        <v>52216</v>
      </c>
    </row>
    <row r="98" customFormat="false" ht="14.25" hidden="false" customHeight="false" outlineLevel="0" collapsed="false">
      <c r="A98" s="60" t="s">
        <v>207</v>
      </c>
      <c r="B98" s="99" t="n">
        <v>4448.5</v>
      </c>
      <c r="C98" s="99" t="n">
        <v>6157.2</v>
      </c>
      <c r="D98" s="99" t="n">
        <v>8678.6</v>
      </c>
      <c r="E98" s="99" t="n">
        <v>10319.6</v>
      </c>
      <c r="F98" s="99" t="n">
        <v>12297.7</v>
      </c>
      <c r="G98" s="61" t="n">
        <v>15477</v>
      </c>
      <c r="H98" s="99" t="n">
        <v>18540.9</v>
      </c>
      <c r="I98" s="99" t="n">
        <v>21814.7</v>
      </c>
      <c r="J98" s="99" t="n">
        <v>27254.2</v>
      </c>
      <c r="K98" s="99" t="n">
        <v>31569.9</v>
      </c>
      <c r="L98" s="61" t="n">
        <v>35748</v>
      </c>
      <c r="M98" s="61" t="n">
        <v>39326</v>
      </c>
      <c r="N98" s="61" t="n">
        <v>43552</v>
      </c>
      <c r="O98" s="61" t="n">
        <v>48629</v>
      </c>
      <c r="P98" s="61" t="n">
        <v>53167</v>
      </c>
      <c r="Q98" s="61" t="n">
        <v>57404</v>
      </c>
      <c r="R98" s="61" t="n">
        <v>61159</v>
      </c>
      <c r="S98" s="125" t="n">
        <v>65807</v>
      </c>
      <c r="T98" s="126" t="n">
        <v>73896</v>
      </c>
      <c r="U98" s="64" t="n">
        <v>80448</v>
      </c>
      <c r="V98" s="64" t="n">
        <v>85623</v>
      </c>
      <c r="W98" s="127" t="n">
        <v>93880</v>
      </c>
    </row>
    <row r="99" customFormat="false" ht="14.25" hidden="false" customHeight="false" outlineLevel="0" collapsed="false">
      <c r="A99" s="60" t="s">
        <v>208</v>
      </c>
      <c r="B99" s="99" t="n">
        <v>2383.2</v>
      </c>
      <c r="C99" s="99" t="n">
        <v>3302.5</v>
      </c>
      <c r="D99" s="99" t="n">
        <v>4514.8</v>
      </c>
      <c r="E99" s="99" t="n">
        <v>5793.1</v>
      </c>
      <c r="F99" s="99" t="n">
        <v>7033.4</v>
      </c>
      <c r="G99" s="61" t="n">
        <v>8926</v>
      </c>
      <c r="H99" s="99" t="n">
        <v>10903.1</v>
      </c>
      <c r="I99" s="99" t="n">
        <v>13174.1</v>
      </c>
      <c r="J99" s="99" t="n">
        <v>16805.1</v>
      </c>
      <c r="K99" s="99" t="n">
        <v>18997.4</v>
      </c>
      <c r="L99" s="61" t="n">
        <v>21889</v>
      </c>
      <c r="M99" s="61" t="n">
        <v>24423</v>
      </c>
      <c r="N99" s="61" t="n">
        <v>27445</v>
      </c>
      <c r="O99" s="61" t="n">
        <v>29966</v>
      </c>
      <c r="P99" s="61" t="n">
        <v>32431</v>
      </c>
      <c r="Q99" s="61" t="n">
        <v>33807</v>
      </c>
      <c r="R99" s="61" t="n">
        <v>35677</v>
      </c>
      <c r="S99" s="125" t="n">
        <v>38044.7</v>
      </c>
      <c r="T99" s="126" t="n">
        <v>42199</v>
      </c>
      <c r="U99" s="64" t="n">
        <v>46867</v>
      </c>
      <c r="V99" s="64" t="n">
        <v>50105</v>
      </c>
      <c r="W99" s="127" t="n">
        <v>55615</v>
      </c>
    </row>
    <row r="100" customFormat="false" ht="14.25" hidden="false" customHeight="false" outlineLevel="0" collapsed="false">
      <c r="A100" s="60" t="s">
        <v>209</v>
      </c>
      <c r="B100" s="99" t="n">
        <v>2800</v>
      </c>
      <c r="C100" s="99" t="n">
        <v>3997.4</v>
      </c>
      <c r="D100" s="99" t="n">
        <v>5612.2</v>
      </c>
      <c r="E100" s="99" t="n">
        <v>7368.5</v>
      </c>
      <c r="F100" s="99" t="n">
        <v>8948.4</v>
      </c>
      <c r="G100" s="61" t="n">
        <v>11336</v>
      </c>
      <c r="H100" s="99" t="n">
        <v>12887.6</v>
      </c>
      <c r="I100" s="99" t="n">
        <v>15883.5</v>
      </c>
      <c r="J100" s="99" t="n">
        <v>18984.5</v>
      </c>
      <c r="K100" s="99" t="n">
        <v>20455</v>
      </c>
      <c r="L100" s="61" t="n">
        <v>22657</v>
      </c>
      <c r="M100" s="61" t="n">
        <v>26156</v>
      </c>
      <c r="N100" s="61" t="n">
        <v>31076</v>
      </c>
      <c r="O100" s="61" t="n">
        <v>34132</v>
      </c>
      <c r="P100" s="61" t="n">
        <v>36781</v>
      </c>
      <c r="Q100" s="61" t="n">
        <v>38041</v>
      </c>
      <c r="R100" s="61" t="n">
        <v>40109</v>
      </c>
      <c r="S100" s="125" t="n">
        <v>42465.1</v>
      </c>
      <c r="T100" s="126" t="n">
        <v>47153</v>
      </c>
      <c r="U100" s="64" t="n">
        <v>50213</v>
      </c>
      <c r="V100" s="64" t="n">
        <v>53113</v>
      </c>
      <c r="W100" s="127" t="n">
        <v>58786</v>
      </c>
    </row>
    <row r="101" customFormat="false" ht="14.25" hidden="false" customHeight="false" outlineLevel="0" collapsed="false">
      <c r="A101" s="60" t="s">
        <v>210</v>
      </c>
      <c r="B101" s="99" t="n">
        <v>2232.2</v>
      </c>
      <c r="C101" s="99" t="n">
        <v>3147</v>
      </c>
      <c r="D101" s="99" t="n">
        <v>4692.2</v>
      </c>
      <c r="E101" s="99" t="n">
        <v>5930.2</v>
      </c>
      <c r="F101" s="99" t="n">
        <v>7353.7</v>
      </c>
      <c r="G101" s="61" t="n">
        <v>9392</v>
      </c>
      <c r="H101" s="99" t="n">
        <v>11110.8</v>
      </c>
      <c r="I101" s="99" t="n">
        <v>13534.4</v>
      </c>
      <c r="J101" s="99" t="n">
        <v>16665</v>
      </c>
      <c r="K101" s="99" t="n">
        <v>19019</v>
      </c>
      <c r="L101" s="61" t="n">
        <v>21208</v>
      </c>
      <c r="M101" s="61" t="n">
        <v>24202</v>
      </c>
      <c r="N101" s="61" t="n">
        <v>26789</v>
      </c>
      <c r="O101" s="61" t="n">
        <v>30542</v>
      </c>
      <c r="P101" s="61" t="n">
        <v>32397</v>
      </c>
      <c r="Q101" s="61" t="n">
        <v>32902</v>
      </c>
      <c r="R101" s="61" t="n">
        <v>33837</v>
      </c>
      <c r="S101" s="125" t="n">
        <v>37367.7</v>
      </c>
      <c r="T101" s="126" t="n">
        <v>42315</v>
      </c>
      <c r="U101" s="64" t="n">
        <v>47234</v>
      </c>
      <c r="V101" s="64" t="n">
        <v>52430</v>
      </c>
      <c r="W101" s="127" t="n">
        <v>59098</v>
      </c>
    </row>
    <row r="102" customFormat="false" ht="14.25" hidden="false" customHeight="false" outlineLevel="0" collapsed="false">
      <c r="A102" s="60" t="s">
        <v>211</v>
      </c>
      <c r="B102" s="99" t="n">
        <v>4247.9</v>
      </c>
      <c r="C102" s="99" t="n">
        <v>5614.3</v>
      </c>
      <c r="D102" s="99" t="n">
        <v>7444.3</v>
      </c>
      <c r="E102" s="99" t="n">
        <v>9386</v>
      </c>
      <c r="F102" s="99" t="n">
        <v>11174.6</v>
      </c>
      <c r="G102" s="61" t="n">
        <v>14673</v>
      </c>
      <c r="H102" s="99" t="n">
        <v>17747.2</v>
      </c>
      <c r="I102" s="99" t="n">
        <v>22101.6</v>
      </c>
      <c r="J102" s="99" t="n">
        <v>28030.4</v>
      </c>
      <c r="K102" s="99" t="n">
        <v>32656.5</v>
      </c>
      <c r="L102" s="61" t="n">
        <v>36582</v>
      </c>
      <c r="M102" s="61" t="n">
        <v>41934</v>
      </c>
      <c r="N102" s="61" t="n">
        <v>49667</v>
      </c>
      <c r="O102" s="61" t="n">
        <v>57121</v>
      </c>
      <c r="P102" s="61" t="n">
        <v>62152</v>
      </c>
      <c r="Q102" s="61" t="n">
        <v>65996</v>
      </c>
      <c r="R102" s="61" t="n">
        <v>69769</v>
      </c>
      <c r="S102" s="125" t="n">
        <v>75709.5</v>
      </c>
      <c r="T102" s="126" t="n">
        <v>85631</v>
      </c>
      <c r="U102" s="64" t="n">
        <v>94856</v>
      </c>
      <c r="V102" s="64" t="n">
        <v>102843</v>
      </c>
      <c r="W102" s="127" t="n">
        <v>112852</v>
      </c>
    </row>
    <row r="103" customFormat="false" ht="14.25" hidden="false" customHeight="false" outlineLevel="0" collapsed="false">
      <c r="A103" s="60" t="s">
        <v>212</v>
      </c>
      <c r="B103" s="99" t="n">
        <v>3680.8</v>
      </c>
      <c r="C103" s="99" t="n">
        <v>4979.2</v>
      </c>
      <c r="D103" s="99" t="n">
        <v>6959.3</v>
      </c>
      <c r="E103" s="99" t="n">
        <v>9331</v>
      </c>
      <c r="F103" s="99" t="n">
        <v>11711.1</v>
      </c>
      <c r="G103" s="61" t="n">
        <v>15243</v>
      </c>
      <c r="H103" s="99" t="n">
        <v>18842.1</v>
      </c>
      <c r="I103" s="99" t="n">
        <v>23346.3</v>
      </c>
      <c r="J103" s="99" t="n">
        <v>30060.4</v>
      </c>
      <c r="K103" s="99" t="n">
        <v>32625.9</v>
      </c>
      <c r="L103" s="61" t="n">
        <v>35848</v>
      </c>
      <c r="M103" s="61" t="n">
        <v>38771</v>
      </c>
      <c r="N103" s="61" t="n">
        <v>44208</v>
      </c>
      <c r="O103" s="61" t="n">
        <v>49007</v>
      </c>
      <c r="P103" s="61" t="n">
        <v>54896</v>
      </c>
      <c r="Q103" s="61" t="n">
        <v>61311</v>
      </c>
      <c r="R103" s="61" t="n">
        <v>64959</v>
      </c>
      <c r="S103" s="125" t="n">
        <v>68496.3</v>
      </c>
      <c r="T103" s="126" t="n">
        <v>77499</v>
      </c>
      <c r="U103" s="64" t="n">
        <v>87418</v>
      </c>
      <c r="V103" s="64" t="n">
        <v>92518</v>
      </c>
      <c r="W103" s="127" t="n">
        <v>94285</v>
      </c>
    </row>
    <row r="104" customFormat="false" ht="19.5" hidden="false" customHeight="false" outlineLevel="0" collapsed="false">
      <c r="A104" s="60" t="s">
        <v>213</v>
      </c>
      <c r="B104" s="99" t="n">
        <v>1982.4</v>
      </c>
      <c r="C104" s="99" t="n">
        <v>2790.3</v>
      </c>
      <c r="D104" s="99" t="n">
        <v>4203.9</v>
      </c>
      <c r="E104" s="99" t="n">
        <v>5409.8</v>
      </c>
      <c r="F104" s="99" t="n">
        <v>6513.8</v>
      </c>
      <c r="G104" s="61" t="n">
        <v>8190</v>
      </c>
      <c r="H104" s="99" t="n">
        <v>9529.1</v>
      </c>
      <c r="I104" s="99" t="n">
        <v>11968.9</v>
      </c>
      <c r="J104" s="99" t="n">
        <v>15037.5</v>
      </c>
      <c r="K104" s="99" t="n">
        <v>16890.3</v>
      </c>
      <c r="L104" s="61" t="n">
        <v>19718</v>
      </c>
      <c r="M104" s="61" t="n">
        <v>22928</v>
      </c>
      <c r="N104" s="61" t="n">
        <v>25067</v>
      </c>
      <c r="O104" s="61" t="n">
        <v>27358</v>
      </c>
      <c r="P104" s="61" t="n">
        <v>29439</v>
      </c>
      <c r="Q104" s="61" t="n">
        <v>30896</v>
      </c>
      <c r="R104" s="61" t="n">
        <v>32165</v>
      </c>
      <c r="S104" s="125" t="n">
        <v>34408.8</v>
      </c>
      <c r="T104" s="126" t="n">
        <v>39242</v>
      </c>
      <c r="U104" s="64" t="n">
        <v>42400</v>
      </c>
      <c r="V104" s="64" t="n">
        <v>46237</v>
      </c>
      <c r="W104" s="127" t="n">
        <v>50075</v>
      </c>
    </row>
    <row r="105" customFormat="false" ht="19.5" hidden="false" customHeight="false" outlineLevel="0" collapsed="false">
      <c r="A105" s="37" t="s">
        <v>214</v>
      </c>
      <c r="B105" s="99" t="n">
        <v>5686.5</v>
      </c>
      <c r="C105" s="99" t="n">
        <v>8215.5</v>
      </c>
      <c r="D105" s="99" t="n">
        <v>13501.7</v>
      </c>
      <c r="E105" s="99" t="n">
        <v>17270.7</v>
      </c>
      <c r="F105" s="99" t="n">
        <v>18618.2</v>
      </c>
      <c r="G105" s="61" t="n">
        <v>23314</v>
      </c>
      <c r="H105" s="99" t="n">
        <v>25703</v>
      </c>
      <c r="I105" s="99" t="n">
        <v>30859.1</v>
      </c>
      <c r="J105" s="99" t="n">
        <v>38317.4</v>
      </c>
      <c r="K105" s="99" t="n">
        <v>42533.9</v>
      </c>
      <c r="L105" s="61" t="n">
        <v>46866</v>
      </c>
      <c r="M105" s="61" t="n">
        <v>53369</v>
      </c>
      <c r="N105" s="61" t="n">
        <v>60807</v>
      </c>
      <c r="O105" s="61" t="n">
        <v>68261</v>
      </c>
      <c r="P105" s="61" t="n">
        <v>76285</v>
      </c>
      <c r="Q105" s="61" t="n">
        <v>79531</v>
      </c>
      <c r="R105" s="61" t="n">
        <v>86647</v>
      </c>
      <c r="S105" s="125" t="n">
        <v>91994.5</v>
      </c>
      <c r="T105" s="126" t="n">
        <v>98864</v>
      </c>
      <c r="U105" s="64" t="n">
        <v>107107</v>
      </c>
      <c r="V105" s="64" t="n">
        <v>120641</v>
      </c>
      <c r="W105" s="127" t="n">
        <v>130738</v>
      </c>
    </row>
    <row r="106" customFormat="false" ht="14.25" hidden="false" customHeight="true" outlineLevel="0" collapsed="false">
      <c r="A106" s="130" t="s">
        <v>239</v>
      </c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29"/>
    </row>
    <row r="107" customFormat="false" ht="15" hidden="false" customHeight="true" outlineLevel="0" collapsed="false">
      <c r="A107" s="47" t="s">
        <v>275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129"/>
    </row>
    <row r="108" customFormat="false" ht="15" hidden="false" customHeight="true" outlineLevel="0" collapsed="false">
      <c r="A108" s="131" t="s">
        <v>276</v>
      </c>
      <c r="B108" s="131"/>
      <c r="C108" s="131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2"/>
      <c r="V108" s="132"/>
      <c r="W108" s="132"/>
    </row>
  </sheetData>
  <mergeCells count="6">
    <mergeCell ref="A2:W2"/>
    <mergeCell ref="A3:W3"/>
    <mergeCell ref="A4:W4"/>
    <mergeCell ref="A106:T106"/>
    <mergeCell ref="A107:T107"/>
    <mergeCell ref="A108:T10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O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9" activePane="bottomLeft" state="frozen"/>
      <selection pane="topLeft" activeCell="A1" activeCellId="0" sqref="A1"/>
      <selection pane="bottomLeft" activeCell="A1" activeCellId="0" sqref="A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28"/>
    <col collapsed="false" customWidth="false" hidden="false" outlineLevel="0" max="14" min="2" style="1" width="9.14"/>
    <col collapsed="false" customWidth="false" hidden="false" outlineLevel="0" max="15" min="15" style="14" width="9.14"/>
    <col collapsed="false" customWidth="false" hidden="false" outlineLevel="0" max="1024" min="16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</row>
    <row r="5" customFormat="false" ht="15" hidden="false" customHeight="false" outlineLevel="0" collapsed="false">
      <c r="A5" s="18" t="s">
        <v>277</v>
      </c>
      <c r="B5" s="19"/>
      <c r="C5" s="19"/>
      <c r="D5" s="19"/>
      <c r="E5" s="19"/>
      <c r="F5" s="19"/>
      <c r="G5" s="19"/>
      <c r="H5" s="19"/>
      <c r="I5" s="19"/>
      <c r="J5" s="19"/>
      <c r="K5" s="14"/>
    </row>
    <row r="6" customFormat="false" ht="15" hidden="false" customHeight="false" outlineLevel="0" collapsed="false">
      <c r="A6" s="18" t="s">
        <v>278</v>
      </c>
      <c r="B6" s="14"/>
      <c r="C6" s="14"/>
      <c r="D6" s="14"/>
      <c r="E6" s="14"/>
      <c r="F6" s="14"/>
      <c r="G6" s="14"/>
      <c r="H6" s="14"/>
      <c r="I6" s="14"/>
      <c r="J6" s="14"/>
      <c r="K6" s="14"/>
    </row>
    <row r="7" customFormat="false" ht="15.75" hidden="false" customHeight="false" outlineLevel="0" collapsed="false">
      <c r="A7" s="21" t="s">
        <v>265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customFormat="false" ht="15.75" hidden="false" customHeight="false" outlineLevel="0" collapsed="false">
      <c r="A8" s="29"/>
      <c r="B8" s="29" t="n">
        <v>2008</v>
      </c>
      <c r="C8" s="29" t="n">
        <v>2009</v>
      </c>
      <c r="D8" s="29" t="n">
        <v>2010</v>
      </c>
      <c r="E8" s="29" t="n">
        <v>2011</v>
      </c>
      <c r="F8" s="29" t="n">
        <v>2012</v>
      </c>
      <c r="G8" s="29" t="n">
        <v>2013</v>
      </c>
      <c r="H8" s="29" t="n">
        <v>2014</v>
      </c>
      <c r="I8" s="29" t="n">
        <v>2015</v>
      </c>
      <c r="J8" s="29" t="n">
        <v>2016</v>
      </c>
      <c r="K8" s="29" t="n">
        <v>2017</v>
      </c>
      <c r="L8" s="29" t="n">
        <v>2018</v>
      </c>
      <c r="M8" s="29" t="n">
        <v>2019</v>
      </c>
      <c r="N8" s="29" t="n">
        <v>2020</v>
      </c>
      <c r="O8" s="29" t="n">
        <v>2021</v>
      </c>
    </row>
    <row r="9" customFormat="false" ht="15" hidden="false" customHeight="false" outlineLevel="0" collapsed="false">
      <c r="A9" s="55" t="s">
        <v>117</v>
      </c>
      <c r="B9" s="56" t="n">
        <v>22250</v>
      </c>
      <c r="C9" s="56" t="n">
        <v>23534</v>
      </c>
      <c r="D9" s="56" t="n">
        <v>24650</v>
      </c>
      <c r="E9" s="56" t="n">
        <v>26868</v>
      </c>
      <c r="F9" s="56" t="n">
        <v>30158</v>
      </c>
      <c r="G9" s="56" t="n">
        <v>33561</v>
      </c>
      <c r="H9" s="56" t="n">
        <v>36040</v>
      </c>
      <c r="I9" s="56" t="n">
        <v>37123</v>
      </c>
      <c r="J9" s="56" t="n">
        <v>37791</v>
      </c>
      <c r="K9" s="56" t="n">
        <v>39045</v>
      </c>
      <c r="L9" s="56" t="n">
        <v>42139</v>
      </c>
      <c r="M9" s="56" t="n">
        <v>45490</v>
      </c>
      <c r="N9" s="56" t="n">
        <v>48663</v>
      </c>
      <c r="O9" s="133" t="n">
        <v>52083.8443652304</v>
      </c>
    </row>
    <row r="10" customFormat="false" ht="20.25" hidden="false" customHeight="true" outlineLevel="0" collapsed="false">
      <c r="A10" s="59" t="s">
        <v>118</v>
      </c>
      <c r="B10" s="56" t="n">
        <v>21018</v>
      </c>
      <c r="C10" s="56" t="n">
        <v>22294</v>
      </c>
      <c r="D10" s="56" t="n">
        <v>24010</v>
      </c>
      <c r="E10" s="56" t="n">
        <v>25704</v>
      </c>
      <c r="F10" s="56" t="n">
        <v>31176</v>
      </c>
      <c r="G10" s="56" t="n">
        <v>34166</v>
      </c>
      <c r="H10" s="56" t="n">
        <v>36298</v>
      </c>
      <c r="I10" s="56" t="n">
        <v>37817</v>
      </c>
      <c r="J10" s="56" t="n">
        <v>37214</v>
      </c>
      <c r="K10" s="56" t="n">
        <v>38270</v>
      </c>
      <c r="L10" s="56" t="n">
        <v>40598</v>
      </c>
      <c r="M10" s="56" t="n">
        <v>43379</v>
      </c>
      <c r="N10" s="56" t="n">
        <v>46589</v>
      </c>
      <c r="O10" s="134" t="n">
        <v>49672.2352213437</v>
      </c>
    </row>
    <row r="11" customFormat="false" ht="15" hidden="false" customHeight="false" outlineLevel="0" collapsed="false">
      <c r="A11" s="60" t="s">
        <v>120</v>
      </c>
      <c r="B11" s="61" t="n">
        <v>19673</v>
      </c>
      <c r="C11" s="61" t="n">
        <v>18986</v>
      </c>
      <c r="D11" s="61" t="n">
        <v>20100</v>
      </c>
      <c r="E11" s="61" t="n">
        <v>23387</v>
      </c>
      <c r="F11" s="61" t="n">
        <v>27160</v>
      </c>
      <c r="G11" s="61" t="n">
        <v>29170</v>
      </c>
      <c r="H11" s="61" t="n">
        <v>30898</v>
      </c>
      <c r="I11" s="61" t="n">
        <v>32282</v>
      </c>
      <c r="J11" s="61" t="n">
        <v>34392</v>
      </c>
      <c r="K11" s="61" t="n">
        <v>36376</v>
      </c>
      <c r="L11" s="61" t="n">
        <v>42241</v>
      </c>
      <c r="M11" s="61" t="n">
        <v>43097</v>
      </c>
      <c r="N11" s="61" t="n">
        <v>48652</v>
      </c>
      <c r="O11" s="135" t="n">
        <v>50550.8304878983</v>
      </c>
    </row>
    <row r="12" customFormat="false" ht="15" hidden="false" customHeight="false" outlineLevel="0" collapsed="false">
      <c r="A12" s="60" t="s">
        <v>121</v>
      </c>
      <c r="B12" s="61" t="n">
        <v>14452</v>
      </c>
      <c r="C12" s="61" t="n">
        <v>15369</v>
      </c>
      <c r="D12" s="61" t="n">
        <v>15732</v>
      </c>
      <c r="E12" s="61" t="n">
        <v>18185</v>
      </c>
      <c r="F12" s="61" t="n">
        <v>19990</v>
      </c>
      <c r="G12" s="61" t="n">
        <v>26736</v>
      </c>
      <c r="H12" s="61" t="n">
        <v>27807</v>
      </c>
      <c r="I12" s="61" t="n">
        <v>27990</v>
      </c>
      <c r="J12" s="61" t="n">
        <v>29011</v>
      </c>
      <c r="K12" s="61" t="n">
        <v>29480</v>
      </c>
      <c r="L12" s="61" t="n">
        <v>31043</v>
      </c>
      <c r="M12" s="61" t="n">
        <v>35664</v>
      </c>
      <c r="N12" s="61" t="n">
        <v>39016</v>
      </c>
      <c r="O12" s="135" t="n">
        <v>40949.8666327814</v>
      </c>
    </row>
    <row r="13" customFormat="false" ht="15" hidden="false" customHeight="false" outlineLevel="0" collapsed="false">
      <c r="A13" s="60" t="s">
        <v>122</v>
      </c>
      <c r="B13" s="61" t="n">
        <v>17289</v>
      </c>
      <c r="C13" s="61" t="n">
        <v>18846</v>
      </c>
      <c r="D13" s="61" t="n">
        <v>19458</v>
      </c>
      <c r="E13" s="61" t="n">
        <v>21688</v>
      </c>
      <c r="F13" s="61" t="n">
        <v>24104</v>
      </c>
      <c r="G13" s="61" t="n">
        <v>26722</v>
      </c>
      <c r="H13" s="61" t="n">
        <v>28223</v>
      </c>
      <c r="I13" s="61" t="n">
        <v>29130</v>
      </c>
      <c r="J13" s="61" t="n">
        <v>30208</v>
      </c>
      <c r="K13" s="61" t="n">
        <v>31923</v>
      </c>
      <c r="L13" s="61" t="n">
        <v>35422</v>
      </c>
      <c r="M13" s="61" t="n">
        <v>38583</v>
      </c>
      <c r="N13" s="61" t="n">
        <v>40927</v>
      </c>
      <c r="O13" s="135" t="n">
        <v>43614.0126268089</v>
      </c>
    </row>
    <row r="14" customFormat="false" ht="15" hidden="false" customHeight="false" outlineLevel="0" collapsed="false">
      <c r="A14" s="60" t="s">
        <v>123</v>
      </c>
      <c r="B14" s="61" t="n">
        <v>25843</v>
      </c>
      <c r="C14" s="61" t="n">
        <v>26844</v>
      </c>
      <c r="D14" s="61" t="n">
        <v>26655</v>
      </c>
      <c r="E14" s="61" t="n">
        <v>27505</v>
      </c>
      <c r="F14" s="61" t="n">
        <v>28627</v>
      </c>
      <c r="G14" s="61" t="n">
        <v>31808</v>
      </c>
      <c r="H14" s="61" t="n">
        <v>36084</v>
      </c>
      <c r="I14" s="61" t="n">
        <v>36873</v>
      </c>
      <c r="J14" s="61" t="n">
        <v>37747</v>
      </c>
      <c r="K14" s="61" t="n">
        <v>39687</v>
      </c>
      <c r="L14" s="61" t="n">
        <v>42261</v>
      </c>
      <c r="M14" s="61" t="n">
        <v>44053</v>
      </c>
      <c r="N14" s="61" t="n">
        <v>47274</v>
      </c>
      <c r="O14" s="135" t="n">
        <v>50236.3844632749</v>
      </c>
    </row>
    <row r="15" customFormat="false" ht="15" hidden="false" customHeight="false" outlineLevel="0" collapsed="false">
      <c r="A15" s="60" t="s">
        <v>124</v>
      </c>
      <c r="B15" s="61" t="n">
        <v>15920</v>
      </c>
      <c r="C15" s="61" t="n">
        <v>16989</v>
      </c>
      <c r="D15" s="61" t="n">
        <v>18164</v>
      </c>
      <c r="E15" s="61" t="n">
        <v>19726</v>
      </c>
      <c r="F15" s="61" t="n">
        <v>23734</v>
      </c>
      <c r="G15" s="61" t="n">
        <v>27692</v>
      </c>
      <c r="H15" s="61" t="n">
        <v>29630</v>
      </c>
      <c r="I15" s="61" t="n">
        <v>30243</v>
      </c>
      <c r="J15" s="61" t="n">
        <v>29884</v>
      </c>
      <c r="K15" s="61" t="n">
        <v>30331</v>
      </c>
      <c r="L15" s="61" t="n">
        <v>32410</v>
      </c>
      <c r="M15" s="61" t="n">
        <v>33309</v>
      </c>
      <c r="N15" s="61" t="n">
        <v>35455</v>
      </c>
      <c r="O15" s="135" t="n">
        <v>37442.527772772</v>
      </c>
    </row>
    <row r="16" customFormat="false" ht="15" hidden="false" customHeight="false" outlineLevel="0" collapsed="false">
      <c r="A16" s="60" t="s">
        <v>125</v>
      </c>
      <c r="B16" s="61" t="n">
        <v>19666</v>
      </c>
      <c r="C16" s="61" t="n">
        <v>19935</v>
      </c>
      <c r="D16" s="61" t="n">
        <v>20261</v>
      </c>
      <c r="E16" s="61" t="n">
        <v>21881</v>
      </c>
      <c r="F16" s="61" t="n">
        <v>27034</v>
      </c>
      <c r="G16" s="61" t="n">
        <v>30314</v>
      </c>
      <c r="H16" s="61" t="n">
        <v>32008</v>
      </c>
      <c r="I16" s="61" t="n">
        <v>32753</v>
      </c>
      <c r="J16" s="61" t="n">
        <v>33251</v>
      </c>
      <c r="K16" s="61" t="n">
        <v>34392</v>
      </c>
      <c r="L16" s="61" t="n">
        <v>42145</v>
      </c>
      <c r="M16" s="61" t="n">
        <v>43306</v>
      </c>
      <c r="N16" s="61" t="n">
        <v>45786</v>
      </c>
      <c r="O16" s="135" t="n">
        <v>47670.4464514338</v>
      </c>
    </row>
    <row r="17" customFormat="false" ht="15" hidden="false" customHeight="false" outlineLevel="0" collapsed="false">
      <c r="A17" s="60" t="s">
        <v>126</v>
      </c>
      <c r="B17" s="61" t="n">
        <v>13834</v>
      </c>
      <c r="C17" s="61" t="n">
        <v>16750</v>
      </c>
      <c r="D17" s="61" t="n">
        <v>18418</v>
      </c>
      <c r="E17" s="61" t="n">
        <v>19376</v>
      </c>
      <c r="F17" s="61" t="n">
        <v>21612</v>
      </c>
      <c r="G17" s="61" t="n">
        <v>23302</v>
      </c>
      <c r="H17" s="61" t="n">
        <v>24284</v>
      </c>
      <c r="I17" s="61" t="n">
        <v>25584</v>
      </c>
      <c r="J17" s="61" t="n">
        <v>25835</v>
      </c>
      <c r="K17" s="61" t="n">
        <v>26232</v>
      </c>
      <c r="L17" s="61" t="n">
        <v>27607</v>
      </c>
      <c r="M17" s="61" t="n">
        <v>29582</v>
      </c>
      <c r="N17" s="61" t="n">
        <v>33263</v>
      </c>
      <c r="O17" s="135" t="n">
        <v>34120.9365427558</v>
      </c>
    </row>
    <row r="18" customFormat="false" ht="15" hidden="false" customHeight="false" outlineLevel="0" collapsed="false">
      <c r="A18" s="60" t="s">
        <v>127</v>
      </c>
      <c r="B18" s="61" t="n">
        <v>15392</v>
      </c>
      <c r="C18" s="61" t="n">
        <v>16862</v>
      </c>
      <c r="D18" s="61" t="n">
        <v>17219</v>
      </c>
      <c r="E18" s="61" t="n">
        <v>18461</v>
      </c>
      <c r="F18" s="61" t="n">
        <v>20603</v>
      </c>
      <c r="G18" s="61" t="n">
        <v>21872</v>
      </c>
      <c r="H18" s="61" t="n">
        <v>22849</v>
      </c>
      <c r="I18" s="61" t="n">
        <v>24102</v>
      </c>
      <c r="J18" s="61" t="n">
        <v>24722</v>
      </c>
      <c r="K18" s="61" t="n">
        <v>25268</v>
      </c>
      <c r="L18" s="61" t="n">
        <v>27887</v>
      </c>
      <c r="M18" s="61" t="n">
        <v>28923</v>
      </c>
      <c r="N18" s="61" t="n">
        <v>31025</v>
      </c>
      <c r="O18" s="135" t="n">
        <v>35172.0664403971</v>
      </c>
    </row>
    <row r="19" customFormat="false" ht="15" hidden="false" customHeight="false" outlineLevel="0" collapsed="false">
      <c r="A19" s="60" t="s">
        <v>128</v>
      </c>
      <c r="B19" s="61" t="n">
        <v>20598</v>
      </c>
      <c r="C19" s="61" t="n">
        <v>22448</v>
      </c>
      <c r="D19" s="61" t="n">
        <v>22649</v>
      </c>
      <c r="E19" s="61" t="n">
        <v>23537</v>
      </c>
      <c r="F19" s="61" t="n">
        <v>24634</v>
      </c>
      <c r="G19" s="61" t="n">
        <v>27065</v>
      </c>
      <c r="H19" s="61" t="n">
        <v>27990</v>
      </c>
      <c r="I19" s="61" t="n">
        <v>28027</v>
      </c>
      <c r="J19" s="61" t="n">
        <v>29784</v>
      </c>
      <c r="K19" s="61" t="n">
        <v>34486</v>
      </c>
      <c r="L19" s="61" t="n">
        <v>36972</v>
      </c>
      <c r="M19" s="61" t="n">
        <v>37068</v>
      </c>
      <c r="N19" s="61" t="n">
        <v>39548</v>
      </c>
      <c r="O19" s="135" t="n">
        <v>41840.8180597688</v>
      </c>
    </row>
    <row r="20" customFormat="false" ht="15" hidden="false" customHeight="false" outlineLevel="0" collapsed="false">
      <c r="A20" s="60" t="s">
        <v>129</v>
      </c>
      <c r="B20" s="61" t="n">
        <v>29185</v>
      </c>
      <c r="C20" s="61" t="n">
        <v>28800</v>
      </c>
      <c r="D20" s="61" t="n">
        <v>31908</v>
      </c>
      <c r="E20" s="61" t="n">
        <v>33613</v>
      </c>
      <c r="F20" s="61" t="n">
        <v>47685</v>
      </c>
      <c r="G20" s="61" t="n">
        <v>50811</v>
      </c>
      <c r="H20" s="61" t="n">
        <v>54004</v>
      </c>
      <c r="I20" s="61" t="n">
        <v>59706</v>
      </c>
      <c r="J20" s="61" t="n">
        <v>63875</v>
      </c>
      <c r="K20" s="61" t="n">
        <v>63595</v>
      </c>
      <c r="L20" s="61" t="n">
        <v>65343</v>
      </c>
      <c r="M20" s="61" t="n">
        <v>74742</v>
      </c>
      <c r="N20" s="61" t="n">
        <v>74843</v>
      </c>
      <c r="O20" s="135" t="n">
        <v>82332.557737156</v>
      </c>
    </row>
    <row r="21" customFormat="false" ht="15" hidden="false" customHeight="false" outlineLevel="0" collapsed="false">
      <c r="A21" s="60" t="s">
        <v>130</v>
      </c>
      <c r="B21" s="61" t="n">
        <v>18405</v>
      </c>
      <c r="C21" s="61" t="n">
        <v>18166</v>
      </c>
      <c r="D21" s="61" t="n">
        <v>19617</v>
      </c>
      <c r="E21" s="61" t="n">
        <v>20771</v>
      </c>
      <c r="F21" s="61" t="n">
        <v>23381</v>
      </c>
      <c r="G21" s="61" t="n">
        <v>25611</v>
      </c>
      <c r="H21" s="61" t="n">
        <v>26569</v>
      </c>
      <c r="I21" s="61" t="n">
        <v>27154</v>
      </c>
      <c r="J21" s="61" t="n">
        <v>28821</v>
      </c>
      <c r="K21" s="61" t="n">
        <v>29529</v>
      </c>
      <c r="L21" s="61" t="n">
        <v>30644</v>
      </c>
      <c r="M21" s="61" t="n">
        <v>32472</v>
      </c>
      <c r="N21" s="61" t="n">
        <v>34556</v>
      </c>
      <c r="O21" s="135" t="n">
        <v>37877.2849060955</v>
      </c>
    </row>
    <row r="22" customFormat="false" ht="15" hidden="false" customHeight="false" outlineLevel="0" collapsed="false">
      <c r="A22" s="60" t="s">
        <v>131</v>
      </c>
      <c r="B22" s="61" t="n">
        <v>18359</v>
      </c>
      <c r="C22" s="61" t="n">
        <v>19096</v>
      </c>
      <c r="D22" s="61" t="n">
        <v>20107</v>
      </c>
      <c r="E22" s="61" t="n">
        <v>22873</v>
      </c>
      <c r="F22" s="61" t="n">
        <v>24381</v>
      </c>
      <c r="G22" s="61" t="n">
        <v>27290</v>
      </c>
      <c r="H22" s="61" t="n">
        <v>29004</v>
      </c>
      <c r="I22" s="61" t="n">
        <v>29482</v>
      </c>
      <c r="J22" s="61" t="n">
        <v>29958</v>
      </c>
      <c r="K22" s="61" t="n">
        <v>30537</v>
      </c>
      <c r="L22" s="61" t="n">
        <v>32506</v>
      </c>
      <c r="M22" s="61" t="n">
        <v>35204</v>
      </c>
      <c r="N22" s="61" t="n">
        <v>42224</v>
      </c>
      <c r="O22" s="135" t="n">
        <v>44205.8879109763</v>
      </c>
    </row>
    <row r="23" customFormat="false" ht="15" hidden="false" customHeight="false" outlineLevel="0" collapsed="false">
      <c r="A23" s="60" t="s">
        <v>132</v>
      </c>
      <c r="B23" s="61" t="n">
        <v>15329</v>
      </c>
      <c r="C23" s="61" t="n">
        <v>17797</v>
      </c>
      <c r="D23" s="61" t="n">
        <v>18161</v>
      </c>
      <c r="E23" s="61" t="n">
        <v>19359</v>
      </c>
      <c r="F23" s="61" t="n">
        <v>21191</v>
      </c>
      <c r="G23" s="61" t="n">
        <v>22619</v>
      </c>
      <c r="H23" s="61" t="n">
        <v>23877</v>
      </c>
      <c r="I23" s="61" t="n">
        <v>27321</v>
      </c>
      <c r="J23" s="61" t="n">
        <v>26751</v>
      </c>
      <c r="K23" s="61" t="n">
        <v>26436</v>
      </c>
      <c r="L23" s="61" t="n">
        <v>27671</v>
      </c>
      <c r="M23" s="61" t="n">
        <v>27886</v>
      </c>
      <c r="N23" s="61" t="n">
        <v>29419</v>
      </c>
      <c r="O23" s="135" t="n">
        <v>30714.8573392005</v>
      </c>
    </row>
    <row r="24" customFormat="false" ht="15" hidden="false" customHeight="false" outlineLevel="0" collapsed="false">
      <c r="A24" s="60" t="s">
        <v>133</v>
      </c>
      <c r="B24" s="61" t="n">
        <v>12655</v>
      </c>
      <c r="C24" s="61" t="n">
        <v>13250</v>
      </c>
      <c r="D24" s="61" t="n">
        <v>14479</v>
      </c>
      <c r="E24" s="61" t="n">
        <v>15426</v>
      </c>
      <c r="F24" s="61" t="n">
        <v>17155</v>
      </c>
      <c r="G24" s="61" t="n">
        <v>18922</v>
      </c>
      <c r="H24" s="61" t="n">
        <v>20656</v>
      </c>
      <c r="I24" s="61" t="n">
        <v>21990</v>
      </c>
      <c r="J24" s="61" t="n">
        <v>22664</v>
      </c>
      <c r="K24" s="61" t="n">
        <v>23036</v>
      </c>
      <c r="L24" s="61" t="n">
        <v>24512</v>
      </c>
      <c r="M24" s="61" t="n">
        <v>25122</v>
      </c>
      <c r="N24" s="61" t="n">
        <v>27067</v>
      </c>
      <c r="O24" s="135" t="n">
        <v>28124.6835430004</v>
      </c>
    </row>
    <row r="25" customFormat="false" ht="15" hidden="false" customHeight="false" outlineLevel="0" collapsed="false">
      <c r="A25" s="60" t="s">
        <v>134</v>
      </c>
      <c r="B25" s="61" t="n">
        <v>18536</v>
      </c>
      <c r="C25" s="61" t="n">
        <v>22654</v>
      </c>
      <c r="D25" s="61" t="n">
        <v>27399</v>
      </c>
      <c r="E25" s="61" t="n">
        <v>28471</v>
      </c>
      <c r="F25" s="61" t="n">
        <v>30577</v>
      </c>
      <c r="G25" s="61" t="n">
        <v>34398</v>
      </c>
      <c r="H25" s="61" t="n">
        <v>35856</v>
      </c>
      <c r="I25" s="61" t="n">
        <v>36920</v>
      </c>
      <c r="J25" s="61" t="n">
        <v>37983</v>
      </c>
      <c r="K25" s="61" t="n">
        <v>40750</v>
      </c>
      <c r="L25" s="61" t="n">
        <v>40328</v>
      </c>
      <c r="M25" s="61" t="n">
        <v>43764</v>
      </c>
      <c r="N25" s="61" t="n">
        <v>44808</v>
      </c>
      <c r="O25" s="135" t="n">
        <v>46837.56735373</v>
      </c>
    </row>
    <row r="26" customFormat="false" ht="15" hidden="false" customHeight="false" outlineLevel="0" collapsed="false">
      <c r="A26" s="60" t="s">
        <v>135</v>
      </c>
      <c r="B26" s="61" t="n">
        <v>17694</v>
      </c>
      <c r="C26" s="61" t="n">
        <v>20462</v>
      </c>
      <c r="D26" s="61" t="n">
        <v>21603</v>
      </c>
      <c r="E26" s="61" t="n">
        <v>23312</v>
      </c>
      <c r="F26" s="61" t="n">
        <v>26434</v>
      </c>
      <c r="G26" s="61" t="n">
        <v>31778</v>
      </c>
      <c r="H26" s="61" t="n">
        <v>35118</v>
      </c>
      <c r="I26" s="61" t="n">
        <v>35436</v>
      </c>
      <c r="J26" s="61" t="n">
        <v>35807</v>
      </c>
      <c r="K26" s="61" t="n">
        <v>37945</v>
      </c>
      <c r="L26" s="61" t="n">
        <v>41443</v>
      </c>
      <c r="M26" s="61" t="n">
        <v>43238</v>
      </c>
      <c r="N26" s="61" t="n">
        <v>46138</v>
      </c>
      <c r="O26" s="135" t="n">
        <v>48866.2137373106</v>
      </c>
    </row>
    <row r="27" customFormat="false" ht="15" hidden="false" customHeight="false" outlineLevel="0" collapsed="false">
      <c r="A27" s="60" t="s">
        <v>136</v>
      </c>
      <c r="B27" s="61" t="n">
        <v>20864</v>
      </c>
      <c r="C27" s="61" t="n">
        <v>21197</v>
      </c>
      <c r="D27" s="61" t="n">
        <v>21583</v>
      </c>
      <c r="E27" s="61" t="n">
        <v>21979</v>
      </c>
      <c r="F27" s="61" t="n">
        <v>26837</v>
      </c>
      <c r="G27" s="61" t="n">
        <v>27434</v>
      </c>
      <c r="H27" s="61" t="n">
        <v>30250</v>
      </c>
      <c r="I27" s="61" t="n">
        <v>32738</v>
      </c>
      <c r="J27" s="61" t="n">
        <v>32767</v>
      </c>
      <c r="K27" s="61" t="n">
        <v>33609</v>
      </c>
      <c r="L27" s="61" t="n">
        <v>34413</v>
      </c>
      <c r="M27" s="61" t="n">
        <v>35434</v>
      </c>
      <c r="N27" s="61" t="n">
        <v>37927</v>
      </c>
      <c r="O27" s="135" t="n">
        <v>39390.4476122338</v>
      </c>
    </row>
    <row r="28" customFormat="false" ht="15" hidden="false" customHeight="false" outlineLevel="0" collapsed="false">
      <c r="A28" s="60" t="s">
        <v>137</v>
      </c>
      <c r="B28" s="61" t="n">
        <v>42202</v>
      </c>
      <c r="C28" s="61" t="n">
        <v>44689</v>
      </c>
      <c r="D28" s="61" t="n">
        <v>45738</v>
      </c>
      <c r="E28" s="61" t="n">
        <v>46720</v>
      </c>
      <c r="F28" s="61" t="n">
        <v>48395</v>
      </c>
      <c r="G28" s="61" t="n">
        <v>57454</v>
      </c>
      <c r="H28" s="61" t="n">
        <v>70153</v>
      </c>
      <c r="I28" s="61" t="n">
        <v>79688</v>
      </c>
      <c r="J28" s="61" t="n">
        <v>83407</v>
      </c>
      <c r="K28" s="61" t="n">
        <v>89063</v>
      </c>
      <c r="L28" s="61" t="n">
        <v>93867</v>
      </c>
      <c r="M28" s="61" t="n">
        <v>107091</v>
      </c>
      <c r="N28" s="61" t="n">
        <v>129416</v>
      </c>
      <c r="O28" s="135" t="n">
        <v>145016.850275831</v>
      </c>
    </row>
    <row r="29" customFormat="false" ht="18" hidden="false" customHeight="false" outlineLevel="0" collapsed="false">
      <c r="A29" s="59" t="s">
        <v>279</v>
      </c>
      <c r="B29" s="56" t="n">
        <v>24653</v>
      </c>
      <c r="C29" s="56" t="n">
        <v>27813</v>
      </c>
      <c r="D29" s="56" t="n">
        <v>28305</v>
      </c>
      <c r="E29" s="56" t="n">
        <v>30002</v>
      </c>
      <c r="F29" s="56" t="n">
        <v>32574</v>
      </c>
      <c r="G29" s="56" t="n">
        <v>35487</v>
      </c>
      <c r="H29" s="56" t="n">
        <v>38102</v>
      </c>
      <c r="I29" s="56" t="n">
        <v>40269</v>
      </c>
      <c r="J29" s="56" t="n">
        <v>42133</v>
      </c>
      <c r="K29" s="56" t="n">
        <v>43662</v>
      </c>
      <c r="L29" s="56" t="n">
        <v>46531</v>
      </c>
      <c r="M29" s="56" t="n">
        <v>50225</v>
      </c>
      <c r="N29" s="56" t="n">
        <v>55095</v>
      </c>
      <c r="O29" s="134" t="n">
        <v>58630.152591042</v>
      </c>
    </row>
    <row r="30" customFormat="false" ht="15" hidden="false" customHeight="false" outlineLevel="0" collapsed="false">
      <c r="A30" s="60" t="s">
        <v>139</v>
      </c>
      <c r="B30" s="61" t="n">
        <v>25311</v>
      </c>
      <c r="C30" s="61" t="n">
        <v>27226</v>
      </c>
      <c r="D30" s="61" t="n">
        <v>28637</v>
      </c>
      <c r="E30" s="61" t="n">
        <v>29808</v>
      </c>
      <c r="F30" s="61" t="n">
        <v>33292</v>
      </c>
      <c r="G30" s="61" t="n">
        <v>35640</v>
      </c>
      <c r="H30" s="61" t="n">
        <v>36946</v>
      </c>
      <c r="I30" s="61" t="n">
        <v>37980</v>
      </c>
      <c r="J30" s="61" t="n">
        <v>38654</v>
      </c>
      <c r="K30" s="61" t="n">
        <v>39437</v>
      </c>
      <c r="L30" s="61" t="n">
        <v>43373</v>
      </c>
      <c r="M30" s="61" t="n">
        <v>48796</v>
      </c>
      <c r="N30" s="61" t="n">
        <v>53756</v>
      </c>
      <c r="O30" s="135" t="n">
        <v>56654.7640186264</v>
      </c>
    </row>
    <row r="31" customFormat="false" ht="15" hidden="false" customHeight="false" outlineLevel="0" collapsed="false">
      <c r="A31" s="60" t="s">
        <v>140</v>
      </c>
      <c r="B31" s="61" t="n">
        <v>25926</v>
      </c>
      <c r="C31" s="61" t="n">
        <v>33240</v>
      </c>
      <c r="D31" s="61" t="n">
        <v>34068</v>
      </c>
      <c r="E31" s="61" t="n">
        <v>35674</v>
      </c>
      <c r="F31" s="61" t="n">
        <v>37461</v>
      </c>
      <c r="G31" s="61" t="n">
        <v>42823</v>
      </c>
      <c r="H31" s="61" t="n">
        <v>46505</v>
      </c>
      <c r="I31" s="61" t="n">
        <v>50037</v>
      </c>
      <c r="J31" s="61" t="n">
        <v>50221</v>
      </c>
      <c r="K31" s="61" t="n">
        <v>51087</v>
      </c>
      <c r="L31" s="61" t="n">
        <v>55162</v>
      </c>
      <c r="M31" s="61" t="n">
        <v>58795</v>
      </c>
      <c r="N31" s="61" t="n">
        <v>65830</v>
      </c>
      <c r="O31" s="135" t="n">
        <v>67324.1944807504</v>
      </c>
    </row>
    <row r="32" customFormat="false" ht="15" hidden="false" customHeight="false" outlineLevel="0" collapsed="false">
      <c r="A32" s="60" t="s">
        <v>141</v>
      </c>
      <c r="B32" s="61" t="n">
        <v>26383</v>
      </c>
      <c r="C32" s="61" t="n">
        <v>30544</v>
      </c>
      <c r="D32" s="61" t="n">
        <v>31436</v>
      </c>
      <c r="E32" s="61" t="n">
        <v>33387</v>
      </c>
      <c r="F32" s="61" t="n">
        <v>35247</v>
      </c>
      <c r="G32" s="61" t="n">
        <v>37920</v>
      </c>
      <c r="H32" s="61" t="n">
        <v>40455</v>
      </c>
      <c r="I32" s="61" t="n">
        <v>40478</v>
      </c>
      <c r="J32" s="61" t="n">
        <v>40240</v>
      </c>
      <c r="K32" s="61" t="n">
        <v>41539</v>
      </c>
      <c r="L32" s="61" t="n">
        <v>44566</v>
      </c>
      <c r="M32" s="61" t="n">
        <v>47802</v>
      </c>
      <c r="N32" s="61" t="n">
        <v>51494</v>
      </c>
      <c r="O32" s="135" t="n">
        <v>54461.7041121943</v>
      </c>
    </row>
    <row r="33" customFormat="false" ht="15" hidden="false" customHeight="false" outlineLevel="0" collapsed="false">
      <c r="A33" s="63" t="s">
        <v>142</v>
      </c>
      <c r="B33" s="61"/>
      <c r="C33" s="61"/>
      <c r="D33" s="61"/>
      <c r="E33" s="61"/>
      <c r="F33" s="61"/>
      <c r="G33" s="61"/>
      <c r="H33" s="61"/>
      <c r="I33" s="61"/>
      <c r="J33" s="61"/>
      <c r="K33" s="136"/>
      <c r="L33" s="61"/>
      <c r="M33" s="61"/>
      <c r="N33" s="61"/>
      <c r="O33" s="137"/>
    </row>
    <row r="34" customFormat="false" ht="19.5" hidden="false" customHeight="false" outlineLevel="0" collapsed="false">
      <c r="A34" s="66" t="s">
        <v>143</v>
      </c>
      <c r="B34" s="61" t="n">
        <v>67811</v>
      </c>
      <c r="C34" s="61" t="n">
        <v>87631</v>
      </c>
      <c r="D34" s="61" t="n">
        <v>91441</v>
      </c>
      <c r="E34" s="61" t="n">
        <v>97247</v>
      </c>
      <c r="F34" s="61" t="n">
        <v>100261</v>
      </c>
      <c r="G34" s="61" t="n">
        <v>101100</v>
      </c>
      <c r="H34" s="61" t="n">
        <v>108932</v>
      </c>
      <c r="I34" s="61" t="n">
        <v>114690</v>
      </c>
      <c r="J34" s="61" t="n">
        <v>109813</v>
      </c>
      <c r="K34" s="61" t="n">
        <v>118046</v>
      </c>
      <c r="L34" s="61" t="n">
        <v>115428</v>
      </c>
      <c r="M34" s="61" t="n">
        <v>121045</v>
      </c>
      <c r="N34" s="61" t="n">
        <v>127828</v>
      </c>
      <c r="O34" s="135" t="n">
        <v>127759.025578685</v>
      </c>
    </row>
    <row r="35" customFormat="false" ht="20.25" hidden="false" customHeight="true" outlineLevel="0" collapsed="false">
      <c r="A35" s="66" t="s">
        <v>280</v>
      </c>
      <c r="B35" s="61" t="s">
        <v>281</v>
      </c>
      <c r="C35" s="61" t="n">
        <v>25397</v>
      </c>
      <c r="D35" s="61" t="n">
        <v>26397</v>
      </c>
      <c r="E35" s="61" t="n">
        <v>27675</v>
      </c>
      <c r="F35" s="61" t="n">
        <v>29333</v>
      </c>
      <c r="G35" s="61" t="n">
        <v>31959</v>
      </c>
      <c r="H35" s="61" t="n">
        <v>40455</v>
      </c>
      <c r="I35" s="61" t="n">
        <v>35732</v>
      </c>
      <c r="J35" s="61" t="n">
        <v>37427</v>
      </c>
      <c r="K35" s="61" t="n">
        <v>39346</v>
      </c>
      <c r="L35" s="61" t="n">
        <v>42569</v>
      </c>
      <c r="M35" s="61" t="n">
        <v>45804</v>
      </c>
      <c r="N35" s="61" t="n">
        <v>49347</v>
      </c>
      <c r="O35" s="135" t="n">
        <v>52432.5476951989</v>
      </c>
    </row>
    <row r="36" customFormat="false" ht="15" hidden="false" customHeight="false" outlineLevel="0" collapsed="false">
      <c r="A36" s="60" t="s">
        <v>145</v>
      </c>
      <c r="B36" s="61" t="n">
        <v>19734</v>
      </c>
      <c r="C36" s="61" t="n">
        <v>19586</v>
      </c>
      <c r="D36" s="61" t="n">
        <v>20313</v>
      </c>
      <c r="E36" s="61" t="n">
        <v>22519</v>
      </c>
      <c r="F36" s="61" t="n">
        <v>24884</v>
      </c>
      <c r="G36" s="61" t="n">
        <v>25909</v>
      </c>
      <c r="H36" s="61" t="n">
        <v>27691</v>
      </c>
      <c r="I36" s="61" t="n">
        <v>29316</v>
      </c>
      <c r="J36" s="61" t="n">
        <v>32298</v>
      </c>
      <c r="K36" s="61" t="n">
        <v>33236</v>
      </c>
      <c r="L36" s="61" t="n">
        <v>35908</v>
      </c>
      <c r="M36" s="61" t="n">
        <v>39550</v>
      </c>
      <c r="N36" s="61" t="n">
        <v>46848</v>
      </c>
      <c r="O36" s="135" t="n">
        <v>50281.3715408152</v>
      </c>
    </row>
    <row r="37" customFormat="false" ht="15" hidden="false" customHeight="false" outlineLevel="0" collapsed="false">
      <c r="A37" s="60" t="s">
        <v>146</v>
      </c>
      <c r="B37" s="61" t="n">
        <v>25849</v>
      </c>
      <c r="C37" s="61" t="n">
        <v>26621</v>
      </c>
      <c r="D37" s="61" t="n">
        <v>27760</v>
      </c>
      <c r="E37" s="61" t="n">
        <v>30071</v>
      </c>
      <c r="F37" s="61" t="n">
        <v>32578</v>
      </c>
      <c r="G37" s="61" t="n">
        <v>36391</v>
      </c>
      <c r="H37" s="61" t="n">
        <v>39521</v>
      </c>
      <c r="I37" s="61" t="n">
        <v>42187</v>
      </c>
      <c r="J37" s="61" t="n">
        <v>43628</v>
      </c>
      <c r="K37" s="61" t="n">
        <v>46100</v>
      </c>
      <c r="L37" s="61" t="n">
        <v>48806</v>
      </c>
      <c r="M37" s="61" t="n">
        <v>51106</v>
      </c>
      <c r="N37" s="61" t="n">
        <v>54317</v>
      </c>
      <c r="O37" s="135" t="n">
        <v>58389.1417709144</v>
      </c>
    </row>
    <row r="38" customFormat="false" ht="15" hidden="false" customHeight="false" outlineLevel="0" collapsed="false">
      <c r="A38" s="60" t="s">
        <v>147</v>
      </c>
      <c r="B38" s="61" t="n">
        <v>25660</v>
      </c>
      <c r="C38" s="61" t="n">
        <v>29097</v>
      </c>
      <c r="D38" s="61" t="n">
        <v>29274</v>
      </c>
      <c r="E38" s="61" t="n">
        <v>30527</v>
      </c>
      <c r="F38" s="61" t="n">
        <v>34216</v>
      </c>
      <c r="G38" s="61" t="n">
        <v>38114</v>
      </c>
      <c r="H38" s="61" t="n">
        <v>41246</v>
      </c>
      <c r="I38" s="61" t="n">
        <v>44634</v>
      </c>
      <c r="J38" s="61" t="n">
        <v>46762</v>
      </c>
      <c r="K38" s="61" t="n">
        <v>49515</v>
      </c>
      <c r="L38" s="61" t="n">
        <v>52913</v>
      </c>
      <c r="M38" s="61" t="n">
        <v>60216</v>
      </c>
      <c r="N38" s="61" t="n">
        <v>63254</v>
      </c>
      <c r="O38" s="135" t="n">
        <v>68352.3136541087</v>
      </c>
    </row>
    <row r="39" customFormat="false" ht="15" hidden="false" customHeight="false" outlineLevel="0" collapsed="false">
      <c r="A39" s="60" t="s">
        <v>148</v>
      </c>
      <c r="B39" s="61" t="n">
        <v>40400</v>
      </c>
      <c r="C39" s="61" t="n">
        <v>44718</v>
      </c>
      <c r="D39" s="61" t="n">
        <v>44320</v>
      </c>
      <c r="E39" s="61" t="n">
        <v>45972</v>
      </c>
      <c r="F39" s="61" t="n">
        <v>48648</v>
      </c>
      <c r="G39" s="61" t="n">
        <v>53337</v>
      </c>
      <c r="H39" s="61" t="n">
        <v>58510</v>
      </c>
      <c r="I39" s="61" t="n">
        <v>60769</v>
      </c>
      <c r="J39" s="61" t="n">
        <v>63289</v>
      </c>
      <c r="K39" s="61" t="n">
        <v>64566</v>
      </c>
      <c r="L39" s="61" t="n">
        <v>69078</v>
      </c>
      <c r="M39" s="61" t="n">
        <v>71631</v>
      </c>
      <c r="N39" s="61" t="n">
        <v>76161</v>
      </c>
      <c r="O39" s="135" t="n">
        <v>82499.2936396055</v>
      </c>
    </row>
    <row r="40" customFormat="false" ht="15" hidden="false" customHeight="false" outlineLevel="0" collapsed="false">
      <c r="A40" s="60" t="s">
        <v>149</v>
      </c>
      <c r="B40" s="61" t="n">
        <v>18158</v>
      </c>
      <c r="C40" s="61" t="n">
        <v>23749</v>
      </c>
      <c r="D40" s="61" t="n">
        <v>23562</v>
      </c>
      <c r="E40" s="61" t="n">
        <v>25288</v>
      </c>
      <c r="F40" s="61" t="n">
        <v>27492</v>
      </c>
      <c r="G40" s="61" t="n">
        <v>29489</v>
      </c>
      <c r="H40" s="61" t="n">
        <v>29963</v>
      </c>
      <c r="I40" s="61" t="n">
        <v>30464</v>
      </c>
      <c r="J40" s="61" t="n">
        <v>30819</v>
      </c>
      <c r="K40" s="61" t="n">
        <v>31385</v>
      </c>
      <c r="L40" s="61" t="n">
        <v>33342</v>
      </c>
      <c r="M40" s="61" t="n">
        <v>35706</v>
      </c>
      <c r="N40" s="61" t="n">
        <v>37530</v>
      </c>
      <c r="O40" s="135" t="n">
        <v>38942.7487598118</v>
      </c>
    </row>
    <row r="41" customFormat="false" ht="15" hidden="false" customHeight="false" outlineLevel="0" collapsed="false">
      <c r="A41" s="60" t="s">
        <v>150</v>
      </c>
      <c r="B41" s="61" t="n">
        <v>11610</v>
      </c>
      <c r="C41" s="61" t="n">
        <v>12082</v>
      </c>
      <c r="D41" s="61" t="n">
        <v>12315</v>
      </c>
      <c r="E41" s="61" t="n">
        <v>12906</v>
      </c>
      <c r="F41" s="61" t="n">
        <v>15066</v>
      </c>
      <c r="G41" s="61" t="n">
        <v>16064</v>
      </c>
      <c r="H41" s="61" t="n">
        <v>16710</v>
      </c>
      <c r="I41" s="61" t="n">
        <v>17387</v>
      </c>
      <c r="J41" s="61" t="n">
        <v>17457</v>
      </c>
      <c r="K41" s="61" t="n">
        <v>18014</v>
      </c>
      <c r="L41" s="61" t="n">
        <v>18792</v>
      </c>
      <c r="M41" s="61" t="n">
        <v>19296</v>
      </c>
      <c r="N41" s="61" t="n">
        <v>31825</v>
      </c>
      <c r="O41" s="135" t="n">
        <v>33920.7155190309</v>
      </c>
    </row>
    <row r="42" customFormat="false" ht="15" hidden="false" customHeight="false" outlineLevel="0" collapsed="false">
      <c r="A42" s="60" t="s">
        <v>151</v>
      </c>
      <c r="B42" s="61" t="n">
        <v>31905</v>
      </c>
      <c r="C42" s="61" t="n">
        <v>37477</v>
      </c>
      <c r="D42" s="61" t="n">
        <v>37679</v>
      </c>
      <c r="E42" s="61" t="n">
        <v>40277</v>
      </c>
      <c r="F42" s="61" t="n">
        <v>42919</v>
      </c>
      <c r="G42" s="61" t="n">
        <v>46503</v>
      </c>
      <c r="H42" s="61" t="n">
        <v>49799</v>
      </c>
      <c r="I42" s="61" t="n">
        <v>53204</v>
      </c>
      <c r="J42" s="61" t="n">
        <v>57181</v>
      </c>
      <c r="K42" s="61" t="n">
        <v>57256</v>
      </c>
      <c r="L42" s="61" t="n">
        <v>58208</v>
      </c>
      <c r="M42" s="61" t="n">
        <v>60742</v>
      </c>
      <c r="N42" s="61" t="n">
        <v>64673</v>
      </c>
      <c r="O42" s="135" t="n">
        <v>68305.3291934879</v>
      </c>
    </row>
    <row r="43" customFormat="false" ht="18" hidden="false" customHeight="false" outlineLevel="0" collapsed="false">
      <c r="A43" s="59" t="s">
        <v>282</v>
      </c>
      <c r="B43" s="56" t="n">
        <v>17978</v>
      </c>
      <c r="C43" s="56" t="n">
        <v>21397</v>
      </c>
      <c r="D43" s="56" t="n">
        <v>22028</v>
      </c>
      <c r="E43" s="56" t="n">
        <v>24106</v>
      </c>
      <c r="F43" s="56" t="n">
        <v>26697</v>
      </c>
      <c r="G43" s="56" t="n">
        <v>29480</v>
      </c>
      <c r="H43" s="56" t="n">
        <v>31505</v>
      </c>
      <c r="I43" s="56" t="n">
        <v>32593</v>
      </c>
      <c r="J43" s="56" t="n">
        <v>32878</v>
      </c>
      <c r="K43" s="56" t="n">
        <v>33395</v>
      </c>
      <c r="L43" s="56" t="n">
        <v>35568</v>
      </c>
      <c r="M43" s="56" t="n">
        <v>37694</v>
      </c>
      <c r="N43" s="56" t="n">
        <v>39840</v>
      </c>
      <c r="O43" s="134" t="n">
        <v>42072.8801474023</v>
      </c>
    </row>
    <row r="44" customFormat="false" ht="15" hidden="false" customHeight="false" outlineLevel="0" collapsed="false">
      <c r="A44" s="60" t="s">
        <v>153</v>
      </c>
      <c r="B44" s="61" t="n">
        <v>16191</v>
      </c>
      <c r="C44" s="61" t="n">
        <v>17282</v>
      </c>
      <c r="D44" s="61" t="n">
        <v>18015</v>
      </c>
      <c r="E44" s="61" t="n">
        <v>21494</v>
      </c>
      <c r="F44" s="61" t="n">
        <v>22044</v>
      </c>
      <c r="G44" s="61" t="n">
        <v>24088</v>
      </c>
      <c r="H44" s="61" t="n">
        <v>26379</v>
      </c>
      <c r="I44" s="61" t="n">
        <v>27104</v>
      </c>
      <c r="J44" s="61" t="n">
        <v>27901</v>
      </c>
      <c r="K44" s="61" t="n">
        <v>28204</v>
      </c>
      <c r="L44" s="61" t="n">
        <v>30734</v>
      </c>
      <c r="M44" s="61" t="n">
        <v>39254</v>
      </c>
      <c r="N44" s="61" t="n">
        <v>40111</v>
      </c>
      <c r="O44" s="135" t="n">
        <v>42389.5663775</v>
      </c>
    </row>
    <row r="45" customFormat="false" ht="15" hidden="false" customHeight="false" outlineLevel="0" collapsed="false">
      <c r="A45" s="60" t="s">
        <v>154</v>
      </c>
      <c r="B45" s="61" t="n">
        <v>13361</v>
      </c>
      <c r="C45" s="61" t="n">
        <v>14627</v>
      </c>
      <c r="D45" s="61" t="n">
        <v>15033</v>
      </c>
      <c r="E45" s="61" t="n">
        <v>16304</v>
      </c>
      <c r="F45" s="61" t="n">
        <v>19621</v>
      </c>
      <c r="G45" s="61" t="n">
        <v>21976</v>
      </c>
      <c r="H45" s="61" t="n">
        <v>23146</v>
      </c>
      <c r="I45" s="61" t="n">
        <v>23246</v>
      </c>
      <c r="J45" s="61" t="n">
        <v>22235</v>
      </c>
      <c r="K45" s="61" t="n">
        <v>23129</v>
      </c>
      <c r="L45" s="61" t="n">
        <v>24642</v>
      </c>
      <c r="M45" s="61" t="n">
        <v>26414</v>
      </c>
      <c r="N45" s="61" t="n">
        <v>29900</v>
      </c>
      <c r="O45" s="135" t="n">
        <v>31346.7087366891</v>
      </c>
    </row>
    <row r="46" customFormat="false" ht="15" hidden="false" customHeight="false" outlineLevel="0" collapsed="false">
      <c r="A46" s="60" t="s">
        <v>155</v>
      </c>
      <c r="B46" s="61" t="s">
        <v>283</v>
      </c>
      <c r="C46" s="61" t="s">
        <v>283</v>
      </c>
      <c r="D46" s="61" t="s">
        <v>283</v>
      </c>
      <c r="E46" s="61" t="s">
        <v>283</v>
      </c>
      <c r="F46" s="61" t="s">
        <v>283</v>
      </c>
      <c r="G46" s="61" t="s">
        <v>283</v>
      </c>
      <c r="H46" s="61" t="s">
        <v>283</v>
      </c>
      <c r="I46" s="61" t="n">
        <v>23284</v>
      </c>
      <c r="J46" s="61" t="n">
        <v>29819</v>
      </c>
      <c r="K46" s="61" t="n">
        <v>30417</v>
      </c>
      <c r="L46" s="61" t="n">
        <v>32868</v>
      </c>
      <c r="M46" s="61" t="n">
        <v>34819</v>
      </c>
      <c r="N46" s="61" t="n">
        <v>37804</v>
      </c>
      <c r="O46" s="135" t="n">
        <v>39139.9986907287</v>
      </c>
    </row>
    <row r="47" customFormat="false" ht="15" hidden="false" customHeight="false" outlineLevel="0" collapsed="false">
      <c r="A47" s="60" t="s">
        <v>156</v>
      </c>
      <c r="B47" s="61" t="n">
        <v>22457</v>
      </c>
      <c r="C47" s="61" t="n">
        <v>24585</v>
      </c>
      <c r="D47" s="61" t="n">
        <v>26631</v>
      </c>
      <c r="E47" s="61" t="n">
        <v>27963</v>
      </c>
      <c r="F47" s="61" t="n">
        <v>31371</v>
      </c>
      <c r="G47" s="61" t="n">
        <v>33770</v>
      </c>
      <c r="H47" s="61" t="n">
        <v>36487</v>
      </c>
      <c r="I47" s="61" t="n">
        <v>38336</v>
      </c>
      <c r="J47" s="61" t="n">
        <v>38717</v>
      </c>
      <c r="K47" s="61" t="n">
        <v>39211</v>
      </c>
      <c r="L47" s="61" t="n">
        <v>41657</v>
      </c>
      <c r="M47" s="61" t="n">
        <v>44392</v>
      </c>
      <c r="N47" s="61" t="n">
        <v>46821</v>
      </c>
      <c r="O47" s="135" t="n">
        <v>47799.6402205943</v>
      </c>
    </row>
    <row r="48" customFormat="false" ht="15" hidden="false" customHeight="false" outlineLevel="0" collapsed="false">
      <c r="A48" s="60" t="s">
        <v>157</v>
      </c>
      <c r="B48" s="61" t="n">
        <v>16818</v>
      </c>
      <c r="C48" s="61" t="n">
        <v>17647</v>
      </c>
      <c r="D48" s="61" t="n">
        <v>18959</v>
      </c>
      <c r="E48" s="61" t="n">
        <v>20491</v>
      </c>
      <c r="F48" s="61" t="n">
        <v>22701</v>
      </c>
      <c r="G48" s="61" t="n">
        <v>27031</v>
      </c>
      <c r="H48" s="61" t="n">
        <v>28869</v>
      </c>
      <c r="I48" s="61" t="n">
        <v>32870</v>
      </c>
      <c r="J48" s="61" t="n">
        <v>32404</v>
      </c>
      <c r="K48" s="61" t="n">
        <v>34015</v>
      </c>
      <c r="L48" s="61" t="n">
        <v>36408</v>
      </c>
      <c r="M48" s="61" t="n">
        <v>38255</v>
      </c>
      <c r="N48" s="61" t="n">
        <v>41075</v>
      </c>
      <c r="O48" s="135" t="n">
        <v>44779.5891205627</v>
      </c>
    </row>
    <row r="49" customFormat="false" ht="15" hidden="false" customHeight="false" outlineLevel="0" collapsed="false">
      <c r="A49" s="60" t="s">
        <v>158</v>
      </c>
      <c r="B49" s="61" t="n">
        <v>22753</v>
      </c>
      <c r="C49" s="61" t="n">
        <v>20912</v>
      </c>
      <c r="D49" s="61" t="n">
        <v>19912</v>
      </c>
      <c r="E49" s="61" t="n">
        <v>23326</v>
      </c>
      <c r="F49" s="61" t="n">
        <v>25295</v>
      </c>
      <c r="G49" s="61" t="n">
        <v>26953</v>
      </c>
      <c r="H49" s="61" t="n">
        <v>27147</v>
      </c>
      <c r="I49" s="61" t="n">
        <v>27465</v>
      </c>
      <c r="J49" s="61" t="n">
        <v>28047</v>
      </c>
      <c r="K49" s="61" t="n">
        <v>27756</v>
      </c>
      <c r="L49" s="61" t="n">
        <v>29222</v>
      </c>
      <c r="M49" s="61" t="n">
        <v>30706</v>
      </c>
      <c r="N49" s="61" t="n">
        <v>31762</v>
      </c>
      <c r="O49" s="135" t="n">
        <v>33804.4865460334</v>
      </c>
    </row>
    <row r="50" customFormat="false" ht="15" hidden="false" customHeight="false" outlineLevel="0" collapsed="false">
      <c r="A50" s="60" t="s">
        <v>159</v>
      </c>
      <c r="B50" s="61" t="n">
        <v>15649</v>
      </c>
      <c r="C50" s="61" t="n">
        <v>20800</v>
      </c>
      <c r="D50" s="61" t="n">
        <v>20576</v>
      </c>
      <c r="E50" s="61" t="n">
        <v>22326</v>
      </c>
      <c r="F50" s="61" t="n">
        <v>24614</v>
      </c>
      <c r="G50" s="61" t="n">
        <v>28348</v>
      </c>
      <c r="H50" s="61" t="n">
        <v>30673</v>
      </c>
      <c r="I50" s="61" t="n">
        <v>31147</v>
      </c>
      <c r="J50" s="61" t="n">
        <v>32424</v>
      </c>
      <c r="K50" s="61" t="n">
        <v>33152</v>
      </c>
      <c r="L50" s="61" t="n">
        <v>35216</v>
      </c>
      <c r="M50" s="61" t="n">
        <v>36172</v>
      </c>
      <c r="N50" s="61" t="n">
        <v>37999</v>
      </c>
      <c r="O50" s="135" t="n">
        <v>41808.7514277093</v>
      </c>
    </row>
    <row r="51" customFormat="false" ht="15" hidden="false" customHeight="false" outlineLevel="0" collapsed="false">
      <c r="A51" s="60" t="s">
        <v>160</v>
      </c>
      <c r="B51" s="61" t="s">
        <v>283</v>
      </c>
      <c r="C51" s="61" t="s">
        <v>283</v>
      </c>
      <c r="D51" s="61" t="s">
        <v>283</v>
      </c>
      <c r="E51" s="61" t="s">
        <v>283</v>
      </c>
      <c r="F51" s="61" t="s">
        <v>283</v>
      </c>
      <c r="G51" s="61" t="s">
        <v>283</v>
      </c>
      <c r="H51" s="61" t="s">
        <v>283</v>
      </c>
      <c r="I51" s="61" t="n">
        <v>40111</v>
      </c>
      <c r="J51" s="61" t="n">
        <v>38511</v>
      </c>
      <c r="K51" s="61" t="n">
        <v>39662</v>
      </c>
      <c r="L51" s="61" t="n">
        <v>39638</v>
      </c>
      <c r="M51" s="61" t="n">
        <v>40689</v>
      </c>
      <c r="N51" s="61" t="n">
        <v>42882</v>
      </c>
      <c r="O51" s="135" t="n">
        <v>47316.4421280842</v>
      </c>
    </row>
    <row r="52" customFormat="false" ht="18" hidden="false" customHeight="false" outlineLevel="0" collapsed="false">
      <c r="A52" s="59" t="s">
        <v>236</v>
      </c>
      <c r="B52" s="61" t="s">
        <v>283</v>
      </c>
      <c r="C52" s="56" t="n">
        <v>17033</v>
      </c>
      <c r="D52" s="56" t="n">
        <v>17266</v>
      </c>
      <c r="E52" s="56" t="n">
        <v>18014</v>
      </c>
      <c r="F52" s="56" t="n">
        <v>19229</v>
      </c>
      <c r="G52" s="56" t="n">
        <v>22068</v>
      </c>
      <c r="H52" s="56" t="n">
        <v>23602</v>
      </c>
      <c r="I52" s="56" t="n">
        <v>24900</v>
      </c>
      <c r="J52" s="56" t="n">
        <v>25482</v>
      </c>
      <c r="K52" s="56" t="n">
        <v>27095</v>
      </c>
      <c r="L52" s="56" t="n">
        <v>29014</v>
      </c>
      <c r="M52" s="56" t="n">
        <v>30972</v>
      </c>
      <c r="N52" s="56" t="n">
        <v>33232</v>
      </c>
      <c r="O52" s="134" t="n">
        <v>34729.4427583946</v>
      </c>
    </row>
    <row r="53" customFormat="false" ht="15" hidden="false" customHeight="false" outlineLevel="0" collapsed="false">
      <c r="A53" s="60" t="s">
        <v>162</v>
      </c>
      <c r="B53" s="61" t="n">
        <v>15006</v>
      </c>
      <c r="C53" s="61" t="n">
        <v>16757</v>
      </c>
      <c r="D53" s="61" t="n">
        <v>17325</v>
      </c>
      <c r="E53" s="61" t="n">
        <v>17763</v>
      </c>
      <c r="F53" s="61" t="n">
        <v>18510</v>
      </c>
      <c r="G53" s="61" t="n">
        <v>25194</v>
      </c>
      <c r="H53" s="61" t="n">
        <v>25943</v>
      </c>
      <c r="I53" s="61" t="n">
        <v>25597</v>
      </c>
      <c r="J53" s="61" t="n">
        <v>25280</v>
      </c>
      <c r="K53" s="61" t="n">
        <v>25145</v>
      </c>
      <c r="L53" s="61" t="n">
        <v>27175</v>
      </c>
      <c r="M53" s="61" t="n">
        <v>28234</v>
      </c>
      <c r="N53" s="61" t="n">
        <v>27948</v>
      </c>
      <c r="O53" s="135" t="n">
        <v>29100.5934812442</v>
      </c>
    </row>
    <row r="54" customFormat="false" ht="15" hidden="false" customHeight="false" outlineLevel="0" collapsed="false">
      <c r="A54" s="60" t="s">
        <v>163</v>
      </c>
      <c r="B54" s="61" t="s">
        <v>283</v>
      </c>
      <c r="C54" s="61" t="s">
        <v>283</v>
      </c>
      <c r="D54" s="61" t="n">
        <v>16776</v>
      </c>
      <c r="E54" s="61" t="n">
        <v>16660</v>
      </c>
      <c r="F54" s="61" t="n">
        <v>18739</v>
      </c>
      <c r="G54" s="61" t="n">
        <v>19727</v>
      </c>
      <c r="H54" s="61" t="n">
        <v>20024</v>
      </c>
      <c r="I54" s="61" t="n">
        <v>19626</v>
      </c>
      <c r="J54" s="61" t="n">
        <v>20026</v>
      </c>
      <c r="K54" s="61" t="n">
        <v>20086</v>
      </c>
      <c r="L54" s="61" t="n">
        <v>21206</v>
      </c>
      <c r="M54" s="61" t="n">
        <v>21617</v>
      </c>
      <c r="N54" s="61" t="n">
        <v>22286</v>
      </c>
      <c r="O54" s="135" t="n">
        <v>25646.2885003457</v>
      </c>
    </row>
    <row r="55" customFormat="false" ht="19.5" hidden="false" customHeight="false" outlineLevel="0" collapsed="false">
      <c r="A55" s="60" t="s">
        <v>164</v>
      </c>
      <c r="B55" s="61" t="n">
        <v>11214</v>
      </c>
      <c r="C55" s="61" t="n">
        <v>13346</v>
      </c>
      <c r="D55" s="61" t="n">
        <v>14571</v>
      </c>
      <c r="E55" s="61" t="n">
        <v>16293</v>
      </c>
      <c r="F55" s="61" t="n">
        <v>18259</v>
      </c>
      <c r="G55" s="61" t="n">
        <v>22585</v>
      </c>
      <c r="H55" s="61" t="n">
        <v>25320</v>
      </c>
      <c r="I55" s="61" t="n">
        <v>25117</v>
      </c>
      <c r="J55" s="61" t="n">
        <v>26025</v>
      </c>
      <c r="K55" s="61" t="n">
        <v>26989</v>
      </c>
      <c r="L55" s="61" t="n">
        <v>28198</v>
      </c>
      <c r="M55" s="61" t="n">
        <v>31104</v>
      </c>
      <c r="N55" s="61" t="n">
        <v>32634</v>
      </c>
      <c r="O55" s="135" t="n">
        <v>34142.9718465796</v>
      </c>
    </row>
    <row r="56" customFormat="false" ht="19.5" hidden="false" customHeight="false" outlineLevel="0" collapsed="false">
      <c r="A56" s="60" t="s">
        <v>165</v>
      </c>
      <c r="B56" s="61" t="n">
        <v>13230</v>
      </c>
      <c r="C56" s="61" t="n">
        <v>14545</v>
      </c>
      <c r="D56" s="61" t="n">
        <v>15599</v>
      </c>
      <c r="E56" s="61" t="n">
        <v>16033</v>
      </c>
      <c r="F56" s="61" t="n">
        <v>17802</v>
      </c>
      <c r="G56" s="61" t="n">
        <v>18138</v>
      </c>
      <c r="H56" s="61" t="n">
        <v>19133</v>
      </c>
      <c r="I56" s="61" t="n">
        <v>19548</v>
      </c>
      <c r="J56" s="61" t="n">
        <v>20386</v>
      </c>
      <c r="K56" s="61" t="n">
        <v>19852</v>
      </c>
      <c r="L56" s="61" t="n">
        <v>21582</v>
      </c>
      <c r="M56" s="61" t="n">
        <v>23766</v>
      </c>
      <c r="N56" s="61" t="n">
        <v>26733</v>
      </c>
      <c r="O56" s="135" t="n">
        <v>29218.3459746981</v>
      </c>
    </row>
    <row r="57" customFormat="false" ht="19.5" hidden="false" customHeight="false" outlineLevel="0" collapsed="false">
      <c r="A57" s="60" t="s">
        <v>284</v>
      </c>
      <c r="B57" s="61" t="n">
        <v>12429</v>
      </c>
      <c r="C57" s="61" t="n">
        <v>15310</v>
      </c>
      <c r="D57" s="61" t="n">
        <v>15362</v>
      </c>
      <c r="E57" s="61" t="n">
        <v>17042</v>
      </c>
      <c r="F57" s="61" t="n">
        <v>17630</v>
      </c>
      <c r="G57" s="61" t="n">
        <v>18431</v>
      </c>
      <c r="H57" s="61" t="n">
        <v>19899</v>
      </c>
      <c r="I57" s="61" t="n">
        <v>20624</v>
      </c>
      <c r="J57" s="61" t="n">
        <v>21753</v>
      </c>
      <c r="K57" s="61" t="n">
        <v>22407</v>
      </c>
      <c r="L57" s="61" t="n">
        <v>23116</v>
      </c>
      <c r="M57" s="61" t="n">
        <v>24317</v>
      </c>
      <c r="N57" s="61" t="n">
        <v>25206</v>
      </c>
      <c r="O57" s="135" t="n">
        <v>27476.9542371939</v>
      </c>
    </row>
    <row r="58" customFormat="false" ht="15" hidden="false" customHeight="false" outlineLevel="0" collapsed="false">
      <c r="A58" s="60" t="s">
        <v>167</v>
      </c>
      <c r="B58" s="61" t="n">
        <v>10192</v>
      </c>
      <c r="C58" s="61" t="n">
        <v>9987</v>
      </c>
      <c r="D58" s="61" t="n">
        <v>14011</v>
      </c>
      <c r="E58" s="61" t="n">
        <v>15073</v>
      </c>
      <c r="F58" s="61" t="n">
        <v>16407</v>
      </c>
      <c r="G58" s="61" t="n">
        <v>17442</v>
      </c>
      <c r="H58" s="61" t="n">
        <v>17855</v>
      </c>
      <c r="I58" s="61" t="n">
        <v>17287</v>
      </c>
      <c r="J58" s="61" t="n">
        <v>19727</v>
      </c>
      <c r="K58" s="61" t="n">
        <v>29369</v>
      </c>
      <c r="L58" s="61" t="n">
        <v>29949</v>
      </c>
      <c r="M58" s="61" t="n">
        <v>32213</v>
      </c>
      <c r="N58" s="61" t="n">
        <v>30211</v>
      </c>
      <c r="O58" s="135" t="n">
        <v>31744.8265499111</v>
      </c>
    </row>
    <row r="59" customFormat="false" ht="15" hidden="false" customHeight="false" outlineLevel="0" collapsed="false">
      <c r="A59" s="60" t="s">
        <v>168</v>
      </c>
      <c r="B59" s="61" t="n">
        <v>18486</v>
      </c>
      <c r="C59" s="61" t="n">
        <v>20487</v>
      </c>
      <c r="D59" s="61" t="n">
        <v>19670</v>
      </c>
      <c r="E59" s="61" t="n">
        <v>20314</v>
      </c>
      <c r="F59" s="61" t="n">
        <v>21587</v>
      </c>
      <c r="G59" s="61" t="n">
        <v>23581</v>
      </c>
      <c r="H59" s="61" t="n">
        <v>26029</v>
      </c>
      <c r="I59" s="61" t="n">
        <v>29749</v>
      </c>
      <c r="J59" s="61" t="n">
        <v>29924</v>
      </c>
      <c r="K59" s="61" t="n">
        <v>30334</v>
      </c>
      <c r="L59" s="61" t="n">
        <v>33270</v>
      </c>
      <c r="M59" s="61" t="n">
        <v>35471</v>
      </c>
      <c r="N59" s="61" t="n">
        <v>41587</v>
      </c>
      <c r="O59" s="135" t="n">
        <v>43145.5823673598</v>
      </c>
    </row>
    <row r="60" customFormat="false" ht="18" hidden="false" customHeight="false" outlineLevel="0" collapsed="false">
      <c r="A60" s="59" t="s">
        <v>285</v>
      </c>
      <c r="B60" s="56" t="n">
        <v>17594</v>
      </c>
      <c r="C60" s="56" t="n">
        <v>18047</v>
      </c>
      <c r="D60" s="56" t="n">
        <v>19044</v>
      </c>
      <c r="E60" s="56" t="n">
        <v>21117</v>
      </c>
      <c r="F60" s="56" t="n">
        <v>23677</v>
      </c>
      <c r="G60" s="56" t="n">
        <v>26825</v>
      </c>
      <c r="H60" s="56" t="n">
        <v>29373</v>
      </c>
      <c r="I60" s="56" t="n">
        <v>30318</v>
      </c>
      <c r="J60" s="56" t="n">
        <v>30764</v>
      </c>
      <c r="K60" s="56" t="n">
        <v>31928</v>
      </c>
      <c r="L60" s="56" t="n">
        <v>34847</v>
      </c>
      <c r="M60" s="56" t="n">
        <v>37583</v>
      </c>
      <c r="N60" s="56" t="n">
        <v>39560</v>
      </c>
      <c r="O60" s="134" t="n">
        <v>43106.2821047601</v>
      </c>
    </row>
    <row r="61" customFormat="false" ht="15" hidden="false" customHeight="false" outlineLevel="0" collapsed="false">
      <c r="A61" s="60" t="s">
        <v>170</v>
      </c>
      <c r="B61" s="61" t="n">
        <v>18858</v>
      </c>
      <c r="C61" s="61" t="n">
        <v>15280</v>
      </c>
      <c r="D61" s="61" t="n">
        <v>18212</v>
      </c>
      <c r="E61" s="61" t="n">
        <v>23902</v>
      </c>
      <c r="F61" s="61" t="n">
        <v>27786</v>
      </c>
      <c r="G61" s="61" t="n">
        <v>31376</v>
      </c>
      <c r="H61" s="61" t="n">
        <v>33734</v>
      </c>
      <c r="I61" s="61" t="n">
        <v>33540</v>
      </c>
      <c r="J61" s="61" t="n">
        <v>34470</v>
      </c>
      <c r="K61" s="61" t="n">
        <v>34838</v>
      </c>
      <c r="L61" s="61" t="n">
        <v>43082</v>
      </c>
      <c r="M61" s="61" t="n">
        <v>47825</v>
      </c>
      <c r="N61" s="61" t="n">
        <v>46431</v>
      </c>
      <c r="O61" s="135" t="n">
        <v>51425.6710142861</v>
      </c>
    </row>
    <row r="62" customFormat="false" ht="15" hidden="false" customHeight="false" outlineLevel="0" collapsed="false">
      <c r="A62" s="60" t="s">
        <v>171</v>
      </c>
      <c r="B62" s="61" t="n">
        <v>15819</v>
      </c>
      <c r="C62" s="61" t="n">
        <v>15880</v>
      </c>
      <c r="D62" s="61" t="n">
        <v>15888</v>
      </c>
      <c r="E62" s="61" t="n">
        <v>17563</v>
      </c>
      <c r="F62" s="61" t="n">
        <v>18597</v>
      </c>
      <c r="G62" s="61" t="n">
        <v>20594</v>
      </c>
      <c r="H62" s="61" t="n">
        <v>24923</v>
      </c>
      <c r="I62" s="61" t="n">
        <v>24767</v>
      </c>
      <c r="J62" s="61" t="n">
        <v>24419</v>
      </c>
      <c r="K62" s="61" t="n">
        <v>24353</v>
      </c>
      <c r="L62" s="61" t="n">
        <v>25762</v>
      </c>
      <c r="M62" s="61" t="n">
        <v>27764</v>
      </c>
      <c r="N62" s="61" t="n">
        <v>29456</v>
      </c>
      <c r="O62" s="135" t="n">
        <v>31795.0440941255</v>
      </c>
    </row>
    <row r="63" customFormat="false" ht="15" hidden="false" customHeight="false" outlineLevel="0" collapsed="false">
      <c r="A63" s="60" t="s">
        <v>172</v>
      </c>
      <c r="B63" s="61" t="n">
        <v>10855</v>
      </c>
      <c r="C63" s="61" t="n">
        <v>12377</v>
      </c>
      <c r="D63" s="61" t="n">
        <v>13378</v>
      </c>
      <c r="E63" s="61" t="n">
        <v>15006</v>
      </c>
      <c r="F63" s="61" t="n">
        <v>15853</v>
      </c>
      <c r="G63" s="61" t="n">
        <v>19854</v>
      </c>
      <c r="H63" s="61" t="n">
        <v>23274</v>
      </c>
      <c r="I63" s="61" t="n">
        <v>23929</v>
      </c>
      <c r="J63" s="61" t="n">
        <v>24173</v>
      </c>
      <c r="K63" s="61" t="n">
        <v>24792</v>
      </c>
      <c r="L63" s="61" t="n">
        <v>26924</v>
      </c>
      <c r="M63" s="61" t="n">
        <v>27678</v>
      </c>
      <c r="N63" s="61" t="n">
        <v>30193</v>
      </c>
      <c r="O63" s="135" t="n">
        <v>32588.6172045927</v>
      </c>
    </row>
    <row r="64" customFormat="false" ht="15" hidden="false" customHeight="false" outlineLevel="0" collapsed="false">
      <c r="A64" s="60" t="s">
        <v>173</v>
      </c>
      <c r="B64" s="61" t="n">
        <v>18133</v>
      </c>
      <c r="C64" s="61" t="n">
        <v>17841</v>
      </c>
      <c r="D64" s="61" t="n">
        <v>19831</v>
      </c>
      <c r="E64" s="61" t="n">
        <v>21679</v>
      </c>
      <c r="F64" s="61" t="n">
        <v>23818</v>
      </c>
      <c r="G64" s="61" t="n">
        <v>28710</v>
      </c>
      <c r="H64" s="61" t="n">
        <v>31696</v>
      </c>
      <c r="I64" s="61" t="n">
        <v>31789</v>
      </c>
      <c r="J64" s="61" t="n">
        <v>31582</v>
      </c>
      <c r="K64" s="61" t="n">
        <v>33719</v>
      </c>
      <c r="L64" s="61" t="n">
        <v>39154</v>
      </c>
      <c r="M64" s="61" t="n">
        <v>41167</v>
      </c>
      <c r="N64" s="61" t="n">
        <v>40794</v>
      </c>
      <c r="O64" s="135" t="n">
        <v>45616.822869101</v>
      </c>
    </row>
    <row r="65" customFormat="false" ht="15" hidden="false" customHeight="false" outlineLevel="0" collapsed="false">
      <c r="A65" s="60" t="s">
        <v>174</v>
      </c>
      <c r="B65" s="61" t="n">
        <v>16197</v>
      </c>
      <c r="C65" s="61" t="n">
        <v>17053</v>
      </c>
      <c r="D65" s="61" t="n">
        <v>17560</v>
      </c>
      <c r="E65" s="61" t="n">
        <v>19141</v>
      </c>
      <c r="F65" s="61" t="n">
        <v>22503</v>
      </c>
      <c r="G65" s="61" t="n">
        <v>27232</v>
      </c>
      <c r="H65" s="61" t="n">
        <v>28942</v>
      </c>
      <c r="I65" s="61" t="n">
        <v>30806</v>
      </c>
      <c r="J65" s="61" t="n">
        <v>31614</v>
      </c>
      <c r="K65" s="61" t="n">
        <v>31680</v>
      </c>
      <c r="L65" s="61" t="n">
        <v>32850</v>
      </c>
      <c r="M65" s="61" t="n">
        <v>33278</v>
      </c>
      <c r="N65" s="61" t="n">
        <v>34055</v>
      </c>
      <c r="O65" s="135" t="n">
        <v>37879.9688723163</v>
      </c>
    </row>
    <row r="66" customFormat="false" ht="15" hidden="false" customHeight="false" outlineLevel="0" collapsed="false">
      <c r="A66" s="60" t="s">
        <v>175</v>
      </c>
      <c r="B66" s="61" t="n">
        <v>12140</v>
      </c>
      <c r="C66" s="61" t="n">
        <v>12420</v>
      </c>
      <c r="D66" s="61" t="n">
        <v>12283</v>
      </c>
      <c r="E66" s="61" t="n">
        <v>13974</v>
      </c>
      <c r="F66" s="61" t="n">
        <v>15984</v>
      </c>
      <c r="G66" s="61" t="n">
        <v>19260</v>
      </c>
      <c r="H66" s="61" t="n">
        <v>21430</v>
      </c>
      <c r="I66" s="61" t="n">
        <v>21939</v>
      </c>
      <c r="J66" s="61" t="n">
        <v>22220</v>
      </c>
      <c r="K66" s="61" t="n">
        <v>23027</v>
      </c>
      <c r="L66" s="61" t="n">
        <v>25250</v>
      </c>
      <c r="M66" s="61" t="n">
        <v>26673</v>
      </c>
      <c r="N66" s="61" t="n">
        <v>28414</v>
      </c>
      <c r="O66" s="135" t="n">
        <v>31087.7682933182</v>
      </c>
    </row>
    <row r="67" customFormat="false" ht="15" hidden="false" customHeight="false" outlineLevel="0" collapsed="false">
      <c r="A67" s="60" t="s">
        <v>176</v>
      </c>
      <c r="B67" s="61" t="n">
        <v>18133</v>
      </c>
      <c r="C67" s="61" t="n">
        <v>18541</v>
      </c>
      <c r="D67" s="61" t="n">
        <v>19357</v>
      </c>
      <c r="E67" s="61" t="n">
        <v>21288</v>
      </c>
      <c r="F67" s="61" t="n">
        <v>24691</v>
      </c>
      <c r="G67" s="61" t="n">
        <v>27592</v>
      </c>
      <c r="H67" s="61" t="n">
        <v>30235</v>
      </c>
      <c r="I67" s="61" t="n">
        <v>31027</v>
      </c>
      <c r="J67" s="61" t="n">
        <v>31879</v>
      </c>
      <c r="K67" s="61" t="n">
        <v>34559</v>
      </c>
      <c r="L67" s="61" t="n">
        <v>35926</v>
      </c>
      <c r="M67" s="61" t="n">
        <v>39485</v>
      </c>
      <c r="N67" s="61" t="n">
        <v>42520</v>
      </c>
      <c r="O67" s="135" t="n">
        <v>44825.6455609327</v>
      </c>
    </row>
    <row r="68" customFormat="false" ht="15" hidden="false" customHeight="false" outlineLevel="0" collapsed="false">
      <c r="A68" s="60" t="s">
        <v>177</v>
      </c>
      <c r="B68" s="61" t="n">
        <v>14417</v>
      </c>
      <c r="C68" s="61" t="n">
        <v>15155</v>
      </c>
      <c r="D68" s="61" t="n">
        <v>14981</v>
      </c>
      <c r="E68" s="61" t="n">
        <v>16564</v>
      </c>
      <c r="F68" s="61" t="n">
        <v>18135</v>
      </c>
      <c r="G68" s="61" t="n">
        <v>21200</v>
      </c>
      <c r="H68" s="61" t="n">
        <v>24390</v>
      </c>
      <c r="I68" s="61" t="n">
        <v>24688</v>
      </c>
      <c r="J68" s="61" t="n">
        <v>24730</v>
      </c>
      <c r="K68" s="61" t="n">
        <v>24771</v>
      </c>
      <c r="L68" s="61" t="n">
        <v>26147</v>
      </c>
      <c r="M68" s="61" t="n">
        <v>28336</v>
      </c>
      <c r="N68" s="61" t="n">
        <v>29993</v>
      </c>
      <c r="O68" s="135" t="n">
        <v>32436.9483263372</v>
      </c>
    </row>
    <row r="69" customFormat="false" ht="15" hidden="false" customHeight="false" outlineLevel="0" collapsed="false">
      <c r="A69" s="60" t="s">
        <v>286</v>
      </c>
      <c r="B69" s="61" t="n">
        <v>22862</v>
      </c>
      <c r="C69" s="61" t="n">
        <v>23272</v>
      </c>
      <c r="D69" s="61" t="n">
        <v>23624</v>
      </c>
      <c r="E69" s="61" t="n">
        <v>25125</v>
      </c>
      <c r="F69" s="61" t="n">
        <v>26974</v>
      </c>
      <c r="G69" s="61" t="n">
        <v>29453</v>
      </c>
      <c r="H69" s="61" t="n">
        <v>32454</v>
      </c>
      <c r="I69" s="61" t="n">
        <v>35031</v>
      </c>
      <c r="J69" s="61" t="n">
        <v>35233</v>
      </c>
      <c r="K69" s="61" t="n">
        <v>38351</v>
      </c>
      <c r="L69" s="61" t="n">
        <v>40232</v>
      </c>
      <c r="M69" s="61" t="n">
        <v>42313</v>
      </c>
      <c r="N69" s="61" t="n">
        <v>45659</v>
      </c>
      <c r="O69" s="135" t="n">
        <v>48783.2103618979</v>
      </c>
    </row>
    <row r="70" customFormat="false" ht="15" hidden="false" customHeight="false" outlineLevel="0" collapsed="false">
      <c r="A70" s="60" t="s">
        <v>179</v>
      </c>
      <c r="B70" s="61" t="n">
        <v>16854</v>
      </c>
      <c r="C70" s="61" t="n">
        <v>17557</v>
      </c>
      <c r="D70" s="61" t="n">
        <v>18276</v>
      </c>
      <c r="E70" s="61" t="n">
        <v>19234</v>
      </c>
      <c r="F70" s="61" t="n">
        <v>20956</v>
      </c>
      <c r="G70" s="61" t="n">
        <v>24165</v>
      </c>
      <c r="H70" s="61" t="n">
        <v>26189</v>
      </c>
      <c r="I70" s="61" t="n">
        <v>28146</v>
      </c>
      <c r="J70" s="61" t="n">
        <v>28592</v>
      </c>
      <c r="K70" s="61" t="n">
        <v>29806</v>
      </c>
      <c r="L70" s="61" t="n">
        <v>30820</v>
      </c>
      <c r="M70" s="61" t="n">
        <v>34340</v>
      </c>
      <c r="N70" s="61" t="n">
        <v>39614</v>
      </c>
      <c r="O70" s="135" t="n">
        <v>41880.6913622228</v>
      </c>
    </row>
    <row r="71" customFormat="false" ht="15" hidden="false" customHeight="false" outlineLevel="0" collapsed="false">
      <c r="A71" s="60" t="s">
        <v>180</v>
      </c>
      <c r="B71" s="61" t="n">
        <v>15913</v>
      </c>
      <c r="C71" s="61" t="n">
        <v>18031</v>
      </c>
      <c r="D71" s="61" t="n">
        <v>18817</v>
      </c>
      <c r="E71" s="61" t="n">
        <v>20769</v>
      </c>
      <c r="F71" s="61" t="n">
        <v>23559</v>
      </c>
      <c r="G71" s="61" t="n">
        <v>26788</v>
      </c>
      <c r="H71" s="61" t="n">
        <v>27417</v>
      </c>
      <c r="I71" s="61" t="n">
        <v>27871</v>
      </c>
      <c r="J71" s="61" t="n">
        <v>28695</v>
      </c>
      <c r="K71" s="61" t="n">
        <v>28992</v>
      </c>
      <c r="L71" s="61" t="n">
        <v>30661</v>
      </c>
      <c r="M71" s="61" t="n">
        <v>32508</v>
      </c>
      <c r="N71" s="61" t="n">
        <v>37190</v>
      </c>
      <c r="O71" s="135" t="n">
        <v>39058.9025958944</v>
      </c>
    </row>
    <row r="72" customFormat="false" ht="15" hidden="false" customHeight="false" outlineLevel="0" collapsed="false">
      <c r="A72" s="60" t="s">
        <v>181</v>
      </c>
      <c r="B72" s="61" t="n">
        <v>21896</v>
      </c>
      <c r="C72" s="61" t="n">
        <v>22750</v>
      </c>
      <c r="D72" s="61" t="n">
        <v>23884</v>
      </c>
      <c r="E72" s="61" t="n">
        <v>25852</v>
      </c>
      <c r="F72" s="61" t="n">
        <v>28892</v>
      </c>
      <c r="G72" s="61" t="n">
        <v>30969</v>
      </c>
      <c r="H72" s="61" t="n">
        <v>34185</v>
      </c>
      <c r="I72" s="61" t="n">
        <v>35727</v>
      </c>
      <c r="J72" s="61" t="n">
        <v>35706</v>
      </c>
      <c r="K72" s="61" t="n">
        <v>35897</v>
      </c>
      <c r="L72" s="61" t="n">
        <v>38498</v>
      </c>
      <c r="M72" s="61" t="n">
        <v>41854</v>
      </c>
      <c r="N72" s="61" t="n">
        <v>43885</v>
      </c>
      <c r="O72" s="135" t="n">
        <v>46159.9240444702</v>
      </c>
    </row>
    <row r="73" customFormat="false" ht="15" hidden="false" customHeight="false" outlineLevel="0" collapsed="false">
      <c r="A73" s="60" t="s">
        <v>182</v>
      </c>
      <c r="B73" s="61" t="n">
        <v>15166</v>
      </c>
      <c r="C73" s="61" t="n">
        <v>17860</v>
      </c>
      <c r="D73" s="61" t="n">
        <v>18545</v>
      </c>
      <c r="E73" s="61" t="n">
        <v>19744</v>
      </c>
      <c r="F73" s="61" t="n">
        <v>22255</v>
      </c>
      <c r="G73" s="61" t="n">
        <v>25021</v>
      </c>
      <c r="H73" s="61" t="n">
        <v>25478</v>
      </c>
      <c r="I73" s="61" t="n">
        <v>26176</v>
      </c>
      <c r="J73" s="61" t="n">
        <v>26941</v>
      </c>
      <c r="K73" s="61" t="n">
        <v>27490</v>
      </c>
      <c r="L73" s="61" t="n">
        <v>29560</v>
      </c>
      <c r="M73" s="61" t="n">
        <v>32356</v>
      </c>
      <c r="N73" s="61" t="n">
        <v>35025</v>
      </c>
      <c r="O73" s="135" t="n">
        <v>41780.3397502316</v>
      </c>
    </row>
    <row r="74" customFormat="false" ht="15" hidden="false" customHeight="false" outlineLevel="0" collapsed="false">
      <c r="A74" s="60" t="s">
        <v>183</v>
      </c>
      <c r="B74" s="61" t="n">
        <v>13682</v>
      </c>
      <c r="C74" s="61" t="n">
        <v>14327</v>
      </c>
      <c r="D74" s="61" t="n">
        <v>15763</v>
      </c>
      <c r="E74" s="61" t="n">
        <v>18458</v>
      </c>
      <c r="F74" s="61" t="n">
        <v>21128</v>
      </c>
      <c r="G74" s="61" t="n">
        <v>23770</v>
      </c>
      <c r="H74" s="61" t="n">
        <v>28972</v>
      </c>
      <c r="I74" s="61" t="n">
        <v>29043</v>
      </c>
      <c r="J74" s="61" t="n">
        <v>30601</v>
      </c>
      <c r="K74" s="61" t="n">
        <v>30672</v>
      </c>
      <c r="L74" s="61" t="n">
        <v>34374</v>
      </c>
      <c r="M74" s="61" t="n">
        <v>36287</v>
      </c>
      <c r="N74" s="61" t="n">
        <v>37733</v>
      </c>
      <c r="O74" s="135" t="n">
        <v>41906.8663901749</v>
      </c>
    </row>
    <row r="75" customFormat="false" ht="18" hidden="false" customHeight="false" outlineLevel="0" collapsed="false">
      <c r="A75" s="59" t="s">
        <v>287</v>
      </c>
      <c r="B75" s="56" t="n">
        <v>36508</v>
      </c>
      <c r="C75" s="56" t="n">
        <v>35937</v>
      </c>
      <c r="D75" s="56" t="n">
        <v>39793</v>
      </c>
      <c r="E75" s="56" t="n">
        <v>45958</v>
      </c>
      <c r="F75" s="56" t="n">
        <v>50816</v>
      </c>
      <c r="G75" s="56" t="n">
        <v>55950</v>
      </c>
      <c r="H75" s="56" t="n">
        <v>58307</v>
      </c>
      <c r="I75" s="56" t="n">
        <v>58781</v>
      </c>
      <c r="J75" s="56" t="n">
        <v>60080</v>
      </c>
      <c r="K75" s="56" t="n">
        <v>62323</v>
      </c>
      <c r="L75" s="56" t="n">
        <v>67837</v>
      </c>
      <c r="M75" s="56" t="n">
        <v>71789</v>
      </c>
      <c r="N75" s="56" t="n">
        <v>76439</v>
      </c>
      <c r="O75" s="134" t="n">
        <v>80735.3628186021</v>
      </c>
    </row>
    <row r="76" customFormat="false" ht="15" hidden="false" customHeight="false" outlineLevel="0" collapsed="false">
      <c r="A76" s="60" t="s">
        <v>185</v>
      </c>
      <c r="B76" s="61" t="n">
        <v>13045</v>
      </c>
      <c r="C76" s="61" t="n">
        <v>13584</v>
      </c>
      <c r="D76" s="61" t="n">
        <v>13797</v>
      </c>
      <c r="E76" s="61" t="n">
        <v>14953</v>
      </c>
      <c r="F76" s="61" t="n">
        <v>16306</v>
      </c>
      <c r="G76" s="61" t="n">
        <v>18166</v>
      </c>
      <c r="H76" s="61" t="n">
        <v>19343</v>
      </c>
      <c r="I76" s="61" t="n">
        <v>21038</v>
      </c>
      <c r="J76" s="61" t="n">
        <v>21739</v>
      </c>
      <c r="K76" s="61" t="n">
        <v>23111</v>
      </c>
      <c r="L76" s="61" t="n">
        <v>24646</v>
      </c>
      <c r="M76" s="61" t="n">
        <v>26901</v>
      </c>
      <c r="N76" s="61" t="n">
        <v>27000</v>
      </c>
      <c r="O76" s="135" t="n">
        <v>29652.820965241</v>
      </c>
    </row>
    <row r="77" customFormat="false" ht="15" hidden="false" customHeight="false" outlineLevel="0" collapsed="false">
      <c r="A77" s="60" t="s">
        <v>288</v>
      </c>
      <c r="B77" s="61" t="n">
        <v>25977</v>
      </c>
      <c r="C77" s="61" t="n">
        <v>25964</v>
      </c>
      <c r="D77" s="61" t="n">
        <v>26294</v>
      </c>
      <c r="E77" s="61" t="n">
        <v>30720</v>
      </c>
      <c r="F77" s="61" t="n">
        <v>33559</v>
      </c>
      <c r="G77" s="61" t="n">
        <v>36114</v>
      </c>
      <c r="H77" s="61" t="n">
        <v>37802</v>
      </c>
      <c r="I77" s="61" t="n">
        <v>38273</v>
      </c>
      <c r="J77" s="61" t="n">
        <v>39394</v>
      </c>
      <c r="K77" s="61" t="n">
        <v>40917</v>
      </c>
      <c r="L77" s="61" t="n">
        <v>43937</v>
      </c>
      <c r="M77" s="61" t="n">
        <v>50629</v>
      </c>
      <c r="N77" s="61" t="n">
        <v>53923</v>
      </c>
      <c r="O77" s="135" t="n">
        <v>57509.0280217184</v>
      </c>
    </row>
    <row r="78" customFormat="false" ht="15" hidden="false" customHeight="false" outlineLevel="0" collapsed="false">
      <c r="A78" s="60" t="s">
        <v>187</v>
      </c>
      <c r="B78" s="61" t="n">
        <v>56807</v>
      </c>
      <c r="C78" s="61" t="n">
        <v>55434</v>
      </c>
      <c r="D78" s="61" t="n">
        <v>62126</v>
      </c>
      <c r="E78" s="61" t="n">
        <v>72906</v>
      </c>
      <c r="F78" s="61" t="n">
        <v>81429</v>
      </c>
      <c r="G78" s="61" t="n">
        <v>90667</v>
      </c>
      <c r="H78" s="61" t="n">
        <v>94391</v>
      </c>
      <c r="I78" s="61" t="n">
        <v>93778</v>
      </c>
      <c r="J78" s="61" t="n">
        <v>95392</v>
      </c>
      <c r="K78" s="61" t="n">
        <v>97947</v>
      </c>
      <c r="L78" s="61" t="n">
        <v>106812</v>
      </c>
      <c r="M78" s="61" t="n">
        <v>110560</v>
      </c>
      <c r="N78" s="61" t="n">
        <v>117469</v>
      </c>
      <c r="O78" s="135" t="n">
        <v>122582.04479609</v>
      </c>
    </row>
    <row r="79" customFormat="false" ht="15" hidden="false" customHeight="false" outlineLevel="0" collapsed="false">
      <c r="A79" s="63" t="s">
        <v>142</v>
      </c>
      <c r="B79" s="61"/>
      <c r="C79" s="61"/>
      <c r="D79" s="61"/>
      <c r="E79" s="61"/>
      <c r="F79" s="61"/>
      <c r="G79" s="61"/>
      <c r="H79" s="61"/>
      <c r="I79" s="61"/>
      <c r="J79" s="61"/>
      <c r="K79" s="136"/>
      <c r="L79" s="61"/>
      <c r="M79" s="61"/>
      <c r="N79" s="61"/>
      <c r="O79" s="137"/>
    </row>
    <row r="80" customFormat="false" ht="33" hidden="false" customHeight="true" outlineLevel="0" collapsed="false">
      <c r="A80" s="66" t="s">
        <v>289</v>
      </c>
      <c r="B80" s="61" t="n">
        <v>59585</v>
      </c>
      <c r="C80" s="61" t="n">
        <v>57864</v>
      </c>
      <c r="D80" s="61" t="n">
        <v>65784</v>
      </c>
      <c r="E80" s="61" t="n">
        <v>77861</v>
      </c>
      <c r="F80" s="61" t="n">
        <v>88676</v>
      </c>
      <c r="G80" s="61" t="n">
        <v>92197</v>
      </c>
      <c r="H80" s="61" t="n">
        <v>94701</v>
      </c>
      <c r="I80" s="61" t="n">
        <v>95355</v>
      </c>
      <c r="J80" s="61" t="n">
        <v>96435</v>
      </c>
      <c r="K80" s="61" t="n">
        <v>97147</v>
      </c>
      <c r="L80" s="61" t="n">
        <v>101538</v>
      </c>
      <c r="M80" s="61" t="n">
        <v>107863</v>
      </c>
      <c r="N80" s="61" t="n">
        <v>111074</v>
      </c>
      <c r="O80" s="135" t="n">
        <v>115893.070590409</v>
      </c>
    </row>
    <row r="81" customFormat="false" ht="25.5" hidden="false" customHeight="true" outlineLevel="0" collapsed="false">
      <c r="A81" s="66" t="s">
        <v>189</v>
      </c>
      <c r="B81" s="61" t="n">
        <v>74553</v>
      </c>
      <c r="C81" s="61" t="n">
        <v>76347</v>
      </c>
      <c r="D81" s="61" t="n">
        <v>85473</v>
      </c>
      <c r="E81" s="61" t="n">
        <v>99092</v>
      </c>
      <c r="F81" s="61" t="n">
        <v>105982</v>
      </c>
      <c r="G81" s="61" t="n">
        <v>137970</v>
      </c>
      <c r="H81" s="61" t="n">
        <v>143595</v>
      </c>
      <c r="I81" s="61" t="n">
        <v>140385</v>
      </c>
      <c r="J81" s="61" t="n">
        <v>136302</v>
      </c>
      <c r="K81" s="61" t="n">
        <v>143970</v>
      </c>
      <c r="L81" s="61" t="n">
        <v>161531</v>
      </c>
      <c r="M81" s="61" t="n">
        <v>162463</v>
      </c>
      <c r="N81" s="61" t="n">
        <v>182815</v>
      </c>
      <c r="O81" s="135" t="n">
        <v>190993.593241057</v>
      </c>
    </row>
    <row r="82" customFormat="false" ht="26.25" hidden="false" customHeight="true" outlineLevel="0" collapsed="false">
      <c r="A82" s="66" t="s">
        <v>290</v>
      </c>
      <c r="B82" s="61" t="n">
        <v>34163</v>
      </c>
      <c r="C82" s="61" t="n">
        <v>30556</v>
      </c>
      <c r="D82" s="61" t="n">
        <v>32470</v>
      </c>
      <c r="E82" s="61" t="n">
        <v>38871</v>
      </c>
      <c r="F82" s="61" t="n">
        <v>46298</v>
      </c>
      <c r="G82" s="61" t="n">
        <v>44909</v>
      </c>
      <c r="H82" s="61" t="n">
        <v>47964</v>
      </c>
      <c r="I82" s="61" t="n">
        <v>47418</v>
      </c>
      <c r="J82" s="61" t="n">
        <v>52823</v>
      </c>
      <c r="K82" s="61" t="n">
        <v>53334</v>
      </c>
      <c r="L82" s="61" t="n">
        <v>61395</v>
      </c>
      <c r="M82" s="61" t="n">
        <v>61829</v>
      </c>
      <c r="N82" s="61" t="n">
        <v>63706</v>
      </c>
      <c r="O82" s="135" t="n">
        <v>66178.3205463022</v>
      </c>
    </row>
    <row r="83" customFormat="false" ht="15" hidden="false" customHeight="false" outlineLevel="0" collapsed="false">
      <c r="A83" s="60" t="s">
        <v>191</v>
      </c>
      <c r="B83" s="61" t="n">
        <v>19281</v>
      </c>
      <c r="C83" s="61" t="n">
        <v>18984</v>
      </c>
      <c r="D83" s="61" t="n">
        <v>20768</v>
      </c>
      <c r="E83" s="61" t="n">
        <v>23539</v>
      </c>
      <c r="F83" s="61" t="n">
        <v>25272</v>
      </c>
      <c r="G83" s="61" t="n">
        <v>26851</v>
      </c>
      <c r="H83" s="61" t="n">
        <v>28349</v>
      </c>
      <c r="I83" s="61" t="n">
        <v>30173</v>
      </c>
      <c r="J83" s="61" t="n">
        <v>31960</v>
      </c>
      <c r="K83" s="61" t="n">
        <v>34317</v>
      </c>
      <c r="L83" s="61" t="n">
        <v>37288</v>
      </c>
      <c r="M83" s="61" t="n">
        <v>39084</v>
      </c>
      <c r="N83" s="61" t="n">
        <v>41264</v>
      </c>
      <c r="O83" s="135" t="n">
        <v>43637.2763582688</v>
      </c>
    </row>
    <row r="84" customFormat="false" ht="18" hidden="false" customHeight="false" outlineLevel="0" collapsed="false">
      <c r="A84" s="59" t="s">
        <v>291</v>
      </c>
      <c r="B84" s="56" t="n">
        <v>21418</v>
      </c>
      <c r="C84" s="56" t="n">
        <v>22668</v>
      </c>
      <c r="D84" s="56" t="n">
        <v>23308</v>
      </c>
      <c r="E84" s="56" t="n">
        <v>24566</v>
      </c>
      <c r="F84" s="56" t="n">
        <v>26552</v>
      </c>
      <c r="G84" s="56" t="n">
        <v>29384</v>
      </c>
      <c r="H84" s="56" t="n">
        <v>31481</v>
      </c>
      <c r="I84" s="56" t="n">
        <v>32533</v>
      </c>
      <c r="J84" s="56" t="n">
        <v>33177</v>
      </c>
      <c r="K84" s="56" t="n">
        <v>34278</v>
      </c>
      <c r="L84" s="56" t="n">
        <v>37901</v>
      </c>
      <c r="M84" s="56" t="n">
        <v>42720</v>
      </c>
      <c r="N84" s="56" t="n">
        <v>46647</v>
      </c>
      <c r="O84" s="134" t="n">
        <v>51082.6892926298</v>
      </c>
    </row>
    <row r="85" customFormat="false" ht="15" hidden="false" customHeight="false" outlineLevel="0" collapsed="false">
      <c r="A85" s="60" t="s">
        <v>193</v>
      </c>
      <c r="B85" s="61" t="n">
        <v>16251</v>
      </c>
      <c r="C85" s="61" t="n">
        <v>18636</v>
      </c>
      <c r="D85" s="61" t="n">
        <v>19517</v>
      </c>
      <c r="E85" s="61" t="n">
        <v>21514</v>
      </c>
      <c r="F85" s="61" t="n">
        <v>25277</v>
      </c>
      <c r="G85" s="61" t="n">
        <v>27186</v>
      </c>
      <c r="H85" s="61" t="n">
        <v>27763</v>
      </c>
      <c r="I85" s="61" t="n">
        <v>30088</v>
      </c>
      <c r="J85" s="61" t="n">
        <v>30656</v>
      </c>
      <c r="K85" s="61" t="n">
        <v>30305</v>
      </c>
      <c r="L85" s="61" t="n">
        <v>33295</v>
      </c>
      <c r="M85" s="61" t="n">
        <v>37230</v>
      </c>
      <c r="N85" s="61" t="n">
        <v>42112</v>
      </c>
      <c r="O85" s="135" t="n">
        <v>43124.1160603741</v>
      </c>
    </row>
    <row r="86" customFormat="false" ht="15" hidden="false" customHeight="false" outlineLevel="0" collapsed="false">
      <c r="A86" s="60" t="s">
        <v>194</v>
      </c>
      <c r="B86" s="61" t="n">
        <v>18887</v>
      </c>
      <c r="C86" s="61" t="n">
        <v>20544</v>
      </c>
      <c r="D86" s="61" t="n">
        <v>22691</v>
      </c>
      <c r="E86" s="61" t="n">
        <v>23773</v>
      </c>
      <c r="F86" s="61" t="n">
        <v>25886</v>
      </c>
      <c r="G86" s="61" t="n">
        <v>29244</v>
      </c>
      <c r="H86" s="61" t="n">
        <v>30359</v>
      </c>
      <c r="I86" s="61" t="n">
        <v>31658</v>
      </c>
      <c r="J86" s="61" t="n">
        <v>31240</v>
      </c>
      <c r="K86" s="61" t="n">
        <v>31466</v>
      </c>
      <c r="L86" s="61" t="n">
        <v>35186</v>
      </c>
      <c r="M86" s="61" t="n">
        <v>36639</v>
      </c>
      <c r="N86" s="61" t="n">
        <v>40600</v>
      </c>
      <c r="O86" s="135" t="n">
        <v>51510.5993096616</v>
      </c>
    </row>
    <row r="87" customFormat="false" ht="15" hidden="false" customHeight="false" outlineLevel="0" collapsed="false">
      <c r="A87" s="60" t="s">
        <v>195</v>
      </c>
      <c r="B87" s="61" t="n">
        <v>20763</v>
      </c>
      <c r="C87" s="61" t="n">
        <v>25908</v>
      </c>
      <c r="D87" s="61" t="n">
        <v>26290</v>
      </c>
      <c r="E87" s="61" t="n">
        <v>26827</v>
      </c>
      <c r="F87" s="61" t="n">
        <v>27914</v>
      </c>
      <c r="G87" s="61" t="n">
        <v>31317</v>
      </c>
      <c r="H87" s="61" t="n">
        <v>33702</v>
      </c>
      <c r="I87" s="61" t="n">
        <v>34965</v>
      </c>
      <c r="J87" s="61" t="n">
        <v>34967</v>
      </c>
      <c r="K87" s="61" t="n">
        <v>35323</v>
      </c>
      <c r="L87" s="61" t="n">
        <v>38991</v>
      </c>
      <c r="M87" s="61" t="n">
        <v>43194</v>
      </c>
      <c r="N87" s="61" t="n">
        <v>44804</v>
      </c>
      <c r="O87" s="135" t="n">
        <v>48208.7833783811</v>
      </c>
    </row>
    <row r="88" customFormat="false" ht="15" hidden="false" customHeight="false" outlineLevel="0" collapsed="false">
      <c r="A88" s="60" t="s">
        <v>196</v>
      </c>
      <c r="B88" s="61" t="n">
        <v>13951</v>
      </c>
      <c r="C88" s="61" t="n">
        <v>14466</v>
      </c>
      <c r="D88" s="61" t="n">
        <v>14760</v>
      </c>
      <c r="E88" s="61" t="n">
        <v>16136</v>
      </c>
      <c r="F88" s="61" t="n">
        <v>17515</v>
      </c>
      <c r="G88" s="61" t="n">
        <v>18325</v>
      </c>
      <c r="H88" s="61" t="n">
        <v>20066</v>
      </c>
      <c r="I88" s="61" t="n">
        <v>21171</v>
      </c>
      <c r="J88" s="61" t="n">
        <v>22247</v>
      </c>
      <c r="K88" s="61" t="n">
        <v>22974</v>
      </c>
      <c r="L88" s="61" t="n">
        <v>25361</v>
      </c>
      <c r="M88" s="61" t="n">
        <v>29207</v>
      </c>
      <c r="N88" s="61" t="n">
        <v>30414</v>
      </c>
      <c r="O88" s="135" t="n">
        <v>36696.3625662349</v>
      </c>
    </row>
    <row r="89" customFormat="false" ht="15" hidden="false" customHeight="false" outlineLevel="0" collapsed="false">
      <c r="A89" s="60" t="s">
        <v>197</v>
      </c>
      <c r="B89" s="61" t="n">
        <v>26700</v>
      </c>
      <c r="C89" s="61" t="n">
        <v>29269</v>
      </c>
      <c r="D89" s="61" t="n">
        <v>29186</v>
      </c>
      <c r="E89" s="61" t="n">
        <v>31019</v>
      </c>
      <c r="F89" s="61" t="n">
        <v>32500</v>
      </c>
      <c r="G89" s="61" t="n">
        <v>34747</v>
      </c>
      <c r="H89" s="61" t="n">
        <v>36000</v>
      </c>
      <c r="I89" s="61" t="n">
        <v>37235</v>
      </c>
      <c r="J89" s="61" t="n">
        <v>37423</v>
      </c>
      <c r="K89" s="61" t="n">
        <v>37862</v>
      </c>
      <c r="L89" s="61" t="n">
        <v>42458</v>
      </c>
      <c r="M89" s="61" t="n">
        <v>52364</v>
      </c>
      <c r="N89" s="61" t="n">
        <v>61451</v>
      </c>
      <c r="O89" s="135" t="n">
        <v>68683.3999509624</v>
      </c>
    </row>
    <row r="90" customFormat="false" ht="15" hidden="false" customHeight="false" outlineLevel="0" collapsed="false">
      <c r="A90" s="60" t="s">
        <v>198</v>
      </c>
      <c r="B90" s="61" t="n">
        <v>27968</v>
      </c>
      <c r="C90" s="61" t="n">
        <v>28606</v>
      </c>
      <c r="D90" s="61" t="n">
        <v>30036</v>
      </c>
      <c r="E90" s="61" t="n">
        <v>31952</v>
      </c>
      <c r="F90" s="61" t="n">
        <v>35729</v>
      </c>
      <c r="G90" s="61" t="n">
        <v>40506</v>
      </c>
      <c r="H90" s="61" t="n">
        <v>44300</v>
      </c>
      <c r="I90" s="61" t="n">
        <v>45077</v>
      </c>
      <c r="J90" s="61" t="n">
        <v>45868</v>
      </c>
      <c r="K90" s="61" t="n">
        <v>47802</v>
      </c>
      <c r="L90" s="61" t="n">
        <v>51076</v>
      </c>
      <c r="M90" s="61" t="n">
        <v>55012</v>
      </c>
      <c r="N90" s="61" t="n">
        <v>61668</v>
      </c>
      <c r="O90" s="135" t="n">
        <v>65675.1088066696</v>
      </c>
    </row>
    <row r="91" customFormat="false" ht="15" hidden="false" customHeight="false" outlineLevel="0" collapsed="false">
      <c r="A91" s="60" t="s">
        <v>199</v>
      </c>
      <c r="B91" s="61" t="n">
        <v>17245</v>
      </c>
      <c r="C91" s="61" t="n">
        <v>17432</v>
      </c>
      <c r="D91" s="61" t="n">
        <v>17617</v>
      </c>
      <c r="E91" s="61" t="n">
        <v>18284</v>
      </c>
      <c r="F91" s="61" t="n">
        <v>20715</v>
      </c>
      <c r="G91" s="61" t="n">
        <v>22465</v>
      </c>
      <c r="H91" s="61" t="n">
        <v>23533</v>
      </c>
      <c r="I91" s="61" t="n">
        <v>23733</v>
      </c>
      <c r="J91" s="61" t="n">
        <v>23884</v>
      </c>
      <c r="K91" s="61" t="n">
        <v>24384</v>
      </c>
      <c r="L91" s="61" t="n">
        <v>29509</v>
      </c>
      <c r="M91" s="61" t="n">
        <v>36245</v>
      </c>
      <c r="N91" s="61" t="n">
        <v>37970</v>
      </c>
      <c r="O91" s="135" t="n">
        <v>40912.1913380055</v>
      </c>
    </row>
    <row r="92" customFormat="false" ht="15" hidden="false" customHeight="false" outlineLevel="0" collapsed="false">
      <c r="A92" s="60" t="s">
        <v>292</v>
      </c>
      <c r="B92" s="61" t="n">
        <v>18499</v>
      </c>
      <c r="C92" s="61" t="n">
        <v>20137</v>
      </c>
      <c r="D92" s="61" t="n">
        <v>20983</v>
      </c>
      <c r="E92" s="61" t="n">
        <v>21100</v>
      </c>
      <c r="F92" s="61" t="n">
        <v>22880</v>
      </c>
      <c r="G92" s="61" t="n">
        <v>26467</v>
      </c>
      <c r="H92" s="61" t="n">
        <v>28956</v>
      </c>
      <c r="I92" s="61" t="n">
        <v>28790</v>
      </c>
      <c r="J92" s="61" t="n">
        <v>29158</v>
      </c>
      <c r="K92" s="61" t="n">
        <v>31450</v>
      </c>
      <c r="L92" s="61" t="n">
        <v>34567</v>
      </c>
      <c r="M92" s="61" t="n">
        <v>36968</v>
      </c>
      <c r="N92" s="61" t="n">
        <v>38636</v>
      </c>
      <c r="O92" s="135" t="n">
        <v>41438.7958694381</v>
      </c>
    </row>
    <row r="93" customFormat="false" ht="15" hidden="false" customHeight="false" outlineLevel="0" collapsed="false">
      <c r="A93" s="60" t="s">
        <v>201</v>
      </c>
      <c r="B93" s="61" t="n">
        <v>20737</v>
      </c>
      <c r="C93" s="61" t="n">
        <v>21321</v>
      </c>
      <c r="D93" s="61" t="n">
        <v>21424</v>
      </c>
      <c r="E93" s="61" t="n">
        <v>22423</v>
      </c>
      <c r="F93" s="61" t="n">
        <v>24378</v>
      </c>
      <c r="G93" s="61" t="n">
        <v>27278</v>
      </c>
      <c r="H93" s="61" t="n">
        <v>31031</v>
      </c>
      <c r="I93" s="61" t="n">
        <v>32648</v>
      </c>
      <c r="J93" s="61" t="n">
        <v>32775</v>
      </c>
      <c r="K93" s="61" t="n">
        <v>33619</v>
      </c>
      <c r="L93" s="61" t="n">
        <v>35760</v>
      </c>
      <c r="M93" s="61" t="n">
        <v>38596</v>
      </c>
      <c r="N93" s="61" t="n">
        <v>40395</v>
      </c>
      <c r="O93" s="135" t="n">
        <v>44851.1008436547</v>
      </c>
    </row>
    <row r="94" customFormat="false" ht="15" hidden="false" customHeight="false" outlineLevel="0" collapsed="false">
      <c r="A94" s="60" t="s">
        <v>202</v>
      </c>
      <c r="B94" s="61" t="n">
        <v>29691</v>
      </c>
      <c r="C94" s="61" t="n">
        <v>29649</v>
      </c>
      <c r="D94" s="61" t="n">
        <v>30345</v>
      </c>
      <c r="E94" s="61" t="n">
        <v>31722</v>
      </c>
      <c r="F94" s="61" t="n">
        <v>33451</v>
      </c>
      <c r="G94" s="61" t="n">
        <v>39634</v>
      </c>
      <c r="H94" s="61" t="n">
        <v>41690</v>
      </c>
      <c r="I94" s="61" t="n">
        <v>43565</v>
      </c>
      <c r="J94" s="61" t="n">
        <v>44635</v>
      </c>
      <c r="K94" s="61" t="n">
        <v>45104</v>
      </c>
      <c r="L94" s="61" t="n">
        <v>46873</v>
      </c>
      <c r="M94" s="61" t="n">
        <v>48913</v>
      </c>
      <c r="N94" s="61" t="n">
        <v>50545</v>
      </c>
      <c r="O94" s="135" t="n">
        <v>51453.0236876561</v>
      </c>
    </row>
    <row r="95" customFormat="false" ht="18" hidden="false" customHeight="false" outlineLevel="0" collapsed="false">
      <c r="A95" s="59" t="s">
        <v>293</v>
      </c>
      <c r="B95" s="56" t="n">
        <v>30688</v>
      </c>
      <c r="C95" s="56" t="n">
        <v>33955</v>
      </c>
      <c r="D95" s="56" t="n">
        <v>35750</v>
      </c>
      <c r="E95" s="56" t="n">
        <v>38949</v>
      </c>
      <c r="F95" s="56" t="n">
        <v>42761</v>
      </c>
      <c r="G95" s="56" t="n">
        <v>48847</v>
      </c>
      <c r="H95" s="56" t="n">
        <v>53833</v>
      </c>
      <c r="I95" s="56" t="n">
        <v>56120</v>
      </c>
      <c r="J95" s="56" t="n">
        <v>57252</v>
      </c>
      <c r="K95" s="56" t="n">
        <v>58888</v>
      </c>
      <c r="L95" s="56" t="n">
        <v>57768</v>
      </c>
      <c r="M95" s="56" t="n">
        <v>63095</v>
      </c>
      <c r="N95" s="56" t="n">
        <v>66752</v>
      </c>
      <c r="O95" s="134" t="n">
        <v>71381.0319998086</v>
      </c>
    </row>
    <row r="96" customFormat="false" ht="15" hidden="false" customHeight="false" outlineLevel="0" collapsed="false">
      <c r="A96" s="60" t="s">
        <v>204</v>
      </c>
      <c r="B96" s="61" t="n">
        <v>22324</v>
      </c>
      <c r="C96" s="61" t="n">
        <v>23532</v>
      </c>
      <c r="D96" s="61" t="n">
        <v>24429</v>
      </c>
      <c r="E96" s="61" t="n">
        <v>25853</v>
      </c>
      <c r="F96" s="61" t="n">
        <v>27223</v>
      </c>
      <c r="G96" s="61" t="n">
        <v>29782</v>
      </c>
      <c r="H96" s="61" t="n">
        <v>31140</v>
      </c>
      <c r="I96" s="61" t="n">
        <v>31306</v>
      </c>
      <c r="J96" s="61" t="n">
        <v>32270</v>
      </c>
      <c r="K96" s="61" t="n">
        <v>33626</v>
      </c>
      <c r="L96" s="61" t="n">
        <v>37864</v>
      </c>
      <c r="M96" s="61" t="n">
        <v>40515</v>
      </c>
      <c r="N96" s="61" t="n">
        <v>42711</v>
      </c>
      <c r="O96" s="135" t="n">
        <v>45665.4152870782</v>
      </c>
    </row>
    <row r="97" customFormat="false" ht="15" hidden="false" customHeight="false" outlineLevel="0" collapsed="false">
      <c r="A97" s="60" t="s">
        <v>205</v>
      </c>
      <c r="B97" s="61" t="n">
        <v>22417</v>
      </c>
      <c r="C97" s="61" t="n">
        <v>30253</v>
      </c>
      <c r="D97" s="61" t="n">
        <v>31645</v>
      </c>
      <c r="E97" s="61" t="n">
        <v>38024</v>
      </c>
      <c r="F97" s="61" t="n">
        <v>44212</v>
      </c>
      <c r="G97" s="61" t="n">
        <v>51596</v>
      </c>
      <c r="H97" s="61" t="n">
        <v>58328</v>
      </c>
      <c r="I97" s="61" t="n">
        <v>61361</v>
      </c>
      <c r="J97" s="61" t="n">
        <v>62348</v>
      </c>
      <c r="K97" s="61" t="n">
        <v>63752</v>
      </c>
      <c r="L97" s="61" t="n">
        <v>67589</v>
      </c>
      <c r="M97" s="61" t="n">
        <v>72313</v>
      </c>
      <c r="N97" s="61" t="n">
        <v>74749</v>
      </c>
      <c r="O97" s="135" t="n">
        <v>77442.5288163933</v>
      </c>
    </row>
    <row r="98" customFormat="false" ht="15" hidden="false" customHeight="false" outlineLevel="0" collapsed="false">
      <c r="A98" s="60" t="s">
        <v>206</v>
      </c>
      <c r="B98" s="61" t="n">
        <v>18974</v>
      </c>
      <c r="C98" s="61" t="n">
        <v>20707</v>
      </c>
      <c r="D98" s="61" t="n">
        <v>21656</v>
      </c>
      <c r="E98" s="61" t="n">
        <v>22668</v>
      </c>
      <c r="F98" s="61" t="n">
        <v>23731</v>
      </c>
      <c r="G98" s="61" t="n">
        <v>25927</v>
      </c>
      <c r="H98" s="61" t="n">
        <v>27566</v>
      </c>
      <c r="I98" s="61" t="n">
        <v>30365</v>
      </c>
      <c r="J98" s="61" t="n">
        <v>31735</v>
      </c>
      <c r="K98" s="61" t="n">
        <v>33370</v>
      </c>
      <c r="L98" s="61" t="n">
        <v>36358</v>
      </c>
      <c r="M98" s="61" t="n">
        <v>37727</v>
      </c>
      <c r="N98" s="61" t="n">
        <v>39020</v>
      </c>
      <c r="O98" s="135" t="n">
        <v>42816.1251807248</v>
      </c>
    </row>
    <row r="99" customFormat="false" ht="15" hidden="false" customHeight="false" outlineLevel="0" collapsed="false">
      <c r="A99" s="60" t="s">
        <v>207</v>
      </c>
      <c r="B99" s="61" t="n">
        <v>41210</v>
      </c>
      <c r="C99" s="61" t="n">
        <v>45769</v>
      </c>
      <c r="D99" s="61" t="n">
        <v>53789</v>
      </c>
      <c r="E99" s="61" t="n">
        <v>56662</v>
      </c>
      <c r="F99" s="61" t="n">
        <v>61589</v>
      </c>
      <c r="G99" s="61" t="n">
        <v>69385</v>
      </c>
      <c r="H99" s="61" t="n">
        <v>74611</v>
      </c>
      <c r="I99" s="61" t="n">
        <v>77286</v>
      </c>
      <c r="J99" s="61" t="n">
        <v>78982</v>
      </c>
      <c r="K99" s="61" t="n">
        <v>80250</v>
      </c>
      <c r="L99" s="61" t="n">
        <v>86315</v>
      </c>
      <c r="M99" s="61" t="n">
        <v>93222</v>
      </c>
      <c r="N99" s="61" t="n">
        <v>96851</v>
      </c>
      <c r="O99" s="135" t="n">
        <v>100527.751602931</v>
      </c>
    </row>
    <row r="100" customFormat="false" ht="15" hidden="false" customHeight="false" outlineLevel="0" collapsed="false">
      <c r="A100" s="60" t="s">
        <v>208</v>
      </c>
      <c r="B100" s="61" t="n">
        <v>26680</v>
      </c>
      <c r="C100" s="61" t="n">
        <v>28872</v>
      </c>
      <c r="D100" s="61" t="n">
        <v>29733</v>
      </c>
      <c r="E100" s="61" t="n">
        <v>32238</v>
      </c>
      <c r="F100" s="61" t="n">
        <v>36215</v>
      </c>
      <c r="G100" s="61" t="n">
        <v>39249</v>
      </c>
      <c r="H100" s="61" t="n">
        <v>42478</v>
      </c>
      <c r="I100" s="61" t="n">
        <v>44240</v>
      </c>
      <c r="J100" s="61" t="n">
        <v>45498</v>
      </c>
      <c r="K100" s="61" t="n">
        <v>47537</v>
      </c>
      <c r="L100" s="61" t="n">
        <v>51518</v>
      </c>
      <c r="M100" s="61" t="n">
        <v>53925</v>
      </c>
      <c r="N100" s="61" t="n">
        <v>61008</v>
      </c>
      <c r="O100" s="135" t="n">
        <v>67135.8212718935</v>
      </c>
    </row>
    <row r="101" customFormat="false" ht="15" hidden="false" customHeight="false" outlineLevel="0" collapsed="false">
      <c r="A101" s="60" t="s">
        <v>251</v>
      </c>
      <c r="B101" s="61" t="n">
        <v>30495</v>
      </c>
      <c r="C101" s="61" t="n">
        <v>34290</v>
      </c>
      <c r="D101" s="61" t="n">
        <v>36774</v>
      </c>
      <c r="E101" s="61" t="n">
        <v>40453</v>
      </c>
      <c r="F101" s="61" t="n">
        <v>42243</v>
      </c>
      <c r="G101" s="61" t="n">
        <v>47382</v>
      </c>
      <c r="H101" s="61" t="n">
        <v>50519</v>
      </c>
      <c r="I101" s="61" t="n">
        <v>51887</v>
      </c>
      <c r="J101" s="61" t="n">
        <v>52995</v>
      </c>
      <c r="K101" s="61" t="n">
        <v>55948</v>
      </c>
      <c r="L101" s="61" t="n">
        <v>60193</v>
      </c>
      <c r="M101" s="61" t="n">
        <v>62421</v>
      </c>
      <c r="N101" s="61" t="n">
        <v>64537</v>
      </c>
      <c r="O101" s="135" t="n">
        <v>69116.5054303611</v>
      </c>
    </row>
    <row r="102" customFormat="false" ht="15" hidden="false" customHeight="false" outlineLevel="0" collapsed="false">
      <c r="A102" s="60" t="s">
        <v>210</v>
      </c>
      <c r="B102" s="61" t="n">
        <v>25088</v>
      </c>
      <c r="C102" s="61" t="n">
        <v>27229</v>
      </c>
      <c r="D102" s="61" t="n">
        <v>27262</v>
      </c>
      <c r="E102" s="61" t="n">
        <v>27638</v>
      </c>
      <c r="F102" s="61" t="n">
        <v>30069</v>
      </c>
      <c r="G102" s="61" t="n">
        <v>34523</v>
      </c>
      <c r="H102" s="61" t="n">
        <v>36579</v>
      </c>
      <c r="I102" s="61" t="n">
        <v>37303</v>
      </c>
      <c r="J102" s="61" t="n">
        <v>37232</v>
      </c>
      <c r="K102" s="61" t="n">
        <v>37433</v>
      </c>
      <c r="L102" s="61" t="n">
        <v>40242</v>
      </c>
      <c r="M102" s="61" t="n">
        <v>47764</v>
      </c>
      <c r="N102" s="61" t="n">
        <v>52066</v>
      </c>
      <c r="O102" s="135" t="n">
        <v>59872.6555381077</v>
      </c>
    </row>
    <row r="103" customFormat="false" ht="15" hidden="false" customHeight="false" outlineLevel="0" collapsed="false">
      <c r="A103" s="60" t="s">
        <v>211</v>
      </c>
      <c r="B103" s="61" t="n">
        <v>38686</v>
      </c>
      <c r="C103" s="61" t="n">
        <v>43048</v>
      </c>
      <c r="D103" s="61" t="n">
        <v>43598</v>
      </c>
      <c r="E103" s="61" t="n">
        <v>44958</v>
      </c>
      <c r="F103" s="61" t="n">
        <v>52598</v>
      </c>
      <c r="G103" s="61" t="n">
        <v>74807</v>
      </c>
      <c r="H103" s="61" t="n">
        <v>86530</v>
      </c>
      <c r="I103" s="61" t="n">
        <v>88972</v>
      </c>
      <c r="J103" s="61" t="n">
        <v>86045</v>
      </c>
      <c r="K103" s="61" t="n">
        <v>89230</v>
      </c>
      <c r="L103" s="61" t="n">
        <v>91958</v>
      </c>
      <c r="M103" s="61" t="n">
        <v>97125</v>
      </c>
      <c r="N103" s="61" t="n">
        <v>104015</v>
      </c>
      <c r="O103" s="135" t="n">
        <v>105215.737273923</v>
      </c>
    </row>
    <row r="104" customFormat="false" ht="15" hidden="false" customHeight="false" outlineLevel="0" collapsed="false">
      <c r="A104" s="60" t="s">
        <v>212</v>
      </c>
      <c r="B104" s="61" t="n">
        <v>46024</v>
      </c>
      <c r="C104" s="61" t="n">
        <v>47812</v>
      </c>
      <c r="D104" s="61" t="n">
        <v>49948</v>
      </c>
      <c r="E104" s="61" t="n">
        <v>52943</v>
      </c>
      <c r="F104" s="61" t="n">
        <v>59520</v>
      </c>
      <c r="G104" s="61" t="n">
        <v>66560</v>
      </c>
      <c r="H104" s="61" t="n">
        <v>75714</v>
      </c>
      <c r="I104" s="61" t="n">
        <v>81827</v>
      </c>
      <c r="J104" s="61" t="n">
        <v>85576</v>
      </c>
      <c r="K104" s="61" t="n">
        <v>87298</v>
      </c>
      <c r="L104" s="61" t="n">
        <v>93049</v>
      </c>
      <c r="M104" s="61" t="n">
        <v>114959</v>
      </c>
      <c r="N104" s="61" t="n">
        <v>117662</v>
      </c>
      <c r="O104" s="135" t="n">
        <v>122593.458995254</v>
      </c>
    </row>
    <row r="105" customFormat="false" ht="19.5" hidden="false" customHeight="false" outlineLevel="0" collapsed="false">
      <c r="A105" s="60" t="s">
        <v>213</v>
      </c>
      <c r="B105" s="61" t="n">
        <v>23842</v>
      </c>
      <c r="C105" s="61" t="n">
        <v>25367</v>
      </c>
      <c r="D105" s="61" t="n">
        <v>24030</v>
      </c>
      <c r="E105" s="61" t="n">
        <v>28077</v>
      </c>
      <c r="F105" s="61" t="n">
        <v>31246</v>
      </c>
      <c r="G105" s="61" t="n">
        <v>35160</v>
      </c>
      <c r="H105" s="61" t="n">
        <v>36306</v>
      </c>
      <c r="I105" s="61" t="n">
        <v>37121</v>
      </c>
      <c r="J105" s="61" t="n">
        <v>38916</v>
      </c>
      <c r="K105" s="61" t="n">
        <v>38655</v>
      </c>
      <c r="L105" s="61" t="n">
        <v>42647</v>
      </c>
      <c r="M105" s="61" t="n">
        <v>45946</v>
      </c>
      <c r="N105" s="61" t="n">
        <v>48240</v>
      </c>
      <c r="O105" s="135" t="n">
        <v>51002.6334409473</v>
      </c>
    </row>
    <row r="106" customFormat="false" ht="19.5" hidden="false" customHeight="false" outlineLevel="0" collapsed="false">
      <c r="A106" s="60" t="s">
        <v>214</v>
      </c>
      <c r="B106" s="61" t="n">
        <v>61675</v>
      </c>
      <c r="C106" s="61" t="n">
        <v>52279</v>
      </c>
      <c r="D106" s="61" t="n">
        <v>62560</v>
      </c>
      <c r="E106" s="61" t="n">
        <v>70117</v>
      </c>
      <c r="F106" s="61" t="n">
        <v>63313</v>
      </c>
      <c r="G106" s="61" t="n">
        <v>72666</v>
      </c>
      <c r="H106" s="61" t="n">
        <v>92676</v>
      </c>
      <c r="I106" s="61" t="n">
        <v>90253</v>
      </c>
      <c r="J106" s="61" t="n">
        <v>99862</v>
      </c>
      <c r="K106" s="61" t="n">
        <v>113734</v>
      </c>
      <c r="L106" s="61" t="n">
        <v>115818</v>
      </c>
      <c r="M106" s="61" t="n">
        <v>126866</v>
      </c>
      <c r="N106" s="61" t="n">
        <v>134760</v>
      </c>
      <c r="O106" s="135" t="n">
        <v>149622.829893538</v>
      </c>
    </row>
    <row r="107" customFormat="false" ht="15" hidden="false" customHeight="true" outlineLevel="0" collapsed="false">
      <c r="A107" s="138" t="s">
        <v>294</v>
      </c>
      <c r="B107" s="138"/>
      <c r="C107" s="138"/>
      <c r="D107" s="138"/>
      <c r="E107" s="138"/>
      <c r="F107" s="138"/>
      <c r="G107" s="138"/>
      <c r="H107" s="138"/>
      <c r="I107" s="138"/>
      <c r="J107" s="46"/>
      <c r="K107" s="46"/>
      <c r="L107" s="43"/>
    </row>
    <row r="108" customFormat="false" ht="18" hidden="false" customHeight="true" outlineLevel="0" collapsed="false">
      <c r="A108" s="139" t="s">
        <v>295</v>
      </c>
      <c r="B108" s="139"/>
      <c r="C108" s="139"/>
      <c r="D108" s="139"/>
      <c r="E108" s="139"/>
      <c r="F108" s="139"/>
      <c r="G108" s="139"/>
      <c r="H108" s="140"/>
      <c r="I108" s="140"/>
      <c r="J108" s="46"/>
      <c r="K108" s="46"/>
      <c r="L108" s="43"/>
    </row>
    <row r="109" customFormat="false" ht="15" hidden="false" customHeight="true" outlineLevel="0" collapsed="false">
      <c r="A109" s="84" t="s">
        <v>296</v>
      </c>
      <c r="B109" s="84"/>
      <c r="C109" s="84"/>
      <c r="D109" s="84"/>
      <c r="E109" s="84"/>
      <c r="F109" s="84"/>
      <c r="G109" s="84"/>
      <c r="H109" s="84"/>
      <c r="I109" s="84"/>
      <c r="J109" s="46"/>
      <c r="K109" s="46"/>
      <c r="L109" s="43"/>
    </row>
    <row r="110" customFormat="false" ht="15" hidden="false" customHeight="true" outlineLevel="0" collapsed="false">
      <c r="A110" s="84" t="s">
        <v>297</v>
      </c>
      <c r="B110" s="84"/>
      <c r="C110" s="84"/>
      <c r="D110" s="84"/>
      <c r="E110" s="84"/>
      <c r="F110" s="84"/>
      <c r="G110" s="84"/>
      <c r="H110" s="84"/>
      <c r="I110" s="84"/>
      <c r="J110" s="84"/>
      <c r="K110" s="46"/>
      <c r="L110" s="43"/>
    </row>
    <row r="111" customFormat="false" ht="15.75" hidden="false" customHeight="true" outlineLevel="0" collapsed="false">
      <c r="A111" s="85" t="s">
        <v>298</v>
      </c>
      <c r="B111" s="85"/>
      <c r="C111" s="85"/>
      <c r="D111" s="85"/>
      <c r="E111" s="85"/>
      <c r="F111" s="85"/>
      <c r="G111" s="85"/>
      <c r="H111" s="85"/>
      <c r="I111" s="85"/>
      <c r="J111" s="46"/>
      <c r="K111" s="46"/>
      <c r="L111" s="43"/>
    </row>
    <row r="112" customFormat="false" ht="15.75" hidden="false" customHeight="false" outlineLevel="0" collapsed="false">
      <c r="A112" s="88" t="s">
        <v>299</v>
      </c>
      <c r="B112" s="88"/>
      <c r="C112" s="88"/>
      <c r="D112" s="88"/>
      <c r="E112" s="88"/>
      <c r="F112" s="141"/>
      <c r="G112" s="141"/>
      <c r="H112" s="22"/>
      <c r="I112" s="22"/>
      <c r="J112" s="22"/>
      <c r="K112" s="22"/>
      <c r="L112" s="23"/>
      <c r="M112" s="23"/>
      <c r="N112" s="23"/>
    </row>
    <row r="113" customFormat="false" ht="15" hidden="false" customHeight="false" outlineLevel="0" collapsed="false">
      <c r="A113" s="142"/>
      <c r="B113" s="142"/>
      <c r="C113" s="142"/>
      <c r="D113" s="142"/>
      <c r="E113" s="142"/>
    </row>
  </sheetData>
  <mergeCells count="8">
    <mergeCell ref="A2:O2"/>
    <mergeCell ref="A3:O3"/>
    <mergeCell ref="A4:O4"/>
    <mergeCell ref="A107:I107"/>
    <mergeCell ref="A108:G108"/>
    <mergeCell ref="A109:I109"/>
    <mergeCell ref="A110:J110"/>
    <mergeCell ref="A111:I1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R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P106" activeCellId="0" sqref="P10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15" min="14" style="14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50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</row>
    <row r="3" customFormat="false" ht="15" hidden="false" customHeight="true" outlineLevel="0" collapsed="false">
      <c r="A3" s="51" t="s">
        <v>1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</row>
    <row r="4" customFormat="false" ht="15" hidden="false" customHeight="true" outlineLevel="0" collapsed="false">
      <c r="A4" s="52" t="s">
        <v>2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customFormat="false" ht="15" hidden="false" customHeight="false" outlineLevel="0" collapsed="false">
      <c r="A5" s="18" t="s">
        <v>277</v>
      </c>
      <c r="B5" s="18"/>
      <c r="C5" s="18"/>
      <c r="D5" s="18"/>
      <c r="E5" s="18"/>
      <c r="F5" s="19"/>
      <c r="G5" s="19"/>
      <c r="H5" s="19"/>
      <c r="I5" s="19"/>
      <c r="J5" s="19"/>
      <c r="K5" s="19"/>
      <c r="L5" s="19"/>
      <c r="M5" s="19"/>
      <c r="N5" s="19"/>
    </row>
    <row r="6" customFormat="false" ht="15" hidden="false" customHeight="false" outlineLevel="0" collapsed="false">
      <c r="A6" s="18" t="s">
        <v>300</v>
      </c>
      <c r="B6" s="18"/>
      <c r="C6" s="18"/>
      <c r="D6" s="18"/>
      <c r="E6" s="18"/>
      <c r="F6" s="14"/>
      <c r="G6" s="14"/>
      <c r="H6" s="14"/>
      <c r="I6" s="14"/>
      <c r="J6" s="14"/>
      <c r="K6" s="14"/>
      <c r="L6" s="14"/>
      <c r="M6" s="14"/>
    </row>
    <row r="7" customFormat="false" ht="15.75" hidden="false" customHeight="false" outlineLevel="0" collapsed="false">
      <c r="A7" s="21" t="s">
        <v>265</v>
      </c>
      <c r="B7" s="21"/>
      <c r="C7" s="21"/>
      <c r="D7" s="21"/>
      <c r="E7" s="21"/>
      <c r="F7" s="14"/>
      <c r="G7" s="14"/>
      <c r="H7" s="14"/>
      <c r="I7" s="14"/>
      <c r="J7" s="14"/>
      <c r="K7" s="14"/>
      <c r="L7" s="14"/>
      <c r="M7" s="14"/>
    </row>
    <row r="8" customFormat="false" ht="15.75" hidden="false" customHeight="false" outlineLevel="0" collapsed="false">
      <c r="A8" s="29"/>
      <c r="B8" s="29" t="n">
        <v>2008</v>
      </c>
      <c r="C8" s="29" t="n">
        <v>2009</v>
      </c>
      <c r="D8" s="29" t="n">
        <v>2010</v>
      </c>
      <c r="E8" s="29" t="n">
        <v>2011</v>
      </c>
      <c r="F8" s="29" t="n">
        <v>2012</v>
      </c>
      <c r="G8" s="29" t="n">
        <v>2013</v>
      </c>
      <c r="H8" s="29" t="n">
        <v>2014</v>
      </c>
      <c r="I8" s="29" t="n">
        <v>2015</v>
      </c>
      <c r="J8" s="29" t="n">
        <v>2016</v>
      </c>
      <c r="K8" s="29" t="n">
        <v>2017</v>
      </c>
      <c r="L8" s="29" t="n">
        <v>2018</v>
      </c>
      <c r="M8" s="29" t="n">
        <v>2019</v>
      </c>
      <c r="N8" s="29" t="n">
        <v>2020</v>
      </c>
      <c r="O8" s="29" t="n">
        <v>2021</v>
      </c>
    </row>
    <row r="9" customFormat="false" ht="15" hidden="false" customHeight="false" outlineLevel="0" collapsed="false">
      <c r="A9" s="55" t="s">
        <v>117</v>
      </c>
      <c r="B9" s="56" t="n">
        <v>27102</v>
      </c>
      <c r="C9" s="56" t="n">
        <v>28533</v>
      </c>
      <c r="D9" s="56" t="n">
        <v>29563</v>
      </c>
      <c r="E9" s="56" t="n">
        <v>32514</v>
      </c>
      <c r="F9" s="56" t="n">
        <v>36378</v>
      </c>
      <c r="G9" s="56" t="n">
        <v>40278</v>
      </c>
      <c r="H9" s="56" t="n">
        <v>43257</v>
      </c>
      <c r="I9" s="56" t="n">
        <v>44674</v>
      </c>
      <c r="J9" s="56" t="n">
        <v>45932</v>
      </c>
      <c r="K9" s="56" t="n">
        <v>46590</v>
      </c>
      <c r="L9" s="56" t="n">
        <v>49587</v>
      </c>
      <c r="M9" s="56" t="n">
        <v>53305</v>
      </c>
      <c r="N9" s="56" t="n">
        <v>56950</v>
      </c>
      <c r="O9" s="143" t="n">
        <v>61108.5304398023</v>
      </c>
    </row>
    <row r="10" customFormat="false" ht="23.25" hidden="false" customHeight="true" outlineLevel="0" collapsed="false">
      <c r="A10" s="59" t="s">
        <v>118</v>
      </c>
      <c r="B10" s="56" t="n">
        <v>23763</v>
      </c>
      <c r="C10" s="56" t="n">
        <v>25882</v>
      </c>
      <c r="D10" s="56" t="n">
        <v>28563</v>
      </c>
      <c r="E10" s="56" t="n">
        <v>29904</v>
      </c>
      <c r="F10" s="56" t="n">
        <v>35059</v>
      </c>
      <c r="G10" s="56" t="n">
        <v>37661</v>
      </c>
      <c r="H10" s="56" t="n">
        <v>40793</v>
      </c>
      <c r="I10" s="56" t="n">
        <v>43032</v>
      </c>
      <c r="J10" s="56" t="n">
        <v>42304</v>
      </c>
      <c r="K10" s="56" t="n">
        <v>43649</v>
      </c>
      <c r="L10" s="56" t="n">
        <v>45156</v>
      </c>
      <c r="M10" s="56" t="n">
        <v>46594</v>
      </c>
      <c r="N10" s="56" t="n">
        <v>48941</v>
      </c>
      <c r="O10" s="144" t="n">
        <v>52347.9143661643</v>
      </c>
    </row>
    <row r="11" customFormat="false" ht="15.75" hidden="false" customHeight="false" outlineLevel="0" collapsed="false">
      <c r="A11" s="60" t="s">
        <v>120</v>
      </c>
      <c r="B11" s="61" t="n">
        <v>37682</v>
      </c>
      <c r="C11" s="61" t="n">
        <v>26175</v>
      </c>
      <c r="D11" s="61" t="n">
        <v>28259</v>
      </c>
      <c r="E11" s="61" t="n">
        <v>30517</v>
      </c>
      <c r="F11" s="61" t="n">
        <v>34389</v>
      </c>
      <c r="G11" s="61" t="n">
        <v>36860</v>
      </c>
      <c r="H11" s="61" t="n">
        <v>33900</v>
      </c>
      <c r="I11" s="61" t="n">
        <v>38469</v>
      </c>
      <c r="J11" s="61" t="n">
        <v>41737</v>
      </c>
      <c r="K11" s="61" t="n">
        <v>40542</v>
      </c>
      <c r="L11" s="61" t="n">
        <v>46193</v>
      </c>
      <c r="M11" s="61" t="n">
        <v>45555</v>
      </c>
      <c r="N11" s="61" t="n">
        <v>52659</v>
      </c>
      <c r="O11" s="145" t="n">
        <v>55438.6390267213</v>
      </c>
    </row>
    <row r="12" customFormat="false" ht="15.75" hidden="false" customHeight="false" outlineLevel="0" collapsed="false">
      <c r="A12" s="60" t="s">
        <v>121</v>
      </c>
      <c r="B12" s="61" t="n">
        <v>19974</v>
      </c>
      <c r="C12" s="61" t="n">
        <v>20726</v>
      </c>
      <c r="D12" s="61" t="n">
        <v>19227</v>
      </c>
      <c r="E12" s="61" t="n">
        <v>22370</v>
      </c>
      <c r="F12" s="61" t="n">
        <v>24183</v>
      </c>
      <c r="G12" s="61" t="n">
        <v>32156</v>
      </c>
      <c r="H12" s="61" t="n">
        <v>33854</v>
      </c>
      <c r="I12" s="61" t="n">
        <v>34249</v>
      </c>
      <c r="J12" s="61" t="n">
        <v>33234</v>
      </c>
      <c r="K12" s="61" t="n">
        <v>34162</v>
      </c>
      <c r="L12" s="61" t="n">
        <v>36015</v>
      </c>
      <c r="M12" s="61" t="n">
        <v>40107</v>
      </c>
      <c r="N12" s="61" t="n">
        <v>42757</v>
      </c>
      <c r="O12" s="145" t="n">
        <v>45078.6569167702</v>
      </c>
      <c r="R12" s="146" t="n">
        <v>2021</v>
      </c>
    </row>
    <row r="13" customFormat="false" ht="15" hidden="false" customHeight="false" outlineLevel="0" collapsed="false">
      <c r="A13" s="60" t="s">
        <v>122</v>
      </c>
      <c r="B13" s="61" t="n">
        <v>20570</v>
      </c>
      <c r="C13" s="61" t="n">
        <v>20765</v>
      </c>
      <c r="D13" s="61" t="n">
        <v>23216</v>
      </c>
      <c r="E13" s="61" t="n">
        <v>23063</v>
      </c>
      <c r="F13" s="61" t="n">
        <v>25972</v>
      </c>
      <c r="G13" s="61" t="n">
        <v>30080</v>
      </c>
      <c r="H13" s="61" t="n">
        <v>31534</v>
      </c>
      <c r="I13" s="61" t="n">
        <v>31898</v>
      </c>
      <c r="J13" s="61" t="n">
        <v>31054</v>
      </c>
      <c r="K13" s="61" t="n">
        <v>32368</v>
      </c>
      <c r="L13" s="61" t="n">
        <v>36970</v>
      </c>
      <c r="M13" s="61" t="n">
        <v>40262</v>
      </c>
      <c r="N13" s="61" t="n">
        <v>44429</v>
      </c>
      <c r="O13" s="145" t="n">
        <v>46993.4405049419</v>
      </c>
    </row>
    <row r="14" customFormat="false" ht="15" hidden="false" customHeight="false" outlineLevel="0" collapsed="false">
      <c r="A14" s="60" t="s">
        <v>123</v>
      </c>
      <c r="B14" s="61" t="n">
        <v>31725</v>
      </c>
      <c r="C14" s="61" t="n">
        <v>31285</v>
      </c>
      <c r="D14" s="61" t="n">
        <v>34370</v>
      </c>
      <c r="E14" s="61" t="n">
        <v>32967</v>
      </c>
      <c r="F14" s="61" t="n">
        <v>34651</v>
      </c>
      <c r="G14" s="61" t="n">
        <v>39691</v>
      </c>
      <c r="H14" s="61" t="n">
        <v>43303</v>
      </c>
      <c r="I14" s="61" t="n">
        <v>46228</v>
      </c>
      <c r="J14" s="61" t="n">
        <v>45499</v>
      </c>
      <c r="K14" s="61" t="n">
        <v>46203</v>
      </c>
      <c r="L14" s="61" t="n">
        <v>48786</v>
      </c>
      <c r="M14" s="61" t="n">
        <v>49684</v>
      </c>
      <c r="N14" s="61" t="n">
        <v>54896</v>
      </c>
      <c r="O14" s="145" t="n">
        <v>57160.0724565858</v>
      </c>
    </row>
    <row r="15" customFormat="false" ht="15" hidden="false" customHeight="false" outlineLevel="0" collapsed="false">
      <c r="A15" s="60" t="s">
        <v>124</v>
      </c>
      <c r="B15" s="61" t="n">
        <v>16644</v>
      </c>
      <c r="C15" s="61" t="n">
        <v>19098</v>
      </c>
      <c r="D15" s="61" t="n">
        <v>21179</v>
      </c>
      <c r="E15" s="61" t="n">
        <v>21765</v>
      </c>
      <c r="F15" s="61" t="n">
        <v>27398</v>
      </c>
      <c r="G15" s="61" t="n">
        <v>30931</v>
      </c>
      <c r="H15" s="61" t="n">
        <v>35671</v>
      </c>
      <c r="I15" s="61" t="n">
        <v>37406</v>
      </c>
      <c r="J15" s="61" t="n">
        <v>34373</v>
      </c>
      <c r="K15" s="61" t="n">
        <v>35322</v>
      </c>
      <c r="L15" s="61" t="n">
        <v>36379</v>
      </c>
      <c r="M15" s="61" t="n">
        <v>40281</v>
      </c>
      <c r="N15" s="61" t="n">
        <v>42345</v>
      </c>
      <c r="O15" s="145" t="n">
        <v>42426.1221182734</v>
      </c>
    </row>
    <row r="16" customFormat="false" ht="15" hidden="false" customHeight="false" outlineLevel="0" collapsed="false">
      <c r="A16" s="60" t="s">
        <v>125</v>
      </c>
      <c r="B16" s="61" t="n">
        <v>32169</v>
      </c>
      <c r="C16" s="61" t="n">
        <v>34098</v>
      </c>
      <c r="D16" s="61" t="n">
        <v>36347</v>
      </c>
      <c r="E16" s="61" t="n">
        <v>33103</v>
      </c>
      <c r="F16" s="61" t="n">
        <v>43413</v>
      </c>
      <c r="G16" s="61" t="n">
        <v>45358</v>
      </c>
      <c r="H16" s="61" t="n">
        <v>48728</v>
      </c>
      <c r="I16" s="61" t="n">
        <v>49805</v>
      </c>
      <c r="J16" s="61" t="n">
        <v>45876</v>
      </c>
      <c r="K16" s="61" t="n">
        <v>46643</v>
      </c>
      <c r="L16" s="61" t="n">
        <v>57741</v>
      </c>
      <c r="M16" s="61" t="n">
        <v>56022</v>
      </c>
      <c r="N16" s="61" t="n">
        <v>57498</v>
      </c>
      <c r="O16" s="145" t="n">
        <v>64021.0681415625</v>
      </c>
    </row>
    <row r="17" customFormat="false" ht="15" hidden="false" customHeight="false" outlineLevel="0" collapsed="false">
      <c r="A17" s="60" t="s">
        <v>126</v>
      </c>
      <c r="B17" s="61" t="n">
        <v>20087</v>
      </c>
      <c r="C17" s="61" t="n">
        <v>25804</v>
      </c>
      <c r="D17" s="61" t="n">
        <v>26331</v>
      </c>
      <c r="E17" s="61" t="n">
        <v>28944</v>
      </c>
      <c r="F17" s="61" t="n">
        <v>27364</v>
      </c>
      <c r="G17" s="61" t="n">
        <v>28280</v>
      </c>
      <c r="H17" s="61" t="n">
        <v>30991</v>
      </c>
      <c r="I17" s="61" t="n">
        <v>32029</v>
      </c>
      <c r="J17" s="61" t="n">
        <v>30360</v>
      </c>
      <c r="K17" s="61" t="n">
        <v>30127</v>
      </c>
      <c r="L17" s="61" t="n">
        <v>30718</v>
      </c>
      <c r="M17" s="61" t="n">
        <v>34694</v>
      </c>
      <c r="N17" s="61" t="n">
        <v>37692</v>
      </c>
      <c r="O17" s="145" t="n">
        <v>41464.9592594203</v>
      </c>
    </row>
    <row r="18" customFormat="false" ht="15" hidden="false" customHeight="false" outlineLevel="0" collapsed="false">
      <c r="A18" s="60" t="s">
        <v>127</v>
      </c>
      <c r="B18" s="61" t="n">
        <v>19424</v>
      </c>
      <c r="C18" s="61" t="n">
        <v>21433</v>
      </c>
      <c r="D18" s="61" t="n">
        <v>23034</v>
      </c>
      <c r="E18" s="61" t="n">
        <v>23424</v>
      </c>
      <c r="F18" s="61" t="n">
        <v>26663</v>
      </c>
      <c r="G18" s="61" t="n">
        <v>26187</v>
      </c>
      <c r="H18" s="61" t="n">
        <v>26757</v>
      </c>
      <c r="I18" s="61" t="n">
        <v>28799</v>
      </c>
      <c r="J18" s="61" t="n">
        <v>29436</v>
      </c>
      <c r="K18" s="61" t="n">
        <v>29488</v>
      </c>
      <c r="L18" s="61" t="n">
        <v>32909</v>
      </c>
      <c r="M18" s="61" t="n">
        <v>34119</v>
      </c>
      <c r="N18" s="61" t="n">
        <v>36030</v>
      </c>
      <c r="O18" s="145" t="n">
        <v>42732.8995735</v>
      </c>
    </row>
    <row r="19" customFormat="false" ht="15" hidden="false" customHeight="false" outlineLevel="0" collapsed="false">
      <c r="A19" s="60" t="s">
        <v>128</v>
      </c>
      <c r="B19" s="61" t="n">
        <v>26692</v>
      </c>
      <c r="C19" s="61" t="n">
        <v>27870</v>
      </c>
      <c r="D19" s="61" t="n">
        <v>28533</v>
      </c>
      <c r="E19" s="61" t="n">
        <v>29785</v>
      </c>
      <c r="F19" s="61" t="n">
        <v>30206</v>
      </c>
      <c r="G19" s="61" t="n">
        <v>34975</v>
      </c>
      <c r="H19" s="61" t="n">
        <v>35880</v>
      </c>
      <c r="I19" s="61" t="n">
        <v>36001</v>
      </c>
      <c r="J19" s="61" t="n">
        <v>38181</v>
      </c>
      <c r="K19" s="61" t="n">
        <v>40907</v>
      </c>
      <c r="L19" s="61" t="n">
        <v>42416</v>
      </c>
      <c r="M19" s="61" t="n">
        <v>43249</v>
      </c>
      <c r="N19" s="61" t="n">
        <v>45870</v>
      </c>
      <c r="O19" s="145" t="n">
        <v>45398.0004888112</v>
      </c>
    </row>
    <row r="20" customFormat="false" ht="15" hidden="false" customHeight="false" outlineLevel="0" collapsed="false">
      <c r="A20" s="60" t="s">
        <v>129</v>
      </c>
      <c r="B20" s="61" t="n">
        <v>25653</v>
      </c>
      <c r="C20" s="61" t="n">
        <v>28318</v>
      </c>
      <c r="D20" s="61" t="n">
        <v>30528</v>
      </c>
      <c r="E20" s="61" t="n">
        <v>33275</v>
      </c>
      <c r="F20" s="61" t="n">
        <v>51235</v>
      </c>
      <c r="G20" s="61" t="n">
        <v>51680</v>
      </c>
      <c r="H20" s="61" t="n">
        <v>53877</v>
      </c>
      <c r="I20" s="61" t="n">
        <v>60676</v>
      </c>
      <c r="J20" s="61" t="n">
        <v>60143</v>
      </c>
      <c r="K20" s="61" t="n">
        <v>61034</v>
      </c>
      <c r="L20" s="61" t="n">
        <v>67459</v>
      </c>
      <c r="M20" s="61" t="n">
        <v>75064</v>
      </c>
      <c r="N20" s="61" t="n">
        <v>69140</v>
      </c>
      <c r="O20" s="145" t="n">
        <v>75920.8472912234</v>
      </c>
    </row>
    <row r="21" customFormat="false" ht="15" hidden="false" customHeight="false" outlineLevel="0" collapsed="false">
      <c r="A21" s="60" t="s">
        <v>130</v>
      </c>
      <c r="B21" s="61" t="n">
        <v>23216</v>
      </c>
      <c r="C21" s="61" t="n">
        <v>25512</v>
      </c>
      <c r="D21" s="61" t="n">
        <v>27392</v>
      </c>
      <c r="E21" s="61" t="n">
        <v>30352</v>
      </c>
      <c r="F21" s="61" t="n">
        <v>30169</v>
      </c>
      <c r="G21" s="61" t="n">
        <v>33243</v>
      </c>
      <c r="H21" s="61" t="n">
        <v>33213</v>
      </c>
      <c r="I21" s="61" t="n">
        <v>35093</v>
      </c>
      <c r="J21" s="61" t="n">
        <v>36522</v>
      </c>
      <c r="K21" s="61" t="n">
        <v>35505</v>
      </c>
      <c r="L21" s="61" t="n">
        <v>36711</v>
      </c>
      <c r="M21" s="61" t="n">
        <v>45982</v>
      </c>
      <c r="N21" s="61" t="n">
        <v>43425</v>
      </c>
      <c r="O21" s="145" t="n">
        <v>48856.7342699346</v>
      </c>
    </row>
    <row r="22" customFormat="false" ht="15" hidden="false" customHeight="false" outlineLevel="0" collapsed="false">
      <c r="A22" s="60" t="s">
        <v>131</v>
      </c>
      <c r="B22" s="61" t="n">
        <v>33971</v>
      </c>
      <c r="C22" s="61" t="n">
        <v>29696</v>
      </c>
      <c r="D22" s="61" t="n">
        <v>30698</v>
      </c>
      <c r="E22" s="61" t="n">
        <v>36203</v>
      </c>
      <c r="F22" s="61" t="n">
        <v>37629</v>
      </c>
      <c r="G22" s="61" t="n">
        <v>40507</v>
      </c>
      <c r="H22" s="61" t="n">
        <v>44096</v>
      </c>
      <c r="I22" s="61" t="n">
        <v>44126</v>
      </c>
      <c r="J22" s="61" t="n">
        <v>46232</v>
      </c>
      <c r="K22" s="61" t="n">
        <v>45788</v>
      </c>
      <c r="L22" s="61" t="n">
        <v>48654</v>
      </c>
      <c r="M22" s="61" t="n">
        <v>54556</v>
      </c>
      <c r="N22" s="61" t="n">
        <v>63159</v>
      </c>
      <c r="O22" s="145" t="n">
        <v>68417.4085304615</v>
      </c>
    </row>
    <row r="23" customFormat="false" ht="15" hidden="false" customHeight="false" outlineLevel="0" collapsed="false">
      <c r="A23" s="60" t="s">
        <v>132</v>
      </c>
      <c r="B23" s="61" t="n">
        <v>16757</v>
      </c>
      <c r="C23" s="61" t="n">
        <v>17182</v>
      </c>
      <c r="D23" s="61" t="n">
        <v>18664</v>
      </c>
      <c r="E23" s="61" t="n">
        <v>23434</v>
      </c>
      <c r="F23" s="61" t="n">
        <v>25511</v>
      </c>
      <c r="G23" s="61" t="n">
        <v>27584</v>
      </c>
      <c r="H23" s="61" t="n">
        <v>27787</v>
      </c>
      <c r="I23" s="61" t="n">
        <v>31666</v>
      </c>
      <c r="J23" s="61" t="n">
        <v>30824</v>
      </c>
      <c r="K23" s="61" t="n">
        <v>30916</v>
      </c>
      <c r="L23" s="61" t="n">
        <v>31802</v>
      </c>
      <c r="M23" s="61" t="n">
        <v>31010</v>
      </c>
      <c r="N23" s="61" t="n">
        <v>32653</v>
      </c>
      <c r="O23" s="145" t="n">
        <v>35384.2288040493</v>
      </c>
    </row>
    <row r="24" customFormat="false" ht="15" hidden="false" customHeight="false" outlineLevel="0" collapsed="false">
      <c r="A24" s="60" t="s">
        <v>133</v>
      </c>
      <c r="B24" s="61" t="n">
        <v>15088</v>
      </c>
      <c r="C24" s="61" t="n">
        <v>15671</v>
      </c>
      <c r="D24" s="61" t="n">
        <v>16952</v>
      </c>
      <c r="E24" s="61" t="n">
        <v>18131</v>
      </c>
      <c r="F24" s="61" t="n">
        <v>20328</v>
      </c>
      <c r="G24" s="61" t="n">
        <v>22779</v>
      </c>
      <c r="H24" s="61" t="n">
        <v>24760</v>
      </c>
      <c r="I24" s="61" t="n">
        <v>26006</v>
      </c>
      <c r="J24" s="61" t="n">
        <v>27628</v>
      </c>
      <c r="K24" s="61" t="n">
        <v>28233</v>
      </c>
      <c r="L24" s="61" t="n">
        <v>29887</v>
      </c>
      <c r="M24" s="61" t="n">
        <v>30819</v>
      </c>
      <c r="N24" s="61" t="n">
        <v>30809</v>
      </c>
      <c r="O24" s="145" t="n">
        <v>33904.8251477419</v>
      </c>
    </row>
    <row r="25" customFormat="false" ht="15" hidden="false" customHeight="false" outlineLevel="0" collapsed="false">
      <c r="A25" s="60" t="s">
        <v>134</v>
      </c>
      <c r="B25" s="61" t="n">
        <v>33261</v>
      </c>
      <c r="C25" s="61" t="n">
        <v>48243</v>
      </c>
      <c r="D25" s="61" t="n">
        <v>58737</v>
      </c>
      <c r="E25" s="61" t="n">
        <v>54303</v>
      </c>
      <c r="F25" s="61" t="n">
        <v>55551</v>
      </c>
      <c r="G25" s="61" t="n">
        <v>57717</v>
      </c>
      <c r="H25" s="61" t="n">
        <v>69599</v>
      </c>
      <c r="I25" s="61" t="n">
        <v>66850</v>
      </c>
      <c r="J25" s="61" t="n">
        <v>70395</v>
      </c>
      <c r="K25" s="61" t="n">
        <v>83958</v>
      </c>
      <c r="L25" s="61" t="n">
        <v>75247</v>
      </c>
      <c r="M25" s="61" t="n">
        <v>75632</v>
      </c>
      <c r="N25" s="61" t="n">
        <v>80865</v>
      </c>
      <c r="O25" s="145" t="n">
        <v>80119.9215068596</v>
      </c>
    </row>
    <row r="26" customFormat="false" ht="15" hidden="false" customHeight="false" outlineLevel="0" collapsed="false">
      <c r="A26" s="60" t="s">
        <v>135</v>
      </c>
      <c r="B26" s="61" t="n">
        <v>21487</v>
      </c>
      <c r="C26" s="61" t="n">
        <v>28331</v>
      </c>
      <c r="D26" s="61" t="n">
        <v>26871</v>
      </c>
      <c r="E26" s="61" t="n">
        <v>28853</v>
      </c>
      <c r="F26" s="61" t="n">
        <v>32192</v>
      </c>
      <c r="G26" s="61" t="n">
        <v>40981</v>
      </c>
      <c r="H26" s="61" t="n">
        <v>43333</v>
      </c>
      <c r="I26" s="61" t="n">
        <v>47355</v>
      </c>
      <c r="J26" s="61" t="n">
        <v>52221</v>
      </c>
      <c r="K26" s="61" t="n">
        <v>51412</v>
      </c>
      <c r="L26" s="61" t="n">
        <v>56529</v>
      </c>
      <c r="M26" s="61" t="n">
        <v>56894</v>
      </c>
      <c r="N26" s="61" t="n">
        <v>60844</v>
      </c>
      <c r="O26" s="145" t="n">
        <v>61934.2830219758</v>
      </c>
    </row>
    <row r="27" customFormat="false" ht="15" hidden="false" customHeight="false" outlineLevel="0" collapsed="false">
      <c r="A27" s="60" t="s">
        <v>136</v>
      </c>
      <c r="B27" s="61" t="n">
        <v>25877</v>
      </c>
      <c r="C27" s="61" t="n">
        <v>26528</v>
      </c>
      <c r="D27" s="61" t="n">
        <v>26301</v>
      </c>
      <c r="E27" s="61" t="n">
        <v>27096</v>
      </c>
      <c r="F27" s="61" t="n">
        <v>34001</v>
      </c>
      <c r="G27" s="61" t="n">
        <v>34404</v>
      </c>
      <c r="H27" s="61" t="n">
        <v>41210</v>
      </c>
      <c r="I27" s="61" t="n">
        <v>44482</v>
      </c>
      <c r="J27" s="61" t="n">
        <v>45744</v>
      </c>
      <c r="K27" s="61" t="n">
        <v>46136</v>
      </c>
      <c r="L27" s="61" t="n">
        <v>45949</v>
      </c>
      <c r="M27" s="61" t="n">
        <v>45756</v>
      </c>
      <c r="N27" s="61" t="n">
        <v>48475</v>
      </c>
      <c r="O27" s="145" t="n">
        <v>49818.0753108572</v>
      </c>
    </row>
    <row r="28" customFormat="false" ht="15" hidden="false" customHeight="false" outlineLevel="0" collapsed="false">
      <c r="A28" s="60" t="s">
        <v>137</v>
      </c>
      <c r="B28" s="61" t="s">
        <v>281</v>
      </c>
      <c r="C28" s="61" t="s">
        <v>281</v>
      </c>
      <c r="D28" s="61" t="s">
        <v>281</v>
      </c>
      <c r="E28" s="61" t="s">
        <v>281</v>
      </c>
      <c r="F28" s="61" t="n">
        <v>48075</v>
      </c>
      <c r="G28" s="61" t="n">
        <v>57142</v>
      </c>
      <c r="H28" s="61" t="n">
        <v>61884</v>
      </c>
      <c r="I28" s="61" t="n">
        <v>75220</v>
      </c>
      <c r="J28" s="61" t="n">
        <v>79795</v>
      </c>
      <c r="K28" s="61" t="n">
        <v>82887</v>
      </c>
      <c r="L28" s="61" t="n">
        <v>88298</v>
      </c>
      <c r="M28" s="61" t="n">
        <v>121238</v>
      </c>
      <c r="N28" s="61" t="n">
        <v>101067</v>
      </c>
      <c r="O28" s="145" t="n">
        <v>159064.452503226</v>
      </c>
    </row>
    <row r="29" customFormat="false" ht="18" hidden="false" customHeight="false" outlineLevel="0" collapsed="false">
      <c r="A29" s="59" t="s">
        <v>279</v>
      </c>
      <c r="B29" s="56" t="n">
        <v>31379</v>
      </c>
      <c r="C29" s="56" t="n">
        <v>34841</v>
      </c>
      <c r="D29" s="56" t="n">
        <v>36138</v>
      </c>
      <c r="E29" s="56" t="n">
        <v>38662</v>
      </c>
      <c r="F29" s="56" t="n">
        <v>41294</v>
      </c>
      <c r="G29" s="56" t="n">
        <v>44546</v>
      </c>
      <c r="H29" s="56" t="n">
        <v>46835</v>
      </c>
      <c r="I29" s="56" t="n">
        <v>49661</v>
      </c>
      <c r="J29" s="56" t="n">
        <v>50841</v>
      </c>
      <c r="K29" s="56" t="n">
        <v>51538</v>
      </c>
      <c r="L29" s="56" t="n">
        <v>54239</v>
      </c>
      <c r="M29" s="56" t="n">
        <v>57963</v>
      </c>
      <c r="N29" s="56" t="n">
        <v>64620</v>
      </c>
      <c r="O29" s="144" t="n">
        <v>69735.4929826669</v>
      </c>
    </row>
    <row r="30" customFormat="false" ht="15" hidden="false" customHeight="false" outlineLevel="0" collapsed="false">
      <c r="A30" s="60" t="s">
        <v>139</v>
      </c>
      <c r="B30" s="61" t="n">
        <v>39744</v>
      </c>
      <c r="C30" s="61" t="n">
        <v>37864</v>
      </c>
      <c r="D30" s="61" t="n">
        <v>42841</v>
      </c>
      <c r="E30" s="61" t="n">
        <v>43446</v>
      </c>
      <c r="F30" s="61" t="n">
        <v>41781</v>
      </c>
      <c r="G30" s="61" t="n">
        <v>41708</v>
      </c>
      <c r="H30" s="61" t="n">
        <v>44191</v>
      </c>
      <c r="I30" s="61" t="n">
        <v>48403</v>
      </c>
      <c r="J30" s="61" t="n">
        <v>47271</v>
      </c>
      <c r="K30" s="61" t="n">
        <v>50138</v>
      </c>
      <c r="L30" s="61" t="n">
        <v>52660</v>
      </c>
      <c r="M30" s="61" t="n">
        <v>58266</v>
      </c>
      <c r="N30" s="61" t="n">
        <v>64777</v>
      </c>
      <c r="O30" s="145" t="n">
        <v>69330.432037931</v>
      </c>
    </row>
    <row r="31" customFormat="false" ht="15" hidden="false" customHeight="false" outlineLevel="0" collapsed="false">
      <c r="A31" s="60" t="s">
        <v>140</v>
      </c>
      <c r="B31" s="61" t="n">
        <v>28015</v>
      </c>
      <c r="C31" s="61" t="n">
        <v>31309</v>
      </c>
      <c r="D31" s="61" t="n">
        <v>34525</v>
      </c>
      <c r="E31" s="61" t="n">
        <v>33014</v>
      </c>
      <c r="F31" s="61" t="n">
        <v>34263</v>
      </c>
      <c r="G31" s="61" t="n">
        <v>41751</v>
      </c>
      <c r="H31" s="61" t="n">
        <v>43231</v>
      </c>
      <c r="I31" s="61" t="n">
        <v>46308</v>
      </c>
      <c r="J31" s="61" t="n">
        <v>47054</v>
      </c>
      <c r="K31" s="61" t="n">
        <v>64087</v>
      </c>
      <c r="L31" s="61" t="s">
        <v>283</v>
      </c>
      <c r="M31" s="61" t="s">
        <v>283</v>
      </c>
      <c r="N31" s="61" t="s">
        <v>283</v>
      </c>
      <c r="O31" s="99" t="s">
        <v>283</v>
      </c>
    </row>
    <row r="32" customFormat="false" ht="15" hidden="false" customHeight="false" outlineLevel="0" collapsed="false">
      <c r="A32" s="60" t="s">
        <v>141</v>
      </c>
      <c r="B32" s="61" t="n">
        <v>41854</v>
      </c>
      <c r="C32" s="61" t="n">
        <v>48375</v>
      </c>
      <c r="D32" s="61" t="n">
        <v>47814</v>
      </c>
      <c r="E32" s="61" t="n">
        <v>51904</v>
      </c>
      <c r="F32" s="61" t="n">
        <v>53385</v>
      </c>
      <c r="G32" s="61" t="n">
        <v>54090</v>
      </c>
      <c r="H32" s="61" t="n">
        <v>56063</v>
      </c>
      <c r="I32" s="61" t="n">
        <v>57340</v>
      </c>
      <c r="J32" s="61" t="n">
        <v>57256</v>
      </c>
      <c r="K32" s="61" t="n">
        <v>56453</v>
      </c>
      <c r="L32" s="61" t="n">
        <v>60098</v>
      </c>
      <c r="M32" s="61" t="n">
        <v>62934</v>
      </c>
      <c r="N32" s="61" t="n">
        <v>68392</v>
      </c>
      <c r="O32" s="145" t="n">
        <v>72656.556958871</v>
      </c>
    </row>
    <row r="33" customFormat="false" ht="15" hidden="false" customHeight="false" outlineLevel="0" collapsed="false">
      <c r="A33" s="63" t="s">
        <v>142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147"/>
    </row>
    <row r="34" customFormat="false" ht="19.5" hidden="false" customHeight="false" outlineLevel="0" collapsed="false">
      <c r="A34" s="66" t="s">
        <v>143</v>
      </c>
      <c r="B34" s="61" t="n">
        <v>87136</v>
      </c>
      <c r="C34" s="61" t="n">
        <v>105622</v>
      </c>
      <c r="D34" s="61" t="n">
        <v>95190</v>
      </c>
      <c r="E34" s="61" t="n">
        <v>108160</v>
      </c>
      <c r="F34" s="61" t="n">
        <v>116129</v>
      </c>
      <c r="G34" s="61" t="n">
        <v>103332</v>
      </c>
      <c r="H34" s="61" t="n">
        <v>119284</v>
      </c>
      <c r="I34" s="61" t="n">
        <v>115810</v>
      </c>
      <c r="J34" s="61" t="n">
        <v>119518</v>
      </c>
      <c r="K34" s="61" t="n">
        <v>114142</v>
      </c>
      <c r="L34" s="61" t="n">
        <v>120486</v>
      </c>
      <c r="M34" s="61" t="n">
        <v>114045</v>
      </c>
      <c r="N34" s="61" t="n">
        <v>138179</v>
      </c>
      <c r="O34" s="145" t="n">
        <v>127095.782495</v>
      </c>
    </row>
    <row r="35" customFormat="false" ht="25.5" hidden="false" customHeight="true" outlineLevel="0" collapsed="false">
      <c r="A35" s="66" t="s">
        <v>280</v>
      </c>
      <c r="B35" s="61" t="s">
        <v>283</v>
      </c>
      <c r="C35" s="61" t="n">
        <v>37076</v>
      </c>
      <c r="D35" s="61" t="n">
        <v>38135</v>
      </c>
      <c r="E35" s="61" t="n">
        <v>39832</v>
      </c>
      <c r="F35" s="61" t="n">
        <v>40704</v>
      </c>
      <c r="G35" s="61" t="n">
        <v>43909</v>
      </c>
      <c r="H35" s="61" t="n">
        <v>47296</v>
      </c>
      <c r="I35" s="61" t="n">
        <v>48474</v>
      </c>
      <c r="J35" s="61" t="n">
        <v>50789</v>
      </c>
      <c r="K35" s="61" t="n">
        <v>51312</v>
      </c>
      <c r="L35" s="61" t="n">
        <v>55133</v>
      </c>
      <c r="M35" s="61" t="n">
        <v>58744</v>
      </c>
      <c r="N35" s="61" t="n">
        <v>63249</v>
      </c>
      <c r="O35" s="145" t="n">
        <v>67881.186297807</v>
      </c>
    </row>
    <row r="36" customFormat="false" ht="15" hidden="false" customHeight="false" outlineLevel="0" collapsed="false">
      <c r="A36" s="60" t="s">
        <v>145</v>
      </c>
      <c r="B36" s="61" t="n">
        <v>28516</v>
      </c>
      <c r="C36" s="61" t="n">
        <v>29744</v>
      </c>
      <c r="D36" s="61" t="n">
        <v>28821</v>
      </c>
      <c r="E36" s="61" t="n">
        <v>31089</v>
      </c>
      <c r="F36" s="61" t="n">
        <v>34386</v>
      </c>
      <c r="G36" s="61" t="n">
        <v>34241</v>
      </c>
      <c r="H36" s="61" t="n">
        <v>36728</v>
      </c>
      <c r="I36" s="61" t="n">
        <v>37277</v>
      </c>
      <c r="J36" s="61" t="n">
        <v>38258</v>
      </c>
      <c r="K36" s="61" t="n">
        <v>38979</v>
      </c>
      <c r="L36" s="61" t="n">
        <v>40639</v>
      </c>
      <c r="M36" s="61" t="n">
        <v>43541</v>
      </c>
      <c r="N36" s="61" t="n">
        <v>54231</v>
      </c>
      <c r="O36" s="145" t="n">
        <v>61832.3258959906</v>
      </c>
    </row>
    <row r="37" customFormat="false" ht="15" hidden="false" customHeight="false" outlineLevel="0" collapsed="false">
      <c r="A37" s="60" t="s">
        <v>146</v>
      </c>
      <c r="B37" s="61" t="n">
        <v>31068</v>
      </c>
      <c r="C37" s="61" t="n">
        <v>31836</v>
      </c>
      <c r="D37" s="61" t="n">
        <v>33494</v>
      </c>
      <c r="E37" s="61" t="n">
        <v>38251</v>
      </c>
      <c r="F37" s="61" t="n">
        <v>41728</v>
      </c>
      <c r="G37" s="61" t="n">
        <v>47423</v>
      </c>
      <c r="H37" s="61" t="n">
        <v>51482</v>
      </c>
      <c r="I37" s="61" t="n">
        <v>55016</v>
      </c>
      <c r="J37" s="61" t="n">
        <v>54254</v>
      </c>
      <c r="K37" s="61" t="n">
        <v>57927</v>
      </c>
      <c r="L37" s="61" t="n">
        <v>64017</v>
      </c>
      <c r="M37" s="61" t="n">
        <v>66674</v>
      </c>
      <c r="N37" s="61" t="n">
        <v>68783</v>
      </c>
      <c r="O37" s="145" t="n">
        <v>74671.6119223881</v>
      </c>
    </row>
    <row r="38" customFormat="false" ht="15" hidden="false" customHeight="false" outlineLevel="0" collapsed="false">
      <c r="A38" s="60" t="s">
        <v>147</v>
      </c>
      <c r="B38" s="61" t="n">
        <v>29227</v>
      </c>
      <c r="C38" s="61" t="n">
        <v>32897</v>
      </c>
      <c r="D38" s="61" t="n">
        <v>33350</v>
      </c>
      <c r="E38" s="61" t="n">
        <v>34505</v>
      </c>
      <c r="F38" s="61" t="n">
        <v>40876</v>
      </c>
      <c r="G38" s="61" t="n">
        <v>46311</v>
      </c>
      <c r="H38" s="61" t="n">
        <v>52142</v>
      </c>
      <c r="I38" s="61" t="n">
        <v>53748</v>
      </c>
      <c r="J38" s="61" t="n">
        <v>56189</v>
      </c>
      <c r="K38" s="61" t="n">
        <v>58745</v>
      </c>
      <c r="L38" s="61" t="n">
        <v>62659</v>
      </c>
      <c r="M38" s="61" t="n">
        <v>67675</v>
      </c>
      <c r="N38" s="61" t="n">
        <v>75134</v>
      </c>
      <c r="O38" s="145" t="n">
        <v>86066.282181797</v>
      </c>
    </row>
    <row r="39" customFormat="false" ht="15" hidden="false" customHeight="false" outlineLevel="0" collapsed="false">
      <c r="A39" s="60" t="s">
        <v>148</v>
      </c>
      <c r="B39" s="61" t="n">
        <v>38500</v>
      </c>
      <c r="C39" s="61" t="n">
        <v>43372</v>
      </c>
      <c r="D39" s="61" t="n">
        <v>45093</v>
      </c>
      <c r="E39" s="61" t="n">
        <v>46975</v>
      </c>
      <c r="F39" s="61" t="n">
        <v>47925</v>
      </c>
      <c r="G39" s="61" t="n">
        <v>52885</v>
      </c>
      <c r="H39" s="61" t="n">
        <v>54125</v>
      </c>
      <c r="I39" s="61" t="n">
        <v>58759</v>
      </c>
      <c r="J39" s="61" t="n">
        <v>61526</v>
      </c>
      <c r="K39" s="61" t="n">
        <v>60739</v>
      </c>
      <c r="L39" s="61" t="n">
        <v>66250</v>
      </c>
      <c r="M39" s="61" t="n">
        <v>68023</v>
      </c>
      <c r="N39" s="61" t="n">
        <v>76391</v>
      </c>
      <c r="O39" s="145" t="n">
        <v>83561.2146494607</v>
      </c>
    </row>
    <row r="40" customFormat="false" ht="15" hidden="false" customHeight="false" outlineLevel="0" collapsed="false">
      <c r="A40" s="60" t="s">
        <v>149</v>
      </c>
      <c r="B40" s="61" t="n">
        <v>23699</v>
      </c>
      <c r="C40" s="61" t="n">
        <v>29872</v>
      </c>
      <c r="D40" s="61" t="n">
        <v>27904</v>
      </c>
      <c r="E40" s="61" t="n">
        <v>29990</v>
      </c>
      <c r="F40" s="61" t="n">
        <v>30386</v>
      </c>
      <c r="G40" s="61" t="n">
        <v>32860</v>
      </c>
      <c r="H40" s="61" t="n">
        <v>33978</v>
      </c>
      <c r="I40" s="61" t="n">
        <v>38936</v>
      </c>
      <c r="J40" s="61" t="n">
        <v>39816</v>
      </c>
      <c r="K40" s="61" t="n">
        <v>40720</v>
      </c>
      <c r="L40" s="61" t="n">
        <v>43223</v>
      </c>
      <c r="M40" s="61" t="n">
        <v>46835</v>
      </c>
      <c r="N40" s="61" t="n">
        <v>55993</v>
      </c>
      <c r="O40" s="145" t="n">
        <v>53524.355007483</v>
      </c>
    </row>
    <row r="41" customFormat="false" ht="15" hidden="false" customHeight="false" outlineLevel="0" collapsed="false">
      <c r="A41" s="60" t="s">
        <v>150</v>
      </c>
      <c r="B41" s="61" t="n">
        <v>18990</v>
      </c>
      <c r="C41" s="61" t="n">
        <v>19289</v>
      </c>
      <c r="D41" s="61" t="n">
        <v>21113</v>
      </c>
      <c r="E41" s="61" t="n">
        <v>21111</v>
      </c>
      <c r="F41" s="61" t="n">
        <v>17978</v>
      </c>
      <c r="G41" s="61" t="n">
        <v>23641</v>
      </c>
      <c r="H41" s="61" t="n">
        <v>18413</v>
      </c>
      <c r="I41" s="61" t="n">
        <v>20278</v>
      </c>
      <c r="J41" s="61" t="n">
        <v>19818</v>
      </c>
      <c r="K41" s="61" t="n">
        <v>21460</v>
      </c>
      <c r="L41" s="61" t="n">
        <v>18874</v>
      </c>
      <c r="M41" s="61" t="n">
        <v>20958</v>
      </c>
      <c r="N41" s="61" t="n">
        <v>40956</v>
      </c>
      <c r="O41" s="145" t="n">
        <v>40196.8328202733</v>
      </c>
    </row>
    <row r="42" customFormat="false" ht="15" hidden="false" customHeight="false" outlineLevel="0" collapsed="false">
      <c r="A42" s="60" t="s">
        <v>151</v>
      </c>
      <c r="B42" s="61" t="n">
        <v>29125</v>
      </c>
      <c r="C42" s="61" t="n">
        <v>34422</v>
      </c>
      <c r="D42" s="61" t="n">
        <v>35810</v>
      </c>
      <c r="E42" s="61" t="n">
        <v>37798</v>
      </c>
      <c r="F42" s="61" t="n">
        <v>41277</v>
      </c>
      <c r="G42" s="61" t="n">
        <v>44412</v>
      </c>
      <c r="H42" s="61" t="n">
        <v>46871</v>
      </c>
      <c r="I42" s="61" t="n">
        <v>50518</v>
      </c>
      <c r="J42" s="61" t="n">
        <v>53890</v>
      </c>
      <c r="K42" s="61" t="n">
        <v>53433</v>
      </c>
      <c r="L42" s="61" t="n">
        <v>54455</v>
      </c>
      <c r="M42" s="61" t="n">
        <v>59116</v>
      </c>
      <c r="N42" s="61" t="n">
        <v>62809</v>
      </c>
      <c r="O42" s="145" t="n">
        <v>66079.7841741364</v>
      </c>
    </row>
    <row r="43" customFormat="false" ht="18" hidden="false" customHeight="false" outlineLevel="0" collapsed="false">
      <c r="A43" s="59" t="s">
        <v>282</v>
      </c>
      <c r="B43" s="56" t="n">
        <v>23614</v>
      </c>
      <c r="C43" s="56" t="n">
        <v>27648</v>
      </c>
      <c r="D43" s="56" t="n">
        <v>28149</v>
      </c>
      <c r="E43" s="56" t="n">
        <v>28836</v>
      </c>
      <c r="F43" s="56" t="n">
        <v>31278</v>
      </c>
      <c r="G43" s="56" t="n">
        <v>34553</v>
      </c>
      <c r="H43" s="56" t="n">
        <v>37217</v>
      </c>
      <c r="I43" s="56" t="n">
        <v>38734</v>
      </c>
      <c r="J43" s="56" t="n">
        <v>38516</v>
      </c>
      <c r="K43" s="56" t="n">
        <v>37829</v>
      </c>
      <c r="L43" s="56" t="n">
        <v>40531</v>
      </c>
      <c r="M43" s="56" t="n">
        <v>43240</v>
      </c>
      <c r="N43" s="56" t="n">
        <v>45440</v>
      </c>
      <c r="O43" s="144" t="n">
        <v>47572.4972871646</v>
      </c>
    </row>
    <row r="44" customFormat="false" ht="15" hidden="false" customHeight="false" outlineLevel="0" collapsed="false">
      <c r="A44" s="60" t="s">
        <v>153</v>
      </c>
      <c r="B44" s="61" t="n">
        <v>19616</v>
      </c>
      <c r="C44" s="61" t="n">
        <v>21347</v>
      </c>
      <c r="D44" s="61" t="n">
        <v>21062</v>
      </c>
      <c r="E44" s="61" t="n">
        <v>24984</v>
      </c>
      <c r="F44" s="61" t="n">
        <v>24928</v>
      </c>
      <c r="G44" s="61" t="n">
        <v>28009</v>
      </c>
      <c r="H44" s="61" t="n">
        <v>30369</v>
      </c>
      <c r="I44" s="61" t="n">
        <v>31178</v>
      </c>
      <c r="J44" s="61" t="n">
        <v>32493</v>
      </c>
      <c r="K44" s="61" t="n">
        <v>32513</v>
      </c>
      <c r="L44" s="61" t="n">
        <v>35708</v>
      </c>
      <c r="M44" s="61" t="n">
        <v>46092</v>
      </c>
      <c r="N44" s="61" t="n">
        <v>46615</v>
      </c>
      <c r="O44" s="145" t="n">
        <v>48674.1626700265</v>
      </c>
    </row>
    <row r="45" customFormat="false" ht="15" hidden="false" customHeight="false" outlineLevel="0" collapsed="false">
      <c r="A45" s="60" t="s">
        <v>154</v>
      </c>
      <c r="B45" s="61" t="n">
        <v>18422</v>
      </c>
      <c r="C45" s="61" t="n">
        <v>18361</v>
      </c>
      <c r="D45" s="61" t="n">
        <v>18687</v>
      </c>
      <c r="E45" s="61" t="n">
        <v>20244</v>
      </c>
      <c r="F45" s="61" t="n">
        <v>22281</v>
      </c>
      <c r="G45" s="61" t="n">
        <v>23213</v>
      </c>
      <c r="H45" s="61" t="n">
        <v>25797</v>
      </c>
      <c r="I45" s="61" t="n">
        <v>26865</v>
      </c>
      <c r="J45" s="61" t="n">
        <v>27598</v>
      </c>
      <c r="K45" s="61" t="n">
        <v>25621</v>
      </c>
      <c r="L45" s="61" t="n">
        <v>27356</v>
      </c>
      <c r="M45" s="61" t="n">
        <v>32769</v>
      </c>
      <c r="N45" s="61" t="n">
        <v>36959</v>
      </c>
      <c r="O45" s="145" t="n">
        <v>35624.98575</v>
      </c>
    </row>
    <row r="46" customFormat="false" ht="15" hidden="false" customHeight="false" outlineLevel="0" collapsed="false">
      <c r="A46" s="60" t="s">
        <v>155</v>
      </c>
      <c r="B46" s="61" t="s">
        <v>283</v>
      </c>
      <c r="C46" s="61" t="s">
        <v>283</v>
      </c>
      <c r="D46" s="61" t="s">
        <v>283</v>
      </c>
      <c r="E46" s="61" t="s">
        <v>283</v>
      </c>
      <c r="F46" s="61" t="s">
        <v>283</v>
      </c>
      <c r="G46" s="61" t="s">
        <v>283</v>
      </c>
      <c r="H46" s="61" t="s">
        <v>283</v>
      </c>
      <c r="I46" s="61" t="n">
        <v>27149</v>
      </c>
      <c r="J46" s="61" t="n">
        <v>35248</v>
      </c>
      <c r="K46" s="61" t="n">
        <v>35083</v>
      </c>
      <c r="L46" s="61" t="n">
        <v>38871</v>
      </c>
      <c r="M46" s="61" t="n">
        <v>41913</v>
      </c>
      <c r="N46" s="61" t="n">
        <v>45196</v>
      </c>
      <c r="O46" s="145" t="n">
        <v>46110.5444212719</v>
      </c>
    </row>
    <row r="47" customFormat="false" ht="15" hidden="false" customHeight="false" outlineLevel="0" collapsed="false">
      <c r="A47" s="60" t="s">
        <v>156</v>
      </c>
      <c r="B47" s="61" t="n">
        <v>30931</v>
      </c>
      <c r="C47" s="61" t="n">
        <v>31652</v>
      </c>
      <c r="D47" s="61" t="n">
        <v>35891</v>
      </c>
      <c r="E47" s="61" t="n">
        <v>35859</v>
      </c>
      <c r="F47" s="61" t="n">
        <v>39994</v>
      </c>
      <c r="G47" s="61" t="n">
        <v>39088</v>
      </c>
      <c r="H47" s="61" t="n">
        <v>46125</v>
      </c>
      <c r="I47" s="61" t="n">
        <v>46440</v>
      </c>
      <c r="J47" s="61" t="n">
        <v>49565</v>
      </c>
      <c r="K47" s="61" t="n">
        <v>48239</v>
      </c>
      <c r="L47" s="61" t="n">
        <v>49396</v>
      </c>
      <c r="M47" s="61" t="n">
        <v>50428</v>
      </c>
      <c r="N47" s="61" t="n">
        <v>53987</v>
      </c>
      <c r="O47" s="145" t="n">
        <v>55765.6746634182</v>
      </c>
    </row>
    <row r="48" customFormat="false" ht="15" hidden="false" customHeight="false" outlineLevel="0" collapsed="false">
      <c r="A48" s="60" t="s">
        <v>157</v>
      </c>
      <c r="B48" s="61" t="n">
        <v>20768</v>
      </c>
      <c r="C48" s="61" t="n">
        <v>22434</v>
      </c>
      <c r="D48" s="61" t="n">
        <v>23233</v>
      </c>
      <c r="E48" s="61" t="n">
        <v>27205</v>
      </c>
      <c r="F48" s="61" t="n">
        <v>29807</v>
      </c>
      <c r="G48" s="61" t="n">
        <v>35860</v>
      </c>
      <c r="H48" s="61" t="n">
        <v>38298</v>
      </c>
      <c r="I48" s="61" t="n">
        <v>41012</v>
      </c>
      <c r="J48" s="61" t="n">
        <v>44128</v>
      </c>
      <c r="K48" s="61" t="n">
        <v>41802</v>
      </c>
      <c r="L48" s="61" t="n">
        <v>46416</v>
      </c>
      <c r="M48" s="61" t="n">
        <v>46864</v>
      </c>
      <c r="N48" s="61" t="n">
        <v>47479</v>
      </c>
      <c r="O48" s="145" t="n">
        <v>48660.618833617</v>
      </c>
    </row>
    <row r="49" customFormat="false" ht="15" hidden="false" customHeight="false" outlineLevel="0" collapsed="false">
      <c r="A49" s="60" t="s">
        <v>158</v>
      </c>
      <c r="B49" s="61" t="n">
        <v>27502</v>
      </c>
      <c r="C49" s="61" t="n">
        <v>30660</v>
      </c>
      <c r="D49" s="61" t="n">
        <v>30693</v>
      </c>
      <c r="E49" s="61" t="n">
        <v>29089</v>
      </c>
      <c r="F49" s="61" t="n">
        <v>31066</v>
      </c>
      <c r="G49" s="61" t="n">
        <v>36601</v>
      </c>
      <c r="H49" s="61" t="n">
        <v>36757</v>
      </c>
      <c r="I49" s="61" t="n">
        <v>38417</v>
      </c>
      <c r="J49" s="61" t="n">
        <v>38147</v>
      </c>
      <c r="K49" s="61" t="n">
        <v>37080</v>
      </c>
      <c r="L49" s="61" t="n">
        <v>38042</v>
      </c>
      <c r="M49" s="61" t="n">
        <v>40925</v>
      </c>
      <c r="N49" s="61" t="n">
        <v>41058</v>
      </c>
      <c r="O49" s="145" t="n">
        <v>41925.4360111902</v>
      </c>
    </row>
    <row r="50" customFormat="false" ht="15" hidden="false" customHeight="false" outlineLevel="0" collapsed="false">
      <c r="A50" s="60" t="s">
        <v>159</v>
      </c>
      <c r="B50" s="61" t="n">
        <v>18775</v>
      </c>
      <c r="C50" s="61" t="n">
        <v>25556</v>
      </c>
      <c r="D50" s="61" t="n">
        <v>25187</v>
      </c>
      <c r="E50" s="61" t="n">
        <v>26683</v>
      </c>
      <c r="F50" s="61" t="n">
        <v>29527</v>
      </c>
      <c r="G50" s="61" t="n">
        <v>32380</v>
      </c>
      <c r="H50" s="61" t="n">
        <v>35182</v>
      </c>
      <c r="I50" s="61" t="n">
        <v>37051</v>
      </c>
      <c r="J50" s="61" t="n">
        <v>36756</v>
      </c>
      <c r="K50" s="61" t="n">
        <v>37104</v>
      </c>
      <c r="L50" s="61" t="n">
        <v>40052</v>
      </c>
      <c r="M50" s="61" t="n">
        <v>41758</v>
      </c>
      <c r="N50" s="61" t="n">
        <v>43320</v>
      </c>
      <c r="O50" s="145" t="n">
        <v>47675.8236262921</v>
      </c>
    </row>
    <row r="51" customFormat="false" ht="15" hidden="false" customHeight="false" outlineLevel="0" collapsed="false">
      <c r="A51" s="60" t="s">
        <v>160</v>
      </c>
      <c r="B51" s="61" t="s">
        <v>283</v>
      </c>
      <c r="C51" s="61" t="s">
        <v>283</v>
      </c>
      <c r="D51" s="61" t="s">
        <v>283</v>
      </c>
      <c r="E51" s="61" t="s">
        <v>283</v>
      </c>
      <c r="F51" s="61" t="s">
        <v>283</v>
      </c>
      <c r="G51" s="61" t="s">
        <v>283</v>
      </c>
      <c r="H51" s="61" t="s">
        <v>283</v>
      </c>
      <c r="I51" s="61" t="n">
        <v>44860</v>
      </c>
      <c r="J51" s="61" t="n">
        <v>44591</v>
      </c>
      <c r="K51" s="61" t="n">
        <v>28156</v>
      </c>
      <c r="L51" s="61" t="n">
        <v>38753</v>
      </c>
      <c r="M51" s="61" t="n">
        <v>34837</v>
      </c>
      <c r="N51" s="61" t="n">
        <v>45307</v>
      </c>
      <c r="O51" s="145" t="n">
        <v>53851.540959375</v>
      </c>
    </row>
    <row r="52" customFormat="false" ht="18" hidden="false" customHeight="false" outlineLevel="0" collapsed="false">
      <c r="A52" s="59" t="s">
        <v>236</v>
      </c>
      <c r="B52" s="56" t="s">
        <v>283</v>
      </c>
      <c r="C52" s="56" t="n">
        <v>23209</v>
      </c>
      <c r="D52" s="56" t="n">
        <v>21175</v>
      </c>
      <c r="E52" s="56" t="n">
        <v>22120</v>
      </c>
      <c r="F52" s="56" t="n">
        <v>23112</v>
      </c>
      <c r="G52" s="56" t="n">
        <v>25842</v>
      </c>
      <c r="H52" s="56" t="n">
        <v>27904</v>
      </c>
      <c r="I52" s="56" t="n">
        <v>29410</v>
      </c>
      <c r="J52" s="56" t="n">
        <v>30404</v>
      </c>
      <c r="K52" s="56" t="n">
        <v>31373</v>
      </c>
      <c r="L52" s="56" t="n">
        <v>33251</v>
      </c>
      <c r="M52" s="56" t="n">
        <v>34755</v>
      </c>
      <c r="N52" s="56" t="n">
        <v>38474</v>
      </c>
      <c r="O52" s="144" t="n">
        <v>40250.3037975048</v>
      </c>
    </row>
    <row r="53" customFormat="false" ht="15" hidden="false" customHeight="false" outlineLevel="0" collapsed="false">
      <c r="A53" s="60" t="s">
        <v>162</v>
      </c>
      <c r="B53" s="61" t="n">
        <v>19780</v>
      </c>
      <c r="C53" s="61" t="n">
        <v>26629</v>
      </c>
      <c r="D53" s="61" t="n">
        <v>22497</v>
      </c>
      <c r="E53" s="61" t="n">
        <v>27541</v>
      </c>
      <c r="F53" s="61" t="n">
        <v>24251</v>
      </c>
      <c r="G53" s="61" t="n">
        <v>31511</v>
      </c>
      <c r="H53" s="61" t="n">
        <v>37253</v>
      </c>
      <c r="I53" s="61" t="n">
        <v>33032</v>
      </c>
      <c r="J53" s="61" t="n">
        <v>40179</v>
      </c>
      <c r="K53" s="61" t="n">
        <v>39055</v>
      </c>
      <c r="L53" s="61" t="n">
        <v>43201</v>
      </c>
      <c r="M53" s="61" t="n">
        <v>36794</v>
      </c>
      <c r="N53" s="61" t="n">
        <v>37408</v>
      </c>
      <c r="O53" s="145" t="n">
        <v>38733.4480482812</v>
      </c>
    </row>
    <row r="54" customFormat="false" ht="15" hidden="false" customHeight="false" outlineLevel="0" collapsed="false">
      <c r="A54" s="60" t="s">
        <v>163</v>
      </c>
      <c r="B54" s="61" t="s">
        <v>283</v>
      </c>
      <c r="C54" s="61" t="s">
        <v>283</v>
      </c>
      <c r="D54" s="61" t="n">
        <v>16909</v>
      </c>
      <c r="E54" s="61" t="n">
        <v>17189</v>
      </c>
      <c r="F54" s="61" t="n">
        <v>19478</v>
      </c>
      <c r="G54" s="61" t="n">
        <v>20303</v>
      </c>
      <c r="H54" s="61" t="n">
        <v>20479</v>
      </c>
      <c r="I54" s="61" t="n">
        <v>19751</v>
      </c>
      <c r="J54" s="61" t="n">
        <v>20695</v>
      </c>
      <c r="K54" s="61" t="n">
        <v>20280</v>
      </c>
      <c r="L54" s="61" t="n">
        <v>22116</v>
      </c>
      <c r="M54" s="61" t="n">
        <v>22114</v>
      </c>
      <c r="N54" s="61" t="n">
        <v>23350</v>
      </c>
      <c r="O54" s="145" t="n">
        <v>28562.3660260294</v>
      </c>
    </row>
    <row r="55" customFormat="false" ht="19.5" hidden="false" customHeight="false" outlineLevel="0" collapsed="false">
      <c r="A55" s="60" t="s">
        <v>164</v>
      </c>
      <c r="B55" s="61" t="n">
        <v>14311</v>
      </c>
      <c r="C55" s="61" t="n">
        <v>14709</v>
      </c>
      <c r="D55" s="61" t="n">
        <v>21664</v>
      </c>
      <c r="E55" s="61" t="n">
        <v>21965</v>
      </c>
      <c r="F55" s="61" t="n">
        <v>21211</v>
      </c>
      <c r="G55" s="61" t="n">
        <v>21841</v>
      </c>
      <c r="H55" s="61" t="n">
        <v>39952</v>
      </c>
      <c r="I55" s="61" t="n">
        <v>32111</v>
      </c>
      <c r="J55" s="61" t="n">
        <v>28474</v>
      </c>
      <c r="K55" s="61" t="n">
        <v>26910</v>
      </c>
      <c r="L55" s="61" t="n">
        <v>29654</v>
      </c>
      <c r="M55" s="61" t="n">
        <v>34805</v>
      </c>
      <c r="N55" s="61" t="n">
        <v>35688</v>
      </c>
      <c r="O55" s="145" t="n">
        <v>33448.5625699367</v>
      </c>
    </row>
    <row r="56" customFormat="false" ht="19.5" hidden="false" customHeight="false" outlineLevel="0" collapsed="false">
      <c r="A56" s="60" t="s">
        <v>165</v>
      </c>
      <c r="B56" s="61" t="n">
        <v>14982</v>
      </c>
      <c r="C56" s="61" t="n">
        <v>17974</v>
      </c>
      <c r="D56" s="61" t="n">
        <v>21340</v>
      </c>
      <c r="E56" s="61" t="n">
        <v>19806</v>
      </c>
      <c r="F56" s="61" t="n">
        <v>22505</v>
      </c>
      <c r="G56" s="61" t="n">
        <v>22760</v>
      </c>
      <c r="H56" s="61" t="n">
        <v>23541</v>
      </c>
      <c r="I56" s="61" t="n">
        <v>20803</v>
      </c>
      <c r="J56" s="61" t="n">
        <v>21674</v>
      </c>
      <c r="K56" s="61" t="n">
        <v>22171</v>
      </c>
      <c r="L56" s="61" t="n">
        <v>21447</v>
      </c>
      <c r="M56" s="61" t="n">
        <v>26400</v>
      </c>
      <c r="N56" s="61" t="n">
        <v>27946</v>
      </c>
      <c r="O56" s="145" t="n">
        <v>32006.3337758278</v>
      </c>
    </row>
    <row r="57" customFormat="false" ht="19.5" hidden="false" customHeight="false" outlineLevel="0" collapsed="false">
      <c r="A57" s="60" t="s">
        <v>284</v>
      </c>
      <c r="B57" s="61" t="n">
        <v>10775</v>
      </c>
      <c r="C57" s="61" t="n">
        <v>16437</v>
      </c>
      <c r="D57" s="61" t="n">
        <v>15928</v>
      </c>
      <c r="E57" s="61" t="n">
        <v>18426</v>
      </c>
      <c r="F57" s="61" t="n">
        <v>19077</v>
      </c>
      <c r="G57" s="61" t="n">
        <v>20539</v>
      </c>
      <c r="H57" s="61" t="n">
        <v>22811</v>
      </c>
      <c r="I57" s="61" t="n">
        <v>27822</v>
      </c>
      <c r="J57" s="61" t="n">
        <v>25699</v>
      </c>
      <c r="K57" s="61" t="n">
        <v>27424</v>
      </c>
      <c r="L57" s="61" t="n">
        <v>29638</v>
      </c>
      <c r="M57" s="61" t="n">
        <v>28529</v>
      </c>
      <c r="N57" s="61" t="n">
        <v>31734</v>
      </c>
      <c r="O57" s="145" t="n">
        <v>37017.9339107692</v>
      </c>
    </row>
    <row r="58" customFormat="false" ht="15" hidden="false" customHeight="false" outlineLevel="0" collapsed="false">
      <c r="A58" s="60" t="s">
        <v>167</v>
      </c>
      <c r="B58" s="61" t="s">
        <v>283</v>
      </c>
      <c r="C58" s="61" t="s">
        <v>283</v>
      </c>
      <c r="D58" s="61" t="n">
        <v>18005</v>
      </c>
      <c r="E58" s="61" t="n">
        <v>20350</v>
      </c>
      <c r="F58" s="61" t="n">
        <v>21729</v>
      </c>
      <c r="G58" s="61" t="n">
        <v>22925</v>
      </c>
      <c r="H58" s="61" t="n">
        <v>23066</v>
      </c>
      <c r="I58" s="61" t="n">
        <v>22132</v>
      </c>
      <c r="J58" s="61" t="n">
        <v>24167</v>
      </c>
      <c r="K58" s="61" t="n">
        <v>33047</v>
      </c>
      <c r="L58" s="61" t="n">
        <v>33774</v>
      </c>
      <c r="M58" s="61" t="n">
        <v>34395</v>
      </c>
      <c r="N58" s="61" t="n">
        <v>33697</v>
      </c>
      <c r="O58" s="145" t="n">
        <v>33371.715623271</v>
      </c>
    </row>
    <row r="59" customFormat="false" ht="15" hidden="false" customHeight="false" outlineLevel="0" collapsed="false">
      <c r="A59" s="60" t="s">
        <v>168</v>
      </c>
      <c r="B59" s="61" t="n">
        <v>22884</v>
      </c>
      <c r="C59" s="61" t="n">
        <v>24430</v>
      </c>
      <c r="D59" s="61" t="n">
        <v>23936</v>
      </c>
      <c r="E59" s="61" t="n">
        <v>25164</v>
      </c>
      <c r="F59" s="61" t="n">
        <v>26008</v>
      </c>
      <c r="G59" s="61" t="n">
        <v>30469</v>
      </c>
      <c r="H59" s="61" t="n">
        <v>32940</v>
      </c>
      <c r="I59" s="61" t="n">
        <v>37417</v>
      </c>
      <c r="J59" s="61" t="n">
        <v>39298</v>
      </c>
      <c r="K59" s="61" t="n">
        <v>37978</v>
      </c>
      <c r="L59" s="61" t="n">
        <v>40108</v>
      </c>
      <c r="M59" s="61" t="n">
        <v>43806</v>
      </c>
      <c r="N59" s="61" t="n">
        <v>49486</v>
      </c>
      <c r="O59" s="145" t="n">
        <v>50508.3774362233</v>
      </c>
    </row>
    <row r="60" customFormat="false" ht="18" hidden="false" customHeight="false" outlineLevel="0" collapsed="false">
      <c r="A60" s="59" t="s">
        <v>285</v>
      </c>
      <c r="B60" s="56" t="n">
        <v>20959</v>
      </c>
      <c r="C60" s="56" t="n">
        <v>21652</v>
      </c>
      <c r="D60" s="56" t="n">
        <v>22090</v>
      </c>
      <c r="E60" s="56" t="n">
        <v>24946</v>
      </c>
      <c r="F60" s="56" t="n">
        <v>28013</v>
      </c>
      <c r="G60" s="56" t="n">
        <v>32736</v>
      </c>
      <c r="H60" s="56" t="n">
        <v>35440</v>
      </c>
      <c r="I60" s="56" t="n">
        <v>37049</v>
      </c>
      <c r="J60" s="56" t="n">
        <v>39068</v>
      </c>
      <c r="K60" s="56" t="n">
        <v>40605</v>
      </c>
      <c r="L60" s="56" t="n">
        <v>44573</v>
      </c>
      <c r="M60" s="56" t="n">
        <v>48247</v>
      </c>
      <c r="N60" s="56" t="n">
        <v>50046</v>
      </c>
      <c r="O60" s="144" t="n">
        <v>54845.5339663003</v>
      </c>
    </row>
    <row r="61" customFormat="false" ht="15" hidden="false" customHeight="false" outlineLevel="0" collapsed="false">
      <c r="A61" s="60" t="s">
        <v>170</v>
      </c>
      <c r="B61" s="61" t="n">
        <v>24225</v>
      </c>
      <c r="C61" s="61" t="n">
        <v>20188</v>
      </c>
      <c r="D61" s="61" t="n">
        <v>23985</v>
      </c>
      <c r="E61" s="61" t="n">
        <v>33139</v>
      </c>
      <c r="F61" s="61" t="n">
        <v>38564</v>
      </c>
      <c r="G61" s="61" t="n">
        <v>46689</v>
      </c>
      <c r="H61" s="61" t="n">
        <v>53577</v>
      </c>
      <c r="I61" s="61" t="n">
        <v>51726</v>
      </c>
      <c r="J61" s="61" t="n">
        <v>52243</v>
      </c>
      <c r="K61" s="61" t="n">
        <v>52461</v>
      </c>
      <c r="L61" s="61" t="n">
        <v>65522</v>
      </c>
      <c r="M61" s="61" t="n">
        <v>70735</v>
      </c>
      <c r="N61" s="61" t="n">
        <v>67516</v>
      </c>
      <c r="O61" s="145" t="n">
        <v>75381.8810009588</v>
      </c>
    </row>
    <row r="62" customFormat="false" ht="15" hidden="false" customHeight="false" outlineLevel="0" collapsed="false">
      <c r="A62" s="60" t="s">
        <v>171</v>
      </c>
      <c r="B62" s="61" t="n">
        <v>23552</v>
      </c>
      <c r="C62" s="61" t="n">
        <v>17304</v>
      </c>
      <c r="D62" s="61" t="n">
        <v>16970</v>
      </c>
      <c r="E62" s="61" t="n">
        <v>16269</v>
      </c>
      <c r="F62" s="61" t="n">
        <v>18108</v>
      </c>
      <c r="G62" s="61" t="n">
        <v>17386</v>
      </c>
      <c r="H62" s="61" t="n">
        <v>21114</v>
      </c>
      <c r="I62" s="61" t="n">
        <v>22179</v>
      </c>
      <c r="J62" s="61" t="n">
        <v>21116</v>
      </c>
      <c r="K62" s="61" t="n">
        <v>20330</v>
      </c>
      <c r="L62" s="61" t="n">
        <v>20233</v>
      </c>
      <c r="M62" s="61" t="n">
        <v>22552</v>
      </c>
      <c r="N62" s="61" t="n">
        <v>24646</v>
      </c>
      <c r="O62" s="145" t="n">
        <v>25044.5636255814</v>
      </c>
    </row>
    <row r="63" customFormat="false" ht="15" hidden="false" customHeight="false" outlineLevel="0" collapsed="false">
      <c r="A63" s="60" t="s">
        <v>172</v>
      </c>
      <c r="B63" s="61" t="n">
        <v>14568</v>
      </c>
      <c r="C63" s="61" t="n">
        <v>14533</v>
      </c>
      <c r="D63" s="61" t="n">
        <v>14956</v>
      </c>
      <c r="E63" s="61" t="n">
        <v>14496</v>
      </c>
      <c r="F63" s="61" t="n">
        <v>15578</v>
      </c>
      <c r="G63" s="61" t="n">
        <v>22444</v>
      </c>
      <c r="H63" s="61" t="n">
        <v>26464</v>
      </c>
      <c r="I63" s="61" t="n">
        <v>26853</v>
      </c>
      <c r="J63" s="61" t="n">
        <v>27256</v>
      </c>
      <c r="K63" s="61" t="n">
        <v>27122</v>
      </c>
      <c r="L63" s="61" t="n">
        <v>28436</v>
      </c>
      <c r="M63" s="61" t="n">
        <v>32100</v>
      </c>
      <c r="N63" s="61" t="n">
        <v>31431</v>
      </c>
      <c r="O63" s="145" t="n">
        <v>34413.8751233333</v>
      </c>
    </row>
    <row r="64" customFormat="false" ht="15" hidden="false" customHeight="false" outlineLevel="0" collapsed="false">
      <c r="A64" s="60" t="s">
        <v>173</v>
      </c>
      <c r="B64" s="61" t="n">
        <v>16996</v>
      </c>
      <c r="C64" s="61" t="n">
        <v>17424</v>
      </c>
      <c r="D64" s="61" t="n">
        <v>18129</v>
      </c>
      <c r="E64" s="61" t="n">
        <v>19691</v>
      </c>
      <c r="F64" s="61" t="n">
        <v>21322</v>
      </c>
      <c r="G64" s="61" t="n">
        <v>26293</v>
      </c>
      <c r="H64" s="61" t="n">
        <v>30267</v>
      </c>
      <c r="I64" s="61" t="n">
        <v>30244</v>
      </c>
      <c r="J64" s="61" t="n">
        <v>32095</v>
      </c>
      <c r="K64" s="61" t="n">
        <v>34429</v>
      </c>
      <c r="L64" s="61" t="n">
        <v>39141</v>
      </c>
      <c r="M64" s="61" t="n">
        <v>43596</v>
      </c>
      <c r="N64" s="61" t="n">
        <v>45130</v>
      </c>
      <c r="O64" s="145" t="n">
        <v>49488.2576702965</v>
      </c>
    </row>
    <row r="65" customFormat="false" ht="15" hidden="false" customHeight="false" outlineLevel="0" collapsed="false">
      <c r="A65" s="60" t="s">
        <v>174</v>
      </c>
      <c r="B65" s="61" t="n">
        <v>15943</v>
      </c>
      <c r="C65" s="61" t="n">
        <v>17107</v>
      </c>
      <c r="D65" s="61" t="n">
        <v>17677</v>
      </c>
      <c r="E65" s="61" t="n">
        <v>19716</v>
      </c>
      <c r="F65" s="61" t="n">
        <v>22950</v>
      </c>
      <c r="G65" s="61" t="n">
        <v>28803</v>
      </c>
      <c r="H65" s="61" t="n">
        <v>29631</v>
      </c>
      <c r="I65" s="61" t="n">
        <v>32614</v>
      </c>
      <c r="J65" s="61" t="n">
        <v>37585</v>
      </c>
      <c r="K65" s="61" t="n">
        <v>37133</v>
      </c>
      <c r="L65" s="61" t="n">
        <v>38343</v>
      </c>
      <c r="M65" s="61" t="n">
        <v>38950</v>
      </c>
      <c r="N65" s="61" t="n">
        <v>40526</v>
      </c>
      <c r="O65" s="145" t="n">
        <v>43470.0793577836</v>
      </c>
    </row>
    <row r="66" customFormat="false" ht="15" hidden="false" customHeight="false" outlineLevel="0" collapsed="false">
      <c r="A66" s="60" t="s">
        <v>175</v>
      </c>
      <c r="B66" s="61" t="n">
        <v>18400</v>
      </c>
      <c r="C66" s="61" t="n">
        <v>19627</v>
      </c>
      <c r="D66" s="61" t="n">
        <v>18757</v>
      </c>
      <c r="E66" s="61" t="n">
        <v>22382</v>
      </c>
      <c r="F66" s="61" t="n">
        <v>26369</v>
      </c>
      <c r="G66" s="61" t="n">
        <v>27612</v>
      </c>
      <c r="H66" s="61" t="n">
        <v>30290</v>
      </c>
      <c r="I66" s="61" t="n">
        <v>29512</v>
      </c>
      <c r="J66" s="61" t="n">
        <v>28717</v>
      </c>
      <c r="K66" s="61" t="n">
        <v>30190</v>
      </c>
      <c r="L66" s="61" t="n">
        <v>32630</v>
      </c>
      <c r="M66" s="61" t="n">
        <v>32949</v>
      </c>
      <c r="N66" s="61" t="n">
        <v>38339</v>
      </c>
      <c r="O66" s="145" t="n">
        <v>41883.7551763158</v>
      </c>
    </row>
    <row r="67" customFormat="false" ht="15" hidden="false" customHeight="false" outlineLevel="0" collapsed="false">
      <c r="A67" s="60" t="s">
        <v>176</v>
      </c>
      <c r="B67" s="61" t="n">
        <v>24943</v>
      </c>
      <c r="C67" s="61" t="n">
        <v>24974</v>
      </c>
      <c r="D67" s="61" t="n">
        <v>26030</v>
      </c>
      <c r="E67" s="61" t="n">
        <v>27606</v>
      </c>
      <c r="F67" s="61" t="n">
        <v>32357</v>
      </c>
      <c r="G67" s="61" t="n">
        <v>35248</v>
      </c>
      <c r="H67" s="61" t="n">
        <v>37857</v>
      </c>
      <c r="I67" s="61" t="n">
        <v>40579</v>
      </c>
      <c r="J67" s="61" t="n">
        <v>41731</v>
      </c>
      <c r="K67" s="61" t="n">
        <v>44885</v>
      </c>
      <c r="L67" s="61" t="n">
        <v>48281</v>
      </c>
      <c r="M67" s="61" t="n">
        <v>57343</v>
      </c>
      <c r="N67" s="61" t="n">
        <v>59219</v>
      </c>
      <c r="O67" s="145" t="n">
        <v>60964.6193174412</v>
      </c>
    </row>
    <row r="68" customFormat="false" ht="15" hidden="false" customHeight="false" outlineLevel="0" collapsed="false">
      <c r="A68" s="60" t="s">
        <v>177</v>
      </c>
      <c r="B68" s="61" t="n">
        <v>14985</v>
      </c>
      <c r="C68" s="61" t="n">
        <v>16194</v>
      </c>
      <c r="D68" s="61" t="n">
        <v>16565</v>
      </c>
      <c r="E68" s="61" t="n">
        <v>18740</v>
      </c>
      <c r="F68" s="61" t="n">
        <v>21760</v>
      </c>
      <c r="G68" s="61" t="n">
        <v>25682</v>
      </c>
      <c r="H68" s="61" t="n">
        <v>29407</v>
      </c>
      <c r="I68" s="61" t="n">
        <v>29888</v>
      </c>
      <c r="J68" s="61" t="n">
        <v>31981</v>
      </c>
      <c r="K68" s="61" t="n">
        <v>38970</v>
      </c>
      <c r="L68" s="61" t="n">
        <v>40990</v>
      </c>
      <c r="M68" s="61" t="n">
        <v>43020</v>
      </c>
      <c r="N68" s="61" t="n">
        <v>45572</v>
      </c>
      <c r="O68" s="145" t="n">
        <v>49785.90129073</v>
      </c>
    </row>
    <row r="69" customFormat="false" ht="15" hidden="false" customHeight="false" outlineLevel="0" collapsed="false">
      <c r="A69" s="60" t="s">
        <v>286</v>
      </c>
      <c r="B69" s="61" t="n">
        <v>31006</v>
      </c>
      <c r="C69" s="61" t="n">
        <v>29366</v>
      </c>
      <c r="D69" s="61" t="n">
        <v>28805</v>
      </c>
      <c r="E69" s="61" t="n">
        <v>30057</v>
      </c>
      <c r="F69" s="61" t="n">
        <v>31725</v>
      </c>
      <c r="G69" s="61" t="n">
        <v>36386</v>
      </c>
      <c r="H69" s="61" t="n">
        <v>37646</v>
      </c>
      <c r="I69" s="61" t="n">
        <v>41525</v>
      </c>
      <c r="J69" s="61" t="n">
        <v>45729</v>
      </c>
      <c r="K69" s="61" t="n">
        <v>46861</v>
      </c>
      <c r="L69" s="61" t="n">
        <v>49460</v>
      </c>
      <c r="M69" s="61" t="n">
        <v>52222</v>
      </c>
      <c r="N69" s="61" t="n">
        <v>56807</v>
      </c>
      <c r="O69" s="145" t="n">
        <v>59214.5842537894</v>
      </c>
    </row>
    <row r="70" customFormat="false" ht="15" hidden="false" customHeight="false" outlineLevel="0" collapsed="false">
      <c r="A70" s="60" t="s">
        <v>179</v>
      </c>
      <c r="B70" s="61" t="n">
        <v>29438</v>
      </c>
      <c r="C70" s="61" t="n">
        <v>29160</v>
      </c>
      <c r="D70" s="61" t="n">
        <v>30577</v>
      </c>
      <c r="E70" s="61" t="n">
        <v>31020</v>
      </c>
      <c r="F70" s="61" t="n">
        <v>32713</v>
      </c>
      <c r="G70" s="61" t="n">
        <v>35835</v>
      </c>
      <c r="H70" s="61" t="n">
        <v>39426</v>
      </c>
      <c r="I70" s="61" t="n">
        <v>44370</v>
      </c>
      <c r="J70" s="61" t="n">
        <v>44025</v>
      </c>
      <c r="K70" s="61" t="n">
        <v>42424</v>
      </c>
      <c r="L70" s="61" t="n">
        <v>45086</v>
      </c>
      <c r="M70" s="61" t="n">
        <v>46985</v>
      </c>
      <c r="N70" s="61" t="n">
        <v>54148</v>
      </c>
      <c r="O70" s="145" t="n">
        <v>59544.1292866185</v>
      </c>
    </row>
    <row r="71" customFormat="false" ht="15" hidden="false" customHeight="false" outlineLevel="0" collapsed="false">
      <c r="A71" s="60" t="s">
        <v>180</v>
      </c>
      <c r="B71" s="61" t="n">
        <v>25796</v>
      </c>
      <c r="C71" s="61" t="n">
        <v>28629</v>
      </c>
      <c r="D71" s="61" t="n">
        <v>28616</v>
      </c>
      <c r="E71" s="61" t="n">
        <v>31661</v>
      </c>
      <c r="F71" s="61" t="n">
        <v>35405</v>
      </c>
      <c r="G71" s="61" t="n">
        <v>38991</v>
      </c>
      <c r="H71" s="61" t="n">
        <v>39712</v>
      </c>
      <c r="I71" s="61" t="n">
        <v>41807</v>
      </c>
      <c r="J71" s="61" t="n">
        <v>43374</v>
      </c>
      <c r="K71" s="61" t="n">
        <v>41012</v>
      </c>
      <c r="L71" s="61" t="n">
        <v>43190</v>
      </c>
      <c r="M71" s="61" t="n">
        <v>43648</v>
      </c>
      <c r="N71" s="61" t="n">
        <v>48503</v>
      </c>
      <c r="O71" s="145" t="n">
        <v>51146.5438688597</v>
      </c>
    </row>
    <row r="72" customFormat="false" ht="15" hidden="false" customHeight="false" outlineLevel="0" collapsed="false">
      <c r="A72" s="60" t="s">
        <v>181</v>
      </c>
      <c r="B72" s="61" t="n">
        <v>25681</v>
      </c>
      <c r="C72" s="61" t="n">
        <v>28551</v>
      </c>
      <c r="D72" s="61" t="n">
        <v>29762</v>
      </c>
      <c r="E72" s="61" t="n">
        <v>31759</v>
      </c>
      <c r="F72" s="61" t="n">
        <v>34465</v>
      </c>
      <c r="G72" s="61" t="n">
        <v>38135</v>
      </c>
      <c r="H72" s="61" t="n">
        <v>41371</v>
      </c>
      <c r="I72" s="61" t="n">
        <v>46011</v>
      </c>
      <c r="J72" s="61" t="n">
        <v>44542</v>
      </c>
      <c r="K72" s="61" t="n">
        <v>44182</v>
      </c>
      <c r="L72" s="61" t="n">
        <v>47115</v>
      </c>
      <c r="M72" s="61" t="n">
        <v>52594</v>
      </c>
      <c r="N72" s="61" t="n">
        <v>51301</v>
      </c>
      <c r="O72" s="145" t="n">
        <v>56593.5611676789</v>
      </c>
    </row>
    <row r="73" customFormat="false" ht="15" hidden="false" customHeight="false" outlineLevel="0" collapsed="false">
      <c r="A73" s="60" t="s">
        <v>182</v>
      </c>
      <c r="B73" s="61" t="n">
        <v>22051</v>
      </c>
      <c r="C73" s="61" t="n">
        <v>25957</v>
      </c>
      <c r="D73" s="61" t="n">
        <v>22712</v>
      </c>
      <c r="E73" s="61" t="n">
        <v>26297</v>
      </c>
      <c r="F73" s="61" t="n">
        <v>29699</v>
      </c>
      <c r="G73" s="61" t="n">
        <v>32561</v>
      </c>
      <c r="H73" s="61" t="n">
        <v>33406</v>
      </c>
      <c r="I73" s="61" t="n">
        <v>36764</v>
      </c>
      <c r="J73" s="61" t="n">
        <v>39240</v>
      </c>
      <c r="K73" s="61" t="n">
        <v>38012</v>
      </c>
      <c r="L73" s="61" t="n">
        <v>38729</v>
      </c>
      <c r="M73" s="61" t="n">
        <v>39227</v>
      </c>
      <c r="N73" s="61" t="n">
        <v>43881</v>
      </c>
      <c r="O73" s="145" t="n">
        <v>49833.8726838926</v>
      </c>
    </row>
    <row r="74" customFormat="false" ht="15" hidden="false" customHeight="false" outlineLevel="0" collapsed="false">
      <c r="A74" s="60" t="s">
        <v>183</v>
      </c>
      <c r="B74" s="61" t="n">
        <v>17508</v>
      </c>
      <c r="C74" s="61" t="n">
        <v>18174</v>
      </c>
      <c r="D74" s="61" t="n">
        <v>18975</v>
      </c>
      <c r="E74" s="61" t="n">
        <v>24477</v>
      </c>
      <c r="F74" s="61" t="n">
        <v>26733</v>
      </c>
      <c r="G74" s="61" t="n">
        <v>33611</v>
      </c>
      <c r="H74" s="61" t="n">
        <v>35369</v>
      </c>
      <c r="I74" s="61" t="n">
        <v>32385</v>
      </c>
      <c r="J74" s="61" t="n">
        <v>33138</v>
      </c>
      <c r="K74" s="61" t="n">
        <v>33093</v>
      </c>
      <c r="L74" s="61" t="n">
        <v>37763</v>
      </c>
      <c r="M74" s="61" t="n">
        <v>41323</v>
      </c>
      <c r="N74" s="61" t="n">
        <v>40912</v>
      </c>
      <c r="O74" s="145" t="n">
        <v>49258.2817015326</v>
      </c>
    </row>
    <row r="75" customFormat="false" ht="18" hidden="false" customHeight="false" outlineLevel="0" collapsed="false">
      <c r="A75" s="59" t="s">
        <v>301</v>
      </c>
      <c r="B75" s="56" t="n">
        <v>41820</v>
      </c>
      <c r="C75" s="56" t="n">
        <v>40969</v>
      </c>
      <c r="D75" s="56" t="n">
        <v>45173</v>
      </c>
      <c r="E75" s="56" t="n">
        <v>54936</v>
      </c>
      <c r="F75" s="56" t="n">
        <v>63603</v>
      </c>
      <c r="G75" s="56" t="n">
        <v>69531</v>
      </c>
      <c r="H75" s="56" t="n">
        <v>73037</v>
      </c>
      <c r="I75" s="56" t="n">
        <v>74538</v>
      </c>
      <c r="J75" s="56" t="n">
        <v>75485</v>
      </c>
      <c r="K75" s="56" t="n">
        <v>72620</v>
      </c>
      <c r="L75" s="56" t="n">
        <v>74652</v>
      </c>
      <c r="M75" s="56" t="n">
        <v>78428</v>
      </c>
      <c r="N75" s="56" t="n">
        <v>80433</v>
      </c>
      <c r="O75" s="144" t="n">
        <v>84753.1302591353</v>
      </c>
    </row>
    <row r="76" customFormat="false" ht="15" hidden="false" customHeight="false" outlineLevel="0" collapsed="false">
      <c r="A76" s="60" t="s">
        <v>185</v>
      </c>
      <c r="B76" s="61" t="n">
        <v>21382</v>
      </c>
      <c r="C76" s="61" t="n">
        <v>22089</v>
      </c>
      <c r="D76" s="61" t="n">
        <v>21444</v>
      </c>
      <c r="E76" s="61" t="n">
        <v>22311</v>
      </c>
      <c r="F76" s="61" t="n">
        <v>22208</v>
      </c>
      <c r="G76" s="61" t="n">
        <v>27340</v>
      </c>
      <c r="H76" s="61" t="n">
        <v>27934</v>
      </c>
      <c r="I76" s="61" t="n">
        <v>32581</v>
      </c>
      <c r="J76" s="61" t="n">
        <v>34965</v>
      </c>
      <c r="K76" s="61" t="n">
        <v>38471</v>
      </c>
      <c r="L76" s="61" t="n">
        <v>38463</v>
      </c>
      <c r="M76" s="61" t="n">
        <v>41164</v>
      </c>
      <c r="N76" s="61" t="n">
        <v>38057</v>
      </c>
      <c r="O76" s="145" t="n">
        <v>37865.055381069</v>
      </c>
    </row>
    <row r="77" customFormat="false" ht="15" hidden="false" customHeight="false" outlineLevel="0" collapsed="false">
      <c r="A77" s="60" t="s">
        <v>288</v>
      </c>
      <c r="B77" s="61" t="n">
        <v>30543</v>
      </c>
      <c r="C77" s="61" t="n">
        <v>31044</v>
      </c>
      <c r="D77" s="61" t="n">
        <v>30028</v>
      </c>
      <c r="E77" s="61" t="n">
        <v>36017</v>
      </c>
      <c r="F77" s="61" t="n">
        <v>38863</v>
      </c>
      <c r="G77" s="61" t="n">
        <v>39472</v>
      </c>
      <c r="H77" s="61" t="n">
        <v>41973</v>
      </c>
      <c r="I77" s="61" t="n">
        <v>41694</v>
      </c>
      <c r="J77" s="61" t="n">
        <v>44138</v>
      </c>
      <c r="K77" s="61" t="n">
        <v>46657</v>
      </c>
      <c r="L77" s="61" t="n">
        <v>48945</v>
      </c>
      <c r="M77" s="61" t="n">
        <v>55697</v>
      </c>
      <c r="N77" s="61" t="n">
        <v>57036</v>
      </c>
      <c r="O77" s="145" t="n">
        <v>60874.200192601</v>
      </c>
    </row>
    <row r="78" customFormat="false" ht="15" hidden="false" customHeight="false" outlineLevel="0" collapsed="false">
      <c r="A78" s="60" t="s">
        <v>187</v>
      </c>
      <c r="B78" s="61" t="n">
        <v>67108</v>
      </c>
      <c r="C78" s="61" t="n">
        <v>63410</v>
      </c>
      <c r="D78" s="61" t="n">
        <v>72758</v>
      </c>
      <c r="E78" s="61" t="n">
        <v>82206</v>
      </c>
      <c r="F78" s="61" t="n">
        <v>95588</v>
      </c>
      <c r="G78" s="61" t="n">
        <v>105593</v>
      </c>
      <c r="H78" s="148" t="n">
        <v>109483</v>
      </c>
      <c r="I78" s="61" t="n">
        <v>111025</v>
      </c>
      <c r="J78" s="148" t="n">
        <v>116066</v>
      </c>
      <c r="K78" s="148" t="n">
        <v>113608</v>
      </c>
      <c r="L78" s="61" t="n">
        <v>115051</v>
      </c>
      <c r="M78" s="61" t="n">
        <v>121146</v>
      </c>
      <c r="N78" s="61" t="n">
        <v>124548</v>
      </c>
      <c r="O78" s="145" t="n">
        <v>136832.041261637</v>
      </c>
    </row>
    <row r="79" customFormat="false" ht="15" hidden="false" customHeight="false" outlineLevel="0" collapsed="false">
      <c r="A79" s="63" t="s">
        <v>142</v>
      </c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147"/>
    </row>
    <row r="80" customFormat="false" ht="27.75" hidden="false" customHeight="true" outlineLevel="0" collapsed="false">
      <c r="A80" s="66" t="s">
        <v>289</v>
      </c>
      <c r="B80" s="61" t="n">
        <v>66883</v>
      </c>
      <c r="C80" s="61" t="n">
        <v>67697</v>
      </c>
      <c r="D80" s="61" t="n">
        <v>79027</v>
      </c>
      <c r="E80" s="61" t="n">
        <v>85317</v>
      </c>
      <c r="F80" s="61" t="n">
        <v>100656</v>
      </c>
      <c r="G80" s="61" t="n">
        <v>112957</v>
      </c>
      <c r="H80" s="61" t="n">
        <v>117083</v>
      </c>
      <c r="I80" s="61" t="n">
        <v>118974</v>
      </c>
      <c r="J80" s="61" t="n">
        <v>126969</v>
      </c>
      <c r="K80" s="61" t="n">
        <v>123399</v>
      </c>
      <c r="L80" s="61" t="n">
        <v>124748</v>
      </c>
      <c r="M80" s="61" t="n">
        <v>132196</v>
      </c>
      <c r="N80" s="61" t="n">
        <v>134608</v>
      </c>
      <c r="O80" s="145" t="n">
        <v>158262.185276844</v>
      </c>
    </row>
    <row r="81" customFormat="false" ht="18.75" hidden="false" customHeight="true" outlineLevel="0" collapsed="false">
      <c r="A81" s="66" t="s">
        <v>189</v>
      </c>
      <c r="B81" s="61" t="n">
        <v>78529</v>
      </c>
      <c r="C81" s="61" t="n">
        <v>88892</v>
      </c>
      <c r="D81" s="61" t="n">
        <v>96161</v>
      </c>
      <c r="E81" s="61" t="n">
        <v>122464</v>
      </c>
      <c r="F81" s="61" t="n">
        <v>139625</v>
      </c>
      <c r="G81" s="61" t="n">
        <v>163646</v>
      </c>
      <c r="H81" s="61" t="n">
        <v>160139</v>
      </c>
      <c r="I81" s="61" t="n">
        <v>158127</v>
      </c>
      <c r="J81" s="61" t="n">
        <v>154058</v>
      </c>
      <c r="K81" s="61" t="n">
        <v>168114</v>
      </c>
      <c r="L81" s="61" t="n">
        <v>175350</v>
      </c>
      <c r="M81" s="61" t="n">
        <v>169579</v>
      </c>
      <c r="N81" s="61" t="n">
        <v>196862</v>
      </c>
      <c r="O81" s="145" t="n">
        <v>186524.92539</v>
      </c>
    </row>
    <row r="82" customFormat="false" ht="20.25" hidden="false" customHeight="true" outlineLevel="0" collapsed="false">
      <c r="A82" s="66" t="s">
        <v>302</v>
      </c>
      <c r="B82" s="61" t="n">
        <v>62941</v>
      </c>
      <c r="C82" s="61" t="n">
        <v>46778</v>
      </c>
      <c r="D82" s="61" t="n">
        <v>50107</v>
      </c>
      <c r="E82" s="61" t="n">
        <v>59729</v>
      </c>
      <c r="F82" s="61" t="n">
        <v>65670</v>
      </c>
      <c r="G82" s="61" t="n">
        <v>66592</v>
      </c>
      <c r="H82" s="61" t="n">
        <v>69583</v>
      </c>
      <c r="I82" s="61" t="n">
        <v>71156</v>
      </c>
      <c r="J82" s="61" t="n">
        <v>72472</v>
      </c>
      <c r="K82" s="61" t="n">
        <v>74972</v>
      </c>
      <c r="L82" s="61" t="n">
        <v>78369</v>
      </c>
      <c r="M82" s="61" t="n">
        <v>84060</v>
      </c>
      <c r="N82" s="61" t="n">
        <v>84484</v>
      </c>
      <c r="O82" s="145" t="n">
        <v>83746.2179432526</v>
      </c>
    </row>
    <row r="83" customFormat="false" ht="15" hidden="false" customHeight="false" outlineLevel="0" collapsed="false">
      <c r="A83" s="60" t="s">
        <v>191</v>
      </c>
      <c r="B83" s="61" t="n">
        <v>24224</v>
      </c>
      <c r="C83" s="61" t="n">
        <v>24143</v>
      </c>
      <c r="D83" s="61" t="n">
        <v>25561</v>
      </c>
      <c r="E83" s="61" t="n">
        <v>31054</v>
      </c>
      <c r="F83" s="61" t="n">
        <v>32712</v>
      </c>
      <c r="G83" s="61" t="n">
        <v>35390</v>
      </c>
      <c r="H83" s="61" t="n">
        <v>37642</v>
      </c>
      <c r="I83" s="61" t="n">
        <v>41402</v>
      </c>
      <c r="J83" s="61" t="n">
        <v>42428</v>
      </c>
      <c r="K83" s="61" t="n">
        <v>43773</v>
      </c>
      <c r="L83" s="61" t="n">
        <v>48186</v>
      </c>
      <c r="M83" s="61" t="n">
        <v>48495</v>
      </c>
      <c r="N83" s="61" t="n">
        <v>50373</v>
      </c>
      <c r="O83" s="145" t="n">
        <v>53025.1295574836</v>
      </c>
    </row>
    <row r="84" customFormat="false" ht="18" hidden="false" customHeight="false" outlineLevel="0" collapsed="false">
      <c r="A84" s="59" t="s">
        <v>291</v>
      </c>
      <c r="B84" s="56" t="n">
        <v>31580</v>
      </c>
      <c r="C84" s="56" t="n">
        <v>33017</v>
      </c>
      <c r="D84" s="56" t="n">
        <v>31110</v>
      </c>
      <c r="E84" s="56" t="n">
        <v>32875</v>
      </c>
      <c r="F84" s="56" t="n">
        <v>34933</v>
      </c>
      <c r="G84" s="56" t="n">
        <v>37756</v>
      </c>
      <c r="H84" s="56" t="n">
        <v>40851</v>
      </c>
      <c r="I84" s="56" t="n">
        <v>42424</v>
      </c>
      <c r="J84" s="56" t="n">
        <v>42145</v>
      </c>
      <c r="K84" s="56" t="n">
        <v>43460</v>
      </c>
      <c r="L84" s="56" t="n">
        <v>46762</v>
      </c>
      <c r="M84" s="56" t="n">
        <v>53878</v>
      </c>
      <c r="N84" s="56" t="n">
        <v>59080</v>
      </c>
      <c r="O84" s="144" t="n">
        <v>64962.503137432</v>
      </c>
    </row>
    <row r="85" customFormat="false" ht="15" hidden="false" customHeight="false" outlineLevel="0" collapsed="false">
      <c r="A85" s="60" t="s">
        <v>193</v>
      </c>
      <c r="B85" s="61" t="n">
        <v>22614</v>
      </c>
      <c r="C85" s="61" t="n">
        <v>24804</v>
      </c>
      <c r="D85" s="61" t="n">
        <v>27633</v>
      </c>
      <c r="E85" s="61" t="n">
        <v>25911</v>
      </c>
      <c r="F85" s="61" t="n">
        <v>32763</v>
      </c>
      <c r="G85" s="61" t="n">
        <v>29489</v>
      </c>
      <c r="H85" s="61" t="n">
        <v>35107</v>
      </c>
      <c r="I85" s="61" t="n">
        <v>36101</v>
      </c>
      <c r="J85" s="61" t="n">
        <v>32254</v>
      </c>
      <c r="K85" s="61" t="n">
        <v>31735</v>
      </c>
      <c r="L85" s="61" t="n">
        <v>34595</v>
      </c>
      <c r="M85" s="61" t="n">
        <v>40708</v>
      </c>
      <c r="N85" s="61" t="n">
        <v>40163</v>
      </c>
      <c r="O85" s="145" t="n">
        <v>46171.6987030303</v>
      </c>
    </row>
    <row r="86" customFormat="false" ht="15" hidden="false" customHeight="false" outlineLevel="0" collapsed="false">
      <c r="A86" s="60" t="s">
        <v>194</v>
      </c>
      <c r="B86" s="61" t="n">
        <v>28944</v>
      </c>
      <c r="C86" s="61" t="n">
        <v>29979</v>
      </c>
      <c r="D86" s="61" t="n">
        <v>29417</v>
      </c>
      <c r="E86" s="61" t="n">
        <v>32706</v>
      </c>
      <c r="F86" s="61" t="n">
        <v>40274</v>
      </c>
      <c r="G86" s="61" t="n">
        <v>34131</v>
      </c>
      <c r="H86" s="61" t="n">
        <v>35778</v>
      </c>
      <c r="I86" s="61" t="n">
        <v>42734</v>
      </c>
      <c r="J86" s="61" t="n">
        <v>38609</v>
      </c>
      <c r="K86" s="61" t="n">
        <v>43325</v>
      </c>
      <c r="L86" s="61" t="n">
        <v>44561</v>
      </c>
      <c r="M86" s="61" t="n">
        <v>42306</v>
      </c>
      <c r="N86" s="61" t="n">
        <v>51618</v>
      </c>
      <c r="O86" s="145" t="n">
        <v>58012.7973076923</v>
      </c>
    </row>
    <row r="87" customFormat="false" ht="15" hidden="false" customHeight="false" outlineLevel="0" collapsed="false">
      <c r="A87" s="60" t="s">
        <v>195</v>
      </c>
      <c r="B87" s="61" t="n">
        <v>21117</v>
      </c>
      <c r="C87" s="61" t="n">
        <v>28545</v>
      </c>
      <c r="D87" s="61" t="n">
        <v>28488</v>
      </c>
      <c r="E87" s="61" t="n">
        <v>29310</v>
      </c>
      <c r="F87" s="61" t="n">
        <v>30482</v>
      </c>
      <c r="G87" s="61" t="n">
        <v>33016</v>
      </c>
      <c r="H87" s="61" t="n">
        <v>35425</v>
      </c>
      <c r="I87" s="61" t="n">
        <v>37506</v>
      </c>
      <c r="J87" s="61" t="n">
        <v>36904</v>
      </c>
      <c r="K87" s="61" t="n">
        <v>38256</v>
      </c>
      <c r="L87" s="61" t="n">
        <v>39871</v>
      </c>
      <c r="M87" s="61" t="n">
        <v>44135</v>
      </c>
      <c r="N87" s="61" t="n">
        <v>46538</v>
      </c>
      <c r="O87" s="145" t="n">
        <v>50051.4505676471</v>
      </c>
    </row>
    <row r="88" customFormat="false" ht="15" hidden="false" customHeight="false" outlineLevel="0" collapsed="false">
      <c r="A88" s="60" t="s">
        <v>196</v>
      </c>
      <c r="B88" s="61" t="n">
        <v>18083</v>
      </c>
      <c r="C88" s="61" t="n">
        <v>20728</v>
      </c>
      <c r="D88" s="61" t="n">
        <v>19358</v>
      </c>
      <c r="E88" s="61" t="n">
        <v>20735</v>
      </c>
      <c r="F88" s="61" t="n">
        <v>23519</v>
      </c>
      <c r="G88" s="61" t="n">
        <v>24837</v>
      </c>
      <c r="H88" s="61" t="n">
        <v>28024</v>
      </c>
      <c r="I88" s="61" t="n">
        <v>25965</v>
      </c>
      <c r="J88" s="61" t="n">
        <v>26352</v>
      </c>
      <c r="K88" s="61" t="n">
        <v>28393</v>
      </c>
      <c r="L88" s="61" t="n">
        <v>32607</v>
      </c>
      <c r="M88" s="61" t="n">
        <v>37124</v>
      </c>
      <c r="N88" s="61" t="n">
        <v>39031</v>
      </c>
      <c r="O88" s="145" t="n">
        <v>49038.4577508642</v>
      </c>
    </row>
    <row r="89" customFormat="false" ht="15" hidden="false" customHeight="false" outlineLevel="0" collapsed="false">
      <c r="A89" s="60" t="s">
        <v>197</v>
      </c>
      <c r="B89" s="61" t="n">
        <v>39483</v>
      </c>
      <c r="C89" s="61" t="n">
        <v>40315</v>
      </c>
      <c r="D89" s="61" t="n">
        <v>36404</v>
      </c>
      <c r="E89" s="61" t="n">
        <v>38614</v>
      </c>
      <c r="F89" s="61" t="n">
        <v>39091</v>
      </c>
      <c r="G89" s="61" t="n">
        <v>41813</v>
      </c>
      <c r="H89" s="61" t="n">
        <v>43869</v>
      </c>
      <c r="I89" s="61" t="n">
        <v>46500</v>
      </c>
      <c r="J89" s="61" t="n">
        <v>45720</v>
      </c>
      <c r="K89" s="61" t="n">
        <v>46138</v>
      </c>
      <c r="L89" s="61" t="n">
        <v>50053</v>
      </c>
      <c r="M89" s="61" t="n">
        <v>65206</v>
      </c>
      <c r="N89" s="61" t="n">
        <v>77061</v>
      </c>
      <c r="O89" s="145" t="n">
        <v>86794.2251481516</v>
      </c>
    </row>
    <row r="90" customFormat="false" ht="15" hidden="false" customHeight="false" outlineLevel="0" collapsed="false">
      <c r="A90" s="60" t="s">
        <v>198</v>
      </c>
      <c r="B90" s="61" t="n">
        <v>29046</v>
      </c>
      <c r="C90" s="61" t="n">
        <v>29233</v>
      </c>
      <c r="D90" s="61" t="n">
        <v>31255</v>
      </c>
      <c r="E90" s="61" t="n">
        <v>33122</v>
      </c>
      <c r="F90" s="61" t="n">
        <v>38004</v>
      </c>
      <c r="G90" s="61" t="n">
        <v>43097</v>
      </c>
      <c r="H90" s="61" t="n">
        <v>50328</v>
      </c>
      <c r="I90" s="61" t="n">
        <v>53936</v>
      </c>
      <c r="J90" s="61" t="n">
        <v>50722</v>
      </c>
      <c r="K90" s="61" t="n">
        <v>54865</v>
      </c>
      <c r="L90" s="61" t="n">
        <v>60714</v>
      </c>
      <c r="M90" s="61" t="n">
        <v>65498</v>
      </c>
      <c r="N90" s="61" t="n">
        <v>68859</v>
      </c>
      <c r="O90" s="145" t="n">
        <v>79986.3462105769</v>
      </c>
    </row>
    <row r="91" customFormat="false" ht="15" hidden="false" customHeight="false" outlineLevel="0" collapsed="false">
      <c r="A91" s="60" t="s">
        <v>199</v>
      </c>
      <c r="B91" s="61" t="n">
        <v>18884</v>
      </c>
      <c r="C91" s="61" t="n">
        <v>19291</v>
      </c>
      <c r="D91" s="61" t="n">
        <v>19516</v>
      </c>
      <c r="E91" s="61" t="n">
        <v>19159</v>
      </c>
      <c r="F91" s="61" t="n">
        <v>22619</v>
      </c>
      <c r="G91" s="61" t="n">
        <v>26079</v>
      </c>
      <c r="H91" s="61" t="n">
        <v>26443</v>
      </c>
      <c r="I91" s="61" t="n">
        <v>26792</v>
      </c>
      <c r="J91" s="61" t="n">
        <v>26735</v>
      </c>
      <c r="K91" s="61" t="n">
        <v>27578</v>
      </c>
      <c r="L91" s="61" t="n">
        <v>32023</v>
      </c>
      <c r="M91" s="61" t="n">
        <v>38744</v>
      </c>
      <c r="N91" s="61" t="n">
        <v>40241</v>
      </c>
      <c r="O91" s="145" t="n">
        <v>39839.945181018</v>
      </c>
    </row>
    <row r="92" customFormat="false" ht="15" hidden="false" customHeight="false" outlineLevel="0" collapsed="false">
      <c r="A92" s="60" t="s">
        <v>292</v>
      </c>
      <c r="B92" s="61" t="n">
        <v>28171</v>
      </c>
      <c r="C92" s="61" t="n">
        <v>30650</v>
      </c>
      <c r="D92" s="61" t="n">
        <v>30850</v>
      </c>
      <c r="E92" s="61" t="n">
        <v>32081</v>
      </c>
      <c r="F92" s="61" t="n">
        <v>34376</v>
      </c>
      <c r="G92" s="61" t="n">
        <v>36778</v>
      </c>
      <c r="H92" s="61" t="n">
        <v>42205</v>
      </c>
      <c r="I92" s="61" t="n">
        <v>39947</v>
      </c>
      <c r="J92" s="61" t="n">
        <v>41431</v>
      </c>
      <c r="K92" s="61" t="n">
        <v>42912</v>
      </c>
      <c r="L92" s="61" t="n">
        <v>44393</v>
      </c>
      <c r="M92" s="61" t="n">
        <v>47858</v>
      </c>
      <c r="N92" s="61" t="n">
        <v>48650</v>
      </c>
      <c r="O92" s="145" t="n">
        <v>54308.1781580961</v>
      </c>
    </row>
    <row r="93" customFormat="false" ht="15" hidden="false" customHeight="false" outlineLevel="0" collapsed="false">
      <c r="A93" s="60" t="s">
        <v>201</v>
      </c>
      <c r="B93" s="61" t="n">
        <v>36573</v>
      </c>
      <c r="C93" s="61" t="n">
        <v>37926</v>
      </c>
      <c r="D93" s="61" t="n">
        <v>36066</v>
      </c>
      <c r="E93" s="61" t="n">
        <v>34949</v>
      </c>
      <c r="F93" s="61" t="n">
        <v>35350</v>
      </c>
      <c r="G93" s="61" t="n">
        <v>37563</v>
      </c>
      <c r="H93" s="61" t="n">
        <v>40660</v>
      </c>
      <c r="I93" s="61" t="n">
        <v>45078</v>
      </c>
      <c r="J93" s="61" t="n">
        <v>43724</v>
      </c>
      <c r="K93" s="61" t="n">
        <v>47858</v>
      </c>
      <c r="L93" s="61" t="n">
        <v>46731</v>
      </c>
      <c r="M93" s="61" t="n">
        <v>51560</v>
      </c>
      <c r="N93" s="61" t="n">
        <v>56250</v>
      </c>
      <c r="O93" s="145" t="n">
        <v>60274.1977778615</v>
      </c>
    </row>
    <row r="94" customFormat="false" ht="15" hidden="false" customHeight="false" outlineLevel="0" collapsed="false">
      <c r="A94" s="60" t="s">
        <v>202</v>
      </c>
      <c r="B94" s="61" t="n">
        <v>41920</v>
      </c>
      <c r="C94" s="61" t="n">
        <v>44112</v>
      </c>
      <c r="D94" s="61" t="n">
        <v>36211</v>
      </c>
      <c r="E94" s="61" t="n">
        <v>39396</v>
      </c>
      <c r="F94" s="61" t="n">
        <v>41575</v>
      </c>
      <c r="G94" s="61" t="n">
        <v>48360</v>
      </c>
      <c r="H94" s="61" t="n">
        <v>53226</v>
      </c>
      <c r="I94" s="61" t="n">
        <v>52113</v>
      </c>
      <c r="J94" s="61" t="n">
        <v>54032</v>
      </c>
      <c r="K94" s="61" t="n">
        <v>54862</v>
      </c>
      <c r="L94" s="61" t="n">
        <v>58883</v>
      </c>
      <c r="M94" s="61" t="n">
        <v>60189</v>
      </c>
      <c r="N94" s="61" t="n">
        <v>62259</v>
      </c>
      <c r="O94" s="145" t="n">
        <v>60767.8820289256</v>
      </c>
    </row>
    <row r="95" customFormat="false" ht="18" hidden="false" customHeight="false" outlineLevel="0" collapsed="false">
      <c r="A95" s="59" t="s">
        <v>293</v>
      </c>
      <c r="B95" s="56" t="n">
        <v>35600</v>
      </c>
      <c r="C95" s="56" t="n">
        <v>38300</v>
      </c>
      <c r="D95" s="56" t="n">
        <v>40740</v>
      </c>
      <c r="E95" s="56" t="n">
        <v>42754</v>
      </c>
      <c r="F95" s="56" t="n">
        <v>46534</v>
      </c>
      <c r="G95" s="56" t="n">
        <v>54426</v>
      </c>
      <c r="H95" s="56" t="n">
        <v>60753</v>
      </c>
      <c r="I95" s="56" t="n">
        <v>63356</v>
      </c>
      <c r="J95" s="56" t="n">
        <v>64330</v>
      </c>
      <c r="K95" s="56" t="n">
        <v>66262</v>
      </c>
      <c r="L95" s="56" t="n">
        <v>67363</v>
      </c>
      <c r="M95" s="56" t="n">
        <v>75013</v>
      </c>
      <c r="N95" s="56" t="n">
        <v>81890</v>
      </c>
      <c r="O95" s="144" t="n">
        <v>87798.7534632924</v>
      </c>
    </row>
    <row r="96" customFormat="false" ht="15" hidden="false" customHeight="false" outlineLevel="0" collapsed="false">
      <c r="A96" s="60" t="s">
        <v>204</v>
      </c>
      <c r="B96" s="61" t="n">
        <v>23234</v>
      </c>
      <c r="C96" s="61" t="n">
        <v>26947</v>
      </c>
      <c r="D96" s="61" t="n">
        <v>25854</v>
      </c>
      <c r="E96" s="61" t="n">
        <v>29833</v>
      </c>
      <c r="F96" s="61" t="n">
        <v>32648</v>
      </c>
      <c r="G96" s="61" t="n">
        <v>37200</v>
      </c>
      <c r="H96" s="61" t="n">
        <v>37698</v>
      </c>
      <c r="I96" s="61" t="n">
        <v>39583</v>
      </c>
      <c r="J96" s="61" t="n">
        <v>46205</v>
      </c>
      <c r="K96" s="61" t="n">
        <v>42750</v>
      </c>
      <c r="L96" s="61" t="n">
        <v>48578</v>
      </c>
      <c r="M96" s="61" t="n">
        <v>45345</v>
      </c>
      <c r="N96" s="61" t="n">
        <v>51811</v>
      </c>
      <c r="O96" s="145" t="n">
        <v>52006.6895593633</v>
      </c>
    </row>
    <row r="97" customFormat="false" ht="15" hidden="false" customHeight="false" outlineLevel="0" collapsed="false">
      <c r="A97" s="60" t="s">
        <v>205</v>
      </c>
      <c r="B97" s="61" t="n">
        <v>32351</v>
      </c>
      <c r="C97" s="61" t="n">
        <v>40122</v>
      </c>
      <c r="D97" s="61" t="n">
        <v>42604</v>
      </c>
      <c r="E97" s="61" t="n">
        <v>48932</v>
      </c>
      <c r="F97" s="61" t="n">
        <v>52338</v>
      </c>
      <c r="G97" s="61" t="n">
        <v>72447</v>
      </c>
      <c r="H97" s="61" t="n">
        <v>80573</v>
      </c>
      <c r="I97" s="61" t="n">
        <v>84139</v>
      </c>
      <c r="J97" s="61" t="n">
        <v>81690</v>
      </c>
      <c r="K97" s="61" t="n">
        <v>92277</v>
      </c>
      <c r="L97" s="61" t="n">
        <v>92148</v>
      </c>
      <c r="M97" s="61" t="n">
        <v>106435</v>
      </c>
      <c r="N97" s="61" t="n">
        <v>112895</v>
      </c>
      <c r="O97" s="145" t="n">
        <v>116064.675796333</v>
      </c>
    </row>
    <row r="98" customFormat="false" ht="15" hidden="false" customHeight="false" outlineLevel="0" collapsed="false">
      <c r="A98" s="60" t="s">
        <v>206</v>
      </c>
      <c r="B98" s="61" t="n">
        <v>25720</v>
      </c>
      <c r="C98" s="61" t="n">
        <v>28730</v>
      </c>
      <c r="D98" s="61" t="n">
        <v>26371</v>
      </c>
      <c r="E98" s="61" t="n">
        <v>30662</v>
      </c>
      <c r="F98" s="61" t="n">
        <v>30627</v>
      </c>
      <c r="G98" s="61" t="n">
        <v>32902</v>
      </c>
      <c r="H98" s="61" t="n">
        <v>35420</v>
      </c>
      <c r="I98" s="61" t="n">
        <v>38889</v>
      </c>
      <c r="J98" s="61" t="n">
        <v>39358</v>
      </c>
      <c r="K98" s="61" t="n">
        <v>38807</v>
      </c>
      <c r="L98" s="61" t="n">
        <v>44802</v>
      </c>
      <c r="M98" s="61" t="n">
        <v>45772</v>
      </c>
      <c r="N98" s="61" t="n">
        <v>43534</v>
      </c>
      <c r="O98" s="145" t="n">
        <v>46857.1884643243</v>
      </c>
    </row>
    <row r="99" customFormat="false" ht="15" hidden="false" customHeight="false" outlineLevel="0" collapsed="false">
      <c r="A99" s="60" t="s">
        <v>207</v>
      </c>
      <c r="B99" s="61" t="n">
        <v>49367</v>
      </c>
      <c r="C99" s="61" t="n">
        <v>46359</v>
      </c>
      <c r="D99" s="61" t="n">
        <v>56862</v>
      </c>
      <c r="E99" s="61" t="n">
        <v>62082</v>
      </c>
      <c r="F99" s="61" t="n">
        <v>65153</v>
      </c>
      <c r="G99" s="61" t="n">
        <v>69299</v>
      </c>
      <c r="H99" s="61" t="n">
        <v>72991</v>
      </c>
      <c r="I99" s="61" t="n">
        <v>78447</v>
      </c>
      <c r="J99" s="61" t="n">
        <v>85062</v>
      </c>
      <c r="K99" s="61" t="n">
        <v>85620</v>
      </c>
      <c r="L99" s="61" t="n">
        <v>93273</v>
      </c>
      <c r="M99" s="61" t="n">
        <v>97113</v>
      </c>
      <c r="N99" s="61" t="n">
        <v>100267</v>
      </c>
      <c r="O99" s="145" t="n">
        <v>105976.591861102</v>
      </c>
    </row>
    <row r="100" customFormat="false" ht="15" hidden="false" customHeight="false" outlineLevel="0" collapsed="false">
      <c r="A100" s="60" t="s">
        <v>208</v>
      </c>
      <c r="B100" s="61" t="n">
        <v>30205</v>
      </c>
      <c r="C100" s="61" t="n">
        <v>33078</v>
      </c>
      <c r="D100" s="61" t="n">
        <v>34816</v>
      </c>
      <c r="E100" s="61" t="n">
        <v>35703</v>
      </c>
      <c r="F100" s="61" t="n">
        <v>38702</v>
      </c>
      <c r="G100" s="61" t="n">
        <v>43196</v>
      </c>
      <c r="H100" s="61" t="n">
        <v>48928</v>
      </c>
      <c r="I100" s="61" t="n">
        <v>49049</v>
      </c>
      <c r="J100" s="61" t="n">
        <v>51393</v>
      </c>
      <c r="K100" s="61" t="n">
        <v>54460</v>
      </c>
      <c r="L100" s="61" t="n">
        <v>57946</v>
      </c>
      <c r="M100" s="61" t="n">
        <v>64130</v>
      </c>
      <c r="N100" s="61" t="n">
        <v>67751</v>
      </c>
      <c r="O100" s="145" t="n">
        <v>79482.1317466296</v>
      </c>
    </row>
    <row r="101" customFormat="false" ht="15" hidden="false" customHeight="false" outlineLevel="0" collapsed="false">
      <c r="A101" s="60" t="s">
        <v>251</v>
      </c>
      <c r="B101" s="61" t="n">
        <v>23526</v>
      </c>
      <c r="C101" s="61" t="n">
        <v>30045</v>
      </c>
      <c r="D101" s="61" t="n">
        <v>32020</v>
      </c>
      <c r="E101" s="61" t="n">
        <v>35993</v>
      </c>
      <c r="F101" s="61" t="n">
        <v>43716</v>
      </c>
      <c r="G101" s="61" t="n">
        <v>48627</v>
      </c>
      <c r="H101" s="61" t="n">
        <v>51916</v>
      </c>
      <c r="I101" s="61" t="n">
        <v>56249</v>
      </c>
      <c r="J101" s="61" t="n">
        <v>58900</v>
      </c>
      <c r="K101" s="61" t="n">
        <v>61462</v>
      </c>
      <c r="L101" s="61" t="n">
        <v>60640</v>
      </c>
      <c r="M101" s="61" t="n">
        <v>67095</v>
      </c>
      <c r="N101" s="61" t="n">
        <v>69226</v>
      </c>
      <c r="O101" s="145" t="n">
        <v>69247.7964958225</v>
      </c>
    </row>
    <row r="102" customFormat="false" ht="15" hidden="false" customHeight="false" outlineLevel="0" collapsed="false">
      <c r="A102" s="60" t="s">
        <v>210</v>
      </c>
      <c r="B102" s="61" t="n">
        <v>26771</v>
      </c>
      <c r="C102" s="61" t="n">
        <v>28639</v>
      </c>
      <c r="D102" s="61" t="n">
        <v>29252</v>
      </c>
      <c r="E102" s="61" t="n">
        <v>28983</v>
      </c>
      <c r="F102" s="61" t="n">
        <v>31091</v>
      </c>
      <c r="G102" s="61" t="n">
        <v>37002</v>
      </c>
      <c r="H102" s="61" t="n">
        <v>40290</v>
      </c>
      <c r="I102" s="61" t="n">
        <v>41811</v>
      </c>
      <c r="J102" s="61" t="n">
        <v>41480</v>
      </c>
      <c r="K102" s="61" t="n">
        <v>40702</v>
      </c>
      <c r="L102" s="61" t="n">
        <v>44389</v>
      </c>
      <c r="M102" s="61" t="n">
        <v>53599</v>
      </c>
      <c r="N102" s="61" t="n">
        <v>55825</v>
      </c>
      <c r="O102" s="145" t="n">
        <v>62196.0373926374</v>
      </c>
    </row>
    <row r="103" customFormat="false" ht="15" hidden="false" customHeight="false" outlineLevel="0" collapsed="false">
      <c r="A103" s="60" t="s">
        <v>211</v>
      </c>
      <c r="B103" s="61" t="n">
        <v>43393</v>
      </c>
      <c r="C103" s="61" t="n">
        <v>45789</v>
      </c>
      <c r="D103" s="61" t="n">
        <v>45393</v>
      </c>
      <c r="E103" s="61" t="n">
        <v>46778</v>
      </c>
      <c r="F103" s="61" t="n">
        <v>51490</v>
      </c>
      <c r="G103" s="61" t="n">
        <v>71364</v>
      </c>
      <c r="H103" s="61" t="n">
        <v>89693</v>
      </c>
      <c r="I103" s="61" t="n">
        <v>89755</v>
      </c>
      <c r="J103" s="61" t="n">
        <v>85875</v>
      </c>
      <c r="K103" s="61" t="n">
        <v>91623</v>
      </c>
      <c r="L103" s="61" t="n">
        <v>96460</v>
      </c>
      <c r="M103" s="61" t="n">
        <v>99795</v>
      </c>
      <c r="N103" s="61" t="n">
        <v>114612</v>
      </c>
      <c r="O103" s="145" t="n">
        <v>118777.477741515</v>
      </c>
    </row>
    <row r="104" customFormat="false" ht="15" hidden="false" customHeight="false" outlineLevel="0" collapsed="false">
      <c r="A104" s="60" t="s">
        <v>212</v>
      </c>
      <c r="B104" s="61" t="n">
        <v>47208</v>
      </c>
      <c r="C104" s="61" t="n">
        <v>52867</v>
      </c>
      <c r="D104" s="61" t="n">
        <v>55681</v>
      </c>
      <c r="E104" s="61" t="n">
        <v>58052</v>
      </c>
      <c r="F104" s="61" t="n">
        <v>65915</v>
      </c>
      <c r="G104" s="61" t="n">
        <v>76546</v>
      </c>
      <c r="H104" s="61" t="n">
        <v>81915</v>
      </c>
      <c r="I104" s="61" t="n">
        <v>88650</v>
      </c>
      <c r="J104" s="61" t="n">
        <v>94480</v>
      </c>
      <c r="K104" s="61" t="n">
        <v>93503</v>
      </c>
      <c r="L104" s="61" t="n">
        <v>103029</v>
      </c>
      <c r="M104" s="61" t="n">
        <v>125976</v>
      </c>
      <c r="N104" s="61" t="n">
        <v>140406</v>
      </c>
      <c r="O104" s="145" t="n">
        <v>136981.821539872</v>
      </c>
    </row>
    <row r="105" customFormat="false" ht="19.5" hidden="false" customHeight="false" outlineLevel="0" collapsed="false">
      <c r="A105" s="60" t="s">
        <v>213</v>
      </c>
      <c r="B105" s="61" t="n">
        <v>26831</v>
      </c>
      <c r="C105" s="61" t="n">
        <v>32674</v>
      </c>
      <c r="D105" s="61" t="n">
        <v>31478</v>
      </c>
      <c r="E105" s="61" t="n">
        <v>33001</v>
      </c>
      <c r="F105" s="61" t="n">
        <v>37479</v>
      </c>
      <c r="G105" s="61" t="n">
        <v>43609</v>
      </c>
      <c r="H105" s="61" t="n">
        <v>47050</v>
      </c>
      <c r="I105" s="61" t="n">
        <v>45266</v>
      </c>
      <c r="J105" s="61" t="n">
        <v>45110</v>
      </c>
      <c r="K105" s="61" t="n">
        <v>51066</v>
      </c>
      <c r="L105" s="61" t="n">
        <v>48521</v>
      </c>
      <c r="M105" s="61" t="n">
        <v>52754</v>
      </c>
      <c r="N105" s="61" t="n">
        <v>55436</v>
      </c>
      <c r="O105" s="145" t="n">
        <v>57992.4499212903</v>
      </c>
    </row>
    <row r="106" customFormat="false" ht="19.5" hidden="false" customHeight="false" outlineLevel="0" collapsed="false">
      <c r="A106" s="60" t="s">
        <v>214</v>
      </c>
      <c r="B106" s="61" t="n">
        <v>44425</v>
      </c>
      <c r="C106" s="61" t="n">
        <v>59929</v>
      </c>
      <c r="D106" s="61" t="n">
        <v>67102</v>
      </c>
      <c r="E106" s="61" t="n">
        <v>66072</v>
      </c>
      <c r="F106" s="61" t="n">
        <v>67967</v>
      </c>
      <c r="G106" s="61" t="n">
        <v>77884</v>
      </c>
      <c r="H106" s="148" t="n">
        <v>106532</v>
      </c>
      <c r="I106" s="61" t="n">
        <v>114827</v>
      </c>
      <c r="J106" s="148" t="n">
        <v>117681</v>
      </c>
      <c r="K106" s="61" t="n">
        <v>131285</v>
      </c>
      <c r="L106" s="61" t="n">
        <v>137543</v>
      </c>
      <c r="M106" s="61" t="n">
        <v>158292</v>
      </c>
      <c r="N106" s="61" t="n">
        <v>183313</v>
      </c>
      <c r="O106" s="145" t="n">
        <v>191803.256612</v>
      </c>
    </row>
    <row r="107" customFormat="false" ht="15" hidden="false" customHeight="true" outlineLevel="0" collapsed="false">
      <c r="A107" s="138" t="s">
        <v>294</v>
      </c>
      <c r="B107" s="138"/>
      <c r="C107" s="138"/>
      <c r="D107" s="138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</row>
    <row r="108" customFormat="false" ht="15" hidden="false" customHeight="true" outlineLevel="0" collapsed="false">
      <c r="A108" s="84" t="s">
        <v>295</v>
      </c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</row>
    <row r="109" customFormat="false" ht="15" hidden="false" customHeight="true" outlineLevel="0" collapsed="false">
      <c r="A109" s="84" t="s">
        <v>296</v>
      </c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</row>
    <row r="110" customFormat="false" ht="15" hidden="false" customHeight="true" outlineLevel="0" collapsed="false">
      <c r="A110" s="84" t="s">
        <v>303</v>
      </c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</row>
    <row r="111" customFormat="false" ht="15.75" hidden="false" customHeight="true" outlineLevel="0" collapsed="false">
      <c r="A111" s="85" t="s">
        <v>298</v>
      </c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</row>
    <row r="112" customFormat="false" ht="15.75" hidden="false" customHeight="true" outlineLevel="0" collapsed="false">
      <c r="A112" s="149" t="s">
        <v>304</v>
      </c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22"/>
    </row>
  </sheetData>
  <mergeCells count="9">
    <mergeCell ref="A2:O2"/>
    <mergeCell ref="A3:O3"/>
    <mergeCell ref="A4:O4"/>
    <mergeCell ref="A107:N107"/>
    <mergeCell ref="A108:N108"/>
    <mergeCell ref="A109:N109"/>
    <mergeCell ref="A110:N110"/>
    <mergeCell ref="A111:N111"/>
    <mergeCell ref="A112:N1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O11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8" topLeftCell="A102" activePane="bottomLeft" state="frozen"/>
      <selection pane="topLeft" activeCell="A1" activeCellId="0" sqref="A1"/>
      <selection pane="bottomLeft" activeCell="Q10" activeCellId="0" sqref="Q10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14"/>
    <col collapsed="false" customWidth="false" hidden="false" outlineLevel="0" max="14" min="2" style="1" width="9.14"/>
    <col collapsed="false" customWidth="false" hidden="false" outlineLevel="0" max="15" min="15" style="14" width="9.14"/>
    <col collapsed="false" customWidth="false" hidden="false" outlineLevel="0" max="1024" min="16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5" customFormat="false" ht="15" hidden="false" customHeight="false" outlineLevel="0" collapsed="false">
      <c r="A5" s="18" t="s">
        <v>277</v>
      </c>
      <c r="B5" s="18"/>
      <c r="C5" s="18"/>
      <c r="D5" s="18"/>
      <c r="E5" s="18"/>
      <c r="F5" s="19"/>
      <c r="G5" s="19"/>
      <c r="H5" s="19"/>
      <c r="I5" s="19"/>
      <c r="J5" s="19"/>
      <c r="K5" s="19"/>
      <c r="L5" s="19"/>
      <c r="M5" s="19"/>
      <c r="N5" s="14"/>
    </row>
    <row r="6" customFormat="false" ht="15" hidden="false" customHeight="false" outlineLevel="0" collapsed="false">
      <c r="A6" s="18" t="s">
        <v>305</v>
      </c>
      <c r="B6" s="18"/>
      <c r="C6" s="18"/>
      <c r="D6" s="18"/>
      <c r="E6" s="18"/>
      <c r="F6" s="14"/>
      <c r="G6" s="14"/>
      <c r="H6" s="14"/>
      <c r="I6" s="19"/>
      <c r="J6" s="19"/>
      <c r="K6" s="19"/>
      <c r="L6" s="19"/>
      <c r="M6" s="19"/>
      <c r="N6" s="14"/>
    </row>
    <row r="7" customFormat="false" ht="15.75" hidden="false" customHeight="false" outlineLevel="0" collapsed="false">
      <c r="A7" s="21" t="s">
        <v>265</v>
      </c>
      <c r="B7" s="21"/>
      <c r="C7" s="21"/>
      <c r="D7" s="21"/>
      <c r="E7" s="21"/>
      <c r="F7" s="14"/>
      <c r="G7" s="14"/>
      <c r="H7" s="14"/>
      <c r="I7" s="19"/>
      <c r="J7" s="19"/>
      <c r="K7" s="19"/>
      <c r="L7" s="19"/>
      <c r="M7" s="19"/>
      <c r="N7" s="14"/>
    </row>
    <row r="8" customFormat="false" ht="15.75" hidden="false" customHeight="false" outlineLevel="0" collapsed="false">
      <c r="A8" s="29"/>
      <c r="B8" s="29" t="n">
        <v>2008</v>
      </c>
      <c r="C8" s="29" t="n">
        <v>2009</v>
      </c>
      <c r="D8" s="29" t="n">
        <v>2010</v>
      </c>
      <c r="E8" s="29" t="n">
        <v>2011</v>
      </c>
      <c r="F8" s="29" t="n">
        <v>2012</v>
      </c>
      <c r="G8" s="29" t="n">
        <v>2013</v>
      </c>
      <c r="H8" s="29" t="n">
        <v>2014</v>
      </c>
      <c r="I8" s="29" t="n">
        <v>2015</v>
      </c>
      <c r="J8" s="29" t="n">
        <v>2016</v>
      </c>
      <c r="K8" s="29" t="n">
        <v>2017</v>
      </c>
      <c r="L8" s="29" t="n">
        <v>2018</v>
      </c>
      <c r="M8" s="29" t="n">
        <v>2019</v>
      </c>
      <c r="N8" s="29" t="n">
        <v>2020</v>
      </c>
      <c r="O8" s="29" t="n">
        <v>2021</v>
      </c>
    </row>
    <row r="9" customFormat="false" ht="15" hidden="false" customHeight="false" outlineLevel="0" collapsed="false">
      <c r="A9" s="55" t="s">
        <v>117</v>
      </c>
      <c r="B9" s="56" t="n">
        <v>22095</v>
      </c>
      <c r="C9" s="56" t="n">
        <v>23371</v>
      </c>
      <c r="D9" s="56" t="n">
        <v>24486</v>
      </c>
      <c r="E9" s="56" t="n">
        <v>26666</v>
      </c>
      <c r="F9" s="56" t="n">
        <v>29910</v>
      </c>
      <c r="G9" s="56" t="n">
        <v>33268</v>
      </c>
      <c r="H9" s="56" t="n">
        <v>35712</v>
      </c>
      <c r="I9" s="56" t="n">
        <v>36724</v>
      </c>
      <c r="J9" s="56" t="n">
        <v>37338</v>
      </c>
      <c r="K9" s="56" t="n">
        <v>38603</v>
      </c>
      <c r="L9" s="56" t="n">
        <v>41689</v>
      </c>
      <c r="M9" s="56" t="n">
        <v>45003</v>
      </c>
      <c r="N9" s="56" t="n">
        <v>48147</v>
      </c>
      <c r="O9" s="143" t="n">
        <v>51585.135054618</v>
      </c>
    </row>
    <row r="10" customFormat="false" ht="18" hidden="false" customHeight="false" outlineLevel="0" collapsed="false">
      <c r="A10" s="59" t="s">
        <v>118</v>
      </c>
      <c r="B10" s="56" t="n">
        <v>20930</v>
      </c>
      <c r="C10" s="56" t="n">
        <v>22179</v>
      </c>
      <c r="D10" s="56" t="n">
        <v>23876</v>
      </c>
      <c r="E10" s="56" t="n">
        <v>25566</v>
      </c>
      <c r="F10" s="56" t="n">
        <v>31028</v>
      </c>
      <c r="G10" s="56" t="n">
        <v>33993</v>
      </c>
      <c r="H10" s="56" t="n">
        <v>36090</v>
      </c>
      <c r="I10" s="56" t="n">
        <v>37496</v>
      </c>
      <c r="J10" s="56" t="n">
        <v>36793</v>
      </c>
      <c r="K10" s="56" t="n">
        <v>37908</v>
      </c>
      <c r="L10" s="56" t="n">
        <v>40259</v>
      </c>
      <c r="M10" s="56" t="n">
        <v>43034</v>
      </c>
      <c r="N10" s="56" t="n">
        <v>46251</v>
      </c>
      <c r="O10" s="144" t="n">
        <v>49321.6524644298</v>
      </c>
    </row>
    <row r="11" customFormat="false" ht="15" hidden="false" customHeight="false" outlineLevel="0" collapsed="false">
      <c r="A11" s="60" t="s">
        <v>120</v>
      </c>
      <c r="B11" s="61" t="n">
        <v>19502</v>
      </c>
      <c r="C11" s="61" t="n">
        <v>18921</v>
      </c>
      <c r="D11" s="61" t="n">
        <v>20039</v>
      </c>
      <c r="E11" s="61" t="n">
        <v>23334</v>
      </c>
      <c r="F11" s="61" t="n">
        <v>27103</v>
      </c>
      <c r="G11" s="61" t="n">
        <v>29101</v>
      </c>
      <c r="H11" s="61" t="n">
        <v>30840</v>
      </c>
      <c r="I11" s="61" t="n">
        <v>32195</v>
      </c>
      <c r="J11" s="61" t="n">
        <v>34314</v>
      </c>
      <c r="K11" s="61" t="n">
        <v>36317</v>
      </c>
      <c r="L11" s="61" t="n">
        <v>42162</v>
      </c>
      <c r="M11" s="61" t="n">
        <v>42970</v>
      </c>
      <c r="N11" s="61" t="n">
        <v>48512</v>
      </c>
      <c r="O11" s="145" t="n">
        <v>50398.3874600068</v>
      </c>
    </row>
    <row r="12" customFormat="false" ht="15" hidden="false" customHeight="false" outlineLevel="0" collapsed="false">
      <c r="A12" s="60" t="s">
        <v>121</v>
      </c>
      <c r="B12" s="61" t="n">
        <v>14140</v>
      </c>
      <c r="C12" s="61" t="n">
        <v>15079</v>
      </c>
      <c r="D12" s="61" t="n">
        <v>15495</v>
      </c>
      <c r="E12" s="61" t="n">
        <v>17911</v>
      </c>
      <c r="F12" s="61" t="n">
        <v>19645</v>
      </c>
      <c r="G12" s="61" t="n">
        <v>26250</v>
      </c>
      <c r="H12" s="61" t="n">
        <v>27244</v>
      </c>
      <c r="I12" s="61" t="n">
        <v>27464</v>
      </c>
      <c r="J12" s="61" t="n">
        <v>28448</v>
      </c>
      <c r="K12" s="61" t="n">
        <v>28936</v>
      </c>
      <c r="L12" s="61" t="n">
        <v>30449</v>
      </c>
      <c r="M12" s="61" t="n">
        <v>35072</v>
      </c>
      <c r="N12" s="61" t="n">
        <v>38331</v>
      </c>
      <c r="O12" s="145" t="n">
        <v>40331.5383436978</v>
      </c>
    </row>
    <row r="13" customFormat="false" ht="15" hidden="false" customHeight="false" outlineLevel="0" collapsed="false">
      <c r="A13" s="60" t="s">
        <v>122</v>
      </c>
      <c r="B13" s="61" t="n">
        <v>17222</v>
      </c>
      <c r="C13" s="61" t="n">
        <v>18802</v>
      </c>
      <c r="D13" s="61" t="n">
        <v>19366</v>
      </c>
      <c r="E13" s="61" t="n">
        <v>21652</v>
      </c>
      <c r="F13" s="61" t="n">
        <v>24044</v>
      </c>
      <c r="G13" s="61" t="n">
        <v>26591</v>
      </c>
      <c r="H13" s="61" t="n">
        <v>28105</v>
      </c>
      <c r="I13" s="61" t="n">
        <v>29029</v>
      </c>
      <c r="J13" s="61" t="n">
        <v>30181</v>
      </c>
      <c r="K13" s="61" t="n">
        <v>31909</v>
      </c>
      <c r="L13" s="61" t="n">
        <v>35381</v>
      </c>
      <c r="M13" s="61" t="n">
        <v>38539</v>
      </c>
      <c r="N13" s="61" t="n">
        <v>40830</v>
      </c>
      <c r="O13" s="145" t="n">
        <v>43530.4217500629</v>
      </c>
    </row>
    <row r="14" customFormat="false" ht="15" hidden="false" customHeight="false" outlineLevel="0" collapsed="false">
      <c r="A14" s="60" t="s">
        <v>123</v>
      </c>
      <c r="B14" s="61" t="n">
        <v>25447</v>
      </c>
      <c r="C14" s="61" t="n">
        <v>26419</v>
      </c>
      <c r="D14" s="61" t="n">
        <v>26200</v>
      </c>
      <c r="E14" s="61" t="n">
        <v>27133</v>
      </c>
      <c r="F14" s="61" t="n">
        <v>28292</v>
      </c>
      <c r="G14" s="61" t="n">
        <v>31376</v>
      </c>
      <c r="H14" s="61" t="n">
        <v>35604</v>
      </c>
      <c r="I14" s="61" t="n">
        <v>36277</v>
      </c>
      <c r="J14" s="61" t="n">
        <v>37188</v>
      </c>
      <c r="K14" s="61" t="n">
        <v>39182</v>
      </c>
      <c r="L14" s="61" t="n">
        <v>41779</v>
      </c>
      <c r="M14" s="61" t="n">
        <v>43524</v>
      </c>
      <c r="N14" s="61" t="n">
        <v>46678</v>
      </c>
      <c r="O14" s="145" t="n">
        <v>49634.056776601</v>
      </c>
    </row>
    <row r="15" customFormat="false" ht="15" hidden="false" customHeight="false" outlineLevel="0" collapsed="false">
      <c r="A15" s="60" t="s">
        <v>124</v>
      </c>
      <c r="B15" s="61" t="n">
        <v>15811</v>
      </c>
      <c r="C15" s="61" t="n">
        <v>16835</v>
      </c>
      <c r="D15" s="61" t="n">
        <v>18011</v>
      </c>
      <c r="E15" s="61" t="n">
        <v>19568</v>
      </c>
      <c r="F15" s="61" t="n">
        <v>23478</v>
      </c>
      <c r="G15" s="61" t="n">
        <v>27439</v>
      </c>
      <c r="H15" s="61" t="n">
        <v>29296</v>
      </c>
      <c r="I15" s="61" t="n">
        <v>29845</v>
      </c>
      <c r="J15" s="61" t="n">
        <v>29581</v>
      </c>
      <c r="K15" s="61" t="n">
        <v>30015</v>
      </c>
      <c r="L15" s="61" t="n">
        <v>32122</v>
      </c>
      <c r="M15" s="61" t="n">
        <v>32952</v>
      </c>
      <c r="N15" s="61" t="n">
        <v>35048</v>
      </c>
      <c r="O15" s="145" t="n">
        <v>37137.8645154216</v>
      </c>
    </row>
    <row r="16" customFormat="false" ht="15" hidden="false" customHeight="false" outlineLevel="0" collapsed="false">
      <c r="A16" s="60" t="s">
        <v>125</v>
      </c>
      <c r="B16" s="61" t="n">
        <v>19400</v>
      </c>
      <c r="C16" s="61" t="n">
        <v>19649</v>
      </c>
      <c r="D16" s="61" t="n">
        <v>19939</v>
      </c>
      <c r="E16" s="61" t="n">
        <v>21673</v>
      </c>
      <c r="F16" s="61" t="n">
        <v>26725</v>
      </c>
      <c r="G16" s="61" t="n">
        <v>29988</v>
      </c>
      <c r="H16" s="61" t="n">
        <v>31635</v>
      </c>
      <c r="I16" s="61" t="n">
        <v>32358</v>
      </c>
      <c r="J16" s="61" t="n">
        <v>32885</v>
      </c>
      <c r="K16" s="61" t="n">
        <v>34010</v>
      </c>
      <c r="L16" s="61" t="n">
        <v>41629</v>
      </c>
      <c r="M16" s="61" t="n">
        <v>42786</v>
      </c>
      <c r="N16" s="61" t="n">
        <v>45297</v>
      </c>
      <c r="O16" s="145" t="n">
        <v>47143.8520807503</v>
      </c>
    </row>
    <row r="17" customFormat="false" ht="15" hidden="false" customHeight="false" outlineLevel="0" collapsed="false">
      <c r="A17" s="60" t="s">
        <v>126</v>
      </c>
      <c r="B17" s="61" t="n">
        <v>13657</v>
      </c>
      <c r="C17" s="61" t="n">
        <v>16506</v>
      </c>
      <c r="D17" s="61" t="n">
        <v>18173</v>
      </c>
      <c r="E17" s="61" t="n">
        <v>19097</v>
      </c>
      <c r="F17" s="61" t="n">
        <v>21390</v>
      </c>
      <c r="G17" s="61" t="n">
        <v>23077</v>
      </c>
      <c r="H17" s="61" t="n">
        <v>23966</v>
      </c>
      <c r="I17" s="61" t="n">
        <v>25295</v>
      </c>
      <c r="J17" s="61" t="n">
        <v>25601</v>
      </c>
      <c r="K17" s="61" t="n">
        <v>25996</v>
      </c>
      <c r="L17" s="61" t="n">
        <v>27386</v>
      </c>
      <c r="M17" s="61" t="n">
        <v>29266</v>
      </c>
      <c r="N17" s="61" t="n">
        <v>33009</v>
      </c>
      <c r="O17" s="145" t="n">
        <v>33783.3707883792</v>
      </c>
    </row>
    <row r="18" customFormat="false" ht="15" hidden="false" customHeight="false" outlineLevel="0" collapsed="false">
      <c r="A18" s="60" t="s">
        <v>127</v>
      </c>
      <c r="B18" s="61" t="n">
        <v>15287</v>
      </c>
      <c r="C18" s="61" t="n">
        <v>16721</v>
      </c>
      <c r="D18" s="61" t="n">
        <v>17059</v>
      </c>
      <c r="E18" s="61" t="n">
        <v>18306</v>
      </c>
      <c r="F18" s="61" t="n">
        <v>20396</v>
      </c>
      <c r="G18" s="61" t="n">
        <v>21669</v>
      </c>
      <c r="H18" s="61" t="n">
        <v>22598</v>
      </c>
      <c r="I18" s="61" t="n">
        <v>23822</v>
      </c>
      <c r="J18" s="61" t="n">
        <v>24430</v>
      </c>
      <c r="K18" s="61" t="n">
        <v>24991</v>
      </c>
      <c r="L18" s="61" t="n">
        <v>27574</v>
      </c>
      <c r="M18" s="61" t="n">
        <v>28615</v>
      </c>
      <c r="N18" s="61" t="n">
        <v>30693</v>
      </c>
      <c r="O18" s="145" t="n">
        <v>34747.1102765368</v>
      </c>
    </row>
    <row r="19" customFormat="false" ht="15" hidden="false" customHeight="false" outlineLevel="0" collapsed="false">
      <c r="A19" s="60" t="s">
        <v>128</v>
      </c>
      <c r="B19" s="61" t="n">
        <v>20388</v>
      </c>
      <c r="C19" s="61" t="n">
        <v>22240</v>
      </c>
      <c r="D19" s="61" t="n">
        <v>22444</v>
      </c>
      <c r="E19" s="61" t="n">
        <v>23309</v>
      </c>
      <c r="F19" s="61" t="n">
        <v>24424</v>
      </c>
      <c r="G19" s="61" t="n">
        <v>26753</v>
      </c>
      <c r="H19" s="61" t="n">
        <v>27615</v>
      </c>
      <c r="I19" s="61" t="n">
        <v>27662</v>
      </c>
      <c r="J19" s="61" t="n">
        <v>29437</v>
      </c>
      <c r="K19" s="61" t="n">
        <v>34218</v>
      </c>
      <c r="L19" s="61" t="n">
        <v>36722</v>
      </c>
      <c r="M19" s="61" t="n">
        <v>36811</v>
      </c>
      <c r="N19" s="61" t="n">
        <v>39290</v>
      </c>
      <c r="O19" s="145" t="n">
        <v>41679.4662026192</v>
      </c>
    </row>
    <row r="20" customFormat="false" ht="15" hidden="false" customHeight="false" outlineLevel="0" collapsed="false">
      <c r="A20" s="60" t="s">
        <v>129</v>
      </c>
      <c r="B20" s="61" t="n">
        <v>29216</v>
      </c>
      <c r="C20" s="61" t="n">
        <v>28799</v>
      </c>
      <c r="D20" s="61" t="n">
        <v>31920</v>
      </c>
      <c r="E20" s="61" t="n">
        <v>33606</v>
      </c>
      <c r="F20" s="61" t="n">
        <v>47578</v>
      </c>
      <c r="G20" s="61" t="n">
        <v>50703</v>
      </c>
      <c r="H20" s="61" t="n">
        <v>53940</v>
      </c>
      <c r="I20" s="61" t="n">
        <v>59594</v>
      </c>
      <c r="J20" s="61" t="n">
        <v>64092</v>
      </c>
      <c r="K20" s="61" t="n">
        <v>63564</v>
      </c>
      <c r="L20" s="61" t="n">
        <v>65225</v>
      </c>
      <c r="M20" s="61" t="n">
        <v>74741</v>
      </c>
      <c r="N20" s="61" t="n">
        <v>74715</v>
      </c>
      <c r="O20" s="145" t="n">
        <v>82277.9005358662</v>
      </c>
    </row>
    <row r="21" customFormat="false" ht="15" hidden="false" customHeight="false" outlineLevel="0" collapsed="false">
      <c r="A21" s="60" t="s">
        <v>130</v>
      </c>
      <c r="B21" s="61" t="n">
        <v>18223</v>
      </c>
      <c r="C21" s="61" t="n">
        <v>17910</v>
      </c>
      <c r="D21" s="61" t="n">
        <v>19309</v>
      </c>
      <c r="E21" s="61" t="n">
        <v>20368</v>
      </c>
      <c r="F21" s="61" t="n">
        <v>22952</v>
      </c>
      <c r="G21" s="61" t="n">
        <v>25111</v>
      </c>
      <c r="H21" s="61" t="n">
        <v>26108</v>
      </c>
      <c r="I21" s="61" t="n">
        <v>26653</v>
      </c>
      <c r="J21" s="61" t="n">
        <v>28345</v>
      </c>
      <c r="K21" s="61" t="n">
        <v>29116</v>
      </c>
      <c r="L21" s="61" t="n">
        <v>30247</v>
      </c>
      <c r="M21" s="61" t="n">
        <v>31884</v>
      </c>
      <c r="N21" s="61" t="n">
        <v>34059</v>
      </c>
      <c r="O21" s="145" t="n">
        <v>37380.1426742698</v>
      </c>
    </row>
    <row r="22" customFormat="false" ht="15" hidden="false" customHeight="false" outlineLevel="0" collapsed="false">
      <c r="A22" s="60" t="s">
        <v>131</v>
      </c>
      <c r="B22" s="61" t="n">
        <v>17896</v>
      </c>
      <c r="C22" s="61" t="n">
        <v>18774</v>
      </c>
      <c r="D22" s="61" t="n">
        <v>19762</v>
      </c>
      <c r="E22" s="61" t="n">
        <v>22410</v>
      </c>
      <c r="F22" s="61" t="n">
        <v>23941</v>
      </c>
      <c r="G22" s="61" t="n">
        <v>26847</v>
      </c>
      <c r="H22" s="61" t="n">
        <v>28511</v>
      </c>
      <c r="I22" s="61" t="n">
        <v>29005</v>
      </c>
      <c r="J22" s="61" t="n">
        <v>29454</v>
      </c>
      <c r="K22" s="61" t="n">
        <v>30013</v>
      </c>
      <c r="L22" s="61" t="n">
        <v>31944</v>
      </c>
      <c r="M22" s="61" t="n">
        <v>34515</v>
      </c>
      <c r="N22" s="61" t="n">
        <v>41465</v>
      </c>
      <c r="O22" s="145" t="n">
        <v>43465.4926848328</v>
      </c>
    </row>
    <row r="23" customFormat="false" ht="15" hidden="false" customHeight="false" outlineLevel="0" collapsed="false">
      <c r="A23" s="60" t="s">
        <v>132</v>
      </c>
      <c r="B23" s="61" t="n">
        <v>15292</v>
      </c>
      <c r="C23" s="61" t="n">
        <v>17814</v>
      </c>
      <c r="D23" s="61" t="n">
        <v>18147</v>
      </c>
      <c r="E23" s="61" t="n">
        <v>19239</v>
      </c>
      <c r="F23" s="61" t="n">
        <v>20980</v>
      </c>
      <c r="G23" s="61" t="n">
        <v>22341</v>
      </c>
      <c r="H23" s="61" t="n">
        <v>23640</v>
      </c>
      <c r="I23" s="61" t="n">
        <v>27050</v>
      </c>
      <c r="J23" s="61" t="n">
        <v>26485</v>
      </c>
      <c r="K23" s="61" t="n">
        <v>26141</v>
      </c>
      <c r="L23" s="61" t="n">
        <v>27411</v>
      </c>
      <c r="M23" s="61" t="n">
        <v>27684</v>
      </c>
      <c r="N23" s="61" t="n">
        <v>29224</v>
      </c>
      <c r="O23" s="145" t="n">
        <v>30495.7886535643</v>
      </c>
    </row>
    <row r="24" customFormat="false" ht="15" hidden="false" customHeight="false" outlineLevel="0" collapsed="false">
      <c r="A24" s="60" t="s">
        <v>133</v>
      </c>
      <c r="B24" s="61" t="n">
        <v>12501</v>
      </c>
      <c r="C24" s="61" t="n">
        <v>13091</v>
      </c>
      <c r="D24" s="61" t="n">
        <v>14317</v>
      </c>
      <c r="E24" s="61" t="n">
        <v>15226</v>
      </c>
      <c r="F24" s="61" t="n">
        <v>16925</v>
      </c>
      <c r="G24" s="61" t="n">
        <v>18641</v>
      </c>
      <c r="H24" s="61" t="n">
        <v>20362</v>
      </c>
      <c r="I24" s="61" t="n">
        <v>21706</v>
      </c>
      <c r="J24" s="61" t="n">
        <v>22344</v>
      </c>
      <c r="K24" s="61" t="n">
        <v>22688</v>
      </c>
      <c r="L24" s="61" t="n">
        <v>24130</v>
      </c>
      <c r="M24" s="61" t="n">
        <v>24759</v>
      </c>
      <c r="N24" s="61" t="n">
        <v>26822</v>
      </c>
      <c r="O24" s="145" t="n">
        <v>27792.998565778</v>
      </c>
    </row>
    <row r="25" customFormat="false" ht="15" hidden="false" customHeight="false" outlineLevel="0" collapsed="false">
      <c r="A25" s="60" t="s">
        <v>134</v>
      </c>
      <c r="B25" s="61" t="n">
        <v>18319</v>
      </c>
      <c r="C25" s="61" t="n">
        <v>22153</v>
      </c>
      <c r="D25" s="61" t="n">
        <v>26556</v>
      </c>
      <c r="E25" s="61" t="n">
        <v>27708</v>
      </c>
      <c r="F25" s="61" t="n">
        <v>29801</v>
      </c>
      <c r="G25" s="61" t="n">
        <v>33617</v>
      </c>
      <c r="H25" s="61" t="n">
        <v>34680</v>
      </c>
      <c r="I25" s="61" t="n">
        <v>35899</v>
      </c>
      <c r="J25" s="61" t="n">
        <v>36837</v>
      </c>
      <c r="K25" s="61" t="n">
        <v>39170</v>
      </c>
      <c r="L25" s="61" t="n">
        <v>39080</v>
      </c>
      <c r="M25" s="61" t="n">
        <v>42647</v>
      </c>
      <c r="N25" s="61" t="n">
        <v>43659</v>
      </c>
      <c r="O25" s="145" t="n">
        <v>45663.1626835832</v>
      </c>
    </row>
    <row r="26" customFormat="false" ht="15" hidden="false" customHeight="false" outlineLevel="0" collapsed="false">
      <c r="A26" s="60" t="s">
        <v>135</v>
      </c>
      <c r="B26" s="61" t="n">
        <v>17531</v>
      </c>
      <c r="C26" s="61" t="n">
        <v>20196</v>
      </c>
      <c r="D26" s="61" t="n">
        <v>21405</v>
      </c>
      <c r="E26" s="61" t="n">
        <v>23056</v>
      </c>
      <c r="F26" s="61" t="n">
        <v>26099</v>
      </c>
      <c r="G26" s="61" t="n">
        <v>31296</v>
      </c>
      <c r="H26" s="61" t="n">
        <v>34659</v>
      </c>
      <c r="I26" s="61" t="n">
        <v>34862</v>
      </c>
      <c r="J26" s="61" t="n">
        <v>35278</v>
      </c>
      <c r="K26" s="61" t="n">
        <v>37488</v>
      </c>
      <c r="L26" s="61" t="n">
        <v>40972</v>
      </c>
      <c r="M26" s="61" t="n">
        <v>42687</v>
      </c>
      <c r="N26" s="61" t="n">
        <v>45669</v>
      </c>
      <c r="O26" s="145" t="n">
        <v>48403.9339959597</v>
      </c>
    </row>
    <row r="27" customFormat="false" ht="15" hidden="false" customHeight="false" outlineLevel="0" collapsed="false">
      <c r="A27" s="60" t="s">
        <v>136</v>
      </c>
      <c r="B27" s="61" t="n">
        <v>20807</v>
      </c>
      <c r="C27" s="61" t="n">
        <v>21122</v>
      </c>
      <c r="D27" s="61" t="n">
        <v>21495</v>
      </c>
      <c r="E27" s="61" t="n">
        <v>21885</v>
      </c>
      <c r="F27" s="61" t="n">
        <v>26708</v>
      </c>
      <c r="G27" s="61" t="n">
        <v>27228</v>
      </c>
      <c r="H27" s="61" t="n">
        <v>29969</v>
      </c>
      <c r="I27" s="61" t="n">
        <v>32425</v>
      </c>
      <c r="J27" s="61" t="n">
        <v>32428</v>
      </c>
      <c r="K27" s="61" t="n">
        <v>33276</v>
      </c>
      <c r="L27" s="61" t="n">
        <v>34112</v>
      </c>
      <c r="M27" s="61" t="n">
        <v>35147</v>
      </c>
      <c r="N27" s="61" t="n">
        <v>37631</v>
      </c>
      <c r="O27" s="145" t="n">
        <v>39114.5783837094</v>
      </c>
    </row>
    <row r="28" customFormat="false" ht="15" hidden="false" customHeight="false" outlineLevel="0" collapsed="false">
      <c r="A28" s="60" t="s">
        <v>137</v>
      </c>
      <c r="B28" s="61" t="n">
        <v>42202</v>
      </c>
      <c r="C28" s="61" t="n">
        <v>44689</v>
      </c>
      <c r="D28" s="61" t="n">
        <v>45738</v>
      </c>
      <c r="E28" s="61" t="n">
        <v>46720</v>
      </c>
      <c r="F28" s="61" t="n">
        <v>48395</v>
      </c>
      <c r="G28" s="61" t="n">
        <v>57454</v>
      </c>
      <c r="H28" s="61" t="n">
        <v>70180</v>
      </c>
      <c r="I28" s="61" t="n">
        <v>79702</v>
      </c>
      <c r="J28" s="61" t="n">
        <v>83418</v>
      </c>
      <c r="K28" s="61" t="n">
        <v>89107</v>
      </c>
      <c r="L28" s="61" t="n">
        <v>93916</v>
      </c>
      <c r="M28" s="61" t="n">
        <v>107024</v>
      </c>
      <c r="N28" s="61" t="n">
        <v>129456</v>
      </c>
      <c r="O28" s="145" t="n">
        <v>144944.076100559</v>
      </c>
    </row>
    <row r="29" customFormat="false" ht="18" hidden="false" customHeight="false" outlineLevel="0" collapsed="false">
      <c r="A29" s="59" t="s">
        <v>279</v>
      </c>
      <c r="B29" s="56" t="n">
        <v>24619</v>
      </c>
      <c r="C29" s="56" t="n">
        <v>27927</v>
      </c>
      <c r="D29" s="56" t="n">
        <v>28376</v>
      </c>
      <c r="E29" s="56" t="n">
        <v>30014</v>
      </c>
      <c r="F29" s="56" t="n">
        <v>32506</v>
      </c>
      <c r="G29" s="56" t="n">
        <v>35440</v>
      </c>
      <c r="H29" s="56" t="n">
        <v>38019</v>
      </c>
      <c r="I29" s="56" t="n">
        <v>39753</v>
      </c>
      <c r="J29" s="56" t="n">
        <v>41682</v>
      </c>
      <c r="K29" s="56" t="n">
        <v>43236</v>
      </c>
      <c r="L29" s="56" t="n">
        <v>46102</v>
      </c>
      <c r="M29" s="56" t="n">
        <v>49776</v>
      </c>
      <c r="N29" s="56" t="n">
        <v>54511</v>
      </c>
      <c r="O29" s="144" t="n">
        <v>58065.8539714505</v>
      </c>
    </row>
    <row r="30" customFormat="false" ht="15" hidden="false" customHeight="false" outlineLevel="0" collapsed="false">
      <c r="A30" s="60" t="s">
        <v>139</v>
      </c>
      <c r="B30" s="61" t="n">
        <v>25062</v>
      </c>
      <c r="C30" s="61" t="n">
        <v>27043</v>
      </c>
      <c r="D30" s="61" t="n">
        <v>28378</v>
      </c>
      <c r="E30" s="61" t="n">
        <v>29553</v>
      </c>
      <c r="F30" s="61" t="n">
        <v>33058</v>
      </c>
      <c r="G30" s="61" t="n">
        <v>35469</v>
      </c>
      <c r="H30" s="61" t="n">
        <v>36660</v>
      </c>
      <c r="I30" s="61" t="n">
        <v>37426</v>
      </c>
      <c r="J30" s="61" t="n">
        <v>38113</v>
      </c>
      <c r="K30" s="61" t="n">
        <v>38879</v>
      </c>
      <c r="L30" s="61" t="n">
        <v>42799</v>
      </c>
      <c r="M30" s="61" t="n">
        <v>48025</v>
      </c>
      <c r="N30" s="61" t="n">
        <v>53086</v>
      </c>
      <c r="O30" s="145" t="n">
        <v>55980.3269200487</v>
      </c>
    </row>
    <row r="31" customFormat="false" ht="15" hidden="false" customHeight="false" outlineLevel="0" collapsed="false">
      <c r="A31" s="60" t="s">
        <v>140</v>
      </c>
      <c r="B31" s="61" t="n">
        <v>25878</v>
      </c>
      <c r="C31" s="61" t="n">
        <v>33180</v>
      </c>
      <c r="D31" s="61" t="n">
        <v>33979</v>
      </c>
      <c r="E31" s="61" t="n">
        <v>35627</v>
      </c>
      <c r="F31" s="61" t="n">
        <v>37319</v>
      </c>
      <c r="G31" s="61" t="n">
        <v>42389</v>
      </c>
      <c r="H31" s="61" t="n">
        <v>46071</v>
      </c>
      <c r="I31" s="61" t="n">
        <v>49597</v>
      </c>
      <c r="J31" s="61" t="n">
        <v>49795</v>
      </c>
      <c r="K31" s="61" t="n">
        <v>50531</v>
      </c>
      <c r="L31" s="61" t="n">
        <v>54721</v>
      </c>
      <c r="M31" s="61" t="n">
        <v>58309</v>
      </c>
      <c r="N31" s="61" t="n">
        <v>65183</v>
      </c>
      <c r="O31" s="145" t="n">
        <v>66822.0255803713</v>
      </c>
    </row>
    <row r="32" customFormat="false" ht="17.25" hidden="false" customHeight="true" outlineLevel="0" collapsed="false">
      <c r="A32" s="60" t="s">
        <v>141</v>
      </c>
      <c r="B32" s="61" t="n">
        <v>26118</v>
      </c>
      <c r="C32" s="61" t="n">
        <v>30216</v>
      </c>
      <c r="D32" s="61" t="n">
        <v>31050</v>
      </c>
      <c r="E32" s="61" t="n">
        <v>32905</v>
      </c>
      <c r="F32" s="61" t="n">
        <v>34680</v>
      </c>
      <c r="G32" s="61" t="n">
        <v>37290</v>
      </c>
      <c r="H32" s="61" t="n">
        <v>39680</v>
      </c>
      <c r="I32" s="61" t="n">
        <v>39587</v>
      </c>
      <c r="J32" s="61" t="n">
        <v>39338</v>
      </c>
      <c r="K32" s="61" t="n">
        <v>40726</v>
      </c>
      <c r="L32" s="61" t="n">
        <v>43712</v>
      </c>
      <c r="M32" s="61" t="n">
        <v>46952</v>
      </c>
      <c r="N32" s="61" t="n">
        <v>50578</v>
      </c>
      <c r="O32" s="145" t="n">
        <v>53615.8937681346</v>
      </c>
    </row>
    <row r="33" customFormat="false" ht="15" hidden="false" customHeight="false" outlineLevel="0" collapsed="false">
      <c r="A33" s="63" t="s">
        <v>142</v>
      </c>
      <c r="B33" s="136"/>
      <c r="C33" s="136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150"/>
    </row>
    <row r="34" customFormat="false" ht="19.5" hidden="false" customHeight="false" outlineLevel="0" collapsed="false">
      <c r="A34" s="66" t="s">
        <v>143</v>
      </c>
      <c r="B34" s="61" t="n">
        <v>67130</v>
      </c>
      <c r="C34" s="61" t="n">
        <v>86934</v>
      </c>
      <c r="D34" s="61" t="n">
        <v>91248</v>
      </c>
      <c r="E34" s="61" t="n">
        <v>96649</v>
      </c>
      <c r="F34" s="61" t="n">
        <v>99367</v>
      </c>
      <c r="G34" s="61" t="n">
        <v>100755</v>
      </c>
      <c r="H34" s="61" t="n">
        <v>108504</v>
      </c>
      <c r="I34" s="61" t="n">
        <v>114207</v>
      </c>
      <c r="J34" s="61" t="n">
        <v>108219</v>
      </c>
      <c r="K34" s="61" t="n">
        <v>117834</v>
      </c>
      <c r="L34" s="61" t="n">
        <v>113716</v>
      </c>
      <c r="M34" s="61" t="n">
        <v>120846</v>
      </c>
      <c r="N34" s="61" t="n">
        <v>126214</v>
      </c>
      <c r="O34" s="145" t="n">
        <v>125660.572446374</v>
      </c>
    </row>
    <row r="35" customFormat="false" ht="19.5" hidden="false" customHeight="false" outlineLevel="0" collapsed="false">
      <c r="A35" s="66" t="s">
        <v>280</v>
      </c>
      <c r="B35" s="61" t="s">
        <v>281</v>
      </c>
      <c r="C35" s="61" t="n">
        <v>25202</v>
      </c>
      <c r="D35" s="61" t="n">
        <v>26134</v>
      </c>
      <c r="E35" s="61" t="n">
        <v>27364</v>
      </c>
      <c r="F35" s="61" t="n">
        <v>28940</v>
      </c>
      <c r="G35" s="61" t="n">
        <v>31506</v>
      </c>
      <c r="H35" s="61" t="n">
        <v>33506</v>
      </c>
      <c r="I35" s="61" t="n">
        <v>35156</v>
      </c>
      <c r="J35" s="61" t="n">
        <v>36838</v>
      </c>
      <c r="K35" s="61" t="n">
        <v>38801</v>
      </c>
      <c r="L35" s="61" t="n">
        <v>42005</v>
      </c>
      <c r="M35" s="61" t="n">
        <v>45219</v>
      </c>
      <c r="N35" s="61" t="n">
        <v>48720</v>
      </c>
      <c r="O35" s="145" t="n">
        <v>51853.2261981718</v>
      </c>
    </row>
    <row r="36" customFormat="false" ht="15" hidden="false" customHeight="false" outlineLevel="0" collapsed="false">
      <c r="A36" s="60" t="s">
        <v>145</v>
      </c>
      <c r="B36" s="61" t="n">
        <v>19164</v>
      </c>
      <c r="C36" s="61" t="n">
        <v>19613</v>
      </c>
      <c r="D36" s="61" t="n">
        <v>20585</v>
      </c>
      <c r="E36" s="61" t="n">
        <v>22893</v>
      </c>
      <c r="F36" s="61" t="n">
        <v>25114</v>
      </c>
      <c r="G36" s="61" t="n">
        <v>26288</v>
      </c>
      <c r="H36" s="61" t="n">
        <v>27993</v>
      </c>
      <c r="I36" s="61" t="n">
        <v>28981</v>
      </c>
      <c r="J36" s="61" t="n">
        <v>31935</v>
      </c>
      <c r="K36" s="61" t="n">
        <v>32880</v>
      </c>
      <c r="L36" s="61" t="n">
        <v>35724</v>
      </c>
      <c r="M36" s="61" t="n">
        <v>39447</v>
      </c>
      <c r="N36" s="61" t="n">
        <v>46621</v>
      </c>
      <c r="O36" s="145" t="n">
        <v>49940.3497951217</v>
      </c>
    </row>
    <row r="37" customFormat="false" ht="15.75" hidden="false" customHeight="true" outlineLevel="0" collapsed="false">
      <c r="A37" s="60" t="s">
        <v>146</v>
      </c>
      <c r="B37" s="61" t="n">
        <v>25607</v>
      </c>
      <c r="C37" s="61" t="n">
        <v>26361</v>
      </c>
      <c r="D37" s="61" t="n">
        <v>27487</v>
      </c>
      <c r="E37" s="61" t="n">
        <v>29657</v>
      </c>
      <c r="F37" s="61" t="n">
        <v>32073</v>
      </c>
      <c r="G37" s="61" t="n">
        <v>35761</v>
      </c>
      <c r="H37" s="61" t="n">
        <v>38829</v>
      </c>
      <c r="I37" s="61" t="n">
        <v>41366</v>
      </c>
      <c r="J37" s="61" t="n">
        <v>42826</v>
      </c>
      <c r="K37" s="61" t="n">
        <v>45342</v>
      </c>
      <c r="L37" s="61" t="n">
        <v>47926</v>
      </c>
      <c r="M37" s="61" t="n">
        <v>50237</v>
      </c>
      <c r="N37" s="61" t="n">
        <v>53452</v>
      </c>
      <c r="O37" s="145" t="n">
        <v>57492.1085370939</v>
      </c>
    </row>
    <row r="38" customFormat="false" ht="12.75" hidden="false" customHeight="true" outlineLevel="0" collapsed="false">
      <c r="A38" s="60" t="s">
        <v>147</v>
      </c>
      <c r="B38" s="61" t="n">
        <v>25604</v>
      </c>
      <c r="C38" s="61" t="n">
        <v>29037</v>
      </c>
      <c r="D38" s="61" t="n">
        <v>29203</v>
      </c>
      <c r="E38" s="61" t="n">
        <v>30441</v>
      </c>
      <c r="F38" s="61" t="n">
        <v>34044</v>
      </c>
      <c r="G38" s="61" t="n">
        <v>37903</v>
      </c>
      <c r="H38" s="61" t="n">
        <v>40975</v>
      </c>
      <c r="I38" s="61" t="n">
        <v>44359</v>
      </c>
      <c r="J38" s="61" t="n">
        <v>46464</v>
      </c>
      <c r="K38" s="61" t="n">
        <v>49186</v>
      </c>
      <c r="L38" s="61" t="n">
        <v>52571</v>
      </c>
      <c r="M38" s="61" t="n">
        <v>59864</v>
      </c>
      <c r="N38" s="61" t="n">
        <v>62735</v>
      </c>
      <c r="O38" s="145" t="n">
        <v>67786.6946432953</v>
      </c>
    </row>
    <row r="39" customFormat="false" ht="15" hidden="false" customHeight="false" outlineLevel="0" collapsed="false">
      <c r="A39" s="60" t="s">
        <v>148</v>
      </c>
      <c r="B39" s="61" t="n">
        <v>40460</v>
      </c>
      <c r="C39" s="61" t="n">
        <v>44763</v>
      </c>
      <c r="D39" s="61" t="n">
        <v>44241</v>
      </c>
      <c r="E39" s="61" t="n">
        <v>45828</v>
      </c>
      <c r="F39" s="61" t="n">
        <v>48456</v>
      </c>
      <c r="G39" s="61" t="n">
        <v>53194</v>
      </c>
      <c r="H39" s="61" t="n">
        <v>58420</v>
      </c>
      <c r="I39" s="61" t="n">
        <v>60519</v>
      </c>
      <c r="J39" s="61" t="n">
        <v>62842</v>
      </c>
      <c r="K39" s="61" t="n">
        <v>64161</v>
      </c>
      <c r="L39" s="61" t="n">
        <v>68567</v>
      </c>
      <c r="M39" s="61" t="n">
        <v>71109</v>
      </c>
      <c r="N39" s="61" t="n">
        <v>75240</v>
      </c>
      <c r="O39" s="145" t="n">
        <v>81788.0113374596</v>
      </c>
    </row>
    <row r="40" customFormat="false" ht="15" hidden="false" customHeight="false" outlineLevel="0" collapsed="false">
      <c r="A40" s="60" t="s">
        <v>149</v>
      </c>
      <c r="B40" s="61" t="n">
        <v>18130</v>
      </c>
      <c r="C40" s="61" t="n">
        <v>23715</v>
      </c>
      <c r="D40" s="61" t="n">
        <v>23534</v>
      </c>
      <c r="E40" s="61" t="n">
        <v>25257</v>
      </c>
      <c r="F40" s="61" t="n">
        <v>27467</v>
      </c>
      <c r="G40" s="61" t="n">
        <v>29460</v>
      </c>
      <c r="H40" s="61" t="n">
        <v>29918</v>
      </c>
      <c r="I40" s="61" t="n">
        <v>30374</v>
      </c>
      <c r="J40" s="61" t="n">
        <v>30728</v>
      </c>
      <c r="K40" s="61" t="n">
        <v>31292</v>
      </c>
      <c r="L40" s="61" t="n">
        <v>33246</v>
      </c>
      <c r="M40" s="61" t="n">
        <v>35597</v>
      </c>
      <c r="N40" s="61" t="n">
        <v>37316</v>
      </c>
      <c r="O40" s="145" t="n">
        <v>38806.2663058316</v>
      </c>
    </row>
    <row r="41" customFormat="false" ht="15" hidden="false" customHeight="false" outlineLevel="0" collapsed="false">
      <c r="A41" s="60" t="s">
        <v>150</v>
      </c>
      <c r="B41" s="61" t="n">
        <v>11437</v>
      </c>
      <c r="C41" s="61" t="n">
        <v>11873</v>
      </c>
      <c r="D41" s="61" t="n">
        <v>12104</v>
      </c>
      <c r="E41" s="61" t="n">
        <v>12708</v>
      </c>
      <c r="F41" s="61" t="n">
        <v>14988</v>
      </c>
      <c r="G41" s="61" t="n">
        <v>15860</v>
      </c>
      <c r="H41" s="61" t="n">
        <v>16664</v>
      </c>
      <c r="I41" s="61" t="n">
        <v>17311</v>
      </c>
      <c r="J41" s="61" t="n">
        <v>17383</v>
      </c>
      <c r="K41" s="61" t="n">
        <v>17904</v>
      </c>
      <c r="L41" s="61" t="n">
        <v>18800</v>
      </c>
      <c r="M41" s="61" t="n">
        <v>19242</v>
      </c>
      <c r="N41" s="61" t="n">
        <v>31564</v>
      </c>
      <c r="O41" s="145" t="n">
        <v>33723.838962863</v>
      </c>
    </row>
    <row r="42" customFormat="false" ht="15" hidden="false" customHeight="false" outlineLevel="0" collapsed="false">
      <c r="A42" s="60" t="s">
        <v>151</v>
      </c>
      <c r="B42" s="61" t="n">
        <v>32337</v>
      </c>
      <c r="C42" s="61" t="n">
        <v>37909</v>
      </c>
      <c r="D42" s="61" t="n">
        <v>37943</v>
      </c>
      <c r="E42" s="61" t="n">
        <v>40609</v>
      </c>
      <c r="F42" s="61" t="n">
        <v>43136</v>
      </c>
      <c r="G42" s="61" t="n">
        <v>46786</v>
      </c>
      <c r="H42" s="61" t="n">
        <v>50152</v>
      </c>
      <c r="I42" s="61" t="n">
        <v>53522</v>
      </c>
      <c r="J42" s="61" t="n">
        <v>57604</v>
      </c>
      <c r="K42" s="61" t="n">
        <v>57768</v>
      </c>
      <c r="L42" s="61" t="n">
        <v>58702</v>
      </c>
      <c r="M42" s="61" t="n">
        <v>60987</v>
      </c>
      <c r="N42" s="61" t="n">
        <v>64913</v>
      </c>
      <c r="O42" s="145" t="n">
        <v>68597.1169791001</v>
      </c>
    </row>
    <row r="43" customFormat="false" ht="18" hidden="false" customHeight="false" outlineLevel="0" collapsed="false">
      <c r="A43" s="59" t="s">
        <v>306</v>
      </c>
      <c r="B43" s="56" t="n">
        <v>17845</v>
      </c>
      <c r="C43" s="56" t="n">
        <v>21226</v>
      </c>
      <c r="D43" s="56" t="n">
        <v>21869</v>
      </c>
      <c r="E43" s="56" t="n">
        <v>23934</v>
      </c>
      <c r="F43" s="56" t="n">
        <v>26513</v>
      </c>
      <c r="G43" s="56" t="n">
        <v>29276</v>
      </c>
      <c r="H43" s="56" t="n">
        <v>31284</v>
      </c>
      <c r="I43" s="56" t="n">
        <v>32366</v>
      </c>
      <c r="J43" s="56" t="n">
        <v>32662</v>
      </c>
      <c r="K43" s="56" t="n">
        <v>32897</v>
      </c>
      <c r="L43" s="56" t="n">
        <v>35056</v>
      </c>
      <c r="M43" s="56" t="n">
        <v>37178</v>
      </c>
      <c r="N43" s="56" t="n">
        <v>39299</v>
      </c>
      <c r="O43" s="144" t="n">
        <v>41558.795373172</v>
      </c>
    </row>
    <row r="44" customFormat="false" ht="15" hidden="false" customHeight="false" outlineLevel="0" collapsed="false">
      <c r="A44" s="60" t="s">
        <v>153</v>
      </c>
      <c r="B44" s="99" t="n">
        <v>16050</v>
      </c>
      <c r="C44" s="99" t="n">
        <v>17079</v>
      </c>
      <c r="D44" s="61" t="n">
        <v>17859</v>
      </c>
      <c r="E44" s="61" t="n">
        <v>21315</v>
      </c>
      <c r="F44" s="61" t="n">
        <v>21872</v>
      </c>
      <c r="G44" s="61" t="n">
        <v>23874</v>
      </c>
      <c r="H44" s="61" t="n">
        <v>26131</v>
      </c>
      <c r="I44" s="61" t="n">
        <v>26862</v>
      </c>
      <c r="J44" s="61" t="n">
        <v>27673</v>
      </c>
      <c r="K44" s="61" t="n">
        <v>27883</v>
      </c>
      <c r="L44" s="61" t="n">
        <v>30343</v>
      </c>
      <c r="M44" s="61" t="n">
        <v>38750</v>
      </c>
      <c r="N44" s="61" t="n">
        <v>39674</v>
      </c>
      <c r="O44" s="145" t="n">
        <v>42075.3417491994</v>
      </c>
    </row>
    <row r="45" customFormat="false" ht="15" hidden="false" customHeight="false" outlineLevel="0" collapsed="false">
      <c r="A45" s="60" t="s">
        <v>154</v>
      </c>
      <c r="B45" s="61" t="n">
        <v>13282</v>
      </c>
      <c r="C45" s="61" t="n">
        <v>14558</v>
      </c>
      <c r="D45" s="61" t="n">
        <v>14945</v>
      </c>
      <c r="E45" s="61" t="n">
        <v>16205</v>
      </c>
      <c r="F45" s="61" t="n">
        <v>19552</v>
      </c>
      <c r="G45" s="61" t="n">
        <v>21945</v>
      </c>
      <c r="H45" s="61" t="n">
        <v>23070</v>
      </c>
      <c r="I45" s="61" t="n">
        <v>23143</v>
      </c>
      <c r="J45" s="61" t="n">
        <v>22088</v>
      </c>
      <c r="K45" s="61" t="n">
        <v>23039</v>
      </c>
      <c r="L45" s="61" t="n">
        <v>24515</v>
      </c>
      <c r="M45" s="61" t="n">
        <v>26227</v>
      </c>
      <c r="N45" s="61" t="n">
        <v>29681</v>
      </c>
      <c r="O45" s="145" t="n">
        <v>31144.9077030669</v>
      </c>
    </row>
    <row r="46" customFormat="false" ht="15" hidden="false" customHeight="false" outlineLevel="0" collapsed="false">
      <c r="A46" s="60" t="s">
        <v>155</v>
      </c>
      <c r="B46" s="136" t="s">
        <v>283</v>
      </c>
      <c r="C46" s="136" t="s">
        <v>283</v>
      </c>
      <c r="D46" s="136" t="s">
        <v>283</v>
      </c>
      <c r="E46" s="136" t="s">
        <v>283</v>
      </c>
      <c r="F46" s="136" t="s">
        <v>283</v>
      </c>
      <c r="G46" s="136" t="s">
        <v>283</v>
      </c>
      <c r="H46" s="136" t="s">
        <v>283</v>
      </c>
      <c r="I46" s="61" t="n">
        <v>23019</v>
      </c>
      <c r="J46" s="61" t="n">
        <v>29568</v>
      </c>
      <c r="K46" s="61" t="n">
        <v>30228</v>
      </c>
      <c r="L46" s="61" t="n">
        <v>32633</v>
      </c>
      <c r="M46" s="61" t="n">
        <v>34553</v>
      </c>
      <c r="N46" s="61" t="n">
        <v>37582</v>
      </c>
      <c r="O46" s="145" t="n">
        <v>38937.4422556918</v>
      </c>
    </row>
    <row r="47" customFormat="false" ht="15" hidden="false" customHeight="false" outlineLevel="0" collapsed="false">
      <c r="A47" s="60" t="s">
        <v>156</v>
      </c>
      <c r="B47" s="61" t="n">
        <v>22353</v>
      </c>
      <c r="C47" s="61" t="n">
        <v>24504</v>
      </c>
      <c r="D47" s="61" t="n">
        <v>26557</v>
      </c>
      <c r="E47" s="61" t="n">
        <v>27848</v>
      </c>
      <c r="F47" s="61" t="n">
        <v>31238</v>
      </c>
      <c r="G47" s="61" t="n">
        <v>33671</v>
      </c>
      <c r="H47" s="61" t="n">
        <v>36356</v>
      </c>
      <c r="I47" s="61" t="n">
        <v>38217</v>
      </c>
      <c r="J47" s="61" t="n">
        <v>38576</v>
      </c>
      <c r="K47" s="61" t="n">
        <v>38557</v>
      </c>
      <c r="L47" s="61" t="n">
        <v>41150</v>
      </c>
      <c r="M47" s="61" t="n">
        <v>43911</v>
      </c>
      <c r="N47" s="61" t="n">
        <v>46207</v>
      </c>
      <c r="O47" s="145" t="n">
        <v>47181.4110626499</v>
      </c>
    </row>
    <row r="48" customFormat="false" ht="15" hidden="false" customHeight="false" outlineLevel="0" collapsed="false">
      <c r="A48" s="60" t="s">
        <v>157</v>
      </c>
      <c r="B48" s="61" t="n">
        <v>16732</v>
      </c>
      <c r="C48" s="61" t="n">
        <v>17503</v>
      </c>
      <c r="D48" s="61" t="n">
        <v>18819</v>
      </c>
      <c r="E48" s="61" t="n">
        <v>20254</v>
      </c>
      <c r="F48" s="61" t="n">
        <v>22333</v>
      </c>
      <c r="G48" s="61" t="n">
        <v>26432</v>
      </c>
      <c r="H48" s="61" t="n">
        <v>28044</v>
      </c>
      <c r="I48" s="61" t="n">
        <v>32202</v>
      </c>
      <c r="J48" s="61" t="n">
        <v>31951</v>
      </c>
      <c r="K48" s="61" t="n">
        <v>33539</v>
      </c>
      <c r="L48" s="61" t="n">
        <v>35783</v>
      </c>
      <c r="M48" s="61" t="n">
        <v>37723</v>
      </c>
      <c r="N48" s="61" t="n">
        <v>40630</v>
      </c>
      <c r="O48" s="145" t="n">
        <v>44497.35892479</v>
      </c>
    </row>
    <row r="49" customFormat="false" ht="15" hidden="false" customHeight="false" outlineLevel="0" collapsed="false">
      <c r="A49" s="60" t="s">
        <v>158</v>
      </c>
      <c r="B49" s="61" t="n">
        <v>22508</v>
      </c>
      <c r="C49" s="61" t="n">
        <v>20466</v>
      </c>
      <c r="D49" s="61" t="n">
        <v>19430</v>
      </c>
      <c r="E49" s="61" t="n">
        <v>22932</v>
      </c>
      <c r="F49" s="61" t="n">
        <v>24926</v>
      </c>
      <c r="G49" s="61" t="n">
        <v>26446</v>
      </c>
      <c r="H49" s="61" t="n">
        <v>26627</v>
      </c>
      <c r="I49" s="61" t="n">
        <v>26957</v>
      </c>
      <c r="J49" s="61" t="n">
        <v>27645</v>
      </c>
      <c r="K49" s="61" t="n">
        <v>27383</v>
      </c>
      <c r="L49" s="61" t="n">
        <v>28857</v>
      </c>
      <c r="M49" s="61" t="n">
        <v>30317</v>
      </c>
      <c r="N49" s="61" t="n">
        <v>31399</v>
      </c>
      <c r="O49" s="145" t="n">
        <v>33454.8649218765</v>
      </c>
    </row>
    <row r="50" customFormat="false" ht="15" hidden="false" customHeight="false" outlineLevel="0" collapsed="false">
      <c r="A50" s="60" t="s">
        <v>159</v>
      </c>
      <c r="B50" s="61" t="n">
        <v>15601</v>
      </c>
      <c r="C50" s="61" t="n">
        <v>20658</v>
      </c>
      <c r="D50" s="61" t="n">
        <v>20435</v>
      </c>
      <c r="E50" s="61" t="n">
        <v>22181</v>
      </c>
      <c r="F50" s="61" t="n">
        <v>24448</v>
      </c>
      <c r="G50" s="61" t="n">
        <v>28186</v>
      </c>
      <c r="H50" s="61" t="n">
        <v>30494</v>
      </c>
      <c r="I50" s="61" t="n">
        <v>30917</v>
      </c>
      <c r="J50" s="61" t="n">
        <v>32172</v>
      </c>
      <c r="K50" s="61" t="n">
        <v>32879</v>
      </c>
      <c r="L50" s="61" t="n">
        <v>34826</v>
      </c>
      <c r="M50" s="61" t="n">
        <v>35833</v>
      </c>
      <c r="N50" s="61" t="n">
        <v>37705</v>
      </c>
      <c r="O50" s="145" t="n">
        <v>41490.050731293</v>
      </c>
    </row>
    <row r="51" customFormat="false" ht="15" hidden="false" customHeight="false" outlineLevel="0" collapsed="false">
      <c r="A51" s="60" t="s">
        <v>160</v>
      </c>
      <c r="B51" s="136" t="s">
        <v>283</v>
      </c>
      <c r="C51" s="136" t="s">
        <v>283</v>
      </c>
      <c r="D51" s="136" t="s">
        <v>283</v>
      </c>
      <c r="E51" s="136" t="s">
        <v>283</v>
      </c>
      <c r="F51" s="136" t="s">
        <v>283</v>
      </c>
      <c r="G51" s="136" t="s">
        <v>283</v>
      </c>
      <c r="H51" s="136" t="s">
        <v>283</v>
      </c>
      <c r="I51" s="61" t="n">
        <v>39205</v>
      </c>
      <c r="J51" s="61" t="n">
        <v>37580</v>
      </c>
      <c r="K51" s="61" t="n">
        <v>40501</v>
      </c>
      <c r="L51" s="61" t="n">
        <v>39685</v>
      </c>
      <c r="M51" s="61" t="n">
        <v>41083</v>
      </c>
      <c r="N51" s="61" t="n">
        <v>42780</v>
      </c>
      <c r="O51" s="145" t="n">
        <v>46998.1420328006</v>
      </c>
    </row>
    <row r="52" customFormat="false" ht="18" hidden="false" customHeight="false" outlineLevel="0" collapsed="false">
      <c r="A52" s="59" t="s">
        <v>236</v>
      </c>
      <c r="B52" s="56" t="s">
        <v>283</v>
      </c>
      <c r="C52" s="56" t="n">
        <v>16878</v>
      </c>
      <c r="D52" s="56" t="n">
        <v>17160</v>
      </c>
      <c r="E52" s="56" t="n">
        <v>17896</v>
      </c>
      <c r="F52" s="56" t="n">
        <v>19047</v>
      </c>
      <c r="G52" s="56" t="n">
        <v>21859</v>
      </c>
      <c r="H52" s="56" t="n">
        <v>23297</v>
      </c>
      <c r="I52" s="56" t="n">
        <v>24558</v>
      </c>
      <c r="J52" s="56" t="n">
        <v>25182</v>
      </c>
      <c r="K52" s="56" t="n">
        <v>26849</v>
      </c>
      <c r="L52" s="56" t="n">
        <v>28723</v>
      </c>
      <c r="M52" s="56" t="n">
        <v>30722</v>
      </c>
      <c r="N52" s="56" t="n">
        <v>32885</v>
      </c>
      <c r="O52" s="144" t="n">
        <v>34429.2191227446</v>
      </c>
    </row>
    <row r="53" customFormat="false" ht="15" hidden="false" customHeight="false" outlineLevel="0" collapsed="false">
      <c r="A53" s="60" t="s">
        <v>162</v>
      </c>
      <c r="B53" s="61" t="n">
        <v>14966</v>
      </c>
      <c r="C53" s="61" t="n">
        <v>16726</v>
      </c>
      <c r="D53" s="61" t="n">
        <v>17296</v>
      </c>
      <c r="E53" s="61" t="n">
        <v>17707</v>
      </c>
      <c r="F53" s="61" t="n">
        <v>18468</v>
      </c>
      <c r="G53" s="61" t="n">
        <v>25123</v>
      </c>
      <c r="H53" s="61" t="n">
        <v>25799</v>
      </c>
      <c r="I53" s="61" t="n">
        <v>25438</v>
      </c>
      <c r="J53" s="61" t="n">
        <v>25130</v>
      </c>
      <c r="K53" s="61" t="n">
        <v>25011</v>
      </c>
      <c r="L53" s="61" t="n">
        <v>26938</v>
      </c>
      <c r="M53" s="61" t="n">
        <v>28086</v>
      </c>
      <c r="N53" s="61" t="n">
        <v>27760</v>
      </c>
      <c r="O53" s="145" t="n">
        <v>28936.572615321</v>
      </c>
    </row>
    <row r="54" customFormat="false" ht="15" hidden="false" customHeight="false" outlineLevel="0" collapsed="false">
      <c r="A54" s="60" t="s">
        <v>163</v>
      </c>
      <c r="B54" s="61" t="s">
        <v>283</v>
      </c>
      <c r="C54" s="61" t="s">
        <v>283</v>
      </c>
      <c r="D54" s="61" t="n">
        <v>16752</v>
      </c>
      <c r="E54" s="61" t="n">
        <v>16566</v>
      </c>
      <c r="F54" s="61" t="n">
        <v>18593</v>
      </c>
      <c r="G54" s="61" t="n">
        <v>19434</v>
      </c>
      <c r="H54" s="61" t="n">
        <v>19789</v>
      </c>
      <c r="I54" s="61" t="n">
        <v>19456</v>
      </c>
      <c r="J54" s="61" t="n">
        <v>19759</v>
      </c>
      <c r="K54" s="61" t="n">
        <v>19944</v>
      </c>
      <c r="L54" s="61" t="n">
        <v>20897</v>
      </c>
      <c r="M54" s="61" t="n">
        <v>21390</v>
      </c>
      <c r="N54" s="61" t="n">
        <v>22079</v>
      </c>
      <c r="O54" s="145" t="n">
        <v>25261.0560720441</v>
      </c>
    </row>
    <row r="55" customFormat="false" ht="20.25" hidden="false" customHeight="true" outlineLevel="0" collapsed="false">
      <c r="A55" s="60" t="s">
        <v>164</v>
      </c>
      <c r="B55" s="99" t="n">
        <v>11198</v>
      </c>
      <c r="C55" s="99" t="n">
        <v>13334</v>
      </c>
      <c r="D55" s="61" t="n">
        <v>14507</v>
      </c>
      <c r="E55" s="61" t="n">
        <v>16184</v>
      </c>
      <c r="F55" s="61" t="n">
        <v>18147</v>
      </c>
      <c r="G55" s="61" t="n">
        <v>22541</v>
      </c>
      <c r="H55" s="61" t="n">
        <v>25073</v>
      </c>
      <c r="I55" s="61" t="n">
        <v>24850</v>
      </c>
      <c r="J55" s="61" t="n">
        <v>25870</v>
      </c>
      <c r="K55" s="61" t="n">
        <v>26870</v>
      </c>
      <c r="L55" s="61" t="n">
        <v>28007</v>
      </c>
      <c r="M55" s="61" t="n">
        <v>30883</v>
      </c>
      <c r="N55" s="61" t="n">
        <v>32456</v>
      </c>
      <c r="O55" s="145" t="n">
        <v>34015.9696114856</v>
      </c>
    </row>
    <row r="56" customFormat="false" ht="19.5" hidden="false" customHeight="false" outlineLevel="0" collapsed="false">
      <c r="A56" s="60" t="s">
        <v>165</v>
      </c>
      <c r="B56" s="61" t="n">
        <v>13212</v>
      </c>
      <c r="C56" s="61" t="n">
        <v>14513</v>
      </c>
      <c r="D56" s="61" t="n">
        <v>15547</v>
      </c>
      <c r="E56" s="61" t="n">
        <v>15999</v>
      </c>
      <c r="F56" s="61" t="n">
        <v>17718</v>
      </c>
      <c r="G56" s="61" t="n">
        <v>18008</v>
      </c>
      <c r="H56" s="61" t="n">
        <v>18940</v>
      </c>
      <c r="I56" s="61" t="n">
        <v>19438</v>
      </c>
      <c r="J56" s="61" t="n">
        <v>20277</v>
      </c>
      <c r="K56" s="61" t="n">
        <v>19718</v>
      </c>
      <c r="L56" s="61" t="n">
        <v>21482</v>
      </c>
      <c r="M56" s="61" t="n">
        <v>23641</v>
      </c>
      <c r="N56" s="61" t="n">
        <v>26594</v>
      </c>
      <c r="O56" s="145" t="n">
        <v>29088.5844759819</v>
      </c>
    </row>
    <row r="57" customFormat="false" ht="19.5" hidden="false" customHeight="false" outlineLevel="0" collapsed="false">
      <c r="A57" s="60" t="s">
        <v>284</v>
      </c>
      <c r="B57" s="61" t="n">
        <v>12438</v>
      </c>
      <c r="C57" s="61" t="n">
        <v>15294</v>
      </c>
      <c r="D57" s="61" t="n">
        <v>15350</v>
      </c>
      <c r="E57" s="61" t="n">
        <v>17007</v>
      </c>
      <c r="F57" s="61" t="n">
        <v>17595</v>
      </c>
      <c r="G57" s="61" t="n">
        <v>18366</v>
      </c>
      <c r="H57" s="61" t="n">
        <v>19716</v>
      </c>
      <c r="I57" s="61" t="n">
        <v>20332</v>
      </c>
      <c r="J57" s="61" t="n">
        <v>21554</v>
      </c>
      <c r="K57" s="61" t="n">
        <v>22109</v>
      </c>
      <c r="L57" s="61" t="n">
        <v>22759</v>
      </c>
      <c r="M57" s="61" t="n">
        <v>24080</v>
      </c>
      <c r="N57" s="61" t="n">
        <v>24823</v>
      </c>
      <c r="O57" s="145" t="n">
        <v>27054.7382055223</v>
      </c>
    </row>
    <row r="58" customFormat="false" ht="15" hidden="false" customHeight="false" outlineLevel="0" collapsed="false">
      <c r="A58" s="60" t="s">
        <v>167</v>
      </c>
      <c r="B58" s="61" t="n">
        <v>10192</v>
      </c>
      <c r="C58" s="61" t="n">
        <v>9987</v>
      </c>
      <c r="D58" s="61" t="n">
        <v>13924</v>
      </c>
      <c r="E58" s="61" t="n">
        <v>14931</v>
      </c>
      <c r="F58" s="61" t="n">
        <v>16212</v>
      </c>
      <c r="G58" s="61" t="n">
        <v>17136</v>
      </c>
      <c r="H58" s="61" t="n">
        <v>17557</v>
      </c>
      <c r="I58" s="61" t="n">
        <v>16853</v>
      </c>
      <c r="J58" s="61" t="n">
        <v>19398</v>
      </c>
      <c r="K58" s="61" t="n">
        <v>29099</v>
      </c>
      <c r="L58" s="61" t="n">
        <v>29740</v>
      </c>
      <c r="M58" s="61" t="n">
        <v>32154</v>
      </c>
      <c r="N58" s="61" t="n">
        <v>30037</v>
      </c>
      <c r="O58" s="145" t="n">
        <v>31643.8520936433</v>
      </c>
    </row>
    <row r="59" customFormat="false" ht="15" hidden="false" customHeight="false" outlineLevel="0" collapsed="false">
      <c r="A59" s="60" t="s">
        <v>168</v>
      </c>
      <c r="B59" s="61" t="n">
        <v>18273</v>
      </c>
      <c r="C59" s="61" t="n">
        <v>20277</v>
      </c>
      <c r="D59" s="61" t="n">
        <v>19511</v>
      </c>
      <c r="E59" s="61" t="n">
        <v>20146</v>
      </c>
      <c r="F59" s="61" t="n">
        <v>21303</v>
      </c>
      <c r="G59" s="61" t="n">
        <v>23182</v>
      </c>
      <c r="H59" s="61" t="n">
        <v>25576</v>
      </c>
      <c r="I59" s="61" t="n">
        <v>29240</v>
      </c>
      <c r="J59" s="61" t="n">
        <v>29403</v>
      </c>
      <c r="K59" s="61" t="n">
        <v>29996</v>
      </c>
      <c r="L59" s="61" t="n">
        <v>32855</v>
      </c>
      <c r="M59" s="61" t="n">
        <v>35010</v>
      </c>
      <c r="N59" s="61" t="n">
        <v>41081</v>
      </c>
      <c r="O59" s="145" t="n">
        <v>42744.3668040038</v>
      </c>
    </row>
    <row r="60" customFormat="false" ht="18" hidden="false" customHeight="false" outlineLevel="0" collapsed="false">
      <c r="A60" s="59" t="s">
        <v>285</v>
      </c>
      <c r="B60" s="56" t="n">
        <v>17437</v>
      </c>
      <c r="C60" s="56" t="n">
        <v>17875</v>
      </c>
      <c r="D60" s="56" t="n">
        <v>18887</v>
      </c>
      <c r="E60" s="56" t="n">
        <v>20921</v>
      </c>
      <c r="F60" s="56" t="n">
        <v>23401</v>
      </c>
      <c r="G60" s="56" t="n">
        <v>26451</v>
      </c>
      <c r="H60" s="56" t="n">
        <v>28973</v>
      </c>
      <c r="I60" s="56" t="n">
        <v>29909</v>
      </c>
      <c r="J60" s="56" t="n">
        <v>30313</v>
      </c>
      <c r="K60" s="56" t="n">
        <v>31502</v>
      </c>
      <c r="L60" s="56" t="n">
        <v>34364</v>
      </c>
      <c r="M60" s="56" t="n">
        <v>37075</v>
      </c>
      <c r="N60" s="56" t="n">
        <v>39048</v>
      </c>
      <c r="O60" s="144" t="n">
        <v>42567.4944498564</v>
      </c>
    </row>
    <row r="61" customFormat="false" ht="15" hidden="false" customHeight="false" outlineLevel="0" collapsed="false">
      <c r="A61" s="60" t="s">
        <v>170</v>
      </c>
      <c r="B61" s="61" t="n">
        <v>18701</v>
      </c>
      <c r="C61" s="61" t="n">
        <v>15132</v>
      </c>
      <c r="D61" s="61" t="n">
        <v>18034</v>
      </c>
      <c r="E61" s="61" t="n">
        <v>23618</v>
      </c>
      <c r="F61" s="61" t="n">
        <v>27475</v>
      </c>
      <c r="G61" s="61" t="n">
        <v>30920</v>
      </c>
      <c r="H61" s="61" t="n">
        <v>33195</v>
      </c>
      <c r="I61" s="61" t="n">
        <v>33032</v>
      </c>
      <c r="J61" s="61" t="n">
        <v>33961</v>
      </c>
      <c r="K61" s="61" t="n">
        <v>34329</v>
      </c>
      <c r="L61" s="61" t="n">
        <v>42429</v>
      </c>
      <c r="M61" s="61" t="n">
        <v>47164</v>
      </c>
      <c r="N61" s="61" t="n">
        <v>45832</v>
      </c>
      <c r="O61" s="145" t="n">
        <v>50754.4743336733</v>
      </c>
    </row>
    <row r="62" customFormat="false" ht="15" hidden="false" customHeight="false" outlineLevel="0" collapsed="false">
      <c r="A62" s="60" t="s">
        <v>171</v>
      </c>
      <c r="B62" s="61" t="n">
        <v>15724</v>
      </c>
      <c r="C62" s="61" t="n">
        <v>15863</v>
      </c>
      <c r="D62" s="61" t="n">
        <v>15875</v>
      </c>
      <c r="E62" s="61" t="n">
        <v>17578</v>
      </c>
      <c r="F62" s="61" t="n">
        <v>18603</v>
      </c>
      <c r="G62" s="61" t="n">
        <v>20638</v>
      </c>
      <c r="H62" s="61" t="n">
        <v>24978</v>
      </c>
      <c r="I62" s="61" t="n">
        <v>24805</v>
      </c>
      <c r="J62" s="61" t="n">
        <v>24467</v>
      </c>
      <c r="K62" s="61" t="n">
        <v>24415</v>
      </c>
      <c r="L62" s="61" t="n">
        <v>25852</v>
      </c>
      <c r="M62" s="61" t="n">
        <v>27844</v>
      </c>
      <c r="N62" s="61" t="n">
        <v>29536</v>
      </c>
      <c r="O62" s="145" t="n">
        <v>31907.865494714</v>
      </c>
    </row>
    <row r="63" customFormat="false" ht="18.75" hidden="false" customHeight="true" outlineLevel="0" collapsed="false">
      <c r="A63" s="60" t="s">
        <v>172</v>
      </c>
      <c r="B63" s="99" t="n">
        <v>10851</v>
      </c>
      <c r="C63" s="99" t="n">
        <v>12373</v>
      </c>
      <c r="D63" s="61" t="n">
        <v>13376</v>
      </c>
      <c r="E63" s="61" t="n">
        <v>15006</v>
      </c>
      <c r="F63" s="61" t="n">
        <v>15845</v>
      </c>
      <c r="G63" s="61" t="n">
        <v>19818</v>
      </c>
      <c r="H63" s="61" t="n">
        <v>23222</v>
      </c>
      <c r="I63" s="61" t="n">
        <v>23879</v>
      </c>
      <c r="J63" s="61" t="n">
        <v>24125</v>
      </c>
      <c r="K63" s="61" t="n">
        <v>24747</v>
      </c>
      <c r="L63" s="61" t="n">
        <v>26876</v>
      </c>
      <c r="M63" s="61" t="n">
        <v>27635</v>
      </c>
      <c r="N63" s="61" t="n">
        <v>30140</v>
      </c>
      <c r="O63" s="145" t="n">
        <v>32554.2928118744</v>
      </c>
    </row>
    <row r="64" customFormat="false" ht="15" hidden="false" customHeight="false" outlineLevel="0" collapsed="false">
      <c r="A64" s="60" t="s">
        <v>173</v>
      </c>
      <c r="B64" s="61" t="n">
        <v>18180</v>
      </c>
      <c r="C64" s="61" t="n">
        <v>17812</v>
      </c>
      <c r="D64" s="61" t="n">
        <v>19922</v>
      </c>
      <c r="E64" s="61" t="n">
        <v>21784</v>
      </c>
      <c r="F64" s="61" t="n">
        <v>23984</v>
      </c>
      <c r="G64" s="61" t="n">
        <v>28840</v>
      </c>
      <c r="H64" s="61" t="n">
        <v>31966</v>
      </c>
      <c r="I64" s="61" t="n">
        <v>32101</v>
      </c>
      <c r="J64" s="61" t="n">
        <v>31472</v>
      </c>
      <c r="K64" s="61" t="n">
        <v>33579</v>
      </c>
      <c r="L64" s="61" t="n">
        <v>38862</v>
      </c>
      <c r="M64" s="61" t="n">
        <v>40427</v>
      </c>
      <c r="N64" s="61" t="n">
        <v>39920</v>
      </c>
      <c r="O64" s="145" t="n">
        <v>44729.2001830716</v>
      </c>
    </row>
    <row r="65" customFormat="false" ht="15" hidden="false" customHeight="false" outlineLevel="0" collapsed="false">
      <c r="A65" s="60" t="s">
        <v>174</v>
      </c>
      <c r="B65" s="61" t="n">
        <v>16222</v>
      </c>
      <c r="C65" s="61" t="n">
        <v>17031</v>
      </c>
      <c r="D65" s="61" t="n">
        <v>17547</v>
      </c>
      <c r="E65" s="61" t="n">
        <v>19078</v>
      </c>
      <c r="F65" s="61" t="n">
        <v>22452</v>
      </c>
      <c r="G65" s="61" t="n">
        <v>27065</v>
      </c>
      <c r="H65" s="61" t="n">
        <v>28867</v>
      </c>
      <c r="I65" s="61" t="n">
        <v>30600</v>
      </c>
      <c r="J65" s="61" t="n">
        <v>31161</v>
      </c>
      <c r="K65" s="61" t="n">
        <v>31546</v>
      </c>
      <c r="L65" s="61" t="n">
        <v>32715</v>
      </c>
      <c r="M65" s="61" t="n">
        <v>33127</v>
      </c>
      <c r="N65" s="61" t="n">
        <v>33886</v>
      </c>
      <c r="O65" s="145" t="n">
        <v>37733.1169255136</v>
      </c>
    </row>
    <row r="66" customFormat="false" ht="15" hidden="false" customHeight="false" outlineLevel="0" collapsed="false">
      <c r="A66" s="60" t="s">
        <v>175</v>
      </c>
      <c r="B66" s="61" t="n">
        <v>12104</v>
      </c>
      <c r="C66" s="61" t="n">
        <v>12379</v>
      </c>
      <c r="D66" s="61" t="n">
        <v>12244</v>
      </c>
      <c r="E66" s="61" t="n">
        <v>13915</v>
      </c>
      <c r="F66" s="61" t="n">
        <v>15894</v>
      </c>
      <c r="G66" s="61" t="n">
        <v>19139</v>
      </c>
      <c r="H66" s="61" t="n">
        <v>21279</v>
      </c>
      <c r="I66" s="61" t="n">
        <v>21814</v>
      </c>
      <c r="J66" s="61" t="n">
        <v>22094</v>
      </c>
      <c r="K66" s="61" t="n">
        <v>22887</v>
      </c>
      <c r="L66" s="61" t="n">
        <v>25105</v>
      </c>
      <c r="M66" s="61" t="n">
        <v>26535</v>
      </c>
      <c r="N66" s="61" t="n">
        <v>28227</v>
      </c>
      <c r="O66" s="145" t="n">
        <v>30946.8493611287</v>
      </c>
    </row>
    <row r="67" customFormat="false" ht="15" hidden="false" customHeight="false" outlineLevel="0" collapsed="false">
      <c r="A67" s="60" t="s">
        <v>176</v>
      </c>
      <c r="B67" s="61" t="n">
        <v>17742</v>
      </c>
      <c r="C67" s="61" t="n">
        <v>18144</v>
      </c>
      <c r="D67" s="61" t="n">
        <v>18903</v>
      </c>
      <c r="E67" s="61" t="n">
        <v>20775</v>
      </c>
      <c r="F67" s="61" t="n">
        <v>24054</v>
      </c>
      <c r="G67" s="61" t="n">
        <v>26882</v>
      </c>
      <c r="H67" s="61" t="n">
        <v>29406</v>
      </c>
      <c r="I67" s="61" t="n">
        <v>30132</v>
      </c>
      <c r="J67" s="61" t="n">
        <v>31001</v>
      </c>
      <c r="K67" s="61" t="n">
        <v>33662</v>
      </c>
      <c r="L67" s="61" t="n">
        <v>35076</v>
      </c>
      <c r="M67" s="61" t="n">
        <v>38541</v>
      </c>
      <c r="N67" s="61" t="n">
        <v>41592</v>
      </c>
      <c r="O67" s="145" t="n">
        <v>43936.297937025</v>
      </c>
    </row>
    <row r="68" customFormat="false" ht="15" hidden="false" customHeight="false" outlineLevel="0" collapsed="false">
      <c r="A68" s="60" t="s">
        <v>177</v>
      </c>
      <c r="B68" s="61" t="n">
        <v>14323</v>
      </c>
      <c r="C68" s="61" t="n">
        <v>15034</v>
      </c>
      <c r="D68" s="61" t="n">
        <v>14854</v>
      </c>
      <c r="E68" s="61" t="n">
        <v>16393</v>
      </c>
      <c r="F68" s="61" t="n">
        <v>17871</v>
      </c>
      <c r="G68" s="61" t="n">
        <v>20892</v>
      </c>
      <c r="H68" s="61" t="n">
        <v>24047</v>
      </c>
      <c r="I68" s="61" t="n">
        <v>24323</v>
      </c>
      <c r="J68" s="61" t="n">
        <v>24312</v>
      </c>
      <c r="K68" s="61" t="n">
        <v>24360</v>
      </c>
      <c r="L68" s="61" t="n">
        <v>25729</v>
      </c>
      <c r="M68" s="61" t="n">
        <v>27919</v>
      </c>
      <c r="N68" s="61" t="n">
        <v>29512</v>
      </c>
      <c r="O68" s="145" t="n">
        <v>31899.3773796896</v>
      </c>
    </row>
    <row r="69" customFormat="false" ht="15" hidden="false" customHeight="false" outlineLevel="0" collapsed="false">
      <c r="A69" s="60" t="s">
        <v>286</v>
      </c>
      <c r="B69" s="61" t="n">
        <v>22662</v>
      </c>
      <c r="C69" s="61" t="n">
        <v>23119</v>
      </c>
      <c r="D69" s="61" t="n">
        <v>23500</v>
      </c>
      <c r="E69" s="61" t="n">
        <v>24996</v>
      </c>
      <c r="F69" s="61" t="n">
        <v>26836</v>
      </c>
      <c r="G69" s="61" t="n">
        <v>29246</v>
      </c>
      <c r="H69" s="61" t="n">
        <v>32292</v>
      </c>
      <c r="I69" s="61" t="n">
        <v>34833</v>
      </c>
      <c r="J69" s="61" t="n">
        <v>34919</v>
      </c>
      <c r="K69" s="61" t="n">
        <v>38108</v>
      </c>
      <c r="L69" s="61" t="n">
        <v>39959</v>
      </c>
      <c r="M69" s="61" t="n">
        <v>42025</v>
      </c>
      <c r="N69" s="61" t="n">
        <v>45379</v>
      </c>
      <c r="O69" s="145" t="n">
        <v>48497.0323035067</v>
      </c>
    </row>
    <row r="70" customFormat="false" ht="15" hidden="false" customHeight="false" outlineLevel="0" collapsed="false">
      <c r="A70" s="60" t="s">
        <v>179</v>
      </c>
      <c r="B70" s="61" t="n">
        <v>16758</v>
      </c>
      <c r="C70" s="61" t="n">
        <v>17446</v>
      </c>
      <c r="D70" s="61" t="n">
        <v>18144</v>
      </c>
      <c r="E70" s="61" t="n">
        <v>19103</v>
      </c>
      <c r="F70" s="61" t="n">
        <v>20790</v>
      </c>
      <c r="G70" s="61" t="n">
        <v>23942</v>
      </c>
      <c r="H70" s="61" t="n">
        <v>25919</v>
      </c>
      <c r="I70" s="61" t="n">
        <v>27854</v>
      </c>
      <c r="J70" s="61" t="n">
        <v>28307</v>
      </c>
      <c r="K70" s="61" t="n">
        <v>29539</v>
      </c>
      <c r="L70" s="61" t="n">
        <v>30523</v>
      </c>
      <c r="M70" s="61" t="n">
        <v>34025</v>
      </c>
      <c r="N70" s="61" t="n">
        <v>39245</v>
      </c>
      <c r="O70" s="145" t="n">
        <v>41471.3591892226</v>
      </c>
    </row>
    <row r="71" customFormat="false" ht="15" hidden="false" customHeight="false" outlineLevel="0" collapsed="false">
      <c r="A71" s="60" t="s">
        <v>180</v>
      </c>
      <c r="B71" s="61" t="n">
        <v>15831</v>
      </c>
      <c r="C71" s="61" t="n">
        <v>17934</v>
      </c>
      <c r="D71" s="61" t="n">
        <v>18728</v>
      </c>
      <c r="E71" s="61" t="n">
        <v>20662</v>
      </c>
      <c r="F71" s="61" t="n">
        <v>22724</v>
      </c>
      <c r="G71" s="61" t="n">
        <v>25722</v>
      </c>
      <c r="H71" s="61" t="n">
        <v>26013</v>
      </c>
      <c r="I71" s="61" t="n">
        <v>26661</v>
      </c>
      <c r="J71" s="61" t="n">
        <v>27595</v>
      </c>
      <c r="K71" s="61" t="n">
        <v>28058</v>
      </c>
      <c r="L71" s="61" t="n">
        <v>29610</v>
      </c>
      <c r="M71" s="61" t="n">
        <v>31610</v>
      </c>
      <c r="N71" s="61" t="n">
        <v>36185</v>
      </c>
      <c r="O71" s="145" t="n">
        <v>38133.489894318</v>
      </c>
    </row>
    <row r="72" customFormat="false" ht="15" hidden="false" customHeight="false" outlineLevel="0" collapsed="false">
      <c r="A72" s="60" t="s">
        <v>181</v>
      </c>
      <c r="B72" s="61" t="n">
        <v>21748</v>
      </c>
      <c r="C72" s="61" t="n">
        <v>22529</v>
      </c>
      <c r="D72" s="61" t="n">
        <v>23657</v>
      </c>
      <c r="E72" s="61" t="n">
        <v>25601</v>
      </c>
      <c r="F72" s="61" t="n">
        <v>28586</v>
      </c>
      <c r="G72" s="61" t="n">
        <v>30571</v>
      </c>
      <c r="H72" s="61" t="n">
        <v>33797</v>
      </c>
      <c r="I72" s="61" t="n">
        <v>35221</v>
      </c>
      <c r="J72" s="61" t="n">
        <v>35279</v>
      </c>
      <c r="K72" s="61" t="n">
        <v>35514</v>
      </c>
      <c r="L72" s="61" t="n">
        <v>38073</v>
      </c>
      <c r="M72" s="61" t="n">
        <v>41355</v>
      </c>
      <c r="N72" s="61" t="n">
        <v>43476</v>
      </c>
      <c r="O72" s="145" t="n">
        <v>45665.7930792835</v>
      </c>
    </row>
    <row r="73" customFormat="false" ht="15" hidden="false" customHeight="false" outlineLevel="0" collapsed="false">
      <c r="A73" s="60" t="s">
        <v>182</v>
      </c>
      <c r="B73" s="61" t="n">
        <v>14877</v>
      </c>
      <c r="C73" s="61" t="n">
        <v>17492</v>
      </c>
      <c r="D73" s="61" t="n">
        <v>18347</v>
      </c>
      <c r="E73" s="61" t="n">
        <v>19439</v>
      </c>
      <c r="F73" s="61" t="n">
        <v>21890</v>
      </c>
      <c r="G73" s="61" t="n">
        <v>24561</v>
      </c>
      <c r="H73" s="61" t="n">
        <v>24965</v>
      </c>
      <c r="I73" s="61" t="n">
        <v>25547</v>
      </c>
      <c r="J73" s="61" t="n">
        <v>26237</v>
      </c>
      <c r="K73" s="61" t="n">
        <v>26832</v>
      </c>
      <c r="L73" s="61" t="n">
        <v>28970</v>
      </c>
      <c r="M73" s="61" t="n">
        <v>31844</v>
      </c>
      <c r="N73" s="61" t="n">
        <v>34464</v>
      </c>
      <c r="O73" s="145" t="n">
        <v>41256.3114505136</v>
      </c>
    </row>
    <row r="74" customFormat="false" ht="15" hidden="false" customHeight="false" outlineLevel="0" collapsed="false">
      <c r="A74" s="60" t="s">
        <v>183</v>
      </c>
      <c r="B74" s="61" t="n">
        <v>13543</v>
      </c>
      <c r="C74" s="61" t="n">
        <v>14184</v>
      </c>
      <c r="D74" s="61" t="n">
        <v>15647</v>
      </c>
      <c r="E74" s="61" t="n">
        <v>18242</v>
      </c>
      <c r="F74" s="61" t="n">
        <v>20854</v>
      </c>
      <c r="G74" s="61" t="n">
        <v>23343</v>
      </c>
      <c r="H74" s="61" t="n">
        <v>28576</v>
      </c>
      <c r="I74" s="61" t="n">
        <v>28718</v>
      </c>
      <c r="J74" s="61" t="n">
        <v>30477</v>
      </c>
      <c r="K74" s="61" t="n">
        <v>30540</v>
      </c>
      <c r="L74" s="61" t="n">
        <v>34161</v>
      </c>
      <c r="M74" s="61" t="n">
        <v>36020</v>
      </c>
      <c r="N74" s="61" t="n">
        <v>37454</v>
      </c>
      <c r="O74" s="145" t="n">
        <v>41557.1901876266</v>
      </c>
    </row>
    <row r="75" customFormat="false" ht="18" hidden="false" customHeight="false" outlineLevel="0" collapsed="false">
      <c r="A75" s="59" t="s">
        <v>307</v>
      </c>
      <c r="B75" s="56" t="n">
        <v>36332</v>
      </c>
      <c r="C75" s="56" t="n">
        <v>35751</v>
      </c>
      <c r="D75" s="56" t="n">
        <v>39602</v>
      </c>
      <c r="E75" s="56" t="n">
        <v>45653</v>
      </c>
      <c r="F75" s="56" t="n">
        <v>50305</v>
      </c>
      <c r="G75" s="56" t="n">
        <v>55387</v>
      </c>
      <c r="H75" s="56" t="n">
        <v>57749</v>
      </c>
      <c r="I75" s="56" t="n">
        <v>58180</v>
      </c>
      <c r="J75" s="56" t="n">
        <v>59500</v>
      </c>
      <c r="K75" s="56" t="n">
        <v>61901</v>
      </c>
      <c r="L75" s="56" t="n">
        <v>67522</v>
      </c>
      <c r="M75" s="56" t="n">
        <v>71488</v>
      </c>
      <c r="N75" s="56" t="n">
        <v>76275</v>
      </c>
      <c r="O75" s="144" t="n">
        <v>80539.4643383492</v>
      </c>
    </row>
    <row r="76" customFormat="false" ht="15" hidden="false" customHeight="false" outlineLevel="0" collapsed="false">
      <c r="A76" s="60" t="s">
        <v>185</v>
      </c>
      <c r="B76" s="61" t="n">
        <v>12881</v>
      </c>
      <c r="C76" s="61" t="n">
        <v>13418</v>
      </c>
      <c r="D76" s="61" t="n">
        <v>13657</v>
      </c>
      <c r="E76" s="61" t="n">
        <v>14814</v>
      </c>
      <c r="F76" s="61" t="n">
        <v>16185</v>
      </c>
      <c r="G76" s="61" t="n">
        <v>17987</v>
      </c>
      <c r="H76" s="61" t="n">
        <v>19147</v>
      </c>
      <c r="I76" s="61" t="n">
        <v>20800</v>
      </c>
      <c r="J76" s="61" t="n">
        <v>21455</v>
      </c>
      <c r="K76" s="61" t="n">
        <v>22761</v>
      </c>
      <c r="L76" s="61" t="n">
        <v>24297</v>
      </c>
      <c r="M76" s="61" t="n">
        <v>26546</v>
      </c>
      <c r="N76" s="61" t="n">
        <v>26757</v>
      </c>
      <c r="O76" s="145" t="n">
        <v>29455.4208814121</v>
      </c>
    </row>
    <row r="77" customFormat="false" ht="15" hidden="false" customHeight="false" outlineLevel="0" collapsed="false">
      <c r="A77" s="60" t="s">
        <v>288</v>
      </c>
      <c r="B77" s="61" t="n">
        <v>25772</v>
      </c>
      <c r="C77" s="61" t="n">
        <v>25698</v>
      </c>
      <c r="D77" s="61" t="n">
        <v>26062</v>
      </c>
      <c r="E77" s="61" t="n">
        <v>30493</v>
      </c>
      <c r="F77" s="61" t="n">
        <v>33320</v>
      </c>
      <c r="G77" s="61" t="n">
        <v>35898</v>
      </c>
      <c r="H77" s="61" t="n">
        <v>37565</v>
      </c>
      <c r="I77" s="61" t="n">
        <v>38002</v>
      </c>
      <c r="J77" s="61" t="n">
        <v>39082</v>
      </c>
      <c r="K77" s="61" t="n">
        <v>40582</v>
      </c>
      <c r="L77" s="61" t="n">
        <v>43600</v>
      </c>
      <c r="M77" s="61" t="n">
        <v>50246</v>
      </c>
      <c r="N77" s="61" t="n">
        <v>53569</v>
      </c>
      <c r="O77" s="145" t="n">
        <v>57121.052026442</v>
      </c>
    </row>
    <row r="78" customFormat="false" ht="15" hidden="false" customHeight="false" outlineLevel="0" collapsed="false">
      <c r="A78" s="60" t="s">
        <v>187</v>
      </c>
      <c r="B78" s="99" t="n">
        <v>56482</v>
      </c>
      <c r="C78" s="99" t="n">
        <v>55150</v>
      </c>
      <c r="D78" s="61" t="n">
        <v>61769</v>
      </c>
      <c r="E78" s="61" t="n">
        <v>72502</v>
      </c>
      <c r="F78" s="61" t="n">
        <v>80669</v>
      </c>
      <c r="G78" s="61" t="n">
        <v>89814</v>
      </c>
      <c r="H78" s="61" t="n">
        <v>93534</v>
      </c>
      <c r="I78" s="61" t="n">
        <v>92853</v>
      </c>
      <c r="J78" s="61" t="n">
        <v>94377</v>
      </c>
      <c r="K78" s="61" t="n">
        <v>97125</v>
      </c>
      <c r="L78" s="61" t="n">
        <v>106192</v>
      </c>
      <c r="M78" s="61" t="n">
        <v>109894</v>
      </c>
      <c r="N78" s="61" t="n">
        <v>116993</v>
      </c>
      <c r="O78" s="145" t="n">
        <v>121977.16201952</v>
      </c>
    </row>
    <row r="79" customFormat="false" ht="15" hidden="false" customHeight="false" outlineLevel="0" collapsed="false">
      <c r="A79" s="63" t="s">
        <v>142</v>
      </c>
      <c r="B79" s="136"/>
      <c r="C79" s="136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151"/>
    </row>
    <row r="80" customFormat="false" ht="29.25" hidden="false" customHeight="false" outlineLevel="0" collapsed="false">
      <c r="A80" s="66" t="s">
        <v>289</v>
      </c>
      <c r="B80" s="61" t="n">
        <v>59334</v>
      </c>
      <c r="C80" s="61" t="n">
        <v>57491</v>
      </c>
      <c r="D80" s="61" t="n">
        <v>65292</v>
      </c>
      <c r="E80" s="61" t="n">
        <v>77388</v>
      </c>
      <c r="F80" s="61" t="n">
        <v>87766</v>
      </c>
      <c r="G80" s="61" t="n">
        <v>90757</v>
      </c>
      <c r="H80" s="61" t="n">
        <v>93088</v>
      </c>
      <c r="I80" s="61" t="n">
        <v>93675</v>
      </c>
      <c r="J80" s="61" t="n">
        <v>94556</v>
      </c>
      <c r="K80" s="61" t="n">
        <v>95654</v>
      </c>
      <c r="L80" s="61" t="n">
        <v>100157</v>
      </c>
      <c r="M80" s="61" t="n">
        <v>106428</v>
      </c>
      <c r="N80" s="61" t="n">
        <v>109656</v>
      </c>
      <c r="O80" s="145" t="n">
        <v>113981.870701796</v>
      </c>
    </row>
    <row r="81" customFormat="false" ht="19.5" hidden="false" customHeight="false" outlineLevel="0" collapsed="false">
      <c r="A81" s="66" t="s">
        <v>189</v>
      </c>
      <c r="B81" s="61" t="n">
        <v>74395</v>
      </c>
      <c r="C81" s="61" t="n">
        <v>76158</v>
      </c>
      <c r="D81" s="61" t="n">
        <v>85283</v>
      </c>
      <c r="E81" s="61" t="n">
        <v>98768</v>
      </c>
      <c r="F81" s="61" t="n">
        <v>105384</v>
      </c>
      <c r="G81" s="61" t="n">
        <v>137373</v>
      </c>
      <c r="H81" s="61" t="n">
        <v>143230</v>
      </c>
      <c r="I81" s="61" t="n">
        <v>140074</v>
      </c>
      <c r="J81" s="61" t="n">
        <v>135956</v>
      </c>
      <c r="K81" s="61" t="n">
        <v>143556</v>
      </c>
      <c r="L81" s="61" t="n">
        <v>161161</v>
      </c>
      <c r="M81" s="61" t="n">
        <v>162130</v>
      </c>
      <c r="N81" s="61" t="n">
        <v>182758</v>
      </c>
      <c r="O81" s="145" t="n">
        <v>191086.302192743</v>
      </c>
    </row>
    <row r="82" customFormat="false" ht="19.5" hidden="false" customHeight="false" outlineLevel="0" collapsed="false">
      <c r="A82" s="66" t="s">
        <v>290</v>
      </c>
      <c r="B82" s="61" t="n">
        <v>33240</v>
      </c>
      <c r="C82" s="61" t="n">
        <v>29764</v>
      </c>
      <c r="D82" s="61" t="n">
        <v>31608</v>
      </c>
      <c r="E82" s="61" t="n">
        <v>37908</v>
      </c>
      <c r="F82" s="61" t="n">
        <v>45366</v>
      </c>
      <c r="G82" s="61" t="n">
        <v>43796</v>
      </c>
      <c r="H82" s="61" t="n">
        <v>46916</v>
      </c>
      <c r="I82" s="61" t="n">
        <v>46283</v>
      </c>
      <c r="J82" s="61" t="n">
        <v>51790</v>
      </c>
      <c r="K82" s="61" t="n">
        <v>52212</v>
      </c>
      <c r="L82" s="61" t="n">
        <v>60380</v>
      </c>
      <c r="M82" s="61" t="n">
        <v>60682</v>
      </c>
      <c r="N82" s="61" t="n">
        <v>62631</v>
      </c>
      <c r="O82" s="145" t="n">
        <v>65284.6171236294</v>
      </c>
    </row>
    <row r="83" customFormat="false" ht="19.5" hidden="false" customHeight="true" outlineLevel="0" collapsed="false">
      <c r="A83" s="60" t="s">
        <v>191</v>
      </c>
      <c r="B83" s="61" t="n">
        <v>19049</v>
      </c>
      <c r="C83" s="61" t="n">
        <v>18747</v>
      </c>
      <c r="D83" s="61" t="n">
        <v>20526</v>
      </c>
      <c r="E83" s="61" t="n">
        <v>23190</v>
      </c>
      <c r="F83" s="61" t="n">
        <v>24903</v>
      </c>
      <c r="G83" s="61" t="n">
        <v>26440</v>
      </c>
      <c r="H83" s="61" t="n">
        <v>27922</v>
      </c>
      <c r="I83" s="61" t="n">
        <v>29672</v>
      </c>
      <c r="J83" s="61" t="n">
        <v>31457</v>
      </c>
      <c r="K83" s="61" t="n">
        <v>33703</v>
      </c>
      <c r="L83" s="61" t="n">
        <v>36546</v>
      </c>
      <c r="M83" s="61" t="n">
        <v>38418</v>
      </c>
      <c r="N83" s="61" t="n">
        <v>40621</v>
      </c>
      <c r="O83" s="145" t="n">
        <v>43058.5203300407</v>
      </c>
    </row>
    <row r="84" customFormat="false" ht="24" hidden="false" customHeight="true" outlineLevel="0" collapsed="false">
      <c r="A84" s="59" t="s">
        <v>291</v>
      </c>
      <c r="B84" s="56" t="n">
        <v>21175</v>
      </c>
      <c r="C84" s="56" t="n">
        <v>22413</v>
      </c>
      <c r="D84" s="56" t="n">
        <v>23079</v>
      </c>
      <c r="E84" s="56" t="n">
        <v>24304</v>
      </c>
      <c r="F84" s="56" t="n">
        <v>26252</v>
      </c>
      <c r="G84" s="56" t="n">
        <v>29058</v>
      </c>
      <c r="H84" s="56" t="n">
        <v>31123</v>
      </c>
      <c r="I84" s="56" t="n">
        <v>32163</v>
      </c>
      <c r="J84" s="56" t="n">
        <v>32717</v>
      </c>
      <c r="K84" s="56" t="n">
        <v>33863</v>
      </c>
      <c r="L84" s="56" t="n">
        <v>37490</v>
      </c>
      <c r="M84" s="56" t="n">
        <v>42203</v>
      </c>
      <c r="N84" s="56" t="n">
        <v>46061</v>
      </c>
      <c r="O84" s="144" t="n">
        <v>50545.3875181696</v>
      </c>
    </row>
    <row r="85" customFormat="false" ht="17.25" hidden="false" customHeight="true" outlineLevel="0" collapsed="false">
      <c r="A85" s="60" t="s">
        <v>193</v>
      </c>
      <c r="B85" s="61" t="n">
        <v>16183</v>
      </c>
      <c r="C85" s="61" t="n">
        <v>18562</v>
      </c>
      <c r="D85" s="61" t="n">
        <v>19425</v>
      </c>
      <c r="E85" s="61" t="n">
        <v>21454</v>
      </c>
      <c r="F85" s="61" t="n">
        <v>25141</v>
      </c>
      <c r="G85" s="61" t="n">
        <v>27172</v>
      </c>
      <c r="H85" s="61" t="n">
        <v>27642</v>
      </c>
      <c r="I85" s="61" t="n">
        <v>29955</v>
      </c>
      <c r="J85" s="61" t="n">
        <v>30609</v>
      </c>
      <c r="K85" s="61" t="n">
        <v>30258</v>
      </c>
      <c r="L85" s="61" t="n">
        <v>33229</v>
      </c>
      <c r="M85" s="61" t="n">
        <v>37101</v>
      </c>
      <c r="N85" s="61" t="n">
        <v>42154</v>
      </c>
      <c r="O85" s="145" t="n">
        <v>43077.2856005286</v>
      </c>
    </row>
    <row r="86" customFormat="false" ht="15" hidden="false" customHeight="false" outlineLevel="0" collapsed="false">
      <c r="A86" s="60" t="s">
        <v>194</v>
      </c>
      <c r="B86" s="61" t="n">
        <v>18250</v>
      </c>
      <c r="C86" s="61" t="n">
        <v>19874</v>
      </c>
      <c r="D86" s="61" t="n">
        <v>22536</v>
      </c>
      <c r="E86" s="61" t="n">
        <v>23546</v>
      </c>
      <c r="F86" s="61" t="n">
        <v>25437</v>
      </c>
      <c r="G86" s="61" t="n">
        <v>28983</v>
      </c>
      <c r="H86" s="61" t="n">
        <v>30016</v>
      </c>
      <c r="I86" s="61" t="n">
        <v>31102</v>
      </c>
      <c r="J86" s="61" t="n">
        <v>30830</v>
      </c>
      <c r="K86" s="61" t="n">
        <v>30864</v>
      </c>
      <c r="L86" s="61" t="n">
        <v>34685</v>
      </c>
      <c r="M86" s="61" t="n">
        <v>36301</v>
      </c>
      <c r="N86" s="61" t="n">
        <v>40064</v>
      </c>
      <c r="O86" s="145" t="n">
        <v>51224.819301544</v>
      </c>
    </row>
    <row r="87" customFormat="false" ht="15" hidden="false" customHeight="false" outlineLevel="0" collapsed="false">
      <c r="A87" s="60" t="s">
        <v>195</v>
      </c>
      <c r="B87" s="61" t="n">
        <v>20751</v>
      </c>
      <c r="C87" s="61" t="n">
        <v>25801</v>
      </c>
      <c r="D87" s="61" t="n">
        <v>26198</v>
      </c>
      <c r="E87" s="61" t="n">
        <v>26722</v>
      </c>
      <c r="F87" s="61" t="n">
        <v>27795</v>
      </c>
      <c r="G87" s="61" t="n">
        <v>31250</v>
      </c>
      <c r="H87" s="61" t="n">
        <v>33640</v>
      </c>
      <c r="I87" s="61" t="n">
        <v>34868</v>
      </c>
      <c r="J87" s="61" t="n">
        <v>34908</v>
      </c>
      <c r="K87" s="61" t="n">
        <v>35272</v>
      </c>
      <c r="L87" s="61" t="n">
        <v>38988</v>
      </c>
      <c r="M87" s="61" t="n">
        <v>43193</v>
      </c>
      <c r="N87" s="61" t="n">
        <v>44774</v>
      </c>
      <c r="O87" s="145" t="n">
        <v>48149.244916892</v>
      </c>
    </row>
    <row r="88" customFormat="false" ht="15" hidden="false" customHeight="false" outlineLevel="0" collapsed="false">
      <c r="A88" s="60" t="s">
        <v>196</v>
      </c>
      <c r="B88" s="61" t="n">
        <v>13908</v>
      </c>
      <c r="C88" s="61" t="n">
        <v>14388</v>
      </c>
      <c r="D88" s="61" t="n">
        <v>14689</v>
      </c>
      <c r="E88" s="61" t="n">
        <v>16060</v>
      </c>
      <c r="F88" s="61" t="n">
        <v>17423</v>
      </c>
      <c r="G88" s="61" t="n">
        <v>18222</v>
      </c>
      <c r="H88" s="61" t="n">
        <v>19941</v>
      </c>
      <c r="I88" s="61" t="n">
        <v>21069</v>
      </c>
      <c r="J88" s="61" t="n">
        <v>22151</v>
      </c>
      <c r="K88" s="61" t="n">
        <v>22880</v>
      </c>
      <c r="L88" s="61" t="n">
        <v>25262</v>
      </c>
      <c r="M88" s="61" t="n">
        <v>29094</v>
      </c>
      <c r="N88" s="61" t="n">
        <v>30291</v>
      </c>
      <c r="O88" s="145" t="n">
        <v>36518.1665437724</v>
      </c>
    </row>
    <row r="89" customFormat="false" ht="15" hidden="false" customHeight="false" outlineLevel="0" collapsed="false">
      <c r="A89" s="60" t="s">
        <v>197</v>
      </c>
      <c r="B89" s="61" t="n">
        <v>26280</v>
      </c>
      <c r="C89" s="61" t="n">
        <v>28922</v>
      </c>
      <c r="D89" s="61" t="n">
        <v>28920</v>
      </c>
      <c r="E89" s="61" t="n">
        <v>30690</v>
      </c>
      <c r="F89" s="61" t="n">
        <v>32155</v>
      </c>
      <c r="G89" s="61" t="n">
        <v>34379</v>
      </c>
      <c r="H89" s="61" t="n">
        <v>35590</v>
      </c>
      <c r="I89" s="61" t="n">
        <v>36776</v>
      </c>
      <c r="J89" s="61" t="n">
        <v>36997</v>
      </c>
      <c r="K89" s="61" t="n">
        <v>37443</v>
      </c>
      <c r="L89" s="61" t="n">
        <v>42051</v>
      </c>
      <c r="M89" s="61" t="n">
        <v>51578</v>
      </c>
      <c r="N89" s="61" t="n">
        <v>60477</v>
      </c>
      <c r="O89" s="145" t="n">
        <v>67634.2198667568</v>
      </c>
    </row>
    <row r="90" customFormat="false" ht="15" hidden="false" customHeight="false" outlineLevel="0" collapsed="false">
      <c r="A90" s="60" t="s">
        <v>198</v>
      </c>
      <c r="B90" s="61" t="n">
        <v>27762</v>
      </c>
      <c r="C90" s="61" t="n">
        <v>28383</v>
      </c>
      <c r="D90" s="61" t="n">
        <v>29795</v>
      </c>
      <c r="E90" s="61" t="n">
        <v>31670</v>
      </c>
      <c r="F90" s="61" t="n">
        <v>35348</v>
      </c>
      <c r="G90" s="61" t="n">
        <v>40008</v>
      </c>
      <c r="H90" s="61" t="n">
        <v>43728</v>
      </c>
      <c r="I90" s="61" t="n">
        <v>44488</v>
      </c>
      <c r="J90" s="61" t="n">
        <v>45244</v>
      </c>
      <c r="K90" s="61" t="n">
        <v>47115</v>
      </c>
      <c r="L90" s="61" t="n">
        <v>50326</v>
      </c>
      <c r="M90" s="61" t="n">
        <v>54200</v>
      </c>
      <c r="N90" s="61" t="n">
        <v>60804</v>
      </c>
      <c r="O90" s="145" t="n">
        <v>64966.1631705495</v>
      </c>
    </row>
    <row r="91" customFormat="false" ht="15" hidden="false" customHeight="false" outlineLevel="0" collapsed="false">
      <c r="A91" s="60" t="s">
        <v>199</v>
      </c>
      <c r="B91" s="61" t="n">
        <v>17204</v>
      </c>
      <c r="C91" s="61" t="n">
        <v>17385</v>
      </c>
      <c r="D91" s="61" t="n">
        <v>17571</v>
      </c>
      <c r="E91" s="61" t="n">
        <v>18246</v>
      </c>
      <c r="F91" s="61" t="n">
        <v>20603</v>
      </c>
      <c r="G91" s="61" t="n">
        <v>22320</v>
      </c>
      <c r="H91" s="61" t="n">
        <v>23387</v>
      </c>
      <c r="I91" s="61" t="n">
        <v>23594</v>
      </c>
      <c r="J91" s="61" t="n">
        <v>23751</v>
      </c>
      <c r="K91" s="61" t="n">
        <v>24230</v>
      </c>
      <c r="L91" s="61" t="n">
        <v>29351</v>
      </c>
      <c r="M91" s="61" t="n">
        <v>36070</v>
      </c>
      <c r="N91" s="61" t="n">
        <v>37793</v>
      </c>
      <c r="O91" s="145" t="n">
        <v>40824.9062488598</v>
      </c>
    </row>
    <row r="92" customFormat="false" ht="15" hidden="false" customHeight="false" outlineLevel="0" collapsed="false">
      <c r="A92" s="60" t="s">
        <v>292</v>
      </c>
      <c r="B92" s="61" t="n">
        <v>18337</v>
      </c>
      <c r="C92" s="61" t="n">
        <v>19956</v>
      </c>
      <c r="D92" s="61" t="n">
        <v>20807</v>
      </c>
      <c r="E92" s="61" t="n">
        <v>20912</v>
      </c>
      <c r="F92" s="61" t="n">
        <v>22679</v>
      </c>
      <c r="G92" s="61" t="n">
        <v>26240</v>
      </c>
      <c r="H92" s="61" t="n">
        <v>28691</v>
      </c>
      <c r="I92" s="61" t="n">
        <v>28560</v>
      </c>
      <c r="J92" s="61" t="n">
        <v>28660</v>
      </c>
      <c r="K92" s="61" t="n">
        <v>30988</v>
      </c>
      <c r="L92" s="61" t="n">
        <v>34156</v>
      </c>
      <c r="M92" s="61" t="n">
        <v>36533</v>
      </c>
      <c r="N92" s="61" t="n">
        <v>38210</v>
      </c>
      <c r="O92" s="145" t="n">
        <v>40983.7183852657</v>
      </c>
    </row>
    <row r="93" customFormat="false" ht="15" hidden="false" customHeight="false" outlineLevel="0" collapsed="false">
      <c r="A93" s="60" t="s">
        <v>201</v>
      </c>
      <c r="B93" s="61" t="n">
        <v>20423</v>
      </c>
      <c r="C93" s="61" t="n">
        <v>20995</v>
      </c>
      <c r="D93" s="61" t="n">
        <v>21139</v>
      </c>
      <c r="E93" s="61" t="n">
        <v>22166</v>
      </c>
      <c r="F93" s="61" t="n">
        <v>24119</v>
      </c>
      <c r="G93" s="61" t="n">
        <v>27022</v>
      </c>
      <c r="H93" s="61" t="n">
        <v>30750</v>
      </c>
      <c r="I93" s="61" t="n">
        <v>32252</v>
      </c>
      <c r="J93" s="61" t="n">
        <v>32398</v>
      </c>
      <c r="K93" s="61" t="n">
        <v>33172</v>
      </c>
      <c r="L93" s="61" t="n">
        <v>35375</v>
      </c>
      <c r="M93" s="61" t="n">
        <v>38164</v>
      </c>
      <c r="N93" s="61" t="n">
        <v>39922</v>
      </c>
      <c r="O93" s="145" t="n">
        <v>44519.5350772121</v>
      </c>
    </row>
    <row r="94" customFormat="false" ht="15" hidden="false" customHeight="false" outlineLevel="0" collapsed="false">
      <c r="A94" s="60" t="s">
        <v>202</v>
      </c>
      <c r="B94" s="61" t="n">
        <v>29224</v>
      </c>
      <c r="C94" s="61" t="n">
        <v>29104</v>
      </c>
      <c r="D94" s="61" t="n">
        <v>29850</v>
      </c>
      <c r="E94" s="61" t="n">
        <v>31194</v>
      </c>
      <c r="F94" s="61" t="n">
        <v>32917</v>
      </c>
      <c r="G94" s="61" t="n">
        <v>39236</v>
      </c>
      <c r="H94" s="61" t="n">
        <v>41331</v>
      </c>
      <c r="I94" s="61" t="n">
        <v>43292</v>
      </c>
      <c r="J94" s="61" t="n">
        <v>44240</v>
      </c>
      <c r="K94" s="61" t="n">
        <v>44762</v>
      </c>
      <c r="L94" s="61" t="n">
        <v>46478</v>
      </c>
      <c r="M94" s="61" t="n">
        <v>48540</v>
      </c>
      <c r="N94" s="61" t="n">
        <v>50167</v>
      </c>
      <c r="O94" s="145" t="n">
        <v>51115.0734763269</v>
      </c>
    </row>
    <row r="95" customFormat="false" ht="18" hidden="false" customHeight="false" outlineLevel="0" collapsed="false">
      <c r="A95" s="59" t="s">
        <v>293</v>
      </c>
      <c r="B95" s="56" t="n">
        <v>30535</v>
      </c>
      <c r="C95" s="56" t="n">
        <v>33784</v>
      </c>
      <c r="D95" s="56" t="n">
        <v>35544</v>
      </c>
      <c r="E95" s="56" t="n">
        <v>38757</v>
      </c>
      <c r="F95" s="56" t="n">
        <v>42501</v>
      </c>
      <c r="G95" s="56" t="n">
        <v>48494</v>
      </c>
      <c r="H95" s="56" t="n">
        <v>53116</v>
      </c>
      <c r="I95" s="56" t="n">
        <v>55275</v>
      </c>
      <c r="J95" s="56" t="n">
        <v>56397</v>
      </c>
      <c r="K95" s="56" t="n">
        <v>57973</v>
      </c>
      <c r="L95" s="56" t="n">
        <v>56809</v>
      </c>
      <c r="M95" s="56" t="n">
        <v>61856</v>
      </c>
      <c r="N95" s="56" t="n">
        <v>65361</v>
      </c>
      <c r="O95" s="144" t="n">
        <v>70005.6301782325</v>
      </c>
    </row>
    <row r="96" customFormat="false" ht="15" hidden="false" customHeight="false" outlineLevel="0" collapsed="false">
      <c r="A96" s="60" t="s">
        <v>204</v>
      </c>
      <c r="B96" s="61" t="n">
        <v>22287</v>
      </c>
      <c r="C96" s="61" t="n">
        <v>23370</v>
      </c>
      <c r="D96" s="61" t="n">
        <v>24262</v>
      </c>
      <c r="E96" s="61" t="n">
        <v>25601</v>
      </c>
      <c r="F96" s="61" t="n">
        <v>26914</v>
      </c>
      <c r="G96" s="61" t="n">
        <v>29404</v>
      </c>
      <c r="H96" s="61" t="n">
        <v>30792</v>
      </c>
      <c r="I96" s="61" t="n">
        <v>30914</v>
      </c>
      <c r="J96" s="61" t="n">
        <v>31713</v>
      </c>
      <c r="K96" s="61" t="n">
        <v>33182</v>
      </c>
      <c r="L96" s="61" t="n">
        <v>37425</v>
      </c>
      <c r="M96" s="61" t="n">
        <v>40161</v>
      </c>
      <c r="N96" s="61" t="n">
        <v>42298</v>
      </c>
      <c r="O96" s="145" t="n">
        <v>45393.2694316998</v>
      </c>
    </row>
    <row r="97" customFormat="false" ht="15" hidden="false" customHeight="false" outlineLevel="0" collapsed="false">
      <c r="A97" s="60" t="s">
        <v>205</v>
      </c>
      <c r="B97" s="61" t="n">
        <v>22288</v>
      </c>
      <c r="C97" s="61" t="n">
        <v>30024</v>
      </c>
      <c r="D97" s="61" t="n">
        <v>31498</v>
      </c>
      <c r="E97" s="61" t="n">
        <v>37878</v>
      </c>
      <c r="F97" s="61" t="n">
        <v>43990</v>
      </c>
      <c r="G97" s="61" t="n">
        <v>51288</v>
      </c>
      <c r="H97" s="61" t="n">
        <v>58000</v>
      </c>
      <c r="I97" s="61" t="n">
        <v>61026</v>
      </c>
      <c r="J97" s="61" t="n">
        <v>61967</v>
      </c>
      <c r="K97" s="61" t="n">
        <v>63399</v>
      </c>
      <c r="L97" s="61" t="n">
        <v>67127</v>
      </c>
      <c r="M97" s="61" t="n">
        <v>71647</v>
      </c>
      <c r="N97" s="61" t="n">
        <v>74033</v>
      </c>
      <c r="O97" s="145" t="n">
        <v>76651.175699844</v>
      </c>
    </row>
    <row r="98" customFormat="false" ht="15" hidden="false" customHeight="true" outlineLevel="0" collapsed="false">
      <c r="A98" s="60" t="s">
        <v>206</v>
      </c>
      <c r="B98" s="61" t="n">
        <v>18817</v>
      </c>
      <c r="C98" s="61" t="n">
        <v>20527</v>
      </c>
      <c r="D98" s="61" t="n">
        <v>21541</v>
      </c>
      <c r="E98" s="61" t="n">
        <v>22474</v>
      </c>
      <c r="F98" s="61" t="n">
        <v>23547</v>
      </c>
      <c r="G98" s="61" t="n">
        <v>25711</v>
      </c>
      <c r="H98" s="61" t="n">
        <v>27301</v>
      </c>
      <c r="I98" s="61" t="n">
        <v>30039</v>
      </c>
      <c r="J98" s="61" t="n">
        <v>31370</v>
      </c>
      <c r="K98" s="61" t="n">
        <v>32976</v>
      </c>
      <c r="L98" s="61" t="n">
        <v>35959</v>
      </c>
      <c r="M98" s="61" t="n">
        <v>37331</v>
      </c>
      <c r="N98" s="61" t="n">
        <v>38664</v>
      </c>
      <c r="O98" s="145" t="n">
        <v>42468.6879052561</v>
      </c>
    </row>
    <row r="99" customFormat="false" ht="14.25" hidden="false" customHeight="true" outlineLevel="0" collapsed="false">
      <c r="A99" s="60" t="s">
        <v>207</v>
      </c>
      <c r="B99" s="61" t="n">
        <v>40752</v>
      </c>
      <c r="C99" s="61" t="n">
        <v>45687</v>
      </c>
      <c r="D99" s="61" t="n">
        <v>53419</v>
      </c>
      <c r="E99" s="61" t="n">
        <v>55958</v>
      </c>
      <c r="F99" s="61" t="n">
        <v>61109</v>
      </c>
      <c r="G99" s="61" t="n">
        <v>69014</v>
      </c>
      <c r="H99" s="61" t="n">
        <v>74102</v>
      </c>
      <c r="I99" s="61" t="n">
        <v>76490</v>
      </c>
      <c r="J99" s="61" t="n">
        <v>77708</v>
      </c>
      <c r="K99" s="61" t="n">
        <v>79550</v>
      </c>
      <c r="L99" s="61" t="n">
        <v>85385</v>
      </c>
      <c r="M99" s="61" t="n">
        <v>92748</v>
      </c>
      <c r="N99" s="61" t="n">
        <v>96215</v>
      </c>
      <c r="O99" s="145" t="n">
        <v>99825.1324185948</v>
      </c>
    </row>
    <row r="100" customFormat="false" ht="16.5" hidden="false" customHeight="true" outlineLevel="0" collapsed="false">
      <c r="A100" s="60" t="s">
        <v>208</v>
      </c>
      <c r="B100" s="61" t="n">
        <v>26503</v>
      </c>
      <c r="C100" s="61" t="n">
        <v>28659</v>
      </c>
      <c r="D100" s="61" t="n">
        <v>29453</v>
      </c>
      <c r="E100" s="61" t="n">
        <v>32003</v>
      </c>
      <c r="F100" s="61" t="n">
        <v>35968</v>
      </c>
      <c r="G100" s="61" t="n">
        <v>38928</v>
      </c>
      <c r="H100" s="61" t="n">
        <v>41977</v>
      </c>
      <c r="I100" s="61" t="n">
        <v>43794</v>
      </c>
      <c r="J100" s="61" t="n">
        <v>44998</v>
      </c>
      <c r="K100" s="61" t="n">
        <v>46982</v>
      </c>
      <c r="L100" s="61" t="n">
        <v>50988</v>
      </c>
      <c r="M100" s="61" t="n">
        <v>53220</v>
      </c>
      <c r="N100" s="61" t="n">
        <v>60424</v>
      </c>
      <c r="O100" s="145" t="n">
        <v>66316.3232635444</v>
      </c>
    </row>
    <row r="101" customFormat="false" ht="17.25" hidden="false" customHeight="true" outlineLevel="0" collapsed="false">
      <c r="A101" s="60" t="s">
        <v>251</v>
      </c>
      <c r="B101" s="99" t="n">
        <v>30518</v>
      </c>
      <c r="C101" s="99" t="n">
        <v>34306</v>
      </c>
      <c r="D101" s="61" t="n">
        <v>36795</v>
      </c>
      <c r="E101" s="61" t="n">
        <v>40474</v>
      </c>
      <c r="F101" s="61" t="n">
        <v>42119</v>
      </c>
      <c r="G101" s="61" t="n">
        <v>47229</v>
      </c>
      <c r="H101" s="61" t="n">
        <v>50359</v>
      </c>
      <c r="I101" s="61" t="n">
        <v>51667</v>
      </c>
      <c r="J101" s="61" t="n">
        <v>52745</v>
      </c>
      <c r="K101" s="61" t="n">
        <v>55712</v>
      </c>
      <c r="L101" s="61" t="n">
        <v>59999</v>
      </c>
      <c r="M101" s="61" t="n">
        <v>62197</v>
      </c>
      <c r="N101" s="61" t="n">
        <v>64358</v>
      </c>
      <c r="O101" s="145" t="n">
        <v>69045.2895003598</v>
      </c>
    </row>
    <row r="102" customFormat="false" ht="15" hidden="false" customHeight="false" outlineLevel="0" collapsed="false">
      <c r="A102" s="60" t="s">
        <v>210</v>
      </c>
      <c r="B102" s="99" t="n">
        <v>25009</v>
      </c>
      <c r="C102" s="99" t="n">
        <v>27083</v>
      </c>
      <c r="D102" s="61" t="n">
        <v>27088</v>
      </c>
      <c r="E102" s="61" t="n">
        <v>27483</v>
      </c>
      <c r="F102" s="61" t="n">
        <v>29889</v>
      </c>
      <c r="G102" s="61" t="n">
        <v>34264</v>
      </c>
      <c r="H102" s="61" t="n">
        <v>36249</v>
      </c>
      <c r="I102" s="61" t="n">
        <v>36914</v>
      </c>
      <c r="J102" s="61" t="n">
        <v>36823</v>
      </c>
      <c r="K102" s="61" t="n">
        <v>37044</v>
      </c>
      <c r="L102" s="61" t="n">
        <v>39836</v>
      </c>
      <c r="M102" s="61" t="n">
        <v>47242</v>
      </c>
      <c r="N102" s="61" t="n">
        <v>51580</v>
      </c>
      <c r="O102" s="145" t="n">
        <v>59627.8379025941</v>
      </c>
    </row>
    <row r="103" customFormat="false" ht="15" hidden="false" customHeight="false" outlineLevel="0" collapsed="false">
      <c r="A103" s="60" t="s">
        <v>211</v>
      </c>
      <c r="B103" s="99" t="n">
        <v>38422</v>
      </c>
      <c r="C103" s="99" t="n">
        <v>42804</v>
      </c>
      <c r="D103" s="61" t="n">
        <v>43365</v>
      </c>
      <c r="E103" s="61" t="n">
        <v>44735</v>
      </c>
      <c r="F103" s="61" t="n">
        <v>52391</v>
      </c>
      <c r="G103" s="61" t="n">
        <v>74785</v>
      </c>
      <c r="H103" s="61" t="n">
        <v>86135</v>
      </c>
      <c r="I103" s="61" t="n">
        <v>88636</v>
      </c>
      <c r="J103" s="61" t="n">
        <v>85628</v>
      </c>
      <c r="K103" s="61" t="n">
        <v>88849</v>
      </c>
      <c r="L103" s="61" t="n">
        <v>91400</v>
      </c>
      <c r="M103" s="61" t="n">
        <v>96746</v>
      </c>
      <c r="N103" s="61" t="n">
        <v>103268</v>
      </c>
      <c r="O103" s="145" t="n">
        <v>104566.828889207</v>
      </c>
    </row>
    <row r="104" customFormat="false" ht="15" hidden="false" customHeight="false" outlineLevel="0" collapsed="false">
      <c r="A104" s="60" t="s">
        <v>212</v>
      </c>
      <c r="B104" s="99" t="n">
        <v>45946</v>
      </c>
      <c r="C104" s="99" t="n">
        <v>47568</v>
      </c>
      <c r="D104" s="61" t="n">
        <v>49687</v>
      </c>
      <c r="E104" s="61" t="n">
        <v>52692</v>
      </c>
      <c r="F104" s="61" t="n">
        <v>59195</v>
      </c>
      <c r="G104" s="61" t="n">
        <v>65991</v>
      </c>
      <c r="H104" s="61" t="n">
        <v>76473</v>
      </c>
      <c r="I104" s="61" t="n">
        <v>82116</v>
      </c>
      <c r="J104" s="61" t="n">
        <v>86519</v>
      </c>
      <c r="K104" s="61" t="n">
        <v>87537</v>
      </c>
      <c r="L104" s="61" t="n">
        <v>93394</v>
      </c>
      <c r="M104" s="61" t="n">
        <v>116133</v>
      </c>
      <c r="N104" s="61" t="n">
        <v>117165</v>
      </c>
      <c r="O104" s="145" t="n">
        <v>122196.586721625</v>
      </c>
    </row>
    <row r="105" customFormat="false" ht="19.5" hidden="false" customHeight="false" outlineLevel="0" collapsed="false">
      <c r="A105" s="60" t="s">
        <v>213</v>
      </c>
      <c r="B105" s="99" t="n">
        <v>23796</v>
      </c>
      <c r="C105" s="99" t="n">
        <v>25210</v>
      </c>
      <c r="D105" s="61" t="n">
        <v>23836</v>
      </c>
      <c r="E105" s="61" t="n">
        <v>27928</v>
      </c>
      <c r="F105" s="61" t="n">
        <v>31078</v>
      </c>
      <c r="G105" s="61" t="n">
        <v>34731</v>
      </c>
      <c r="H105" s="61" t="n">
        <v>35758</v>
      </c>
      <c r="I105" s="61" t="n">
        <v>36625</v>
      </c>
      <c r="J105" s="61" t="n">
        <v>38372</v>
      </c>
      <c r="K105" s="61" t="n">
        <v>37979</v>
      </c>
      <c r="L105" s="61" t="n">
        <v>42109</v>
      </c>
      <c r="M105" s="61" t="n">
        <v>45390</v>
      </c>
      <c r="N105" s="61" t="n">
        <v>47673</v>
      </c>
      <c r="O105" s="145" t="n">
        <v>50421.5897628244</v>
      </c>
    </row>
    <row r="106" customFormat="false" ht="19.5" hidden="false" customHeight="false" outlineLevel="0" collapsed="false">
      <c r="A106" s="60" t="s">
        <v>214</v>
      </c>
      <c r="B106" s="99" t="n">
        <v>61839</v>
      </c>
      <c r="C106" s="99" t="n">
        <v>52232</v>
      </c>
      <c r="D106" s="61" t="n">
        <v>62463</v>
      </c>
      <c r="E106" s="61" t="n">
        <v>70208</v>
      </c>
      <c r="F106" s="61" t="n">
        <v>63350</v>
      </c>
      <c r="G106" s="61" t="n">
        <v>72540</v>
      </c>
      <c r="H106" s="61" t="n">
        <v>92403</v>
      </c>
      <c r="I106" s="61" t="n">
        <v>89747</v>
      </c>
      <c r="J106" s="61" t="n">
        <v>99520</v>
      </c>
      <c r="K106" s="61" t="n">
        <v>113250</v>
      </c>
      <c r="L106" s="61" t="n">
        <v>115147</v>
      </c>
      <c r="M106" s="61" t="n">
        <v>125856</v>
      </c>
      <c r="N106" s="61" t="n">
        <v>133245</v>
      </c>
      <c r="O106" s="145" t="n">
        <v>148873.088928048</v>
      </c>
    </row>
    <row r="107" customFormat="false" ht="15" hidden="false" customHeight="true" outlineLevel="0" collapsed="false">
      <c r="A107" s="138" t="s">
        <v>294</v>
      </c>
      <c r="B107" s="138"/>
      <c r="C107" s="138"/>
      <c r="D107" s="138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</row>
    <row r="108" customFormat="false" ht="18" hidden="false" customHeight="true" outlineLevel="0" collapsed="false">
      <c r="A108" s="47" t="s">
        <v>295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</row>
    <row r="109" customFormat="false" ht="15" hidden="false" customHeight="true" outlineLevel="0" collapsed="false">
      <c r="A109" s="84" t="s">
        <v>296</v>
      </c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</row>
    <row r="110" customFormat="false" ht="15" hidden="false" customHeight="true" outlineLevel="0" collapsed="false">
      <c r="A110" s="84" t="s">
        <v>297</v>
      </c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</row>
    <row r="111" customFormat="false" ht="15" hidden="false" customHeight="true" outlineLevel="0" collapsed="false">
      <c r="A111" s="85" t="s">
        <v>298</v>
      </c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</row>
    <row r="112" customFormat="false" ht="15.75" hidden="false" customHeight="true" outlineLevel="0" collapsed="false">
      <c r="A112" s="149" t="s">
        <v>304</v>
      </c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22"/>
    </row>
    <row r="113" customFormat="false" ht="15" hidden="false" customHeight="false" outlineLevel="0" collapsed="false">
      <c r="A113" s="152"/>
      <c r="B113" s="152"/>
      <c r="C113" s="152"/>
      <c r="D113" s="152"/>
      <c r="E113" s="152"/>
      <c r="F113" s="152"/>
      <c r="G113" s="152"/>
      <c r="H113" s="152"/>
      <c r="I113" s="152"/>
      <c r="J113" s="152"/>
      <c r="K113" s="152"/>
      <c r="L113" s="152"/>
      <c r="M113" s="43"/>
    </row>
    <row r="114" customFormat="false" ht="15" hidden="false" customHeight="false" outlineLevel="0" collapsed="false">
      <c r="A114" s="153"/>
      <c r="B114" s="153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43"/>
    </row>
  </sheetData>
  <mergeCells count="11">
    <mergeCell ref="A2:O2"/>
    <mergeCell ref="A3:O3"/>
    <mergeCell ref="A4:N4"/>
    <mergeCell ref="A107:N107"/>
    <mergeCell ref="A108:N108"/>
    <mergeCell ref="A109:N109"/>
    <mergeCell ref="A110:N110"/>
    <mergeCell ref="A111:N111"/>
    <mergeCell ref="A112:N112"/>
    <mergeCell ref="A113:L113"/>
    <mergeCell ref="A114:L1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K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5" activePane="bottomLeft" state="frozen"/>
      <selection pane="topLeft" activeCell="A1" activeCellId="0" sqref="A1"/>
      <selection pane="bottomLeft" activeCell="I114" activeCellId="0" sqref="I114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85"/>
    <col collapsed="false" customWidth="false" hidden="false" outlineLevel="0" max="1024" min="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</row>
    <row r="5" customFormat="false" ht="15" hidden="false" customHeight="false" outlineLevel="0" collapsed="false">
      <c r="A5" s="154" t="s">
        <v>308</v>
      </c>
      <c r="B5" s="155"/>
      <c r="C5" s="155"/>
      <c r="D5" s="155"/>
      <c r="E5" s="155"/>
      <c r="F5" s="155"/>
      <c r="G5" s="155"/>
      <c r="H5" s="155"/>
      <c r="I5" s="155"/>
    </row>
    <row r="6" customFormat="false" ht="15.75" hidden="false" customHeight="false" outlineLevel="0" collapsed="false">
      <c r="A6" s="156" t="s">
        <v>309</v>
      </c>
    </row>
    <row r="7" customFormat="false" ht="15.75" hidden="false" customHeight="false" outlineLevel="0" collapsed="false">
      <c r="A7" s="157"/>
      <c r="B7" s="157" t="n">
        <v>2005</v>
      </c>
      <c r="C7" s="157" t="n">
        <v>2007</v>
      </c>
      <c r="D7" s="157" t="n">
        <v>2009</v>
      </c>
      <c r="E7" s="157" t="n">
        <v>2011</v>
      </c>
      <c r="F7" s="157" t="n">
        <v>2013</v>
      </c>
      <c r="G7" s="157" t="n">
        <v>2015</v>
      </c>
      <c r="H7" s="157" t="n">
        <v>2017</v>
      </c>
      <c r="I7" s="157" t="n">
        <v>2019</v>
      </c>
      <c r="J7" s="157" t="n">
        <v>2021</v>
      </c>
      <c r="K7" s="158"/>
    </row>
    <row r="8" customFormat="false" ht="15" hidden="false" customHeight="false" outlineLevel="0" collapsed="false">
      <c r="A8" s="159" t="s">
        <v>117</v>
      </c>
      <c r="B8" s="160" t="n">
        <v>5467</v>
      </c>
      <c r="C8" s="160" t="n">
        <v>8879</v>
      </c>
      <c r="D8" s="160" t="n">
        <v>13192</v>
      </c>
      <c r="E8" s="160" t="n">
        <v>16043</v>
      </c>
      <c r="F8" s="160" t="n">
        <v>21268</v>
      </c>
      <c r="G8" s="160" t="n">
        <v>24868</v>
      </c>
      <c r="H8" s="160" t="n">
        <v>28345</v>
      </c>
      <c r="I8" s="123" t="n">
        <v>34335</v>
      </c>
      <c r="J8" s="161" t="n">
        <v>40245</v>
      </c>
    </row>
    <row r="9" customFormat="false" ht="18" hidden="false" customHeight="false" outlineLevel="0" collapsed="false">
      <c r="A9" s="162" t="s">
        <v>118</v>
      </c>
      <c r="B9" s="123" t="n">
        <v>5736</v>
      </c>
      <c r="C9" s="123" t="n">
        <v>9972</v>
      </c>
      <c r="D9" s="123" t="n">
        <v>15437</v>
      </c>
      <c r="E9" s="123" t="n">
        <v>18425</v>
      </c>
      <c r="F9" s="123" t="n">
        <v>24272</v>
      </c>
      <c r="G9" s="123" t="n">
        <v>28485</v>
      </c>
      <c r="H9" s="123" t="n">
        <v>32327</v>
      </c>
      <c r="I9" s="123" t="n">
        <v>39874</v>
      </c>
      <c r="J9" s="161" t="n">
        <v>47265</v>
      </c>
    </row>
    <row r="10" customFormat="false" ht="15" hidden="false" customHeight="false" outlineLevel="0" collapsed="false">
      <c r="A10" s="163" t="s">
        <v>120</v>
      </c>
      <c r="B10" s="64" t="n">
        <v>4655</v>
      </c>
      <c r="C10" s="64" t="n">
        <v>7407</v>
      </c>
      <c r="D10" s="64" t="n">
        <v>11357</v>
      </c>
      <c r="E10" s="64" t="n">
        <v>13815</v>
      </c>
      <c r="F10" s="64" t="n">
        <v>18776</v>
      </c>
      <c r="G10" s="64" t="n">
        <v>22050</v>
      </c>
      <c r="H10" s="64" t="n">
        <v>25448</v>
      </c>
      <c r="I10" s="64" t="n">
        <v>29766</v>
      </c>
      <c r="J10" s="164" t="n">
        <v>35372</v>
      </c>
    </row>
    <row r="11" customFormat="false" ht="15" hidden="false" customHeight="false" outlineLevel="0" collapsed="false">
      <c r="A11" s="163" t="s">
        <v>121</v>
      </c>
      <c r="B11" s="64" t="n">
        <v>3719</v>
      </c>
      <c r="C11" s="64" t="n">
        <v>5968</v>
      </c>
      <c r="D11" s="64" t="n">
        <v>8326</v>
      </c>
      <c r="E11" s="64" t="n">
        <v>10304</v>
      </c>
      <c r="F11" s="64" t="n">
        <v>14933</v>
      </c>
      <c r="G11" s="64" t="n">
        <v>17675</v>
      </c>
      <c r="H11" s="64" t="n">
        <v>20232</v>
      </c>
      <c r="I11" s="64" t="n">
        <v>24571</v>
      </c>
      <c r="J11" s="164" t="n">
        <v>28874</v>
      </c>
    </row>
    <row r="12" customFormat="false" ht="15" hidden="false" customHeight="false" outlineLevel="0" collapsed="false">
      <c r="A12" s="163" t="s">
        <v>122</v>
      </c>
      <c r="B12" s="64" t="n">
        <v>4548</v>
      </c>
      <c r="C12" s="64" t="n">
        <v>7226</v>
      </c>
      <c r="D12" s="64" t="n">
        <v>10899</v>
      </c>
      <c r="E12" s="64" t="n">
        <v>13132</v>
      </c>
      <c r="F12" s="64" t="n">
        <v>17361</v>
      </c>
      <c r="G12" s="64" t="n">
        <v>20888</v>
      </c>
      <c r="H12" s="64" t="n">
        <v>23449</v>
      </c>
      <c r="I12" s="64" t="n">
        <v>28174</v>
      </c>
      <c r="J12" s="164" t="n">
        <v>33110</v>
      </c>
    </row>
    <row r="13" customFormat="false" ht="15" hidden="false" customHeight="false" outlineLevel="0" collapsed="false">
      <c r="A13" s="163" t="s">
        <v>123</v>
      </c>
      <c r="B13" s="64" t="n">
        <v>3857</v>
      </c>
      <c r="C13" s="64" t="n">
        <v>6366</v>
      </c>
      <c r="D13" s="64" t="n">
        <v>10153</v>
      </c>
      <c r="E13" s="64" t="n">
        <v>12470</v>
      </c>
      <c r="F13" s="64" t="n">
        <v>17126</v>
      </c>
      <c r="G13" s="64" t="n">
        <v>20798</v>
      </c>
      <c r="H13" s="64" t="n">
        <v>23440</v>
      </c>
      <c r="I13" s="64" t="n">
        <v>28187</v>
      </c>
      <c r="J13" s="164" t="n">
        <v>32989</v>
      </c>
    </row>
    <row r="14" customFormat="false" ht="15" hidden="false" customHeight="false" outlineLevel="0" collapsed="false">
      <c r="A14" s="163" t="s">
        <v>124</v>
      </c>
      <c r="B14" s="64" t="n">
        <v>3783</v>
      </c>
      <c r="C14" s="64" t="n">
        <v>5918</v>
      </c>
      <c r="D14" s="64" t="n">
        <v>9332</v>
      </c>
      <c r="E14" s="64" t="n">
        <v>11005</v>
      </c>
      <c r="F14" s="64" t="n">
        <v>15538</v>
      </c>
      <c r="G14" s="64" t="n">
        <v>17210</v>
      </c>
      <c r="H14" s="64" t="n">
        <v>19001</v>
      </c>
      <c r="I14" s="64" t="n">
        <v>23117</v>
      </c>
      <c r="J14" s="164" t="n">
        <v>27343</v>
      </c>
    </row>
    <row r="15" customFormat="false" ht="15" hidden="false" customHeight="false" outlineLevel="0" collapsed="false">
      <c r="A15" s="163" t="s">
        <v>125</v>
      </c>
      <c r="B15" s="64" t="n">
        <v>5383</v>
      </c>
      <c r="C15" s="64" t="n">
        <v>8291</v>
      </c>
      <c r="D15" s="64" t="n">
        <v>12342</v>
      </c>
      <c r="E15" s="64" t="n">
        <v>15402</v>
      </c>
      <c r="F15" s="64" t="n">
        <v>21722</v>
      </c>
      <c r="G15" s="64" t="n">
        <v>24973</v>
      </c>
      <c r="H15" s="64" t="n">
        <v>27942</v>
      </c>
      <c r="I15" s="64" t="n">
        <v>33385</v>
      </c>
      <c r="J15" s="164" t="n">
        <v>39141</v>
      </c>
    </row>
    <row r="16" customFormat="false" ht="15" hidden="false" customHeight="false" outlineLevel="0" collapsed="false">
      <c r="A16" s="163" t="s">
        <v>126</v>
      </c>
      <c r="B16" s="64" t="n">
        <v>4318</v>
      </c>
      <c r="C16" s="64" t="n">
        <v>6824</v>
      </c>
      <c r="D16" s="64" t="n">
        <v>10066</v>
      </c>
      <c r="E16" s="64" t="n">
        <v>12111</v>
      </c>
      <c r="F16" s="64" t="n">
        <v>15391</v>
      </c>
      <c r="G16" s="64" t="n">
        <v>18536</v>
      </c>
      <c r="H16" s="64" t="n">
        <v>20307</v>
      </c>
      <c r="I16" s="64" t="n">
        <v>24172</v>
      </c>
      <c r="J16" s="164" t="n">
        <v>29494</v>
      </c>
    </row>
    <row r="17" customFormat="false" ht="15" hidden="false" customHeight="false" outlineLevel="0" collapsed="false">
      <c r="A17" s="163" t="s">
        <v>127</v>
      </c>
      <c r="B17" s="64" t="n">
        <v>3706</v>
      </c>
      <c r="C17" s="64" t="n">
        <v>5995</v>
      </c>
      <c r="D17" s="64" t="n">
        <v>9757</v>
      </c>
      <c r="E17" s="64" t="n">
        <v>11405</v>
      </c>
      <c r="F17" s="64" t="n">
        <v>16390</v>
      </c>
      <c r="G17" s="64" t="n">
        <v>18990</v>
      </c>
      <c r="H17" s="64" t="n">
        <v>22299</v>
      </c>
      <c r="I17" s="64" t="n">
        <v>26521</v>
      </c>
      <c r="J17" s="164" t="n">
        <v>31968</v>
      </c>
    </row>
    <row r="18" customFormat="false" ht="15" hidden="false" customHeight="false" outlineLevel="0" collapsed="false">
      <c r="A18" s="163" t="s">
        <v>128</v>
      </c>
      <c r="B18" s="64" t="n">
        <v>4801</v>
      </c>
      <c r="C18" s="64" t="n">
        <v>7750</v>
      </c>
      <c r="D18" s="64" t="n">
        <v>10919</v>
      </c>
      <c r="E18" s="64" t="n">
        <v>14424</v>
      </c>
      <c r="F18" s="64" t="n">
        <v>17495</v>
      </c>
      <c r="G18" s="64" t="n">
        <v>20731</v>
      </c>
      <c r="H18" s="64" t="n">
        <v>23164</v>
      </c>
      <c r="I18" s="64" t="n">
        <v>28557</v>
      </c>
      <c r="J18" s="164" t="n">
        <v>33519</v>
      </c>
    </row>
    <row r="19" customFormat="false" ht="15" hidden="false" customHeight="false" outlineLevel="0" collapsed="false">
      <c r="A19" s="163" t="s">
        <v>129</v>
      </c>
      <c r="B19" s="64" t="n">
        <v>7470</v>
      </c>
      <c r="C19" s="64" t="n">
        <v>12724</v>
      </c>
      <c r="D19" s="64" t="n">
        <v>18387</v>
      </c>
      <c r="E19" s="64" t="n">
        <v>21375</v>
      </c>
      <c r="F19" s="64" t="n">
        <v>28592</v>
      </c>
      <c r="G19" s="64" t="n">
        <v>32946</v>
      </c>
      <c r="H19" s="64" t="n">
        <v>38074</v>
      </c>
      <c r="I19" s="64" t="n">
        <v>45201</v>
      </c>
      <c r="J19" s="164" t="n">
        <v>51215</v>
      </c>
    </row>
    <row r="20" customFormat="false" ht="15" hidden="false" customHeight="false" outlineLevel="0" collapsed="false">
      <c r="A20" s="163" t="s">
        <v>130</v>
      </c>
      <c r="B20" s="64" t="n">
        <v>3804</v>
      </c>
      <c r="C20" s="64" t="n">
        <v>5911</v>
      </c>
      <c r="D20" s="64" t="n">
        <v>8980</v>
      </c>
      <c r="E20" s="64" t="n">
        <v>11193</v>
      </c>
      <c r="F20" s="64" t="n">
        <v>15421</v>
      </c>
      <c r="G20" s="64" t="n">
        <v>17818</v>
      </c>
      <c r="H20" s="64" t="n">
        <v>19855</v>
      </c>
      <c r="I20" s="64" t="n">
        <v>23228</v>
      </c>
      <c r="J20" s="164" t="n">
        <v>27888</v>
      </c>
    </row>
    <row r="21" customFormat="false" ht="15" hidden="false" customHeight="false" outlineLevel="0" collapsed="false">
      <c r="A21" s="163" t="s">
        <v>131</v>
      </c>
      <c r="B21" s="64" t="n">
        <v>4260</v>
      </c>
      <c r="C21" s="64" t="n">
        <v>7126</v>
      </c>
      <c r="D21" s="64" t="n">
        <v>10497</v>
      </c>
      <c r="E21" s="64" t="n">
        <v>13139</v>
      </c>
      <c r="F21" s="64" t="n">
        <v>17904</v>
      </c>
      <c r="G21" s="64" t="n">
        <v>21101</v>
      </c>
      <c r="H21" s="64" t="n">
        <v>23998</v>
      </c>
      <c r="I21" s="64" t="n">
        <v>28331</v>
      </c>
      <c r="J21" s="164" t="n">
        <v>33259</v>
      </c>
    </row>
    <row r="22" customFormat="false" ht="15" hidden="false" customHeight="false" outlineLevel="0" collapsed="false">
      <c r="A22" s="163" t="s">
        <v>132</v>
      </c>
      <c r="B22" s="64" t="n">
        <v>4357</v>
      </c>
      <c r="C22" s="64" t="n">
        <v>6985</v>
      </c>
      <c r="D22" s="64" t="n">
        <v>10080</v>
      </c>
      <c r="E22" s="64" t="n">
        <v>12632</v>
      </c>
      <c r="F22" s="64" t="n">
        <v>16275</v>
      </c>
      <c r="G22" s="64" t="n">
        <v>18992</v>
      </c>
      <c r="H22" s="64" t="n">
        <v>20972</v>
      </c>
      <c r="I22" s="64" t="n">
        <v>26720</v>
      </c>
      <c r="J22" s="164" t="n">
        <v>29089</v>
      </c>
    </row>
    <row r="23" customFormat="false" ht="15" hidden="false" customHeight="false" outlineLevel="0" collapsed="false">
      <c r="A23" s="163" t="s">
        <v>133</v>
      </c>
      <c r="B23" s="64" t="n">
        <v>3491</v>
      </c>
      <c r="C23" s="64" t="n">
        <v>5664</v>
      </c>
      <c r="D23" s="64" t="n">
        <v>8551</v>
      </c>
      <c r="E23" s="64" t="n">
        <v>10854</v>
      </c>
      <c r="F23" s="64" t="n">
        <v>14778</v>
      </c>
      <c r="G23" s="64" t="n">
        <v>17558</v>
      </c>
      <c r="H23" s="64" t="n">
        <v>20422</v>
      </c>
      <c r="I23" s="64" t="n">
        <v>24417</v>
      </c>
      <c r="J23" s="164" t="n">
        <v>28172</v>
      </c>
    </row>
    <row r="24" customFormat="false" ht="15" hidden="false" customHeight="false" outlineLevel="0" collapsed="false">
      <c r="A24" s="163" t="s">
        <v>134</v>
      </c>
      <c r="B24" s="64" t="n">
        <v>4527</v>
      </c>
      <c r="C24" s="64" t="n">
        <v>7119</v>
      </c>
      <c r="D24" s="64" t="n">
        <v>11144</v>
      </c>
      <c r="E24" s="64" t="n">
        <v>12866</v>
      </c>
      <c r="F24" s="64" t="n">
        <v>17998</v>
      </c>
      <c r="G24" s="64" t="n">
        <v>19894</v>
      </c>
      <c r="H24" s="64" t="n">
        <v>23072</v>
      </c>
      <c r="I24" s="64" t="n">
        <v>27513</v>
      </c>
      <c r="J24" s="164" t="n">
        <v>33549</v>
      </c>
    </row>
    <row r="25" customFormat="false" ht="15" hidden="false" customHeight="false" outlineLevel="0" collapsed="false">
      <c r="A25" s="163" t="s">
        <v>135</v>
      </c>
      <c r="B25" s="64" t="n">
        <v>4778</v>
      </c>
      <c r="C25" s="64" t="n">
        <v>7429</v>
      </c>
      <c r="D25" s="64" t="n">
        <v>11582</v>
      </c>
      <c r="E25" s="64" t="n">
        <v>13792</v>
      </c>
      <c r="F25" s="64" t="n">
        <v>18658</v>
      </c>
      <c r="G25" s="64" t="n">
        <v>23717</v>
      </c>
      <c r="H25" s="64" t="n">
        <v>26898</v>
      </c>
      <c r="I25" s="64" t="n">
        <v>31694</v>
      </c>
      <c r="J25" s="164" t="n">
        <v>36658</v>
      </c>
    </row>
    <row r="26" customFormat="false" ht="15" hidden="false" customHeight="false" outlineLevel="0" collapsed="false">
      <c r="A26" s="163" t="s">
        <v>136</v>
      </c>
      <c r="B26" s="64" t="n">
        <v>5499</v>
      </c>
      <c r="C26" s="64" t="n">
        <v>8686</v>
      </c>
      <c r="D26" s="64" t="n">
        <v>11583</v>
      </c>
      <c r="E26" s="64" t="n">
        <v>14394</v>
      </c>
      <c r="F26" s="64" t="n">
        <v>19324</v>
      </c>
      <c r="G26" s="64" t="n">
        <v>22932</v>
      </c>
      <c r="H26" s="64" t="n">
        <v>24940</v>
      </c>
      <c r="I26" s="64" t="n">
        <v>29987</v>
      </c>
      <c r="J26" s="164" t="n">
        <v>34175</v>
      </c>
    </row>
    <row r="27" customFormat="false" ht="15" hidden="false" customHeight="false" outlineLevel="0" collapsed="false">
      <c r="A27" s="163" t="s">
        <v>137</v>
      </c>
      <c r="B27" s="64" t="n">
        <v>9861</v>
      </c>
      <c r="C27" s="64" t="n">
        <v>17206</v>
      </c>
      <c r="D27" s="64" t="n">
        <v>26625</v>
      </c>
      <c r="E27" s="64" t="n">
        <v>31006</v>
      </c>
      <c r="F27" s="64" t="n">
        <v>39380</v>
      </c>
      <c r="G27" s="64" t="n">
        <v>46536</v>
      </c>
      <c r="H27" s="64" t="n">
        <v>55434</v>
      </c>
      <c r="I27" s="64" t="n">
        <v>66103</v>
      </c>
      <c r="J27" s="164" t="n">
        <v>75729</v>
      </c>
    </row>
    <row r="28" customFormat="false" ht="18" hidden="false" customHeight="false" outlineLevel="0" collapsed="false">
      <c r="A28" s="162" t="s">
        <v>279</v>
      </c>
      <c r="B28" s="123" t="n">
        <v>7219</v>
      </c>
      <c r="C28" s="123" t="n">
        <v>11170</v>
      </c>
      <c r="D28" s="123" t="n">
        <v>16174</v>
      </c>
      <c r="E28" s="123" t="n">
        <v>19788</v>
      </c>
      <c r="F28" s="123" t="n">
        <v>26027</v>
      </c>
      <c r="G28" s="123" t="n">
        <v>30445</v>
      </c>
      <c r="H28" s="123" t="n">
        <v>35772</v>
      </c>
      <c r="I28" s="123" t="n">
        <v>43087</v>
      </c>
      <c r="J28" s="161" t="n">
        <v>49662</v>
      </c>
    </row>
    <row r="29" customFormat="false" ht="15" hidden="false" customHeight="false" outlineLevel="0" collapsed="false">
      <c r="A29" s="163" t="s">
        <v>139</v>
      </c>
      <c r="B29" s="64" t="n">
        <v>6611</v>
      </c>
      <c r="C29" s="165" t="n">
        <v>9894</v>
      </c>
      <c r="D29" s="64" t="n">
        <v>14451</v>
      </c>
      <c r="E29" s="64" t="n">
        <v>17692</v>
      </c>
      <c r="F29" s="64" t="n">
        <v>22277</v>
      </c>
      <c r="G29" s="64" t="n">
        <v>24891</v>
      </c>
      <c r="H29" s="64" t="n">
        <v>28230</v>
      </c>
      <c r="I29" s="64" t="n">
        <v>34922</v>
      </c>
      <c r="J29" s="164" t="n">
        <v>40545</v>
      </c>
    </row>
    <row r="30" customFormat="false" ht="15" hidden="false" customHeight="false" outlineLevel="0" collapsed="false">
      <c r="A30" s="163" t="s">
        <v>140</v>
      </c>
      <c r="B30" s="64" t="n">
        <v>8305</v>
      </c>
      <c r="C30" s="165" t="n">
        <v>12289</v>
      </c>
      <c r="D30" s="64" t="n">
        <v>18382</v>
      </c>
      <c r="E30" s="64" t="n">
        <v>22236</v>
      </c>
      <c r="F30" s="64" t="n">
        <v>30348</v>
      </c>
      <c r="G30" s="64" t="n">
        <v>33795</v>
      </c>
      <c r="H30" s="64" t="n">
        <v>36244</v>
      </c>
      <c r="I30" s="64" t="n">
        <v>42940</v>
      </c>
      <c r="J30" s="164" t="n">
        <v>48238</v>
      </c>
    </row>
    <row r="31" customFormat="false" ht="15" hidden="false" customHeight="false" outlineLevel="0" collapsed="false">
      <c r="A31" s="163" t="s">
        <v>141</v>
      </c>
      <c r="B31" s="64" t="n">
        <v>6789</v>
      </c>
      <c r="C31" s="165" t="n">
        <v>10981</v>
      </c>
      <c r="D31" s="64" t="n">
        <v>14817</v>
      </c>
      <c r="E31" s="64" t="n">
        <v>18218</v>
      </c>
      <c r="F31" s="64" t="n">
        <v>24271</v>
      </c>
      <c r="G31" s="64" t="n">
        <v>29132</v>
      </c>
      <c r="H31" s="64" t="n">
        <v>35135</v>
      </c>
      <c r="I31" s="64" t="n">
        <v>42823</v>
      </c>
      <c r="J31" s="164" t="n">
        <v>48782</v>
      </c>
    </row>
    <row r="32" customFormat="false" ht="15" hidden="false" customHeight="false" outlineLevel="0" collapsed="false">
      <c r="A32" s="166" t="s">
        <v>142</v>
      </c>
      <c r="B32" s="64"/>
      <c r="C32" s="167"/>
      <c r="D32" s="117"/>
      <c r="E32" s="64"/>
      <c r="F32" s="64"/>
      <c r="G32" s="64"/>
      <c r="H32" s="64"/>
      <c r="I32" s="64"/>
      <c r="J32" s="164"/>
    </row>
    <row r="33" customFormat="false" ht="19.5" hidden="false" customHeight="false" outlineLevel="0" collapsed="false">
      <c r="A33" s="168" t="s">
        <v>143</v>
      </c>
      <c r="B33" s="64" t="n">
        <v>17385</v>
      </c>
      <c r="C33" s="165" t="n">
        <v>23851</v>
      </c>
      <c r="D33" s="64" t="n">
        <v>34849</v>
      </c>
      <c r="E33" s="64" t="n">
        <v>36657</v>
      </c>
      <c r="F33" s="64" t="n">
        <v>50314</v>
      </c>
      <c r="G33" s="64" t="n">
        <v>54501</v>
      </c>
      <c r="H33" s="64" t="n">
        <v>60780</v>
      </c>
      <c r="I33" s="64" t="n">
        <v>71303</v>
      </c>
      <c r="J33" s="164" t="n">
        <v>80026</v>
      </c>
    </row>
    <row r="34" customFormat="false" ht="19.5" hidden="false" customHeight="false" outlineLevel="0" collapsed="false">
      <c r="A34" s="168" t="s">
        <v>280</v>
      </c>
      <c r="B34" s="64" t="n">
        <v>6522</v>
      </c>
      <c r="C34" s="64" t="n">
        <v>10478</v>
      </c>
      <c r="D34" s="64" t="n">
        <v>14062</v>
      </c>
      <c r="E34" s="64" t="n">
        <v>17297</v>
      </c>
      <c r="F34" s="64" t="n">
        <v>22988</v>
      </c>
      <c r="G34" s="64" t="n">
        <v>27763</v>
      </c>
      <c r="H34" s="64" t="n">
        <v>33394</v>
      </c>
      <c r="I34" s="64" t="n">
        <v>41030</v>
      </c>
      <c r="J34" s="164" t="n">
        <v>46951</v>
      </c>
    </row>
    <row r="35" customFormat="false" ht="15" hidden="false" customHeight="false" outlineLevel="0" collapsed="false">
      <c r="A35" s="163" t="s">
        <v>145</v>
      </c>
      <c r="B35" s="64" t="n">
        <v>6411</v>
      </c>
      <c r="C35" s="165" t="n">
        <v>9638</v>
      </c>
      <c r="D35" s="64" t="n">
        <v>12638</v>
      </c>
      <c r="E35" s="64" t="n">
        <v>15638</v>
      </c>
      <c r="F35" s="64" t="n">
        <v>20624</v>
      </c>
      <c r="G35" s="64" t="n">
        <v>23445</v>
      </c>
      <c r="H35" s="64" t="n">
        <v>26873</v>
      </c>
      <c r="I35" s="64" t="n">
        <v>32854</v>
      </c>
      <c r="J35" s="164" t="n">
        <v>39029</v>
      </c>
    </row>
    <row r="36" customFormat="false" ht="15" hidden="false" customHeight="false" outlineLevel="0" collapsed="false">
      <c r="A36" s="163" t="s">
        <v>146</v>
      </c>
      <c r="B36" s="64" t="n">
        <v>6591</v>
      </c>
      <c r="C36" s="165" t="n">
        <v>9523</v>
      </c>
      <c r="D36" s="64" t="n">
        <v>13750</v>
      </c>
      <c r="E36" s="64" t="n">
        <v>15687</v>
      </c>
      <c r="F36" s="64" t="n">
        <v>20823</v>
      </c>
      <c r="G36" s="64" t="n">
        <v>23868</v>
      </c>
      <c r="H36" s="64" t="n">
        <v>26953</v>
      </c>
      <c r="I36" s="64" t="n">
        <v>31681</v>
      </c>
      <c r="J36" s="164" t="n">
        <v>35237</v>
      </c>
    </row>
    <row r="37" customFormat="false" ht="15" hidden="false" customHeight="false" outlineLevel="0" collapsed="false">
      <c r="A37" s="163" t="s">
        <v>147</v>
      </c>
      <c r="B37" s="64" t="n">
        <v>6662</v>
      </c>
      <c r="C37" s="165" t="n">
        <v>10438</v>
      </c>
      <c r="D37" s="64" t="n">
        <v>15245</v>
      </c>
      <c r="E37" s="64" t="n">
        <v>18902</v>
      </c>
      <c r="F37" s="64" t="n">
        <v>24705</v>
      </c>
      <c r="G37" s="64" t="n">
        <v>29544</v>
      </c>
      <c r="H37" s="64" t="n">
        <v>34205</v>
      </c>
      <c r="I37" s="64" t="n">
        <v>42076</v>
      </c>
      <c r="J37" s="164" t="n">
        <v>47044</v>
      </c>
    </row>
    <row r="38" customFormat="false" ht="15" hidden="false" customHeight="false" outlineLevel="0" collapsed="false">
      <c r="A38" s="163" t="s">
        <v>148</v>
      </c>
      <c r="B38" s="64" t="n">
        <v>10123</v>
      </c>
      <c r="C38" s="165" t="n">
        <v>14121</v>
      </c>
      <c r="D38" s="64" t="n">
        <v>21296</v>
      </c>
      <c r="E38" s="64" t="n">
        <v>24433</v>
      </c>
      <c r="F38" s="64" t="n">
        <v>35045</v>
      </c>
      <c r="G38" s="64" t="n">
        <v>35757</v>
      </c>
      <c r="H38" s="64" t="n">
        <v>42143</v>
      </c>
      <c r="I38" s="64" t="n">
        <v>49589</v>
      </c>
      <c r="J38" s="164" t="n">
        <v>58996</v>
      </c>
    </row>
    <row r="39" customFormat="false" ht="15" hidden="false" customHeight="false" outlineLevel="0" collapsed="false">
      <c r="A39" s="163" t="s">
        <v>149</v>
      </c>
      <c r="B39" s="64" t="n">
        <v>5048</v>
      </c>
      <c r="C39" s="165" t="n">
        <v>8140</v>
      </c>
      <c r="D39" s="64" t="n">
        <v>11881</v>
      </c>
      <c r="E39" s="64" t="n">
        <v>15063</v>
      </c>
      <c r="F39" s="64" t="n">
        <v>19439</v>
      </c>
      <c r="G39" s="64" t="n">
        <v>22284</v>
      </c>
      <c r="H39" s="64" t="n">
        <v>24799</v>
      </c>
      <c r="I39" s="64" t="n">
        <v>29168</v>
      </c>
      <c r="J39" s="164" t="n">
        <v>32827</v>
      </c>
    </row>
    <row r="40" customFormat="false" ht="15" hidden="false" customHeight="false" outlineLevel="0" collapsed="false">
      <c r="A40" s="163" t="s">
        <v>150</v>
      </c>
      <c r="B40" s="64" t="n">
        <v>4208</v>
      </c>
      <c r="C40" s="165" t="n">
        <v>6475</v>
      </c>
      <c r="D40" s="64" t="n">
        <v>9720</v>
      </c>
      <c r="E40" s="64" t="n">
        <v>12208</v>
      </c>
      <c r="F40" s="64" t="n">
        <v>15625</v>
      </c>
      <c r="G40" s="64" t="n">
        <v>17527</v>
      </c>
      <c r="H40" s="64" t="n">
        <v>19052</v>
      </c>
      <c r="I40" s="64" t="n">
        <v>23895</v>
      </c>
      <c r="J40" s="164" t="n">
        <v>28608</v>
      </c>
    </row>
    <row r="41" customFormat="false" ht="15" hidden="false" customHeight="false" outlineLevel="0" collapsed="false">
      <c r="A41" s="163" t="s">
        <v>151</v>
      </c>
      <c r="B41" s="64" t="n">
        <v>8189</v>
      </c>
      <c r="C41" s="165" t="n">
        <v>13183</v>
      </c>
      <c r="D41" s="64" t="n">
        <v>19213</v>
      </c>
      <c r="E41" s="64" t="n">
        <v>23576</v>
      </c>
      <c r="F41" s="64" t="n">
        <v>29929</v>
      </c>
      <c r="G41" s="64" t="n">
        <v>35772</v>
      </c>
      <c r="H41" s="64" t="n">
        <v>43136</v>
      </c>
      <c r="I41" s="64" t="n">
        <v>51248</v>
      </c>
      <c r="J41" s="164" t="n">
        <v>58654</v>
      </c>
    </row>
    <row r="42" customFormat="false" ht="18" hidden="false" customHeight="false" outlineLevel="0" collapsed="false">
      <c r="A42" s="162" t="s">
        <v>310</v>
      </c>
      <c r="B42" s="123" t="n">
        <v>3832</v>
      </c>
      <c r="C42" s="169" t="n">
        <v>6196</v>
      </c>
      <c r="D42" s="123" t="n">
        <v>9870</v>
      </c>
      <c r="E42" s="123" t="n">
        <v>12696</v>
      </c>
      <c r="F42" s="123" t="n">
        <v>16842</v>
      </c>
      <c r="G42" s="123" t="n">
        <v>20678</v>
      </c>
      <c r="H42" s="123" t="n">
        <v>23060</v>
      </c>
      <c r="I42" s="123" t="n">
        <v>27773</v>
      </c>
      <c r="J42" s="161" t="n">
        <v>32128</v>
      </c>
    </row>
    <row r="43" customFormat="false" ht="15" hidden="false" customHeight="false" outlineLevel="0" collapsed="false">
      <c r="A43" s="163" t="s">
        <v>153</v>
      </c>
      <c r="B43" s="64" t="n">
        <v>3729</v>
      </c>
      <c r="C43" s="165" t="n">
        <v>5960</v>
      </c>
      <c r="D43" s="165" t="n">
        <v>8513</v>
      </c>
      <c r="E43" s="64" t="n">
        <v>10174</v>
      </c>
      <c r="F43" s="64" t="n">
        <v>14451</v>
      </c>
      <c r="G43" s="64" t="n">
        <v>17722</v>
      </c>
      <c r="H43" s="64" t="n">
        <v>18670</v>
      </c>
      <c r="I43" s="64" t="n">
        <v>23943</v>
      </c>
      <c r="J43" s="164" t="n">
        <v>28419</v>
      </c>
    </row>
    <row r="44" customFormat="false" ht="15" hidden="false" customHeight="false" outlineLevel="0" collapsed="false">
      <c r="A44" s="163" t="s">
        <v>154</v>
      </c>
      <c r="B44" s="64" t="n">
        <v>3065</v>
      </c>
      <c r="C44" s="165" t="n">
        <v>4767</v>
      </c>
      <c r="D44" s="64" t="n">
        <v>7675</v>
      </c>
      <c r="E44" s="64" t="n">
        <v>8569</v>
      </c>
      <c r="F44" s="64" t="n">
        <v>12157</v>
      </c>
      <c r="G44" s="64" t="n">
        <v>15172</v>
      </c>
      <c r="H44" s="64" t="n">
        <v>16766</v>
      </c>
      <c r="I44" s="64" t="n">
        <v>21984</v>
      </c>
      <c r="J44" s="164" t="n">
        <v>26006</v>
      </c>
    </row>
    <row r="45" customFormat="false" ht="15" hidden="false" customHeight="false" outlineLevel="0" collapsed="false">
      <c r="A45" s="163" t="s">
        <v>155</v>
      </c>
      <c r="B45" s="64"/>
      <c r="C45" s="64"/>
      <c r="D45" s="64"/>
      <c r="E45" s="64"/>
      <c r="F45" s="64"/>
      <c r="G45" s="64" t="n">
        <v>16897</v>
      </c>
      <c r="H45" s="64" t="n">
        <v>21124</v>
      </c>
      <c r="I45" s="64" t="n">
        <v>25901</v>
      </c>
      <c r="J45" s="164" t="n">
        <v>29470</v>
      </c>
    </row>
    <row r="46" customFormat="false" ht="15" hidden="false" customHeight="false" outlineLevel="0" collapsed="false">
      <c r="A46" s="163" t="s">
        <v>156</v>
      </c>
      <c r="B46" s="64" t="n">
        <v>4363</v>
      </c>
      <c r="C46" s="165" t="n">
        <v>7044</v>
      </c>
      <c r="D46" s="64" t="n">
        <v>11140</v>
      </c>
      <c r="E46" s="64" t="n">
        <v>13735</v>
      </c>
      <c r="F46" s="64" t="n">
        <v>17745</v>
      </c>
      <c r="G46" s="64" t="n">
        <v>21861</v>
      </c>
      <c r="H46" s="64" t="n">
        <v>24875</v>
      </c>
      <c r="I46" s="64" t="n">
        <v>29887</v>
      </c>
      <c r="J46" s="164" t="n">
        <v>33903</v>
      </c>
    </row>
    <row r="47" customFormat="false" ht="15" hidden="false" customHeight="false" outlineLevel="0" collapsed="false">
      <c r="A47" s="163" t="s">
        <v>157</v>
      </c>
      <c r="B47" s="64" t="n">
        <v>4142</v>
      </c>
      <c r="C47" s="165" t="n">
        <v>6245</v>
      </c>
      <c r="D47" s="64" t="n">
        <v>10279</v>
      </c>
      <c r="E47" s="64" t="n">
        <v>11601</v>
      </c>
      <c r="F47" s="64" t="n">
        <v>15206</v>
      </c>
      <c r="G47" s="64" t="n">
        <v>19151</v>
      </c>
      <c r="H47" s="64" t="n">
        <v>20167</v>
      </c>
      <c r="I47" s="64" t="n">
        <v>26001</v>
      </c>
      <c r="J47" s="164" t="n">
        <v>30880</v>
      </c>
    </row>
    <row r="48" customFormat="false" ht="15" hidden="false" customHeight="false" outlineLevel="0" collapsed="false">
      <c r="A48" s="163" t="s">
        <v>158</v>
      </c>
      <c r="B48" s="64" t="n">
        <v>4295</v>
      </c>
      <c r="C48" s="165" t="n">
        <v>6870</v>
      </c>
      <c r="D48" s="64" t="n">
        <v>10659</v>
      </c>
      <c r="E48" s="64" t="n">
        <v>12093</v>
      </c>
      <c r="F48" s="64" t="n">
        <v>16055</v>
      </c>
      <c r="G48" s="64" t="n">
        <v>20286</v>
      </c>
      <c r="H48" s="64" t="n">
        <v>22540</v>
      </c>
      <c r="I48" s="64" t="n">
        <v>26518</v>
      </c>
      <c r="J48" s="164" t="n">
        <v>31037</v>
      </c>
    </row>
    <row r="49" customFormat="false" ht="15" hidden="false" customHeight="false" outlineLevel="0" collapsed="false">
      <c r="A49" s="163" t="s">
        <v>159</v>
      </c>
      <c r="B49" s="64" t="n">
        <v>3873</v>
      </c>
      <c r="C49" s="165" t="n">
        <v>6371</v>
      </c>
      <c r="D49" s="64" t="n">
        <v>10589</v>
      </c>
      <c r="E49" s="64" t="n">
        <v>12658</v>
      </c>
      <c r="F49" s="64" t="n">
        <v>16943</v>
      </c>
      <c r="G49" s="64" t="n">
        <v>20327</v>
      </c>
      <c r="H49" s="64" t="n">
        <v>23019</v>
      </c>
      <c r="I49" s="64" t="n">
        <v>27619</v>
      </c>
      <c r="J49" s="164" t="n">
        <v>32241</v>
      </c>
    </row>
    <row r="50" customFormat="false" ht="15" hidden="false" customHeight="false" outlineLevel="0" collapsed="false">
      <c r="A50" s="163" t="s">
        <v>160</v>
      </c>
      <c r="B50" s="64"/>
      <c r="C50" s="64"/>
      <c r="D50" s="64"/>
      <c r="E50" s="64"/>
      <c r="F50" s="64"/>
      <c r="G50" s="64" t="n">
        <v>16832</v>
      </c>
      <c r="H50" s="64" t="n">
        <v>24080</v>
      </c>
      <c r="I50" s="64" t="n">
        <v>29563</v>
      </c>
      <c r="J50" s="164" t="n">
        <v>35924</v>
      </c>
    </row>
    <row r="51" customFormat="false" ht="18" hidden="false" customHeight="false" outlineLevel="0" collapsed="false">
      <c r="A51" s="162" t="s">
        <v>236</v>
      </c>
      <c r="B51" s="123" t="s">
        <v>119</v>
      </c>
      <c r="C51" s="64" t="s">
        <v>119</v>
      </c>
      <c r="D51" s="64" t="s">
        <v>119</v>
      </c>
      <c r="E51" s="123" t="n">
        <v>9346</v>
      </c>
      <c r="F51" s="123" t="n">
        <v>13385</v>
      </c>
      <c r="G51" s="123" t="n">
        <v>16436</v>
      </c>
      <c r="H51" s="123" t="n">
        <v>17807</v>
      </c>
      <c r="I51" s="123" t="n">
        <v>21903</v>
      </c>
      <c r="J51" s="161" t="n">
        <v>25265</v>
      </c>
    </row>
    <row r="52" customFormat="false" ht="15" hidden="false" customHeight="false" outlineLevel="0" collapsed="false">
      <c r="A52" s="163" t="s">
        <v>162</v>
      </c>
      <c r="B52" s="64" t="n">
        <v>2570</v>
      </c>
      <c r="C52" s="165" t="n">
        <v>3965</v>
      </c>
      <c r="D52" s="64" t="n">
        <v>6172</v>
      </c>
      <c r="E52" s="64" t="n">
        <v>7245</v>
      </c>
      <c r="F52" s="64" t="n">
        <v>11623</v>
      </c>
      <c r="G52" s="64" t="n">
        <v>13762</v>
      </c>
      <c r="H52" s="64" t="n">
        <v>15643</v>
      </c>
      <c r="I52" s="64" t="n">
        <v>20015</v>
      </c>
      <c r="J52" s="164" t="n">
        <v>23481</v>
      </c>
    </row>
    <row r="53" customFormat="false" ht="15" hidden="false" customHeight="false" outlineLevel="0" collapsed="false">
      <c r="A53" s="163" t="s">
        <v>163</v>
      </c>
      <c r="B53" s="64" t="n">
        <v>3618</v>
      </c>
      <c r="C53" s="165" t="n">
        <v>5522</v>
      </c>
      <c r="D53" s="64" t="n">
        <v>7336</v>
      </c>
      <c r="E53" s="64" t="n">
        <v>10271</v>
      </c>
      <c r="F53" s="64" t="n">
        <v>14238</v>
      </c>
      <c r="G53" s="64" t="n">
        <v>17153</v>
      </c>
      <c r="H53" s="64" t="n">
        <v>17607</v>
      </c>
      <c r="I53" s="64" t="n">
        <v>19954</v>
      </c>
      <c r="J53" s="164" t="n">
        <v>22937</v>
      </c>
    </row>
    <row r="54" customFormat="false" ht="19.5" hidden="false" customHeight="false" outlineLevel="0" collapsed="false">
      <c r="A54" s="163" t="s">
        <v>164</v>
      </c>
      <c r="B54" s="64" t="n">
        <v>3161</v>
      </c>
      <c r="C54" s="165" t="n">
        <v>4941</v>
      </c>
      <c r="D54" s="165" t="n">
        <v>7952</v>
      </c>
      <c r="E54" s="64" t="n">
        <v>9268</v>
      </c>
      <c r="F54" s="64" t="n">
        <v>13008</v>
      </c>
      <c r="G54" s="64" t="n">
        <v>15957</v>
      </c>
      <c r="H54" s="64" t="n">
        <v>17157</v>
      </c>
      <c r="I54" s="64" t="n">
        <v>19796</v>
      </c>
      <c r="J54" s="164" t="n">
        <v>23263</v>
      </c>
    </row>
    <row r="55" customFormat="false" ht="19.5" hidden="false" customHeight="false" outlineLevel="0" collapsed="false">
      <c r="A55" s="163" t="s">
        <v>165</v>
      </c>
      <c r="B55" s="64" t="n">
        <v>3229</v>
      </c>
      <c r="C55" s="165" t="n">
        <v>5150</v>
      </c>
      <c r="D55" s="64" t="n">
        <v>7612</v>
      </c>
      <c r="E55" s="64" t="n">
        <v>8795</v>
      </c>
      <c r="F55" s="64" t="n">
        <v>12875</v>
      </c>
      <c r="G55" s="64" t="n">
        <v>15644</v>
      </c>
      <c r="H55" s="64" t="n">
        <v>17029</v>
      </c>
      <c r="I55" s="64" t="n">
        <v>20788</v>
      </c>
      <c r="J55" s="164" t="n">
        <v>24047</v>
      </c>
    </row>
    <row r="56" customFormat="false" ht="19.5" hidden="false" customHeight="false" outlineLevel="0" collapsed="false">
      <c r="A56" s="163" t="s">
        <v>284</v>
      </c>
      <c r="B56" s="64" t="n">
        <v>3283</v>
      </c>
      <c r="C56" s="165" t="n">
        <v>5312</v>
      </c>
      <c r="D56" s="64" t="n">
        <v>7891</v>
      </c>
      <c r="E56" s="64" t="n">
        <v>8708</v>
      </c>
      <c r="F56" s="64" t="n">
        <v>12919</v>
      </c>
      <c r="G56" s="64" t="n">
        <v>16333</v>
      </c>
      <c r="H56" s="64" t="n">
        <v>17384</v>
      </c>
      <c r="I56" s="64" t="n">
        <v>21061</v>
      </c>
      <c r="J56" s="164" t="n">
        <v>23691</v>
      </c>
    </row>
    <row r="57" customFormat="false" ht="15" hidden="false" customHeight="false" outlineLevel="0" collapsed="false">
      <c r="A57" s="163" t="s">
        <v>167</v>
      </c>
      <c r="B57" s="64" t="s">
        <v>119</v>
      </c>
      <c r="C57" s="64" t="s">
        <v>119</v>
      </c>
      <c r="D57" s="64" t="s">
        <v>119</v>
      </c>
      <c r="E57" s="64" t="n">
        <v>9640</v>
      </c>
      <c r="F57" s="64" t="n">
        <v>12742</v>
      </c>
      <c r="G57" s="64" t="n">
        <v>17044</v>
      </c>
      <c r="H57" s="64" t="n">
        <v>16896</v>
      </c>
      <c r="I57" s="64" t="n">
        <v>22501</v>
      </c>
      <c r="J57" s="164" t="n">
        <v>24836</v>
      </c>
    </row>
    <row r="58" customFormat="false" ht="15" hidden="false" customHeight="false" outlineLevel="0" collapsed="false">
      <c r="A58" s="163" t="s">
        <v>168</v>
      </c>
      <c r="B58" s="64" t="n">
        <v>3666</v>
      </c>
      <c r="C58" s="165" t="n">
        <v>6017</v>
      </c>
      <c r="D58" s="64" t="n">
        <v>9583</v>
      </c>
      <c r="E58" s="64" t="n">
        <v>11139</v>
      </c>
      <c r="F58" s="64" t="n">
        <v>15158</v>
      </c>
      <c r="G58" s="64" t="n">
        <v>18301</v>
      </c>
      <c r="H58" s="64" t="n">
        <v>20550</v>
      </c>
      <c r="I58" s="64" t="n">
        <v>24432</v>
      </c>
      <c r="J58" s="164" t="n">
        <v>28621</v>
      </c>
    </row>
    <row r="59" customFormat="false" ht="18" hidden="false" customHeight="false" outlineLevel="0" collapsed="false">
      <c r="A59" s="162" t="s">
        <v>285</v>
      </c>
      <c r="B59" s="123" t="n">
        <v>4473</v>
      </c>
      <c r="C59" s="169" t="n">
        <v>7149</v>
      </c>
      <c r="D59" s="123" t="n">
        <v>10556</v>
      </c>
      <c r="E59" s="123" t="n">
        <v>13088</v>
      </c>
      <c r="F59" s="123" t="n">
        <v>17678</v>
      </c>
      <c r="G59" s="123" t="n">
        <v>21112</v>
      </c>
      <c r="H59" s="123" t="n">
        <v>23834</v>
      </c>
      <c r="I59" s="123" t="n">
        <v>28535</v>
      </c>
      <c r="J59" s="161" t="n">
        <v>33375</v>
      </c>
    </row>
    <row r="60" customFormat="false" ht="15" hidden="false" customHeight="false" outlineLevel="0" collapsed="false">
      <c r="A60" s="163" t="s">
        <v>170</v>
      </c>
      <c r="B60" s="64" t="n">
        <v>4570</v>
      </c>
      <c r="C60" s="165" t="n">
        <v>7182</v>
      </c>
      <c r="D60" s="64" t="n">
        <v>11123</v>
      </c>
      <c r="E60" s="64" t="n">
        <v>13351</v>
      </c>
      <c r="F60" s="64" t="n">
        <v>18438</v>
      </c>
      <c r="G60" s="64" t="n">
        <v>21685</v>
      </c>
      <c r="H60" s="64" t="n">
        <v>24479</v>
      </c>
      <c r="I60" s="64" t="n">
        <v>30176</v>
      </c>
      <c r="J60" s="164" t="n">
        <v>35234</v>
      </c>
    </row>
    <row r="61" customFormat="false" ht="15" hidden="false" customHeight="false" outlineLevel="0" collapsed="false">
      <c r="A61" s="163" t="s">
        <v>171</v>
      </c>
      <c r="B61" s="64" t="n">
        <v>3604</v>
      </c>
      <c r="C61" s="165" t="n">
        <v>5855</v>
      </c>
      <c r="D61" s="64" t="n">
        <v>8667</v>
      </c>
      <c r="E61" s="64" t="n">
        <v>10653</v>
      </c>
      <c r="F61" s="64" t="n">
        <v>14684</v>
      </c>
      <c r="G61" s="64" t="n">
        <v>16623</v>
      </c>
      <c r="H61" s="64" t="n">
        <v>19761</v>
      </c>
      <c r="I61" s="64" t="n">
        <v>23739</v>
      </c>
      <c r="J61" s="164" t="n">
        <v>28161</v>
      </c>
    </row>
    <row r="62" customFormat="false" ht="15" hidden="false" customHeight="false" outlineLevel="0" collapsed="false">
      <c r="A62" s="163" t="s">
        <v>172</v>
      </c>
      <c r="B62" s="64" t="n">
        <v>3256</v>
      </c>
      <c r="C62" s="165" t="n">
        <v>5605</v>
      </c>
      <c r="D62" s="165" t="n">
        <v>8374</v>
      </c>
      <c r="E62" s="64" t="n">
        <v>10416</v>
      </c>
      <c r="F62" s="64" t="n">
        <v>14237</v>
      </c>
      <c r="G62" s="64" t="n">
        <v>17356</v>
      </c>
      <c r="H62" s="64" t="n">
        <v>20332</v>
      </c>
      <c r="I62" s="64" t="n">
        <v>24052</v>
      </c>
      <c r="J62" s="164" t="n">
        <v>28739</v>
      </c>
    </row>
    <row r="63" customFormat="false" ht="15" hidden="false" customHeight="false" outlineLevel="0" collapsed="false">
      <c r="A63" s="163" t="s">
        <v>173</v>
      </c>
      <c r="B63" s="64" t="n">
        <v>4374</v>
      </c>
      <c r="C63" s="165" t="n">
        <v>7091</v>
      </c>
      <c r="D63" s="64" t="n">
        <v>10733</v>
      </c>
      <c r="E63" s="64" t="n">
        <v>13520</v>
      </c>
      <c r="F63" s="64" t="n">
        <v>18945</v>
      </c>
      <c r="G63" s="64" t="n">
        <v>22517</v>
      </c>
      <c r="H63" s="64" t="n">
        <v>26092</v>
      </c>
      <c r="I63" s="64" t="n">
        <v>31341</v>
      </c>
      <c r="J63" s="164" t="n">
        <v>35966</v>
      </c>
    </row>
    <row r="64" customFormat="false" ht="15" hidden="false" customHeight="false" outlineLevel="0" collapsed="false">
      <c r="A64" s="163" t="s">
        <v>174</v>
      </c>
      <c r="B64" s="64" t="n">
        <v>4501</v>
      </c>
      <c r="C64" s="165" t="n">
        <v>6952</v>
      </c>
      <c r="D64" s="64" t="n">
        <v>10293</v>
      </c>
      <c r="E64" s="64" t="n">
        <v>12065</v>
      </c>
      <c r="F64" s="64" t="n">
        <v>16429</v>
      </c>
      <c r="G64" s="64" t="n">
        <v>20595</v>
      </c>
      <c r="H64" s="64" t="n">
        <v>23205</v>
      </c>
      <c r="I64" s="64" t="n">
        <v>27807</v>
      </c>
      <c r="J64" s="164" t="n">
        <v>32022</v>
      </c>
    </row>
    <row r="65" customFormat="false" ht="15" hidden="false" customHeight="false" outlineLevel="0" collapsed="false">
      <c r="A65" s="163" t="s">
        <v>175</v>
      </c>
      <c r="B65" s="64" t="n">
        <v>3680</v>
      </c>
      <c r="C65" s="165" t="n">
        <v>5982</v>
      </c>
      <c r="D65" s="64" t="n">
        <v>8913</v>
      </c>
      <c r="E65" s="64" t="n">
        <v>10927</v>
      </c>
      <c r="F65" s="64" t="n">
        <v>14919</v>
      </c>
      <c r="G65" s="64" t="n">
        <v>17443</v>
      </c>
      <c r="H65" s="64" t="n">
        <v>19676</v>
      </c>
      <c r="I65" s="64" t="n">
        <v>24069</v>
      </c>
      <c r="J65" s="164" t="n">
        <v>29130</v>
      </c>
    </row>
    <row r="66" customFormat="false" ht="15" hidden="false" customHeight="false" outlineLevel="0" collapsed="false">
      <c r="A66" s="163" t="s">
        <v>176</v>
      </c>
      <c r="B66" s="64" t="n">
        <v>5505</v>
      </c>
      <c r="C66" s="165" t="n">
        <v>8856</v>
      </c>
      <c r="D66" s="64" t="n">
        <v>12118</v>
      </c>
      <c r="E66" s="64" t="n">
        <v>15825</v>
      </c>
      <c r="F66" s="64" t="n">
        <v>20679</v>
      </c>
      <c r="G66" s="64" t="n">
        <v>24726</v>
      </c>
      <c r="H66" s="64" t="n">
        <v>27073</v>
      </c>
      <c r="I66" s="64" t="n">
        <v>31958</v>
      </c>
      <c r="J66" s="164" t="n">
        <v>36388</v>
      </c>
    </row>
    <row r="67" customFormat="false" ht="15" hidden="false" customHeight="false" outlineLevel="0" collapsed="false">
      <c r="A67" s="163" t="s">
        <v>177</v>
      </c>
      <c r="B67" s="64" t="n">
        <v>4017</v>
      </c>
      <c r="C67" s="165" t="n">
        <v>6142</v>
      </c>
      <c r="D67" s="64" t="n">
        <v>9518</v>
      </c>
      <c r="E67" s="64" t="n">
        <v>11480</v>
      </c>
      <c r="F67" s="64" t="n">
        <v>15391</v>
      </c>
      <c r="G67" s="64" t="n">
        <v>18515</v>
      </c>
      <c r="H67" s="64" t="n">
        <v>21617</v>
      </c>
      <c r="I67" s="64" t="n">
        <v>25074</v>
      </c>
      <c r="J67" s="164" t="n">
        <v>29689</v>
      </c>
    </row>
    <row r="68" customFormat="false" ht="15" hidden="false" customHeight="false" outlineLevel="0" collapsed="false">
      <c r="A68" s="163" t="s">
        <v>286</v>
      </c>
      <c r="B68" s="64" t="n">
        <v>4817</v>
      </c>
      <c r="C68" s="165" t="n">
        <v>7699</v>
      </c>
      <c r="D68" s="64" t="n">
        <v>11230</v>
      </c>
      <c r="E68" s="64" t="n">
        <v>13886</v>
      </c>
      <c r="F68" s="64" t="n">
        <v>18784</v>
      </c>
      <c r="G68" s="64" t="n">
        <v>22560</v>
      </c>
      <c r="H68" s="64" t="n">
        <v>26176</v>
      </c>
      <c r="I68" s="64" t="n">
        <v>30671</v>
      </c>
      <c r="J68" s="164" t="n">
        <v>35899</v>
      </c>
    </row>
    <row r="69" customFormat="false" ht="15" hidden="false" customHeight="false" outlineLevel="0" collapsed="false">
      <c r="A69" s="163" t="s">
        <v>179</v>
      </c>
      <c r="B69" s="64" t="n">
        <v>3994</v>
      </c>
      <c r="C69" s="165" t="n">
        <v>6291</v>
      </c>
      <c r="D69" s="64" t="n">
        <v>9638</v>
      </c>
      <c r="E69" s="64" t="n">
        <v>12179</v>
      </c>
      <c r="F69" s="64" t="n">
        <v>16790</v>
      </c>
      <c r="G69" s="64" t="n">
        <v>19433</v>
      </c>
      <c r="H69" s="64" t="n">
        <v>22154</v>
      </c>
      <c r="I69" s="64" t="n">
        <v>27016</v>
      </c>
      <c r="J69" s="164" t="n">
        <v>32348</v>
      </c>
    </row>
    <row r="70" customFormat="false" ht="15" hidden="false" customHeight="false" outlineLevel="0" collapsed="false">
      <c r="A70" s="163" t="s">
        <v>180</v>
      </c>
      <c r="B70" s="64" t="n">
        <v>3481</v>
      </c>
      <c r="C70" s="165" t="n">
        <v>5620</v>
      </c>
      <c r="D70" s="64" t="n">
        <v>9013</v>
      </c>
      <c r="E70" s="64" t="n">
        <v>11324</v>
      </c>
      <c r="F70" s="64" t="n">
        <v>15485</v>
      </c>
      <c r="G70" s="64" t="n">
        <v>19465</v>
      </c>
      <c r="H70" s="64" t="n">
        <v>20918</v>
      </c>
      <c r="I70" s="64" t="n">
        <v>25563</v>
      </c>
      <c r="J70" s="164" t="n">
        <v>29942</v>
      </c>
    </row>
    <row r="71" customFormat="false" ht="15" hidden="false" customHeight="false" outlineLevel="0" collapsed="false">
      <c r="A71" s="163" t="s">
        <v>181</v>
      </c>
      <c r="B71" s="64" t="n">
        <v>6255</v>
      </c>
      <c r="C71" s="165" t="n">
        <v>9216</v>
      </c>
      <c r="D71" s="64" t="n">
        <v>12108</v>
      </c>
      <c r="E71" s="64" t="n">
        <v>15262</v>
      </c>
      <c r="F71" s="64" t="n">
        <v>19664</v>
      </c>
      <c r="G71" s="64" t="n">
        <v>23128</v>
      </c>
      <c r="H71" s="64" t="n">
        <v>25483</v>
      </c>
      <c r="I71" s="64" t="n">
        <v>30428</v>
      </c>
      <c r="J71" s="164" t="n">
        <v>34889</v>
      </c>
    </row>
    <row r="72" customFormat="false" ht="15" hidden="false" customHeight="false" outlineLevel="0" collapsed="false">
      <c r="A72" s="163" t="s">
        <v>182</v>
      </c>
      <c r="B72" s="64" t="n">
        <v>3619</v>
      </c>
      <c r="C72" s="165" t="n">
        <v>6027</v>
      </c>
      <c r="D72" s="64" t="n">
        <v>9807</v>
      </c>
      <c r="E72" s="64" t="n">
        <v>11745</v>
      </c>
      <c r="F72" s="64" t="n">
        <v>15762</v>
      </c>
      <c r="G72" s="64" t="n">
        <v>18325</v>
      </c>
      <c r="H72" s="64" t="n">
        <v>20297</v>
      </c>
      <c r="I72" s="64" t="n">
        <v>24155</v>
      </c>
      <c r="J72" s="164" t="n">
        <v>30113</v>
      </c>
    </row>
    <row r="73" customFormat="false" ht="15" hidden="false" customHeight="false" outlineLevel="0" collapsed="false">
      <c r="A73" s="163" t="s">
        <v>183</v>
      </c>
      <c r="B73" s="64" t="n">
        <v>3982</v>
      </c>
      <c r="C73" s="165" t="n">
        <v>6429</v>
      </c>
      <c r="D73" s="64" t="n">
        <v>9571</v>
      </c>
      <c r="E73" s="64" t="n">
        <v>12096</v>
      </c>
      <c r="F73" s="64" t="n">
        <v>15553</v>
      </c>
      <c r="G73" s="64" t="n">
        <v>18916</v>
      </c>
      <c r="H73" s="64" t="n">
        <v>21755</v>
      </c>
      <c r="I73" s="64" t="n">
        <v>25906</v>
      </c>
      <c r="J73" s="164" t="n">
        <v>29791</v>
      </c>
    </row>
    <row r="74" customFormat="false" ht="18" hidden="false" customHeight="false" outlineLevel="0" collapsed="false">
      <c r="A74" s="162" t="s">
        <v>307</v>
      </c>
      <c r="B74" s="123" t="n">
        <v>7522</v>
      </c>
      <c r="C74" s="169" t="n">
        <v>11687</v>
      </c>
      <c r="D74" s="123" t="n">
        <v>15931</v>
      </c>
      <c r="E74" s="123" t="n">
        <v>19863</v>
      </c>
      <c r="F74" s="123" t="n">
        <v>25454</v>
      </c>
      <c r="G74" s="123" t="n">
        <v>29188</v>
      </c>
      <c r="H74" s="123" t="n">
        <v>33619</v>
      </c>
      <c r="I74" s="123" t="n">
        <v>39264</v>
      </c>
      <c r="J74" s="161" t="n">
        <v>45051</v>
      </c>
    </row>
    <row r="75" customFormat="false" ht="15" hidden="false" customHeight="false" outlineLevel="0" collapsed="false">
      <c r="A75" s="163" t="s">
        <v>185</v>
      </c>
      <c r="B75" s="64" t="n">
        <v>3945</v>
      </c>
      <c r="C75" s="165" t="n">
        <v>6450</v>
      </c>
      <c r="D75" s="64" t="n">
        <v>9500</v>
      </c>
      <c r="E75" s="64" t="n">
        <v>11221</v>
      </c>
      <c r="F75" s="64" t="n">
        <v>15132</v>
      </c>
      <c r="G75" s="64" t="n">
        <v>16822</v>
      </c>
      <c r="H75" s="64" t="n">
        <v>20489</v>
      </c>
      <c r="I75" s="64" t="n">
        <v>24717</v>
      </c>
      <c r="J75" s="164" t="n">
        <v>28760</v>
      </c>
    </row>
    <row r="76" customFormat="false" ht="15" hidden="false" customHeight="false" outlineLevel="0" collapsed="false">
      <c r="A76" s="163" t="s">
        <v>288</v>
      </c>
      <c r="B76" s="64" t="n">
        <v>6653</v>
      </c>
      <c r="C76" s="165" t="n">
        <v>10655</v>
      </c>
      <c r="D76" s="64" t="n">
        <v>14535</v>
      </c>
      <c r="E76" s="64" t="n">
        <v>17824</v>
      </c>
      <c r="F76" s="64" t="n">
        <v>22652</v>
      </c>
      <c r="G76" s="64" t="n">
        <v>26619</v>
      </c>
      <c r="H76" s="64" t="n">
        <v>29402</v>
      </c>
      <c r="I76" s="64" t="n">
        <v>34818</v>
      </c>
      <c r="J76" s="164" t="n">
        <v>39634</v>
      </c>
    </row>
    <row r="77" customFormat="false" ht="15" hidden="false" customHeight="false" outlineLevel="0" collapsed="false">
      <c r="A77" s="163" t="s">
        <v>187</v>
      </c>
      <c r="B77" s="64" t="n">
        <v>13405</v>
      </c>
      <c r="C77" s="165" t="n">
        <v>20667</v>
      </c>
      <c r="D77" s="165" t="n">
        <v>25666</v>
      </c>
      <c r="E77" s="64" t="n">
        <v>31668</v>
      </c>
      <c r="F77" s="64" t="n">
        <v>39428</v>
      </c>
      <c r="G77" s="64" t="n">
        <v>44605</v>
      </c>
      <c r="H77" s="64" t="n">
        <v>49783</v>
      </c>
      <c r="I77" s="64" t="n">
        <v>57244</v>
      </c>
      <c r="J77" s="164" t="n">
        <v>66149</v>
      </c>
    </row>
    <row r="78" customFormat="false" ht="15" hidden="false" customHeight="false" outlineLevel="0" collapsed="false">
      <c r="A78" s="166" t="s">
        <v>142</v>
      </c>
      <c r="B78" s="64"/>
      <c r="C78" s="117"/>
      <c r="D78" s="117"/>
      <c r="E78" s="64"/>
      <c r="F78" s="64"/>
      <c r="G78" s="64"/>
      <c r="H78" s="64"/>
      <c r="I78" s="64"/>
      <c r="J78" s="164"/>
    </row>
    <row r="79" customFormat="false" ht="22.5" hidden="false" customHeight="true" outlineLevel="0" collapsed="false">
      <c r="A79" s="168" t="s">
        <v>289</v>
      </c>
      <c r="B79" s="64" t="n">
        <v>16210</v>
      </c>
      <c r="C79" s="165" t="n">
        <v>24263</v>
      </c>
      <c r="D79" s="64" t="n">
        <v>29713</v>
      </c>
      <c r="E79" s="64" t="n">
        <v>34430</v>
      </c>
      <c r="F79" s="64" t="n">
        <v>43222</v>
      </c>
      <c r="G79" s="64" t="n">
        <v>47957</v>
      </c>
      <c r="H79" s="64" t="n">
        <v>53087</v>
      </c>
      <c r="I79" s="64" t="n">
        <v>60570</v>
      </c>
      <c r="J79" s="164" t="n">
        <v>68610</v>
      </c>
    </row>
    <row r="80" customFormat="false" ht="19.5" hidden="false" customHeight="false" outlineLevel="0" collapsed="false">
      <c r="A80" s="168" t="s">
        <v>189</v>
      </c>
      <c r="B80" s="64" t="n">
        <v>19347</v>
      </c>
      <c r="C80" s="165" t="n">
        <v>28499</v>
      </c>
      <c r="D80" s="64" t="n">
        <v>34878</v>
      </c>
      <c r="E80" s="64" t="n">
        <v>42583</v>
      </c>
      <c r="F80" s="64" t="n">
        <v>52549</v>
      </c>
      <c r="G80" s="64" t="n">
        <v>62732</v>
      </c>
      <c r="H80" s="64" t="n">
        <v>67315</v>
      </c>
      <c r="I80" s="64" t="n">
        <v>77542</v>
      </c>
      <c r="J80" s="164" t="n">
        <v>92794</v>
      </c>
    </row>
    <row r="81" customFormat="false" ht="19.5" hidden="false" customHeight="false" outlineLevel="0" collapsed="false">
      <c r="A81" s="168" t="s">
        <v>290</v>
      </c>
      <c r="B81" s="64" t="n">
        <v>5946</v>
      </c>
      <c r="C81" s="165" t="n">
        <v>10178</v>
      </c>
      <c r="D81" s="64" t="n">
        <v>14204</v>
      </c>
      <c r="E81" s="64" t="n">
        <v>17801</v>
      </c>
      <c r="F81" s="64" t="n">
        <v>24018</v>
      </c>
      <c r="G81" s="64" t="n">
        <v>28920</v>
      </c>
      <c r="H81" s="64" t="n">
        <v>32366</v>
      </c>
      <c r="I81" s="64" t="n">
        <v>39185</v>
      </c>
      <c r="J81" s="164" t="n">
        <v>44655</v>
      </c>
    </row>
    <row r="82" customFormat="false" ht="15" hidden="false" customHeight="false" outlineLevel="0" collapsed="false">
      <c r="A82" s="163" t="s">
        <v>191</v>
      </c>
      <c r="B82" s="64" t="n">
        <v>5994</v>
      </c>
      <c r="C82" s="165" t="n">
        <v>8883</v>
      </c>
      <c r="D82" s="64" t="n">
        <v>11766</v>
      </c>
      <c r="E82" s="64" t="n">
        <v>15131</v>
      </c>
      <c r="F82" s="64" t="n">
        <v>19792</v>
      </c>
      <c r="G82" s="64" t="n">
        <v>23263</v>
      </c>
      <c r="H82" s="64" t="n">
        <v>27068</v>
      </c>
      <c r="I82" s="64" t="n">
        <v>31245</v>
      </c>
      <c r="J82" s="164" t="n">
        <v>36107</v>
      </c>
    </row>
    <row r="83" customFormat="false" ht="18" hidden="false" customHeight="false" outlineLevel="0" collapsed="false">
      <c r="A83" s="162" t="s">
        <v>311</v>
      </c>
      <c r="B83" s="123" t="n">
        <v>5511</v>
      </c>
      <c r="C83" s="169" t="n">
        <v>8820</v>
      </c>
      <c r="D83" s="123" t="n">
        <v>12834</v>
      </c>
      <c r="E83" s="123" t="n">
        <v>15203</v>
      </c>
      <c r="F83" s="123" t="n">
        <v>20423</v>
      </c>
      <c r="G83" s="123" t="n">
        <v>23667</v>
      </c>
      <c r="H83" s="123" t="n">
        <v>26571</v>
      </c>
      <c r="I83" s="123" t="n">
        <v>32478</v>
      </c>
      <c r="J83" s="161" t="n">
        <v>37974</v>
      </c>
    </row>
    <row r="84" customFormat="false" ht="15" hidden="false" customHeight="false" outlineLevel="0" collapsed="false">
      <c r="A84" s="163" t="s">
        <v>193</v>
      </c>
      <c r="B84" s="64" t="n">
        <v>4190</v>
      </c>
      <c r="C84" s="165" t="n">
        <v>6123</v>
      </c>
      <c r="D84" s="64" t="n">
        <v>8957</v>
      </c>
      <c r="E84" s="64" t="n">
        <v>10622</v>
      </c>
      <c r="F84" s="64" t="n">
        <v>14277</v>
      </c>
      <c r="G84" s="64" t="n">
        <v>17640</v>
      </c>
      <c r="H84" s="64" t="n">
        <v>19152</v>
      </c>
      <c r="I84" s="64" t="n">
        <v>24872</v>
      </c>
      <c r="J84" s="164" t="n">
        <v>28932</v>
      </c>
    </row>
    <row r="85" customFormat="false" ht="15" hidden="false" customHeight="false" outlineLevel="0" collapsed="false">
      <c r="A85" s="163" t="s">
        <v>194</v>
      </c>
      <c r="B85" s="64" t="n">
        <v>4437</v>
      </c>
      <c r="C85" s="165" t="n">
        <v>6943</v>
      </c>
      <c r="D85" s="64" t="n">
        <v>11439</v>
      </c>
      <c r="E85" s="64" t="n">
        <v>12576</v>
      </c>
      <c r="F85" s="64" t="n">
        <v>16018</v>
      </c>
      <c r="G85" s="64" t="n">
        <v>18283</v>
      </c>
      <c r="H85" s="64" t="n">
        <v>21690</v>
      </c>
      <c r="I85" s="64" t="n">
        <v>27822</v>
      </c>
      <c r="J85" s="164" t="n">
        <v>31825</v>
      </c>
    </row>
    <row r="86" customFormat="false" ht="15" hidden="false" customHeight="false" outlineLevel="0" collapsed="false">
      <c r="A86" s="163" t="s">
        <v>195</v>
      </c>
      <c r="B86" s="64" t="n">
        <v>5586</v>
      </c>
      <c r="C86" s="165" t="n">
        <v>8766</v>
      </c>
      <c r="D86" s="64" t="n">
        <v>11884</v>
      </c>
      <c r="E86" s="64" t="n">
        <v>14826</v>
      </c>
      <c r="F86" s="64" t="n">
        <v>20395</v>
      </c>
      <c r="G86" s="64" t="n">
        <v>23750</v>
      </c>
      <c r="H86" s="64" t="n">
        <v>26178</v>
      </c>
      <c r="I86" s="64" t="n">
        <v>29787</v>
      </c>
      <c r="J86" s="164" t="n">
        <v>36938</v>
      </c>
    </row>
    <row r="87" customFormat="false" ht="15" hidden="false" customHeight="false" outlineLevel="0" collapsed="false">
      <c r="A87" s="163" t="s">
        <v>196</v>
      </c>
      <c r="B87" s="64" t="n">
        <v>3434</v>
      </c>
      <c r="C87" s="165" t="n">
        <v>5591</v>
      </c>
      <c r="D87" s="64" t="n">
        <v>8560</v>
      </c>
      <c r="E87" s="64" t="n">
        <v>10270</v>
      </c>
      <c r="F87" s="64" t="n">
        <v>13377</v>
      </c>
      <c r="G87" s="64" t="n">
        <v>15930</v>
      </c>
      <c r="H87" s="64" t="n">
        <v>18713</v>
      </c>
      <c r="I87" s="64" t="n">
        <v>23480</v>
      </c>
      <c r="J87" s="164" t="n">
        <v>28559</v>
      </c>
    </row>
    <row r="88" customFormat="false" ht="15" hidden="false" customHeight="false" outlineLevel="0" collapsed="false">
      <c r="A88" s="163" t="s">
        <v>197</v>
      </c>
      <c r="B88" s="64" t="n">
        <v>7198</v>
      </c>
      <c r="C88" s="165" t="n">
        <v>10914</v>
      </c>
      <c r="D88" s="64" t="n">
        <v>15528</v>
      </c>
      <c r="E88" s="64" t="n">
        <v>19037</v>
      </c>
      <c r="F88" s="64" t="n">
        <v>23937</v>
      </c>
      <c r="G88" s="64" t="n">
        <v>28449</v>
      </c>
      <c r="H88" s="64" t="n">
        <v>31321</v>
      </c>
      <c r="I88" s="64" t="n">
        <v>38351</v>
      </c>
      <c r="J88" s="164" t="n">
        <v>45407</v>
      </c>
    </row>
    <row r="89" customFormat="false" ht="15" hidden="false" customHeight="false" outlineLevel="0" collapsed="false">
      <c r="A89" s="163" t="s">
        <v>198</v>
      </c>
      <c r="B89" s="64" t="n">
        <v>6750</v>
      </c>
      <c r="C89" s="165" t="n">
        <v>10391</v>
      </c>
      <c r="D89" s="64" t="n">
        <v>14736</v>
      </c>
      <c r="E89" s="64" t="n">
        <v>16202</v>
      </c>
      <c r="F89" s="64" t="n">
        <v>23857</v>
      </c>
      <c r="G89" s="64" t="n">
        <v>27729</v>
      </c>
      <c r="H89" s="64" t="n">
        <v>31617</v>
      </c>
      <c r="I89" s="64" t="n">
        <v>37921</v>
      </c>
      <c r="J89" s="164" t="n">
        <v>44371</v>
      </c>
    </row>
    <row r="90" customFormat="false" ht="15" hidden="false" customHeight="false" outlineLevel="0" collapsed="false">
      <c r="A90" s="163" t="s">
        <v>199</v>
      </c>
      <c r="B90" s="64" t="n">
        <v>6590</v>
      </c>
      <c r="C90" s="165" t="n">
        <v>9619</v>
      </c>
      <c r="D90" s="64" t="n">
        <v>13654</v>
      </c>
      <c r="E90" s="64" t="n">
        <v>16325</v>
      </c>
      <c r="F90" s="64" t="n">
        <v>21669</v>
      </c>
      <c r="G90" s="64" t="n">
        <v>24157</v>
      </c>
      <c r="H90" s="64" t="n">
        <v>27112</v>
      </c>
      <c r="I90" s="64" t="n">
        <v>34256</v>
      </c>
      <c r="J90" s="164" t="n">
        <v>39166</v>
      </c>
    </row>
    <row r="91" customFormat="false" ht="15" hidden="false" customHeight="false" outlineLevel="0" collapsed="false">
      <c r="A91" s="163" t="s">
        <v>292</v>
      </c>
      <c r="B91" s="64" t="n">
        <v>5194</v>
      </c>
      <c r="C91" s="165" t="n">
        <v>8632</v>
      </c>
      <c r="D91" s="64" t="n">
        <v>13342</v>
      </c>
      <c r="E91" s="64" t="n">
        <v>15342</v>
      </c>
      <c r="F91" s="64" t="n">
        <v>21101</v>
      </c>
      <c r="G91" s="64" t="n">
        <v>24395</v>
      </c>
      <c r="H91" s="64" t="n">
        <v>27149</v>
      </c>
      <c r="I91" s="64" t="n">
        <v>32556</v>
      </c>
      <c r="J91" s="164" t="n">
        <v>37878</v>
      </c>
    </row>
    <row r="92" customFormat="false" ht="15" hidden="false" customHeight="false" outlineLevel="0" collapsed="false">
      <c r="A92" s="163" t="s">
        <v>201</v>
      </c>
      <c r="B92" s="64" t="n">
        <v>4546</v>
      </c>
      <c r="C92" s="165" t="n">
        <v>7620</v>
      </c>
      <c r="D92" s="64" t="n">
        <v>10392</v>
      </c>
      <c r="E92" s="64" t="n">
        <v>13143</v>
      </c>
      <c r="F92" s="64" t="n">
        <v>17696</v>
      </c>
      <c r="G92" s="64" t="n">
        <v>20255</v>
      </c>
      <c r="H92" s="64" t="n">
        <v>22366</v>
      </c>
      <c r="I92" s="64" t="n">
        <v>27380</v>
      </c>
      <c r="J92" s="164" t="n">
        <v>31668</v>
      </c>
    </row>
    <row r="93" customFormat="false" ht="15" hidden="false" customHeight="false" outlineLevel="0" collapsed="false">
      <c r="A93" s="163" t="s">
        <v>202</v>
      </c>
      <c r="B93" s="64" t="n">
        <v>6572</v>
      </c>
      <c r="C93" s="165" t="n">
        <v>10405</v>
      </c>
      <c r="D93" s="64" t="n">
        <v>14461</v>
      </c>
      <c r="E93" s="64" t="n">
        <v>17183</v>
      </c>
      <c r="F93" s="64" t="n">
        <v>21806</v>
      </c>
      <c r="G93" s="64" t="n">
        <v>25835</v>
      </c>
      <c r="H93" s="64" t="n">
        <v>29173</v>
      </c>
      <c r="I93" s="64" t="n">
        <v>34074</v>
      </c>
      <c r="J93" s="164" t="n">
        <v>38708</v>
      </c>
    </row>
    <row r="94" customFormat="false" ht="18" hidden="false" customHeight="false" outlineLevel="0" collapsed="false">
      <c r="A94" s="162" t="s">
        <v>312</v>
      </c>
      <c r="B94" s="123" t="n">
        <v>8098</v>
      </c>
      <c r="C94" s="169" t="n">
        <v>12130</v>
      </c>
      <c r="D94" s="123" t="n">
        <v>17918</v>
      </c>
      <c r="E94" s="123" t="n">
        <v>22034</v>
      </c>
      <c r="F94" s="123" t="n">
        <v>29136</v>
      </c>
      <c r="G94" s="123" t="n">
        <v>33460</v>
      </c>
      <c r="H94" s="123" t="n">
        <v>38282</v>
      </c>
      <c r="I94" s="123" t="n">
        <v>44400</v>
      </c>
      <c r="J94" s="161" t="n">
        <v>52361</v>
      </c>
    </row>
    <row r="95" customFormat="false" ht="15" hidden="false" customHeight="false" outlineLevel="0" collapsed="false">
      <c r="A95" s="163" t="s">
        <v>204</v>
      </c>
      <c r="B95" s="123" t="n">
        <v>5334</v>
      </c>
      <c r="C95" s="165" t="n">
        <v>8444</v>
      </c>
      <c r="D95" s="64" t="n">
        <v>12899</v>
      </c>
      <c r="E95" s="64" t="n">
        <v>15664</v>
      </c>
      <c r="F95" s="64" t="n">
        <v>21003</v>
      </c>
      <c r="G95" s="123" t="n">
        <v>23357</v>
      </c>
      <c r="H95" s="64" t="n">
        <v>26142</v>
      </c>
      <c r="I95" s="64" t="n">
        <v>31260</v>
      </c>
      <c r="J95" s="164" t="n">
        <v>36481</v>
      </c>
    </row>
    <row r="96" customFormat="false" ht="15" hidden="false" customHeight="false" outlineLevel="0" collapsed="false">
      <c r="A96" s="163" t="s">
        <v>205</v>
      </c>
      <c r="B96" s="64" t="n">
        <v>9257</v>
      </c>
      <c r="C96" s="165" t="n">
        <v>13158</v>
      </c>
      <c r="D96" s="64" t="n">
        <v>19990</v>
      </c>
      <c r="E96" s="64" t="n">
        <v>23947</v>
      </c>
      <c r="F96" s="64" t="n">
        <v>31983</v>
      </c>
      <c r="G96" s="64" t="n">
        <v>39589</v>
      </c>
      <c r="H96" s="64" t="n">
        <v>46028</v>
      </c>
      <c r="I96" s="64" t="n">
        <v>56863</v>
      </c>
      <c r="J96" s="164" t="n">
        <v>62831</v>
      </c>
    </row>
    <row r="97" customFormat="false" ht="15" hidden="false" customHeight="false" outlineLevel="0" collapsed="false">
      <c r="A97" s="163" t="s">
        <v>206</v>
      </c>
      <c r="B97" s="64" t="n">
        <v>4823</v>
      </c>
      <c r="C97" s="165" t="n">
        <v>9043</v>
      </c>
      <c r="D97" s="64" t="n">
        <v>13495</v>
      </c>
      <c r="E97" s="64" t="n">
        <v>14414</v>
      </c>
      <c r="F97" s="64" t="n">
        <v>19754</v>
      </c>
      <c r="G97" s="64" t="n">
        <v>22909</v>
      </c>
      <c r="H97" s="64" t="n">
        <v>25216</v>
      </c>
      <c r="I97" s="64" t="n">
        <v>33456</v>
      </c>
      <c r="J97" s="164" t="n">
        <v>39553</v>
      </c>
    </row>
    <row r="98" customFormat="false" ht="15" hidden="false" customHeight="false" outlineLevel="0" collapsed="false">
      <c r="A98" s="163" t="s">
        <v>207</v>
      </c>
      <c r="B98" s="64" t="n">
        <v>11747</v>
      </c>
      <c r="C98" s="165" t="n">
        <v>16913</v>
      </c>
      <c r="D98" s="64" t="n">
        <v>26004</v>
      </c>
      <c r="E98" s="64" t="n">
        <v>30912</v>
      </c>
      <c r="F98" s="64" t="n">
        <v>38805</v>
      </c>
      <c r="G98" s="64" t="n">
        <v>46591</v>
      </c>
      <c r="H98" s="64" t="n">
        <v>50464</v>
      </c>
      <c r="I98" s="64" t="n">
        <v>62444</v>
      </c>
      <c r="J98" s="164" t="n">
        <v>71778</v>
      </c>
    </row>
    <row r="99" customFormat="false" ht="15" hidden="false" customHeight="false" outlineLevel="0" collapsed="false">
      <c r="A99" s="163" t="s">
        <v>208</v>
      </c>
      <c r="B99" s="64" t="n">
        <v>6738</v>
      </c>
      <c r="C99" s="165" t="n">
        <v>10301</v>
      </c>
      <c r="D99" s="64" t="n">
        <v>15285</v>
      </c>
      <c r="E99" s="64" t="n">
        <v>19361</v>
      </c>
      <c r="F99" s="64" t="n">
        <v>25473</v>
      </c>
      <c r="G99" s="64" t="n">
        <v>28038</v>
      </c>
      <c r="H99" s="64" t="n">
        <v>32720</v>
      </c>
      <c r="I99" s="64" t="n">
        <v>40620</v>
      </c>
      <c r="J99" s="164" t="n">
        <v>47252</v>
      </c>
    </row>
    <row r="100" customFormat="false" ht="15" hidden="false" customHeight="false" outlineLevel="0" collapsed="false">
      <c r="A100" s="163" t="s">
        <v>251</v>
      </c>
      <c r="B100" s="64" t="n">
        <v>8542</v>
      </c>
      <c r="C100" s="165" t="n">
        <v>11962</v>
      </c>
      <c r="D100" s="165" t="n">
        <v>17016</v>
      </c>
      <c r="E100" s="64" t="n">
        <v>21158</v>
      </c>
      <c r="F100" s="64" t="n">
        <v>28178</v>
      </c>
      <c r="G100" s="64" t="n">
        <v>31430</v>
      </c>
      <c r="H100" s="64" t="n">
        <v>35470</v>
      </c>
      <c r="I100" s="64" t="n">
        <v>43216</v>
      </c>
      <c r="J100" s="164" t="n">
        <v>50197</v>
      </c>
    </row>
    <row r="101" customFormat="false" ht="15" hidden="false" customHeight="false" outlineLevel="0" collapsed="false">
      <c r="A101" s="163" t="s">
        <v>210</v>
      </c>
      <c r="B101" s="64" t="n">
        <v>6466</v>
      </c>
      <c r="C101" s="165" t="n">
        <v>10380</v>
      </c>
      <c r="D101" s="165" t="n">
        <v>15037</v>
      </c>
      <c r="E101" s="64" t="n">
        <v>18882</v>
      </c>
      <c r="F101" s="64" t="n">
        <v>24385</v>
      </c>
      <c r="G101" s="64" t="n">
        <v>28277</v>
      </c>
      <c r="H101" s="64" t="n">
        <v>31640</v>
      </c>
      <c r="I101" s="64" t="n">
        <v>40376</v>
      </c>
      <c r="J101" s="164" t="n">
        <v>50156</v>
      </c>
    </row>
    <row r="102" customFormat="false" ht="15" hidden="false" customHeight="false" outlineLevel="0" collapsed="false">
      <c r="A102" s="163" t="s">
        <v>211</v>
      </c>
      <c r="B102" s="64" t="n">
        <v>9374</v>
      </c>
      <c r="C102" s="165" t="n">
        <v>15469</v>
      </c>
      <c r="D102" s="165" t="n">
        <v>21892</v>
      </c>
      <c r="E102" s="64" t="n">
        <v>27932</v>
      </c>
      <c r="F102" s="64" t="n">
        <v>39622</v>
      </c>
      <c r="G102" s="64" t="n">
        <v>47077</v>
      </c>
      <c r="H102" s="64" t="n">
        <v>53729</v>
      </c>
      <c r="I102" s="64" t="n">
        <v>69316</v>
      </c>
      <c r="J102" s="164" t="n">
        <v>81101</v>
      </c>
    </row>
    <row r="103" customFormat="false" ht="15" hidden="false" customHeight="false" outlineLevel="0" collapsed="false">
      <c r="A103" s="163" t="s">
        <v>212</v>
      </c>
      <c r="B103" s="64" t="n">
        <v>10809</v>
      </c>
      <c r="C103" s="165" t="n">
        <v>16923</v>
      </c>
      <c r="D103" s="165" t="n">
        <v>24517</v>
      </c>
      <c r="E103" s="64" t="n">
        <v>29505</v>
      </c>
      <c r="F103" s="64" t="n">
        <v>37751</v>
      </c>
      <c r="G103" s="64" t="n">
        <v>44422</v>
      </c>
      <c r="H103" s="64" t="n">
        <v>48792</v>
      </c>
      <c r="I103" s="64" t="n">
        <v>62647</v>
      </c>
      <c r="J103" s="164" t="n">
        <v>71639</v>
      </c>
    </row>
    <row r="104" customFormat="false" ht="19.5" hidden="false" customHeight="false" outlineLevel="0" collapsed="false">
      <c r="A104" s="163" t="s">
        <v>213</v>
      </c>
      <c r="B104" s="64" t="n">
        <v>5074</v>
      </c>
      <c r="C104" s="165" t="n">
        <v>8339</v>
      </c>
      <c r="D104" s="165" t="n">
        <v>13954</v>
      </c>
      <c r="E104" s="64" t="n">
        <v>17442</v>
      </c>
      <c r="F104" s="64" t="n">
        <v>21197</v>
      </c>
      <c r="G104" s="64" t="n">
        <v>25417</v>
      </c>
      <c r="H104" s="64" t="n">
        <v>28711</v>
      </c>
      <c r="I104" s="64" t="n">
        <v>34538</v>
      </c>
      <c r="J104" s="164" t="n">
        <v>39702</v>
      </c>
    </row>
    <row r="105" customFormat="false" ht="19.5" hidden="false" customHeight="false" outlineLevel="0" collapsed="false">
      <c r="A105" s="163" t="s">
        <v>214</v>
      </c>
      <c r="B105" s="64" t="n">
        <v>14291</v>
      </c>
      <c r="C105" s="165" t="n">
        <v>20324</v>
      </c>
      <c r="D105" s="165" t="n">
        <v>29740</v>
      </c>
      <c r="E105" s="64" t="n">
        <v>35243</v>
      </c>
      <c r="F105" s="64" t="n">
        <v>47997</v>
      </c>
      <c r="G105" s="64" t="n">
        <v>56841</v>
      </c>
      <c r="H105" s="64" t="n">
        <v>65696</v>
      </c>
      <c r="I105" s="64" t="n">
        <v>76865</v>
      </c>
      <c r="J105" s="164" t="n">
        <v>95837</v>
      </c>
    </row>
    <row r="106" customFormat="false" ht="15" hidden="false" customHeight="false" outlineLevel="0" collapsed="false">
      <c r="A106" s="170" t="s">
        <v>294</v>
      </c>
      <c r="B106" s="171"/>
      <c r="C106" s="171"/>
      <c r="D106" s="171"/>
      <c r="E106" s="171"/>
      <c r="F106" s="171"/>
      <c r="G106" s="171"/>
      <c r="H106" s="171"/>
      <c r="I106" s="171"/>
      <c r="J106" s="172"/>
    </row>
    <row r="107" customFormat="false" ht="11.25" hidden="false" customHeight="true" outlineLevel="0" collapsed="false">
      <c r="A107" s="173" t="s">
        <v>313</v>
      </c>
      <c r="B107" s="173"/>
      <c r="C107" s="173"/>
      <c r="D107" s="173"/>
      <c r="E107" s="173"/>
      <c r="F107" s="173"/>
      <c r="G107" s="173"/>
      <c r="H107" s="173"/>
      <c r="I107" s="173"/>
      <c r="J107" s="172"/>
    </row>
    <row r="108" customFormat="false" ht="15" hidden="false" customHeight="true" outlineLevel="0" collapsed="false">
      <c r="A108" s="173" t="s">
        <v>314</v>
      </c>
      <c r="B108" s="173"/>
      <c r="C108" s="173"/>
      <c r="D108" s="173"/>
      <c r="E108" s="173"/>
      <c r="F108" s="174"/>
      <c r="G108" s="174"/>
      <c r="H108" s="174"/>
      <c r="I108" s="174"/>
      <c r="J108" s="172"/>
    </row>
    <row r="109" customFormat="false" ht="12" hidden="false" customHeight="true" outlineLevel="0" collapsed="false">
      <c r="A109" s="175" t="s">
        <v>315</v>
      </c>
      <c r="B109" s="175"/>
      <c r="C109" s="175"/>
      <c r="D109" s="175"/>
      <c r="E109" s="175"/>
      <c r="F109" s="175"/>
      <c r="G109" s="175"/>
      <c r="H109" s="175"/>
      <c r="I109" s="175"/>
      <c r="J109" s="176"/>
    </row>
  </sheetData>
  <mergeCells count="6">
    <mergeCell ref="A2:J2"/>
    <mergeCell ref="A3:J3"/>
    <mergeCell ref="A4:J4"/>
    <mergeCell ref="A107:I107"/>
    <mergeCell ref="A108:E108"/>
    <mergeCell ref="A109:I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AB11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0" ySplit="8" topLeftCell="A95" activePane="bottomLeft" state="frozen"/>
      <selection pane="topLeft" activeCell="A1" activeCellId="0" sqref="A1"/>
      <selection pane="bottomLeft" activeCell="Z103" activeCellId="0" sqref="Z103"/>
    </sheetView>
  </sheetViews>
  <sheetFormatPr defaultColWidth="9.14453125" defaultRowHeight="14.25" zeroHeight="false" outlineLevelRow="0" outlineLevelCol="0"/>
  <cols>
    <col collapsed="false" customWidth="true" hidden="false" outlineLevel="0" max="1" min="1" style="72" width="18.14"/>
    <col collapsed="false" customWidth="true" hidden="false" outlineLevel="0" max="4" min="2" style="72" width="9"/>
    <col collapsed="false" customWidth="false" hidden="false" outlineLevel="0" max="5" min="5" style="72" width="9.14"/>
    <col collapsed="false" customWidth="true" hidden="false" outlineLevel="0" max="6" min="6" style="72" width="9.57"/>
    <col collapsed="false" customWidth="false" hidden="false" outlineLevel="0" max="1024" min="7" style="72" width="9.14"/>
  </cols>
  <sheetData>
    <row r="1" customFormat="false" ht="28.5" hidden="false" customHeight="true" outlineLevel="0" collapsed="false"/>
    <row r="2" customFormat="false" ht="14.2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customFormat="false" ht="14.2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customFormat="false" ht="14.2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</row>
    <row r="5" customFormat="false" ht="14.25" hidden="false" customHeight="false" outlineLevel="0" collapsed="false">
      <c r="A5" s="18" t="s">
        <v>316</v>
      </c>
      <c r="B5" s="18"/>
      <c r="C5" s="18"/>
      <c r="D5" s="18"/>
      <c r="E5" s="18"/>
      <c r="F5" s="18"/>
      <c r="G5" s="75"/>
      <c r="H5" s="177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129"/>
      <c r="X5" s="129"/>
      <c r="Y5" s="83"/>
    </row>
    <row r="6" customFormat="false" ht="15" hidden="false" customHeight="false" outlineLevel="0" collapsed="false">
      <c r="A6" s="21" t="s">
        <v>317</v>
      </c>
      <c r="B6" s="178"/>
      <c r="C6" s="178"/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79"/>
      <c r="O6" s="179"/>
      <c r="P6" s="179"/>
      <c r="Q6" s="179"/>
      <c r="R6" s="179"/>
      <c r="S6" s="179"/>
      <c r="T6" s="179"/>
      <c r="U6" s="179"/>
      <c r="V6" s="179"/>
      <c r="W6" s="129"/>
      <c r="X6" s="129"/>
      <c r="Y6" s="83"/>
      <c r="Z6" s="83"/>
    </row>
    <row r="7" customFormat="false" ht="15" hidden="false" customHeight="false" outlineLevel="0" collapsed="false">
      <c r="A7" s="78"/>
      <c r="B7" s="54" t="n">
        <v>2000</v>
      </c>
      <c r="C7" s="180" t="n">
        <v>2001</v>
      </c>
      <c r="D7" s="180" t="n">
        <v>2002</v>
      </c>
      <c r="E7" s="180" t="n">
        <v>2003</v>
      </c>
      <c r="F7" s="54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80" t="n">
        <v>2017</v>
      </c>
      <c r="T7" s="80"/>
      <c r="U7" s="29" t="n">
        <v>2018</v>
      </c>
      <c r="V7" s="29" t="n">
        <v>2019</v>
      </c>
      <c r="W7" s="29" t="n">
        <v>2020</v>
      </c>
      <c r="X7" s="29" t="n">
        <v>2021</v>
      </c>
      <c r="Y7" s="29" t="n">
        <v>2022</v>
      </c>
      <c r="Z7" s="181"/>
    </row>
    <row r="8" customFormat="false" ht="49.5" hidden="false" customHeight="false" outlineLevel="0" collapsed="false">
      <c r="A8" s="78"/>
      <c r="B8" s="54"/>
      <c r="C8" s="180"/>
      <c r="D8" s="180"/>
      <c r="E8" s="180"/>
      <c r="F8" s="54"/>
      <c r="G8" s="29"/>
      <c r="H8" s="29"/>
      <c r="I8" s="29" t="n">
        <v>2007</v>
      </c>
      <c r="J8" s="29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29" t="s">
        <v>318</v>
      </c>
      <c r="T8" s="29" t="s">
        <v>319</v>
      </c>
      <c r="U8" s="29"/>
      <c r="V8" s="29"/>
      <c r="W8" s="29"/>
      <c r="X8" s="29"/>
      <c r="Y8" s="29"/>
      <c r="Z8" s="182"/>
    </row>
    <row r="9" customFormat="false" ht="14.25" hidden="false" customHeight="false" outlineLevel="0" collapsed="false">
      <c r="A9" s="55" t="s">
        <v>117</v>
      </c>
      <c r="B9" s="183" t="n">
        <v>522</v>
      </c>
      <c r="C9" s="97" t="n">
        <v>823</v>
      </c>
      <c r="D9" s="97" t="n">
        <v>1138</v>
      </c>
      <c r="E9" s="97" t="n">
        <v>1462</v>
      </c>
      <c r="F9" s="97" t="n">
        <v>1747</v>
      </c>
      <c r="G9" s="183" t="n">
        <v>2026</v>
      </c>
      <c r="H9" s="97" t="n">
        <v>2538</v>
      </c>
      <c r="I9" s="97" t="n">
        <v>2842</v>
      </c>
      <c r="J9" s="97" t="n">
        <v>3682</v>
      </c>
      <c r="K9" s="97" t="n">
        <v>4546</v>
      </c>
      <c r="L9" s="97" t="n">
        <v>6177</v>
      </c>
      <c r="M9" s="97" t="n">
        <v>7594</v>
      </c>
      <c r="N9" s="96" t="n">
        <v>8273</v>
      </c>
      <c r="O9" s="96" t="n">
        <v>9154</v>
      </c>
      <c r="P9" s="96" t="n">
        <v>10030</v>
      </c>
      <c r="Q9" s="96" t="n">
        <v>10889</v>
      </c>
      <c r="R9" s="96" t="n">
        <v>12081</v>
      </c>
      <c r="S9" s="96" t="n">
        <v>12426</v>
      </c>
      <c r="T9" s="96" t="n">
        <v>17426</v>
      </c>
      <c r="U9" s="96" t="n">
        <v>13323</v>
      </c>
      <c r="V9" s="96" t="n">
        <v>14102</v>
      </c>
      <c r="W9" s="96" t="n">
        <v>14904</v>
      </c>
      <c r="X9" s="96" t="n">
        <v>15745</v>
      </c>
      <c r="Y9" s="96" t="n">
        <v>16884.1</v>
      </c>
    </row>
    <row r="10" customFormat="false" ht="18" hidden="false" customHeight="false" outlineLevel="0" collapsed="false">
      <c r="A10" s="59" t="s">
        <v>118</v>
      </c>
      <c r="B10" s="183" t="n">
        <v>510</v>
      </c>
      <c r="C10" s="183" t="n">
        <v>824</v>
      </c>
      <c r="D10" s="183" t="n">
        <v>1148</v>
      </c>
      <c r="E10" s="183" t="n">
        <v>1481</v>
      </c>
      <c r="F10" s="183" t="n">
        <v>1767</v>
      </c>
      <c r="G10" s="183" t="n">
        <v>2032</v>
      </c>
      <c r="H10" s="183" t="n">
        <v>2537</v>
      </c>
      <c r="I10" s="183" t="n">
        <v>2837</v>
      </c>
      <c r="J10" s="183" t="n">
        <v>3658</v>
      </c>
      <c r="K10" s="183" t="n">
        <v>4519</v>
      </c>
      <c r="L10" s="183" t="n">
        <v>6147</v>
      </c>
      <c r="M10" s="183" t="n">
        <v>7616</v>
      </c>
      <c r="N10" s="183" t="n">
        <v>8307</v>
      </c>
      <c r="O10" s="183" t="n">
        <v>9201</v>
      </c>
      <c r="P10" s="183" t="n">
        <v>10095</v>
      </c>
      <c r="Q10" s="183" t="n">
        <v>10961</v>
      </c>
      <c r="R10" s="183" t="n">
        <v>12178</v>
      </c>
      <c r="S10" s="96" t="n">
        <v>12539</v>
      </c>
      <c r="T10" s="183" t="n">
        <v>17539</v>
      </c>
      <c r="U10" s="183" t="n">
        <v>13456</v>
      </c>
      <c r="V10" s="96" t="n">
        <v>14249</v>
      </c>
      <c r="W10" s="96" t="n">
        <v>15065</v>
      </c>
      <c r="X10" s="96" t="n">
        <v>15911</v>
      </c>
      <c r="Y10" s="96" t="n">
        <v>17081.3</v>
      </c>
    </row>
    <row r="11" customFormat="false" ht="14.25" hidden="false" customHeight="false" outlineLevel="0" collapsed="false">
      <c r="A11" s="60" t="s">
        <v>120</v>
      </c>
      <c r="B11" s="99" t="n">
        <v>491</v>
      </c>
      <c r="C11" s="184" t="n">
        <v>779</v>
      </c>
      <c r="D11" s="184" t="n">
        <v>1086</v>
      </c>
      <c r="E11" s="184" t="n">
        <v>1384</v>
      </c>
      <c r="F11" s="184" t="n">
        <v>1647</v>
      </c>
      <c r="G11" s="184" t="n">
        <v>1890</v>
      </c>
      <c r="H11" s="184" t="n">
        <v>2375</v>
      </c>
      <c r="I11" s="184" t="n">
        <v>2651</v>
      </c>
      <c r="J11" s="184" t="n">
        <v>3471</v>
      </c>
      <c r="K11" s="184" t="n">
        <v>4297</v>
      </c>
      <c r="L11" s="184" t="n">
        <v>5856</v>
      </c>
      <c r="M11" s="184" t="n">
        <v>7255</v>
      </c>
      <c r="N11" s="184" t="n">
        <v>7920</v>
      </c>
      <c r="O11" s="184" t="n">
        <v>8777</v>
      </c>
      <c r="P11" s="184" t="n">
        <v>9635</v>
      </c>
      <c r="Q11" s="184" t="n">
        <v>10456</v>
      </c>
      <c r="R11" s="184" t="n">
        <v>11639</v>
      </c>
      <c r="S11" s="99" t="n">
        <v>12034</v>
      </c>
      <c r="T11" s="184" t="n">
        <v>17034</v>
      </c>
      <c r="U11" s="184" t="n">
        <v>12984</v>
      </c>
      <c r="V11" s="99" t="n">
        <v>13842</v>
      </c>
      <c r="W11" s="99" t="n">
        <v>14696.5</v>
      </c>
      <c r="X11" s="99" t="n">
        <v>15549</v>
      </c>
      <c r="Y11" s="99" t="n">
        <v>16709.4</v>
      </c>
    </row>
    <row r="12" customFormat="false" ht="14.25" hidden="false" customHeight="false" outlineLevel="0" collapsed="false">
      <c r="A12" s="60" t="s">
        <v>121</v>
      </c>
      <c r="B12" s="99" t="n">
        <v>533</v>
      </c>
      <c r="C12" s="184" t="n">
        <v>846</v>
      </c>
      <c r="D12" s="184" t="n">
        <v>1161</v>
      </c>
      <c r="E12" s="184" t="n">
        <v>1408</v>
      </c>
      <c r="F12" s="184" t="n">
        <v>1674</v>
      </c>
      <c r="G12" s="184" t="n">
        <v>1909</v>
      </c>
      <c r="H12" s="184" t="n">
        <v>2396</v>
      </c>
      <c r="I12" s="184" t="n">
        <v>2656</v>
      </c>
      <c r="J12" s="184" t="n">
        <v>3460</v>
      </c>
      <c r="K12" s="184" t="n">
        <v>4244</v>
      </c>
      <c r="L12" s="184" t="n">
        <v>5786</v>
      </c>
      <c r="M12" s="184" t="n">
        <v>7117</v>
      </c>
      <c r="N12" s="184" t="n">
        <v>7742</v>
      </c>
      <c r="O12" s="184" t="n">
        <v>8578</v>
      </c>
      <c r="P12" s="184" t="n">
        <v>9315</v>
      </c>
      <c r="Q12" s="184" t="n">
        <v>10145</v>
      </c>
      <c r="R12" s="184" t="n">
        <v>11266</v>
      </c>
      <c r="S12" s="99" t="n">
        <v>11629</v>
      </c>
      <c r="T12" s="184" t="n">
        <v>16629</v>
      </c>
      <c r="U12" s="184" t="n">
        <v>12477</v>
      </c>
      <c r="V12" s="99" t="n">
        <v>13207</v>
      </c>
      <c r="W12" s="99" t="n">
        <v>13929.8</v>
      </c>
      <c r="X12" s="99" t="n">
        <v>14713</v>
      </c>
      <c r="Y12" s="99" t="n">
        <v>15705.2</v>
      </c>
    </row>
    <row r="13" customFormat="false" ht="14.25" hidden="false" customHeight="false" outlineLevel="0" collapsed="false">
      <c r="A13" s="60" t="s">
        <v>122</v>
      </c>
      <c r="B13" s="99" t="n">
        <v>512</v>
      </c>
      <c r="C13" s="184" t="n">
        <v>844</v>
      </c>
      <c r="D13" s="184" t="n">
        <v>1179</v>
      </c>
      <c r="E13" s="184" t="n">
        <v>1495</v>
      </c>
      <c r="F13" s="184" t="n">
        <v>1782</v>
      </c>
      <c r="G13" s="184" t="n">
        <v>2039</v>
      </c>
      <c r="H13" s="184" t="n">
        <v>2536</v>
      </c>
      <c r="I13" s="184" t="n">
        <v>2829</v>
      </c>
      <c r="J13" s="184" t="n">
        <v>3634</v>
      </c>
      <c r="K13" s="184" t="n">
        <v>4477</v>
      </c>
      <c r="L13" s="184" t="n">
        <v>6048</v>
      </c>
      <c r="M13" s="184" t="n">
        <v>7515</v>
      </c>
      <c r="N13" s="184" t="n">
        <v>8164</v>
      </c>
      <c r="O13" s="184" t="n">
        <v>9018</v>
      </c>
      <c r="P13" s="184" t="n">
        <v>9874</v>
      </c>
      <c r="Q13" s="184" t="n">
        <v>10686</v>
      </c>
      <c r="R13" s="184" t="n">
        <v>11871</v>
      </c>
      <c r="S13" s="99" t="n">
        <v>12207</v>
      </c>
      <c r="T13" s="184" t="n">
        <v>17207</v>
      </c>
      <c r="U13" s="184" t="n">
        <v>13093</v>
      </c>
      <c r="V13" s="99" t="n">
        <v>13865</v>
      </c>
      <c r="W13" s="99" t="n">
        <v>14702.7</v>
      </c>
      <c r="X13" s="99" t="n">
        <v>15555</v>
      </c>
      <c r="Y13" s="99" t="n">
        <v>16716.7</v>
      </c>
    </row>
    <row r="14" customFormat="false" ht="14.25" hidden="false" customHeight="false" outlineLevel="0" collapsed="false">
      <c r="A14" s="60" t="s">
        <v>123</v>
      </c>
      <c r="B14" s="99" t="n">
        <v>493</v>
      </c>
      <c r="C14" s="184" t="n">
        <v>788</v>
      </c>
      <c r="D14" s="184" t="n">
        <v>1094</v>
      </c>
      <c r="E14" s="184" t="n">
        <v>1384</v>
      </c>
      <c r="F14" s="184" t="n">
        <v>1652</v>
      </c>
      <c r="G14" s="184" t="n">
        <v>1911</v>
      </c>
      <c r="H14" s="184" t="n">
        <v>2393</v>
      </c>
      <c r="I14" s="184" t="n">
        <v>2658</v>
      </c>
      <c r="J14" s="184" t="n">
        <v>3445</v>
      </c>
      <c r="K14" s="184" t="n">
        <v>4229</v>
      </c>
      <c r="L14" s="184" t="n">
        <v>5731</v>
      </c>
      <c r="M14" s="184" t="n">
        <v>7087</v>
      </c>
      <c r="N14" s="184" t="n">
        <v>7702</v>
      </c>
      <c r="O14" s="184" t="n">
        <v>8502</v>
      </c>
      <c r="P14" s="184" t="n">
        <v>9285</v>
      </c>
      <c r="Q14" s="184" t="n">
        <v>10049</v>
      </c>
      <c r="R14" s="184" t="n">
        <v>11148</v>
      </c>
      <c r="S14" s="99" t="n">
        <v>11484</v>
      </c>
      <c r="T14" s="184" t="n">
        <v>16484</v>
      </c>
      <c r="U14" s="184" t="n">
        <v>12371</v>
      </c>
      <c r="V14" s="99" t="n">
        <v>13137</v>
      </c>
      <c r="W14" s="99" t="n">
        <v>13906.3</v>
      </c>
      <c r="X14" s="99" t="n">
        <v>14670</v>
      </c>
      <c r="Y14" s="99" t="n">
        <v>15731.7</v>
      </c>
    </row>
    <row r="15" customFormat="false" ht="14.25" hidden="false" customHeight="false" outlineLevel="0" collapsed="false">
      <c r="A15" s="60" t="s">
        <v>124</v>
      </c>
      <c r="B15" s="99" t="n">
        <v>513</v>
      </c>
      <c r="C15" s="184" t="n">
        <v>853</v>
      </c>
      <c r="D15" s="184" t="n">
        <v>1190</v>
      </c>
      <c r="E15" s="184" t="n">
        <v>1481</v>
      </c>
      <c r="F15" s="184" t="n">
        <v>1758</v>
      </c>
      <c r="G15" s="184" t="n">
        <v>2007</v>
      </c>
      <c r="H15" s="184" t="n">
        <v>2496</v>
      </c>
      <c r="I15" s="184" t="n">
        <v>2773</v>
      </c>
      <c r="J15" s="184" t="n">
        <v>3569</v>
      </c>
      <c r="K15" s="184" t="n">
        <v>4386</v>
      </c>
      <c r="L15" s="184" t="n">
        <v>5913</v>
      </c>
      <c r="M15" s="184" t="n">
        <v>7353</v>
      </c>
      <c r="N15" s="184" t="n">
        <v>7976</v>
      </c>
      <c r="O15" s="184" t="n">
        <v>8790</v>
      </c>
      <c r="P15" s="184" t="n">
        <v>9592</v>
      </c>
      <c r="Q15" s="184" t="n">
        <v>10366</v>
      </c>
      <c r="R15" s="184" t="n">
        <v>11489</v>
      </c>
      <c r="S15" s="99" t="n">
        <v>11803</v>
      </c>
      <c r="T15" s="184" t="n">
        <v>16803</v>
      </c>
      <c r="U15" s="184" t="n">
        <v>12686</v>
      </c>
      <c r="V15" s="99" t="n">
        <v>13438</v>
      </c>
      <c r="W15" s="99" t="n">
        <v>14222.5</v>
      </c>
      <c r="X15" s="99" t="n">
        <v>15024</v>
      </c>
      <c r="Y15" s="99" t="n">
        <v>16133.1</v>
      </c>
    </row>
    <row r="16" customFormat="false" ht="14.25" hidden="false" customHeight="false" outlineLevel="0" collapsed="false">
      <c r="A16" s="60" t="s">
        <v>125</v>
      </c>
      <c r="B16" s="99" t="n">
        <v>522</v>
      </c>
      <c r="C16" s="184" t="n">
        <v>837</v>
      </c>
      <c r="D16" s="184" t="n">
        <v>1156</v>
      </c>
      <c r="E16" s="184" t="n">
        <v>1480</v>
      </c>
      <c r="F16" s="184" t="n">
        <v>1763</v>
      </c>
      <c r="G16" s="184" t="n">
        <v>2020</v>
      </c>
      <c r="H16" s="184" t="n">
        <v>2518</v>
      </c>
      <c r="I16" s="184" t="n">
        <v>2817</v>
      </c>
      <c r="J16" s="184" t="n">
        <v>3631</v>
      </c>
      <c r="K16" s="184" t="n">
        <v>4486</v>
      </c>
      <c r="L16" s="184" t="n">
        <v>6077</v>
      </c>
      <c r="M16" s="184" t="n">
        <v>7564</v>
      </c>
      <c r="N16" s="184" t="n">
        <v>8248</v>
      </c>
      <c r="O16" s="184" t="n">
        <v>9139</v>
      </c>
      <c r="P16" s="184" t="n">
        <v>10000</v>
      </c>
      <c r="Q16" s="184" t="n">
        <v>10857</v>
      </c>
      <c r="R16" s="184" t="n">
        <v>12141</v>
      </c>
      <c r="S16" s="99" t="n">
        <v>12406</v>
      </c>
      <c r="T16" s="184" t="n">
        <v>17406</v>
      </c>
      <c r="U16" s="184" t="n">
        <v>13286</v>
      </c>
      <c r="V16" s="99" t="n">
        <v>14034</v>
      </c>
      <c r="W16" s="99" t="n">
        <v>14829.6</v>
      </c>
      <c r="X16" s="99" t="n">
        <v>15642</v>
      </c>
      <c r="Y16" s="99" t="n">
        <v>16720.8</v>
      </c>
    </row>
    <row r="17" customFormat="false" ht="14.25" hidden="false" customHeight="false" outlineLevel="0" collapsed="false">
      <c r="A17" s="60" t="s">
        <v>126</v>
      </c>
      <c r="B17" s="99" t="n">
        <v>507</v>
      </c>
      <c r="C17" s="184" t="n">
        <v>822</v>
      </c>
      <c r="D17" s="184" t="n">
        <v>1142</v>
      </c>
      <c r="E17" s="184" t="n">
        <v>1446</v>
      </c>
      <c r="F17" s="184" t="n">
        <v>1721</v>
      </c>
      <c r="G17" s="184" t="n">
        <v>1968</v>
      </c>
      <c r="H17" s="184" t="n">
        <v>2454</v>
      </c>
      <c r="I17" s="184" t="n">
        <v>2731</v>
      </c>
      <c r="J17" s="184" t="n">
        <v>3526</v>
      </c>
      <c r="K17" s="184" t="n">
        <v>4327</v>
      </c>
      <c r="L17" s="184" t="n">
        <v>5853</v>
      </c>
      <c r="M17" s="184" t="n">
        <v>7249</v>
      </c>
      <c r="N17" s="184" t="n">
        <v>7863</v>
      </c>
      <c r="O17" s="184" t="n">
        <v>8670</v>
      </c>
      <c r="P17" s="184" t="n">
        <v>9473</v>
      </c>
      <c r="Q17" s="184" t="n">
        <v>10258</v>
      </c>
      <c r="R17" s="184" t="n">
        <v>11379</v>
      </c>
      <c r="S17" s="99" t="n">
        <v>11723</v>
      </c>
      <c r="T17" s="184" t="n">
        <v>16723</v>
      </c>
      <c r="U17" s="184" t="n">
        <v>12623</v>
      </c>
      <c r="V17" s="99" t="n">
        <v>13371</v>
      </c>
      <c r="W17" s="99" t="n">
        <v>14163.9</v>
      </c>
      <c r="X17" s="99" t="n">
        <v>14998</v>
      </c>
      <c r="Y17" s="99" t="n">
        <v>16137.5</v>
      </c>
    </row>
    <row r="18" customFormat="false" ht="14.25" hidden="false" customHeight="false" outlineLevel="0" collapsed="false">
      <c r="A18" s="60" t="s">
        <v>127</v>
      </c>
      <c r="B18" s="99" t="n">
        <v>477</v>
      </c>
      <c r="C18" s="184" t="n">
        <v>749</v>
      </c>
      <c r="D18" s="184" t="n">
        <v>1039</v>
      </c>
      <c r="E18" s="184" t="n">
        <v>1313</v>
      </c>
      <c r="F18" s="184" t="n">
        <v>1569</v>
      </c>
      <c r="G18" s="184" t="n">
        <v>1803</v>
      </c>
      <c r="H18" s="184" t="n">
        <v>2278</v>
      </c>
      <c r="I18" s="184" t="n">
        <v>2541</v>
      </c>
      <c r="J18" s="184" t="n">
        <v>3321</v>
      </c>
      <c r="K18" s="184" t="n">
        <v>4085</v>
      </c>
      <c r="L18" s="184" t="n">
        <v>5569</v>
      </c>
      <c r="M18" s="184" t="n">
        <v>6847</v>
      </c>
      <c r="N18" s="184" t="n">
        <v>7464</v>
      </c>
      <c r="O18" s="184" t="n">
        <v>8271</v>
      </c>
      <c r="P18" s="184" t="n">
        <v>9048</v>
      </c>
      <c r="Q18" s="184" t="n">
        <v>9818</v>
      </c>
      <c r="R18" s="184" t="n">
        <v>10915</v>
      </c>
      <c r="S18" s="99" t="n">
        <v>11296</v>
      </c>
      <c r="T18" s="184" t="n">
        <v>16296</v>
      </c>
      <c r="U18" s="184" t="n">
        <v>12165</v>
      </c>
      <c r="V18" s="99" t="n">
        <v>12931</v>
      </c>
      <c r="W18" s="99" t="n">
        <v>13699</v>
      </c>
      <c r="X18" s="99" t="n">
        <v>14488</v>
      </c>
      <c r="Y18" s="99" t="n">
        <v>15522.4</v>
      </c>
    </row>
    <row r="19" customFormat="false" ht="14.25" hidden="false" customHeight="false" outlineLevel="0" collapsed="false">
      <c r="A19" s="60" t="s">
        <v>128</v>
      </c>
      <c r="B19" s="99" t="n">
        <v>493</v>
      </c>
      <c r="C19" s="184" t="n">
        <v>785</v>
      </c>
      <c r="D19" s="184" t="n">
        <v>1106</v>
      </c>
      <c r="E19" s="184" t="n">
        <v>1389</v>
      </c>
      <c r="F19" s="184" t="n">
        <v>1659</v>
      </c>
      <c r="G19" s="184" t="n">
        <v>1902</v>
      </c>
      <c r="H19" s="184" t="n">
        <v>2391</v>
      </c>
      <c r="I19" s="184" t="n">
        <v>2667</v>
      </c>
      <c r="J19" s="184" t="n">
        <v>3462</v>
      </c>
      <c r="K19" s="184" t="n">
        <v>4257</v>
      </c>
      <c r="L19" s="184" t="n">
        <v>5776</v>
      </c>
      <c r="M19" s="184" t="n">
        <v>7109</v>
      </c>
      <c r="N19" s="184" t="n">
        <v>7751</v>
      </c>
      <c r="O19" s="184" t="n">
        <v>8584</v>
      </c>
      <c r="P19" s="184" t="n">
        <v>9404</v>
      </c>
      <c r="Q19" s="184" t="n">
        <v>10200</v>
      </c>
      <c r="R19" s="184" t="n">
        <v>11350</v>
      </c>
      <c r="S19" s="99" t="n">
        <v>11712</v>
      </c>
      <c r="T19" s="184" t="n">
        <v>16712</v>
      </c>
      <c r="U19" s="184" t="n">
        <v>12604</v>
      </c>
      <c r="V19" s="99" t="n">
        <v>13425</v>
      </c>
      <c r="W19" s="99" t="n">
        <v>14244.8</v>
      </c>
      <c r="X19" s="99" t="n">
        <v>15060</v>
      </c>
      <c r="Y19" s="99" t="n">
        <v>16136.1</v>
      </c>
    </row>
    <row r="20" customFormat="false" ht="14.25" hidden="false" customHeight="false" outlineLevel="0" collapsed="false">
      <c r="A20" s="60" t="s">
        <v>129</v>
      </c>
      <c r="B20" s="99" t="n">
        <v>516</v>
      </c>
      <c r="C20" s="184" t="n">
        <v>842</v>
      </c>
      <c r="D20" s="184" t="n">
        <v>1175</v>
      </c>
      <c r="E20" s="184" t="n">
        <v>1563</v>
      </c>
      <c r="F20" s="184" t="n">
        <v>1864</v>
      </c>
      <c r="G20" s="184" t="n">
        <v>2147</v>
      </c>
      <c r="H20" s="184" t="n">
        <v>2670</v>
      </c>
      <c r="I20" s="184" t="n">
        <v>3001</v>
      </c>
      <c r="J20" s="184" t="n">
        <v>3839</v>
      </c>
      <c r="K20" s="184" t="n">
        <v>4772</v>
      </c>
      <c r="L20" s="184" t="n">
        <v>6496</v>
      </c>
      <c r="M20" s="184" t="n">
        <v>8093</v>
      </c>
      <c r="N20" s="184" t="n">
        <v>8849</v>
      </c>
      <c r="O20" s="184" t="n">
        <v>9825</v>
      </c>
      <c r="P20" s="184" t="n">
        <v>10816</v>
      </c>
      <c r="Q20" s="184" t="n">
        <v>11751</v>
      </c>
      <c r="R20" s="184" t="n">
        <v>13020</v>
      </c>
      <c r="S20" s="99" t="n">
        <v>13401</v>
      </c>
      <c r="T20" s="184" t="n">
        <v>18401</v>
      </c>
      <c r="U20" s="184" t="n">
        <v>14308</v>
      </c>
      <c r="V20" s="99" t="n">
        <v>15124</v>
      </c>
      <c r="W20" s="99" t="n">
        <v>15951.5</v>
      </c>
      <c r="X20" s="99" t="n">
        <v>16805</v>
      </c>
      <c r="Y20" s="99" t="n">
        <v>18027.7</v>
      </c>
    </row>
    <row r="21" customFormat="false" ht="14.25" hidden="false" customHeight="false" outlineLevel="0" collapsed="false">
      <c r="A21" s="60" t="s">
        <v>130</v>
      </c>
      <c r="B21" s="99" t="n">
        <v>512</v>
      </c>
      <c r="C21" s="184" t="n">
        <v>829</v>
      </c>
      <c r="D21" s="184" t="n">
        <v>1142</v>
      </c>
      <c r="E21" s="184" t="n">
        <v>1443</v>
      </c>
      <c r="F21" s="184" t="n">
        <v>1725</v>
      </c>
      <c r="G21" s="184" t="n">
        <v>1972</v>
      </c>
      <c r="H21" s="184" t="n">
        <v>2468</v>
      </c>
      <c r="I21" s="184" t="n">
        <v>2748</v>
      </c>
      <c r="J21" s="184" t="n">
        <v>3567</v>
      </c>
      <c r="K21" s="184" t="n">
        <v>4383</v>
      </c>
      <c r="L21" s="184" t="n">
        <v>5938</v>
      </c>
      <c r="M21" s="184" t="n">
        <v>7343</v>
      </c>
      <c r="N21" s="184" t="n">
        <v>7994</v>
      </c>
      <c r="O21" s="184" t="n">
        <v>8856</v>
      </c>
      <c r="P21" s="184" t="n">
        <v>9639</v>
      </c>
      <c r="Q21" s="184" t="n">
        <v>10490</v>
      </c>
      <c r="R21" s="184" t="n">
        <v>11642</v>
      </c>
      <c r="S21" s="99" t="n">
        <v>12020</v>
      </c>
      <c r="T21" s="184" t="n">
        <v>17020</v>
      </c>
      <c r="U21" s="184" t="n">
        <v>12883</v>
      </c>
      <c r="V21" s="99" t="n">
        <v>13643</v>
      </c>
      <c r="W21" s="99" t="n">
        <v>14424.2</v>
      </c>
      <c r="X21" s="99" t="n">
        <v>15240</v>
      </c>
      <c r="Y21" s="99" t="n">
        <v>16290.6</v>
      </c>
    </row>
    <row r="22" customFormat="false" ht="14.25" hidden="false" customHeight="false" outlineLevel="0" collapsed="false">
      <c r="A22" s="60" t="s">
        <v>131</v>
      </c>
      <c r="B22" s="99" t="n">
        <v>494</v>
      </c>
      <c r="C22" s="184" t="n">
        <v>801</v>
      </c>
      <c r="D22" s="184" t="n">
        <v>1117</v>
      </c>
      <c r="E22" s="184" t="n">
        <v>1415</v>
      </c>
      <c r="F22" s="184" t="n">
        <v>1686</v>
      </c>
      <c r="G22" s="184" t="n">
        <v>1924</v>
      </c>
      <c r="H22" s="184" t="n">
        <v>2416</v>
      </c>
      <c r="I22" s="184" t="n">
        <v>2682</v>
      </c>
      <c r="J22" s="184" t="n">
        <v>3494</v>
      </c>
      <c r="K22" s="184" t="n">
        <v>4291</v>
      </c>
      <c r="L22" s="184" t="n">
        <v>5830</v>
      </c>
      <c r="M22" s="184" t="n">
        <v>7174</v>
      </c>
      <c r="N22" s="184" t="n">
        <v>7818</v>
      </c>
      <c r="O22" s="184" t="n">
        <v>8663</v>
      </c>
      <c r="P22" s="184" t="n">
        <v>9478</v>
      </c>
      <c r="Q22" s="184" t="n">
        <v>10297</v>
      </c>
      <c r="R22" s="184" t="n">
        <v>11467</v>
      </c>
      <c r="S22" s="99" t="n">
        <v>11819</v>
      </c>
      <c r="T22" s="184" t="n">
        <v>16819</v>
      </c>
      <c r="U22" s="184" t="n">
        <v>12716</v>
      </c>
      <c r="V22" s="99" t="n">
        <v>13489</v>
      </c>
      <c r="W22" s="99" t="n">
        <v>14277.9</v>
      </c>
      <c r="X22" s="99" t="n">
        <v>15098</v>
      </c>
      <c r="Y22" s="99" t="n">
        <v>16183</v>
      </c>
    </row>
    <row r="23" customFormat="false" ht="14.25" hidden="false" customHeight="false" outlineLevel="0" collapsed="false">
      <c r="A23" s="60" t="s">
        <v>132</v>
      </c>
      <c r="B23" s="99" t="n">
        <v>504</v>
      </c>
      <c r="C23" s="184" t="n">
        <v>822</v>
      </c>
      <c r="D23" s="184" t="n">
        <v>1122</v>
      </c>
      <c r="E23" s="184" t="n">
        <v>1431</v>
      </c>
      <c r="F23" s="184" t="n">
        <v>1703</v>
      </c>
      <c r="G23" s="184" t="n">
        <v>1943</v>
      </c>
      <c r="H23" s="184" t="n">
        <v>2432</v>
      </c>
      <c r="I23" s="184" t="n">
        <v>2711</v>
      </c>
      <c r="J23" s="184" t="n">
        <v>3513</v>
      </c>
      <c r="K23" s="184" t="n">
        <v>4322</v>
      </c>
      <c r="L23" s="184" t="n">
        <v>5846</v>
      </c>
      <c r="M23" s="184" t="n">
        <v>7220</v>
      </c>
      <c r="N23" s="184" t="n">
        <v>7854</v>
      </c>
      <c r="O23" s="184" t="n">
        <v>8670</v>
      </c>
      <c r="P23" s="184" t="n">
        <v>9470</v>
      </c>
      <c r="Q23" s="184" t="n">
        <v>10244</v>
      </c>
      <c r="R23" s="184" t="n">
        <v>11381</v>
      </c>
      <c r="S23" s="99" t="n">
        <v>11701</v>
      </c>
      <c r="T23" s="184" t="n">
        <v>16701</v>
      </c>
      <c r="U23" s="184" t="n">
        <v>12554</v>
      </c>
      <c r="V23" s="99" t="n">
        <v>13294</v>
      </c>
      <c r="W23" s="99" t="n">
        <v>14054.5</v>
      </c>
      <c r="X23" s="99" t="n">
        <v>14839</v>
      </c>
      <c r="Y23" s="99" t="n">
        <v>15933.2</v>
      </c>
    </row>
    <row r="24" customFormat="false" ht="14.25" hidden="false" customHeight="false" outlineLevel="0" collapsed="false">
      <c r="A24" s="60" t="s">
        <v>133</v>
      </c>
      <c r="B24" s="99" t="n">
        <v>490</v>
      </c>
      <c r="C24" s="184" t="n">
        <v>776</v>
      </c>
      <c r="D24" s="184" t="n">
        <v>1072</v>
      </c>
      <c r="E24" s="184" t="n">
        <v>1350</v>
      </c>
      <c r="F24" s="184" t="n">
        <v>1604</v>
      </c>
      <c r="G24" s="184" t="n">
        <v>1839</v>
      </c>
      <c r="H24" s="184" t="n">
        <v>2321</v>
      </c>
      <c r="I24" s="184" t="n">
        <v>2576</v>
      </c>
      <c r="J24" s="184" t="n">
        <v>3356</v>
      </c>
      <c r="K24" s="184" t="n">
        <v>4103</v>
      </c>
      <c r="L24" s="184" t="n">
        <v>5567</v>
      </c>
      <c r="M24" s="184" t="n">
        <v>6818</v>
      </c>
      <c r="N24" s="184" t="n">
        <v>7408</v>
      </c>
      <c r="O24" s="184" t="n">
        <v>8180</v>
      </c>
      <c r="P24" s="184" t="n">
        <v>8936</v>
      </c>
      <c r="Q24" s="184" t="n">
        <v>9675</v>
      </c>
      <c r="R24" s="184" t="n">
        <v>10699</v>
      </c>
      <c r="S24" s="99" t="n">
        <v>11021</v>
      </c>
      <c r="T24" s="184" t="n">
        <v>16021</v>
      </c>
      <c r="U24" s="184" t="n">
        <v>11880</v>
      </c>
      <c r="V24" s="99" t="n">
        <v>12633</v>
      </c>
      <c r="W24" s="99" t="n">
        <v>13390.4</v>
      </c>
      <c r="X24" s="99" t="n">
        <v>14137</v>
      </c>
      <c r="Y24" s="99" t="n">
        <v>15169.5</v>
      </c>
    </row>
    <row r="25" customFormat="false" ht="14.25" hidden="false" customHeight="false" outlineLevel="0" collapsed="false">
      <c r="A25" s="60" t="s">
        <v>134</v>
      </c>
      <c r="B25" s="99" t="n">
        <v>513</v>
      </c>
      <c r="C25" s="184" t="n">
        <v>841</v>
      </c>
      <c r="D25" s="184" t="n">
        <v>1168</v>
      </c>
      <c r="E25" s="184" t="n">
        <v>1475</v>
      </c>
      <c r="F25" s="184" t="n">
        <v>1761</v>
      </c>
      <c r="G25" s="184" t="n">
        <v>2014</v>
      </c>
      <c r="H25" s="184" t="n">
        <v>2506</v>
      </c>
      <c r="I25" s="184" t="n">
        <v>2792</v>
      </c>
      <c r="J25" s="184" t="n">
        <v>3598</v>
      </c>
      <c r="K25" s="184" t="n">
        <v>4430</v>
      </c>
      <c r="L25" s="184" t="n">
        <v>5989</v>
      </c>
      <c r="M25" s="184" t="n">
        <v>7437</v>
      </c>
      <c r="N25" s="184" t="n">
        <v>8083</v>
      </c>
      <c r="O25" s="184" t="n">
        <v>8923</v>
      </c>
      <c r="P25" s="184" t="n">
        <v>9757</v>
      </c>
      <c r="Q25" s="184" t="n">
        <v>10543</v>
      </c>
      <c r="R25" s="184" t="n">
        <v>11708</v>
      </c>
      <c r="S25" s="99" t="n">
        <v>12039</v>
      </c>
      <c r="T25" s="184" t="n">
        <v>17039</v>
      </c>
      <c r="U25" s="184" t="n">
        <v>12931</v>
      </c>
      <c r="V25" s="99" t="n">
        <v>13701</v>
      </c>
      <c r="W25" s="99" t="n">
        <v>14519.9</v>
      </c>
      <c r="X25" s="99" t="n">
        <v>15353</v>
      </c>
      <c r="Y25" s="99" t="n">
        <v>16503</v>
      </c>
    </row>
    <row r="26" customFormat="false" ht="14.25" hidden="false" customHeight="false" outlineLevel="0" collapsed="false">
      <c r="A26" s="60" t="s">
        <v>135</v>
      </c>
      <c r="B26" s="99" t="n">
        <v>520</v>
      </c>
      <c r="C26" s="184" t="n">
        <v>839</v>
      </c>
      <c r="D26" s="184" t="n">
        <v>1164</v>
      </c>
      <c r="E26" s="184" t="n">
        <v>1467</v>
      </c>
      <c r="F26" s="184" t="n">
        <v>1750</v>
      </c>
      <c r="G26" s="184" t="n">
        <v>1997</v>
      </c>
      <c r="H26" s="184" t="n">
        <v>2496</v>
      </c>
      <c r="I26" s="184" t="n">
        <v>2787</v>
      </c>
      <c r="J26" s="184" t="n">
        <v>3608</v>
      </c>
      <c r="K26" s="184" t="n">
        <v>4443</v>
      </c>
      <c r="L26" s="184" t="n">
        <v>6026</v>
      </c>
      <c r="M26" s="184" t="n">
        <v>7440</v>
      </c>
      <c r="N26" s="184" t="n">
        <v>8112</v>
      </c>
      <c r="O26" s="184" t="n">
        <v>8998</v>
      </c>
      <c r="P26" s="184" t="n">
        <v>9804</v>
      </c>
      <c r="Q26" s="184" t="n">
        <v>10688</v>
      </c>
      <c r="R26" s="184" t="n">
        <v>11875</v>
      </c>
      <c r="S26" s="99" t="n">
        <v>12248</v>
      </c>
      <c r="T26" s="184" t="n">
        <v>17248</v>
      </c>
      <c r="U26" s="184" t="n">
        <v>13153</v>
      </c>
      <c r="V26" s="99" t="n">
        <v>13923</v>
      </c>
      <c r="W26" s="99" t="n">
        <v>14714.6</v>
      </c>
      <c r="X26" s="99" t="n">
        <v>15558</v>
      </c>
      <c r="Y26" s="99" t="n">
        <v>16655.5</v>
      </c>
    </row>
    <row r="27" customFormat="false" ht="14.25" hidden="false" customHeight="false" outlineLevel="0" collapsed="false">
      <c r="A27" s="60" t="s">
        <v>136</v>
      </c>
      <c r="B27" s="99" t="n">
        <v>511</v>
      </c>
      <c r="C27" s="184" t="n">
        <v>840</v>
      </c>
      <c r="D27" s="184" t="n">
        <v>1176</v>
      </c>
      <c r="E27" s="184" t="n">
        <v>1504</v>
      </c>
      <c r="F27" s="184" t="n">
        <v>1796</v>
      </c>
      <c r="G27" s="184" t="n">
        <v>2057</v>
      </c>
      <c r="H27" s="184" t="n">
        <v>2560</v>
      </c>
      <c r="I27" s="184" t="n">
        <v>2868</v>
      </c>
      <c r="J27" s="184" t="n">
        <v>3684</v>
      </c>
      <c r="K27" s="184" t="n">
        <v>4556</v>
      </c>
      <c r="L27" s="184" t="n">
        <v>6161</v>
      </c>
      <c r="M27" s="184" t="n">
        <v>7673</v>
      </c>
      <c r="N27" s="184" t="n">
        <v>8347</v>
      </c>
      <c r="O27" s="184" t="n">
        <v>9229</v>
      </c>
      <c r="P27" s="184" t="n">
        <v>10107</v>
      </c>
      <c r="Q27" s="184" t="n">
        <v>10955</v>
      </c>
      <c r="R27" s="184" t="n">
        <v>12181</v>
      </c>
      <c r="S27" s="99" t="n">
        <v>12535</v>
      </c>
      <c r="T27" s="184" t="n">
        <v>17535</v>
      </c>
      <c r="U27" s="184" t="n">
        <v>13485</v>
      </c>
      <c r="V27" s="99" t="n">
        <v>14301</v>
      </c>
      <c r="W27" s="99" t="n">
        <v>15169.9</v>
      </c>
      <c r="X27" s="99" t="n">
        <v>16064</v>
      </c>
      <c r="Y27" s="99" t="n">
        <v>16972.3</v>
      </c>
    </row>
    <row r="28" customFormat="false" ht="14.25" hidden="false" customHeight="false" outlineLevel="0" collapsed="false">
      <c r="A28" s="60" t="s">
        <v>137</v>
      </c>
      <c r="B28" s="99" t="n">
        <v>520</v>
      </c>
      <c r="C28" s="184" t="n">
        <v>835</v>
      </c>
      <c r="D28" s="184" t="n">
        <v>1176</v>
      </c>
      <c r="E28" s="184" t="n">
        <v>1567</v>
      </c>
      <c r="F28" s="184" t="n">
        <v>1874</v>
      </c>
      <c r="G28" s="184" t="n">
        <v>2174</v>
      </c>
      <c r="H28" s="184" t="n">
        <v>2702</v>
      </c>
      <c r="I28" s="184" t="n">
        <v>3033</v>
      </c>
      <c r="J28" s="184" t="n">
        <v>3879</v>
      </c>
      <c r="K28" s="184" t="n">
        <v>4810</v>
      </c>
      <c r="L28" s="184" t="n">
        <v>6579</v>
      </c>
      <c r="M28" s="184" t="n">
        <v>8140</v>
      </c>
      <c r="N28" s="184" t="n">
        <v>8893</v>
      </c>
      <c r="O28" s="184" t="n">
        <v>9845</v>
      </c>
      <c r="P28" s="184" t="n">
        <v>10851</v>
      </c>
      <c r="Q28" s="184" t="n">
        <v>11790</v>
      </c>
      <c r="R28" s="184" t="n">
        <v>13095</v>
      </c>
      <c r="S28" s="99" t="n">
        <v>13450</v>
      </c>
      <c r="T28" s="184" t="n">
        <v>18450</v>
      </c>
      <c r="U28" s="184" t="n">
        <v>14410</v>
      </c>
      <c r="V28" s="99" t="n">
        <v>15204</v>
      </c>
      <c r="W28" s="99" t="n">
        <v>16039.4</v>
      </c>
      <c r="X28" s="99" t="n">
        <v>16935</v>
      </c>
      <c r="Y28" s="99" t="n">
        <v>18238.6</v>
      </c>
    </row>
    <row r="29" customFormat="false" ht="18" hidden="false" customHeight="false" outlineLevel="0" collapsed="false">
      <c r="A29" s="59" t="s">
        <v>138</v>
      </c>
      <c r="B29" s="183" t="n">
        <v>549</v>
      </c>
      <c r="C29" s="183" t="n">
        <v>886</v>
      </c>
      <c r="D29" s="183" t="n">
        <v>1235</v>
      </c>
      <c r="E29" s="183" t="n">
        <v>1605</v>
      </c>
      <c r="F29" s="183" t="n">
        <v>1913</v>
      </c>
      <c r="G29" s="183" t="n">
        <v>2260</v>
      </c>
      <c r="H29" s="183" t="n">
        <v>2828</v>
      </c>
      <c r="I29" s="183" t="n">
        <v>3206</v>
      </c>
      <c r="J29" s="183" t="n">
        <v>4211</v>
      </c>
      <c r="K29" s="183" t="n">
        <v>5198</v>
      </c>
      <c r="L29" s="183" t="n">
        <v>7044</v>
      </c>
      <c r="M29" s="183" t="n">
        <v>8611</v>
      </c>
      <c r="N29" s="183" t="n">
        <v>9374</v>
      </c>
      <c r="O29" s="183" t="n">
        <v>10361</v>
      </c>
      <c r="P29" s="183" t="n">
        <v>11331</v>
      </c>
      <c r="Q29" s="183" t="n">
        <v>12288</v>
      </c>
      <c r="R29" s="183" t="n">
        <v>13624</v>
      </c>
      <c r="S29" s="96" t="n">
        <v>13978</v>
      </c>
      <c r="T29" s="183" t="n">
        <v>18978</v>
      </c>
      <c r="U29" s="183" t="n">
        <v>14922</v>
      </c>
      <c r="V29" s="96" t="n">
        <v>15703</v>
      </c>
      <c r="W29" s="96" t="n">
        <v>16581</v>
      </c>
      <c r="X29" s="96" t="n">
        <v>17485</v>
      </c>
      <c r="Y29" s="96" t="n">
        <v>18719.9</v>
      </c>
    </row>
    <row r="30" customFormat="false" ht="14.25" hidden="false" customHeight="false" outlineLevel="0" collapsed="false">
      <c r="A30" s="60" t="s">
        <v>139</v>
      </c>
      <c r="B30" s="184" t="n">
        <v>560</v>
      </c>
      <c r="C30" s="184" t="n">
        <v>950</v>
      </c>
      <c r="D30" s="184" t="n">
        <v>1271</v>
      </c>
      <c r="E30" s="184" t="n">
        <v>1669</v>
      </c>
      <c r="F30" s="184" t="n">
        <v>2002</v>
      </c>
      <c r="G30" s="184" t="n">
        <v>2434</v>
      </c>
      <c r="H30" s="184" t="n">
        <v>3029</v>
      </c>
      <c r="I30" s="184" t="n">
        <v>3393</v>
      </c>
      <c r="J30" s="184" t="n">
        <v>4520</v>
      </c>
      <c r="K30" s="184" t="n">
        <v>5594</v>
      </c>
      <c r="L30" s="184" t="n">
        <v>7610</v>
      </c>
      <c r="M30" s="184" t="n">
        <v>9286</v>
      </c>
      <c r="N30" s="184" t="n">
        <v>10132</v>
      </c>
      <c r="O30" s="184" t="n">
        <v>11226</v>
      </c>
      <c r="P30" s="184" t="n">
        <v>12326</v>
      </c>
      <c r="Q30" s="184" t="n">
        <v>13374</v>
      </c>
      <c r="R30" s="184" t="n">
        <v>14870</v>
      </c>
      <c r="S30" s="99" t="n">
        <v>15295</v>
      </c>
      <c r="T30" s="184" t="n">
        <v>20295</v>
      </c>
      <c r="U30" s="184" t="n">
        <v>16386</v>
      </c>
      <c r="V30" s="99" t="n">
        <v>17325</v>
      </c>
      <c r="W30" s="99" t="n">
        <v>18325</v>
      </c>
      <c r="X30" s="99" t="n">
        <v>19336</v>
      </c>
      <c r="Y30" s="99" t="n">
        <v>20754.3</v>
      </c>
    </row>
    <row r="31" customFormat="false" ht="14.25" hidden="false" customHeight="false" outlineLevel="0" collapsed="false">
      <c r="A31" s="60" t="s">
        <v>140</v>
      </c>
      <c r="B31" s="184" t="n">
        <v>611</v>
      </c>
      <c r="C31" s="184" t="n">
        <v>955</v>
      </c>
      <c r="D31" s="184" t="n">
        <v>1268</v>
      </c>
      <c r="E31" s="184" t="n">
        <v>1699</v>
      </c>
      <c r="F31" s="184" t="n">
        <v>2044</v>
      </c>
      <c r="G31" s="184" t="n">
        <v>2547</v>
      </c>
      <c r="H31" s="184" t="n">
        <v>3183</v>
      </c>
      <c r="I31" s="184" t="n">
        <v>3579</v>
      </c>
      <c r="J31" s="184" t="n">
        <v>4694</v>
      </c>
      <c r="K31" s="184" t="n">
        <v>5856</v>
      </c>
      <c r="L31" s="184" t="n">
        <v>7942</v>
      </c>
      <c r="M31" s="184" t="n">
        <v>9613</v>
      </c>
      <c r="N31" s="184" t="n">
        <v>10502</v>
      </c>
      <c r="O31" s="184" t="n">
        <v>11643</v>
      </c>
      <c r="P31" s="184" t="n">
        <v>12800</v>
      </c>
      <c r="Q31" s="184" t="n">
        <v>13925</v>
      </c>
      <c r="R31" s="184" t="n">
        <v>15484</v>
      </c>
      <c r="S31" s="99" t="n">
        <v>15904</v>
      </c>
      <c r="T31" s="184" t="n">
        <v>20904</v>
      </c>
      <c r="U31" s="184" t="n">
        <v>16945</v>
      </c>
      <c r="V31" s="99" t="n">
        <v>17848</v>
      </c>
      <c r="W31" s="99" t="n">
        <v>18834.7</v>
      </c>
      <c r="X31" s="99" t="n">
        <v>19879</v>
      </c>
      <c r="Y31" s="99" t="n">
        <v>21302.3</v>
      </c>
    </row>
    <row r="32" customFormat="false" ht="14.25" hidden="false" customHeight="false" outlineLevel="0" collapsed="false">
      <c r="A32" s="60" t="s">
        <v>141</v>
      </c>
      <c r="B32" s="184" t="n">
        <v>573</v>
      </c>
      <c r="C32" s="184" t="n">
        <v>974</v>
      </c>
      <c r="D32" s="184" t="n">
        <v>1294</v>
      </c>
      <c r="E32" s="184" t="n">
        <v>1680</v>
      </c>
      <c r="F32" s="184" t="n">
        <v>2016</v>
      </c>
      <c r="G32" s="184" t="n">
        <v>2483</v>
      </c>
      <c r="H32" s="184" t="n">
        <v>3089</v>
      </c>
      <c r="I32" s="184" t="n">
        <v>3461</v>
      </c>
      <c r="J32" s="184" t="n">
        <v>4582</v>
      </c>
      <c r="K32" s="184" t="n">
        <v>5690</v>
      </c>
      <c r="L32" s="184" t="n">
        <v>7722</v>
      </c>
      <c r="M32" s="184" t="n">
        <v>9462</v>
      </c>
      <c r="N32" s="184" t="n">
        <v>10327</v>
      </c>
      <c r="O32" s="184" t="n">
        <v>11437</v>
      </c>
      <c r="P32" s="184" t="n">
        <v>12555</v>
      </c>
      <c r="Q32" s="184" t="n">
        <v>13628</v>
      </c>
      <c r="R32" s="184" t="n">
        <v>15162</v>
      </c>
      <c r="S32" s="99" t="n">
        <v>15596</v>
      </c>
      <c r="T32" s="184" t="n">
        <v>20596</v>
      </c>
      <c r="U32" s="184" t="n">
        <v>16709</v>
      </c>
      <c r="V32" s="99" t="n">
        <v>17663</v>
      </c>
      <c r="W32" s="99" t="n">
        <v>18687</v>
      </c>
      <c r="X32" s="99" t="n">
        <v>19760</v>
      </c>
      <c r="Y32" s="99" t="n">
        <v>21239.1</v>
      </c>
    </row>
    <row r="33" customFormat="false" ht="14.25" hidden="false" customHeight="false" outlineLevel="0" collapsed="false">
      <c r="A33" s="63" t="s">
        <v>142</v>
      </c>
      <c r="B33" s="99"/>
      <c r="C33" s="99"/>
      <c r="D33" s="99"/>
      <c r="E33" s="99"/>
      <c r="F33" s="99"/>
      <c r="G33" s="185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5"/>
      <c r="T33" s="184"/>
      <c r="U33" s="184"/>
      <c r="V33" s="186"/>
      <c r="W33" s="6"/>
      <c r="X33" s="99"/>
      <c r="Y33" s="99"/>
    </row>
    <row r="34" customFormat="false" ht="19.5" hidden="false" customHeight="false" outlineLevel="0" collapsed="false">
      <c r="A34" s="66" t="s">
        <v>143</v>
      </c>
      <c r="B34" s="184" t="n">
        <v>651</v>
      </c>
      <c r="C34" s="184" t="n">
        <v>978</v>
      </c>
      <c r="D34" s="184" t="n">
        <v>1335</v>
      </c>
      <c r="E34" s="184" t="n">
        <v>1890</v>
      </c>
      <c r="F34" s="184" t="n">
        <v>2318</v>
      </c>
      <c r="G34" s="184" t="n">
        <v>3041</v>
      </c>
      <c r="H34" s="184" t="n">
        <v>3819</v>
      </c>
      <c r="I34" s="184" t="n">
        <v>4344</v>
      </c>
      <c r="J34" s="184" t="n">
        <v>5581</v>
      </c>
      <c r="K34" s="184" t="n">
        <v>6994</v>
      </c>
      <c r="L34" s="184" t="n">
        <v>9490</v>
      </c>
      <c r="M34" s="184" t="n">
        <v>11505</v>
      </c>
      <c r="N34" s="184" t="n">
        <v>12676</v>
      </c>
      <c r="O34" s="184" t="n">
        <v>14076</v>
      </c>
      <c r="P34" s="184" t="n">
        <v>15499</v>
      </c>
      <c r="Q34" s="184" t="n">
        <v>16965</v>
      </c>
      <c r="R34" s="184" t="n">
        <v>18875</v>
      </c>
      <c r="S34" s="99" t="n">
        <v>19388</v>
      </c>
      <c r="T34" s="184" t="n">
        <v>24388</v>
      </c>
      <c r="U34" s="184" t="n">
        <v>20589</v>
      </c>
      <c r="V34" s="99" t="n">
        <v>21660</v>
      </c>
      <c r="W34" s="99" t="n">
        <v>22713.8</v>
      </c>
      <c r="X34" s="99" t="n">
        <v>23854</v>
      </c>
      <c r="Y34" s="99" t="n">
        <v>25516.9</v>
      </c>
    </row>
    <row r="35" customFormat="false" ht="19.5" hidden="false" customHeight="false" outlineLevel="0" collapsed="false">
      <c r="A35" s="66" t="s">
        <v>221</v>
      </c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 t="n">
        <v>9402</v>
      </c>
      <c r="N35" s="184" t="n">
        <v>10256</v>
      </c>
      <c r="O35" s="184" t="n">
        <v>11357</v>
      </c>
      <c r="P35" s="184" t="n">
        <v>12463</v>
      </c>
      <c r="Q35" s="184" t="n">
        <v>13524</v>
      </c>
      <c r="R35" s="184" t="n">
        <v>15041</v>
      </c>
      <c r="S35" s="99" t="n">
        <v>15470</v>
      </c>
      <c r="T35" s="184" t="n">
        <v>20470</v>
      </c>
      <c r="U35" s="184" t="n">
        <v>16578</v>
      </c>
      <c r="V35" s="99" t="n">
        <v>17526</v>
      </c>
      <c r="W35" s="99" t="n">
        <v>18548.5</v>
      </c>
      <c r="X35" s="99" t="n">
        <v>19616</v>
      </c>
      <c r="Y35" s="99" t="n">
        <v>21087.8</v>
      </c>
    </row>
    <row r="36" customFormat="false" ht="14.25" hidden="false" customHeight="false" outlineLevel="0" collapsed="false">
      <c r="A36" s="60" t="s">
        <v>145</v>
      </c>
      <c r="B36" s="184" t="n">
        <v>551</v>
      </c>
      <c r="C36" s="184" t="n">
        <v>875</v>
      </c>
      <c r="D36" s="184" t="n">
        <v>1212</v>
      </c>
      <c r="E36" s="184" t="n">
        <v>1542</v>
      </c>
      <c r="F36" s="184" t="n">
        <v>1838</v>
      </c>
      <c r="G36" s="184" t="n">
        <v>2098</v>
      </c>
      <c r="H36" s="184" t="n">
        <v>2612</v>
      </c>
      <c r="I36" s="184" t="n">
        <v>2919</v>
      </c>
      <c r="J36" s="184" t="n">
        <v>3764</v>
      </c>
      <c r="K36" s="184" t="n">
        <v>4649</v>
      </c>
      <c r="L36" s="184" t="n">
        <v>6298</v>
      </c>
      <c r="M36" s="184" t="n">
        <v>7811</v>
      </c>
      <c r="N36" s="184" t="n">
        <v>8507</v>
      </c>
      <c r="O36" s="184" t="n">
        <v>9414</v>
      </c>
      <c r="P36" s="184" t="n">
        <v>10309</v>
      </c>
      <c r="Q36" s="184" t="n">
        <v>11169</v>
      </c>
      <c r="R36" s="184" t="n">
        <v>12408</v>
      </c>
      <c r="S36" s="99" t="n">
        <v>12772</v>
      </c>
      <c r="T36" s="184" t="n">
        <v>17772</v>
      </c>
      <c r="U36" s="184" t="n">
        <v>13755</v>
      </c>
      <c r="V36" s="99" t="n">
        <v>14587</v>
      </c>
      <c r="W36" s="99" t="n">
        <v>15466.9</v>
      </c>
      <c r="X36" s="99" t="n">
        <v>16377</v>
      </c>
      <c r="Y36" s="99" t="n">
        <v>17618</v>
      </c>
    </row>
    <row r="37" customFormat="false" ht="14.25" hidden="false" customHeight="false" outlineLevel="0" collapsed="false">
      <c r="A37" s="60" t="s">
        <v>146</v>
      </c>
      <c r="B37" s="184" t="n">
        <v>488</v>
      </c>
      <c r="C37" s="184" t="n">
        <v>774</v>
      </c>
      <c r="D37" s="184" t="n">
        <v>1080</v>
      </c>
      <c r="E37" s="184" t="n">
        <v>1401</v>
      </c>
      <c r="F37" s="184" t="n">
        <v>1675</v>
      </c>
      <c r="G37" s="184" t="n">
        <v>2001</v>
      </c>
      <c r="H37" s="184" t="n">
        <v>2496</v>
      </c>
      <c r="I37" s="184" t="n">
        <v>2772</v>
      </c>
      <c r="J37" s="184" t="n">
        <v>3586</v>
      </c>
      <c r="K37" s="184" t="n">
        <v>4402</v>
      </c>
      <c r="L37" s="184" t="n">
        <v>5965</v>
      </c>
      <c r="M37" s="184" t="n">
        <v>7268</v>
      </c>
      <c r="N37" s="184" t="n">
        <v>7893</v>
      </c>
      <c r="O37" s="184" t="n">
        <v>8724</v>
      </c>
      <c r="P37" s="184" t="n">
        <v>9562</v>
      </c>
      <c r="Q37" s="184" t="n">
        <v>10358</v>
      </c>
      <c r="R37" s="184" t="n">
        <v>11492</v>
      </c>
      <c r="S37" s="99" t="n">
        <v>11830</v>
      </c>
      <c r="T37" s="184" t="n">
        <v>16830</v>
      </c>
      <c r="U37" s="184" t="n">
        <v>12681</v>
      </c>
      <c r="V37" s="99" t="n">
        <v>13397</v>
      </c>
      <c r="W37" s="99" t="n">
        <v>14189.7</v>
      </c>
      <c r="X37" s="99" t="n">
        <v>14974</v>
      </c>
      <c r="Y37" s="99" t="n">
        <v>16088.4</v>
      </c>
    </row>
    <row r="38" customFormat="false" ht="14.25" hidden="false" customHeight="false" outlineLevel="0" collapsed="false">
      <c r="A38" s="60" t="s">
        <v>147</v>
      </c>
      <c r="B38" s="184" t="n">
        <v>511</v>
      </c>
      <c r="C38" s="184" t="n">
        <v>824</v>
      </c>
      <c r="D38" s="184" t="n">
        <v>1156</v>
      </c>
      <c r="E38" s="184" t="n">
        <v>1504</v>
      </c>
      <c r="F38" s="184" t="n">
        <v>1789</v>
      </c>
      <c r="G38" s="184" t="n">
        <v>2057</v>
      </c>
      <c r="H38" s="184" t="n">
        <v>2583</v>
      </c>
      <c r="I38" s="184" t="n">
        <v>2890</v>
      </c>
      <c r="J38" s="184" t="n">
        <v>3749</v>
      </c>
      <c r="K38" s="184" t="n">
        <v>4647</v>
      </c>
      <c r="L38" s="184" t="n">
        <v>6300</v>
      </c>
      <c r="M38" s="184" t="n">
        <v>7784</v>
      </c>
      <c r="N38" s="184" t="n">
        <v>8492</v>
      </c>
      <c r="O38" s="184" t="n">
        <v>9408</v>
      </c>
      <c r="P38" s="184" t="n">
        <v>10315</v>
      </c>
      <c r="Q38" s="184" t="n">
        <v>11230</v>
      </c>
      <c r="R38" s="184" t="n">
        <v>12439</v>
      </c>
      <c r="S38" s="99" t="n">
        <v>12805</v>
      </c>
      <c r="T38" s="184" t="n">
        <v>17805</v>
      </c>
      <c r="U38" s="184" t="n">
        <v>13717</v>
      </c>
      <c r="V38" s="99" t="n">
        <v>14468</v>
      </c>
      <c r="W38" s="99" t="n">
        <v>15333.4</v>
      </c>
      <c r="X38" s="99" t="n">
        <v>16210</v>
      </c>
      <c r="Y38" s="99" t="n">
        <v>17381</v>
      </c>
    </row>
    <row r="39" customFormat="false" ht="14.25" hidden="false" customHeight="false" outlineLevel="0" collapsed="false">
      <c r="A39" s="60" t="s">
        <v>148</v>
      </c>
      <c r="B39" s="184" t="n">
        <v>642</v>
      </c>
      <c r="C39" s="184" t="n">
        <v>1006</v>
      </c>
      <c r="D39" s="184" t="n">
        <v>1319</v>
      </c>
      <c r="E39" s="184" t="n">
        <v>1791</v>
      </c>
      <c r="F39" s="184" t="n">
        <v>2145</v>
      </c>
      <c r="G39" s="184" t="n">
        <v>2746</v>
      </c>
      <c r="H39" s="184" t="n">
        <v>3411</v>
      </c>
      <c r="I39" s="184" t="n">
        <v>3834</v>
      </c>
      <c r="J39" s="184" t="n">
        <v>5062</v>
      </c>
      <c r="K39" s="184" t="n">
        <v>6291</v>
      </c>
      <c r="L39" s="184" t="n">
        <v>8533</v>
      </c>
      <c r="M39" s="184" t="n">
        <v>10287</v>
      </c>
      <c r="N39" s="184" t="n">
        <v>11261</v>
      </c>
      <c r="O39" s="184" t="n">
        <v>12497</v>
      </c>
      <c r="P39" s="184" t="n">
        <v>13749</v>
      </c>
      <c r="Q39" s="184" t="n">
        <v>14941</v>
      </c>
      <c r="R39" s="184" t="n">
        <v>16635</v>
      </c>
      <c r="S39" s="99" t="n">
        <v>17057</v>
      </c>
      <c r="T39" s="184" t="n">
        <v>22057</v>
      </c>
      <c r="U39" s="184" t="n">
        <v>18123</v>
      </c>
      <c r="V39" s="99" t="n">
        <v>19045</v>
      </c>
      <c r="W39" s="99" t="n">
        <v>20046</v>
      </c>
      <c r="X39" s="99" t="n">
        <v>21097</v>
      </c>
      <c r="Y39" s="99" t="n">
        <v>22596.4</v>
      </c>
    </row>
    <row r="40" customFormat="false" ht="14.25" hidden="false" customHeight="false" outlineLevel="0" collapsed="false">
      <c r="A40" s="60" t="s">
        <v>149</v>
      </c>
      <c r="B40" s="184" t="n">
        <v>511</v>
      </c>
      <c r="C40" s="184" t="n">
        <v>827</v>
      </c>
      <c r="D40" s="184" t="n">
        <v>1147</v>
      </c>
      <c r="E40" s="184" t="n">
        <v>1458</v>
      </c>
      <c r="F40" s="184" t="n">
        <v>1734</v>
      </c>
      <c r="G40" s="184" t="n">
        <v>1996</v>
      </c>
      <c r="H40" s="184" t="n">
        <v>2502</v>
      </c>
      <c r="I40" s="184" t="n">
        <v>2791</v>
      </c>
      <c r="J40" s="184" t="n">
        <v>3628</v>
      </c>
      <c r="K40" s="184" t="n">
        <v>4466</v>
      </c>
      <c r="L40" s="184" t="n">
        <v>6042</v>
      </c>
      <c r="M40" s="184" t="n">
        <v>7455</v>
      </c>
      <c r="N40" s="184" t="n">
        <v>8111</v>
      </c>
      <c r="O40" s="184" t="n">
        <v>8971</v>
      </c>
      <c r="P40" s="184" t="n">
        <v>9821</v>
      </c>
      <c r="Q40" s="184" t="n">
        <v>10643</v>
      </c>
      <c r="R40" s="184" t="n">
        <v>11822</v>
      </c>
      <c r="S40" s="99" t="n">
        <v>12196</v>
      </c>
      <c r="T40" s="184" t="n">
        <v>17196</v>
      </c>
      <c r="U40" s="184" t="n">
        <v>13104</v>
      </c>
      <c r="V40" s="99" t="n">
        <v>13884</v>
      </c>
      <c r="W40" s="99" t="n">
        <v>14721</v>
      </c>
      <c r="X40" s="99" t="n">
        <v>15583</v>
      </c>
      <c r="Y40" s="99" t="n">
        <v>16760.4</v>
      </c>
    </row>
    <row r="41" customFormat="false" ht="14.25" hidden="false" customHeight="false" outlineLevel="0" collapsed="false">
      <c r="A41" s="60" t="s">
        <v>150</v>
      </c>
      <c r="B41" s="184" t="n">
        <v>503</v>
      </c>
      <c r="C41" s="184" t="n">
        <v>811</v>
      </c>
      <c r="D41" s="184" t="n">
        <v>1129</v>
      </c>
      <c r="E41" s="184" t="n">
        <v>1432</v>
      </c>
      <c r="F41" s="184" t="n">
        <v>1705</v>
      </c>
      <c r="G41" s="184" t="n">
        <v>1948</v>
      </c>
      <c r="H41" s="184" t="n">
        <v>2435</v>
      </c>
      <c r="I41" s="184" t="n">
        <v>2717</v>
      </c>
      <c r="J41" s="184" t="n">
        <v>3523</v>
      </c>
      <c r="K41" s="184" t="n">
        <v>4323</v>
      </c>
      <c r="L41" s="184" t="n">
        <v>5851</v>
      </c>
      <c r="M41" s="184" t="n">
        <v>7248</v>
      </c>
      <c r="N41" s="184" t="n">
        <v>7883</v>
      </c>
      <c r="O41" s="184" t="n">
        <v>8710</v>
      </c>
      <c r="P41" s="184" t="n">
        <v>9520</v>
      </c>
      <c r="Q41" s="184" t="n">
        <v>10300</v>
      </c>
      <c r="R41" s="184" t="n">
        <v>11432</v>
      </c>
      <c r="S41" s="99" t="n">
        <v>11761</v>
      </c>
      <c r="T41" s="184" t="n">
        <v>16761</v>
      </c>
      <c r="U41" s="184" t="n">
        <v>12616</v>
      </c>
      <c r="V41" s="99" t="n">
        <v>13359</v>
      </c>
      <c r="W41" s="99" t="n">
        <v>14144.3</v>
      </c>
      <c r="X41" s="99" t="n">
        <v>14961</v>
      </c>
      <c r="Y41" s="99" t="n">
        <v>16098.9</v>
      </c>
    </row>
    <row r="42" customFormat="false" ht="14.25" hidden="false" customHeight="false" outlineLevel="0" collapsed="false">
      <c r="A42" s="60" t="s">
        <v>151</v>
      </c>
      <c r="B42" s="99" t="n">
        <v>547</v>
      </c>
      <c r="C42" s="184" t="n">
        <v>880</v>
      </c>
      <c r="D42" s="184" t="n">
        <v>1284</v>
      </c>
      <c r="E42" s="184" t="n">
        <v>1664</v>
      </c>
      <c r="F42" s="184" t="n">
        <v>1969</v>
      </c>
      <c r="G42" s="184" t="n">
        <v>2265</v>
      </c>
      <c r="H42" s="184" t="n">
        <v>2846</v>
      </c>
      <c r="I42" s="184" t="n">
        <v>3302</v>
      </c>
      <c r="J42" s="184" t="n">
        <v>4365</v>
      </c>
      <c r="K42" s="184" t="n">
        <v>5355</v>
      </c>
      <c r="L42" s="184" t="n">
        <v>7249</v>
      </c>
      <c r="M42" s="184" t="n">
        <v>8825</v>
      </c>
      <c r="N42" s="184" t="n">
        <v>9574</v>
      </c>
      <c r="O42" s="184" t="n">
        <v>10547</v>
      </c>
      <c r="P42" s="184" t="n">
        <v>11470</v>
      </c>
      <c r="Q42" s="184" t="n">
        <v>12426</v>
      </c>
      <c r="R42" s="184" t="n">
        <v>13739</v>
      </c>
      <c r="S42" s="99" t="n">
        <v>14044</v>
      </c>
      <c r="T42" s="184" t="n">
        <v>19044</v>
      </c>
      <c r="U42" s="184" t="n">
        <v>14924</v>
      </c>
      <c r="V42" s="99" t="n">
        <v>15616</v>
      </c>
      <c r="W42" s="99" t="n">
        <v>16437.5</v>
      </c>
      <c r="X42" s="99" t="n">
        <v>17279</v>
      </c>
      <c r="Y42" s="99" t="n">
        <v>18415.5</v>
      </c>
    </row>
    <row r="43" customFormat="false" ht="18" hidden="false" customHeight="false" outlineLevel="0" collapsed="false">
      <c r="A43" s="59" t="s">
        <v>320</v>
      </c>
      <c r="B43" s="183" t="n">
        <v>489</v>
      </c>
      <c r="C43" s="183" t="n">
        <v>789</v>
      </c>
      <c r="D43" s="183" t="n">
        <v>1098</v>
      </c>
      <c r="E43" s="183" t="n">
        <v>1395</v>
      </c>
      <c r="F43" s="183" t="n">
        <v>1668</v>
      </c>
      <c r="G43" s="183" t="n">
        <v>1908</v>
      </c>
      <c r="H43" s="183" t="n">
        <v>2390</v>
      </c>
      <c r="I43" s="183" t="n">
        <v>2665</v>
      </c>
      <c r="J43" s="183" t="n">
        <v>3450</v>
      </c>
      <c r="K43" s="183" t="n">
        <v>4237</v>
      </c>
      <c r="L43" s="183" t="n">
        <v>5757</v>
      </c>
      <c r="M43" s="183" t="n">
        <v>7055</v>
      </c>
      <c r="N43" s="183" t="n">
        <v>7661</v>
      </c>
      <c r="O43" s="183" t="n">
        <v>8445</v>
      </c>
      <c r="P43" s="183" t="n">
        <v>9216</v>
      </c>
      <c r="Q43" s="183" t="n">
        <v>9964</v>
      </c>
      <c r="R43" s="183" t="n">
        <v>11126</v>
      </c>
      <c r="S43" s="96" t="n">
        <v>11405</v>
      </c>
      <c r="T43" s="183" t="n">
        <v>16405</v>
      </c>
      <c r="U43" s="183" t="n">
        <v>12224</v>
      </c>
      <c r="V43" s="96" t="n">
        <v>12940</v>
      </c>
      <c r="W43" s="96" t="n">
        <v>13703</v>
      </c>
      <c r="X43" s="96" t="n">
        <v>14468</v>
      </c>
      <c r="Y43" s="96" t="n">
        <v>15494.9</v>
      </c>
    </row>
    <row r="44" customFormat="false" ht="14.25" hidden="false" customHeight="false" outlineLevel="0" collapsed="false">
      <c r="A44" s="60" t="s">
        <v>153</v>
      </c>
      <c r="B44" s="99" t="n">
        <v>481</v>
      </c>
      <c r="C44" s="184" t="n">
        <v>767</v>
      </c>
      <c r="D44" s="184" t="n">
        <v>1063</v>
      </c>
      <c r="E44" s="184" t="n">
        <v>1349</v>
      </c>
      <c r="F44" s="184" t="n">
        <v>1607</v>
      </c>
      <c r="G44" s="184" t="n">
        <v>1836</v>
      </c>
      <c r="H44" s="184" t="n">
        <v>2302</v>
      </c>
      <c r="I44" s="184" t="n">
        <v>2567</v>
      </c>
      <c r="J44" s="184" t="n">
        <v>3348</v>
      </c>
      <c r="K44" s="184" t="n">
        <v>4097</v>
      </c>
      <c r="L44" s="184" t="n">
        <v>5562</v>
      </c>
      <c r="M44" s="184" t="n">
        <v>6786</v>
      </c>
      <c r="N44" s="184" t="n">
        <v>7359</v>
      </c>
      <c r="O44" s="184" t="n">
        <v>8115</v>
      </c>
      <c r="P44" s="184" t="n">
        <v>8846</v>
      </c>
      <c r="Q44" s="184" t="n">
        <v>9568</v>
      </c>
      <c r="R44" s="184" t="n">
        <v>10600</v>
      </c>
      <c r="S44" s="99" t="n">
        <v>10886</v>
      </c>
      <c r="T44" s="184" t="n">
        <v>15886</v>
      </c>
      <c r="U44" s="184" t="n">
        <v>11696</v>
      </c>
      <c r="V44" s="99" t="n">
        <v>12393</v>
      </c>
      <c r="W44" s="99" t="n">
        <v>13108.2</v>
      </c>
      <c r="X44" s="99" t="n">
        <v>13838</v>
      </c>
      <c r="Y44" s="99" t="n">
        <v>14776.6</v>
      </c>
    </row>
    <row r="45" customFormat="false" ht="14.25" hidden="false" customHeight="false" outlineLevel="0" collapsed="false">
      <c r="A45" s="60" t="s">
        <v>154</v>
      </c>
      <c r="B45" s="99" t="n">
        <v>491</v>
      </c>
      <c r="C45" s="184" t="n">
        <v>750</v>
      </c>
      <c r="D45" s="184" t="n">
        <v>1003</v>
      </c>
      <c r="E45" s="184" t="n">
        <v>1275</v>
      </c>
      <c r="F45" s="184" t="n">
        <v>1548</v>
      </c>
      <c r="G45" s="184" t="n">
        <v>1782</v>
      </c>
      <c r="H45" s="184" t="n">
        <v>2248</v>
      </c>
      <c r="I45" s="184" t="n">
        <v>2495</v>
      </c>
      <c r="J45" s="184" t="n">
        <v>3247</v>
      </c>
      <c r="K45" s="184" t="n">
        <v>3972</v>
      </c>
      <c r="L45" s="184" t="n">
        <v>5400</v>
      </c>
      <c r="M45" s="184" t="n">
        <v>6581</v>
      </c>
      <c r="N45" s="184" t="n">
        <v>7139</v>
      </c>
      <c r="O45" s="184" t="n">
        <v>7877</v>
      </c>
      <c r="P45" s="184" t="n">
        <v>8598</v>
      </c>
      <c r="Q45" s="184" t="n">
        <v>9320</v>
      </c>
      <c r="R45" s="184" t="n">
        <v>10306</v>
      </c>
      <c r="S45" s="99" t="n">
        <v>10585</v>
      </c>
      <c r="T45" s="184" t="n">
        <v>15585</v>
      </c>
      <c r="U45" s="184" t="n">
        <v>11337</v>
      </c>
      <c r="V45" s="99" t="n">
        <v>11971</v>
      </c>
      <c r="W45" s="99" t="n">
        <v>12610.6</v>
      </c>
      <c r="X45" s="99" t="n">
        <v>13269</v>
      </c>
      <c r="Y45" s="99" t="n">
        <v>14118.1</v>
      </c>
    </row>
    <row r="46" customFormat="false" ht="14.25" hidden="false" customHeight="false" outlineLevel="0" collapsed="false">
      <c r="A46" s="60" t="s">
        <v>155</v>
      </c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 t="s">
        <v>119</v>
      </c>
      <c r="R46" s="184" t="n">
        <v>11460</v>
      </c>
      <c r="S46" s="99" t="n">
        <v>11543</v>
      </c>
      <c r="T46" s="184" t="n">
        <v>16543</v>
      </c>
      <c r="U46" s="184" t="n">
        <v>12099</v>
      </c>
      <c r="V46" s="99" t="n">
        <v>12661</v>
      </c>
      <c r="W46" s="99" t="n">
        <v>13309</v>
      </c>
      <c r="X46" s="99" t="n">
        <v>13981</v>
      </c>
      <c r="Y46" s="99" t="n">
        <v>14912.5</v>
      </c>
    </row>
    <row r="47" customFormat="false" ht="14.25" hidden="false" customHeight="false" outlineLevel="0" collapsed="false">
      <c r="A47" s="60" t="s">
        <v>156</v>
      </c>
      <c r="B47" s="99" t="n">
        <v>490</v>
      </c>
      <c r="C47" s="184" t="n">
        <v>796</v>
      </c>
      <c r="D47" s="184" t="n">
        <v>1095</v>
      </c>
      <c r="E47" s="184" t="n">
        <v>1397</v>
      </c>
      <c r="F47" s="184" t="n">
        <v>1667</v>
      </c>
      <c r="G47" s="184" t="n">
        <v>1891</v>
      </c>
      <c r="H47" s="184" t="n">
        <v>2378</v>
      </c>
      <c r="I47" s="184" t="n">
        <v>2650</v>
      </c>
      <c r="J47" s="184" t="n">
        <v>3446</v>
      </c>
      <c r="K47" s="184" t="n">
        <v>4229</v>
      </c>
      <c r="L47" s="184" t="n">
        <v>5788</v>
      </c>
      <c r="M47" s="184" t="n">
        <v>7049</v>
      </c>
      <c r="N47" s="184" t="n">
        <v>7659</v>
      </c>
      <c r="O47" s="184" t="n">
        <v>8451</v>
      </c>
      <c r="P47" s="184" t="n">
        <v>9232</v>
      </c>
      <c r="Q47" s="184" t="n">
        <v>9984</v>
      </c>
      <c r="R47" s="184" t="n">
        <v>11081</v>
      </c>
      <c r="S47" s="99" t="n">
        <v>11408</v>
      </c>
      <c r="T47" s="184" t="n">
        <v>16408</v>
      </c>
      <c r="U47" s="184" t="n">
        <v>12267</v>
      </c>
      <c r="V47" s="99" t="n">
        <v>13037</v>
      </c>
      <c r="W47" s="99" t="n">
        <v>13835.4</v>
      </c>
      <c r="X47" s="99" t="n">
        <v>14627</v>
      </c>
      <c r="Y47" s="99" t="n">
        <v>15694.3</v>
      </c>
    </row>
    <row r="48" customFormat="false" ht="14.25" hidden="false" customHeight="false" outlineLevel="0" collapsed="false">
      <c r="A48" s="60" t="s">
        <v>157</v>
      </c>
      <c r="B48" s="99" t="n">
        <v>484</v>
      </c>
      <c r="C48" s="184" t="n">
        <v>767</v>
      </c>
      <c r="D48" s="184" t="n">
        <v>1063</v>
      </c>
      <c r="E48" s="184" t="n">
        <v>1351</v>
      </c>
      <c r="F48" s="184" t="n">
        <v>1617</v>
      </c>
      <c r="G48" s="184" t="n">
        <v>1858</v>
      </c>
      <c r="H48" s="184" t="n">
        <v>2325</v>
      </c>
      <c r="I48" s="184" t="n">
        <v>2591</v>
      </c>
      <c r="J48" s="184" t="n">
        <v>3351</v>
      </c>
      <c r="K48" s="184" t="n">
        <v>4107</v>
      </c>
      <c r="L48" s="184" t="n">
        <v>5569</v>
      </c>
      <c r="M48" s="184" t="n">
        <v>6825</v>
      </c>
      <c r="N48" s="184" t="n">
        <v>7406</v>
      </c>
      <c r="O48" s="184" t="n">
        <v>8162</v>
      </c>
      <c r="P48" s="184" t="n">
        <v>8917</v>
      </c>
      <c r="Q48" s="184" t="n">
        <v>9626</v>
      </c>
      <c r="R48" s="184" t="n">
        <v>10684</v>
      </c>
      <c r="S48" s="99" t="n">
        <v>10975</v>
      </c>
      <c r="T48" s="184" t="n">
        <v>15975</v>
      </c>
      <c r="U48" s="184" t="n">
        <v>11832</v>
      </c>
      <c r="V48" s="99" t="n">
        <v>12517</v>
      </c>
      <c r="W48" s="99" t="n">
        <v>13251.3</v>
      </c>
      <c r="X48" s="99" t="n">
        <v>13970</v>
      </c>
      <c r="Y48" s="99" t="n">
        <v>14966.2</v>
      </c>
    </row>
    <row r="49" customFormat="false" ht="14.25" hidden="false" customHeight="false" outlineLevel="0" collapsed="false">
      <c r="A49" s="60" t="s">
        <v>158</v>
      </c>
      <c r="B49" s="99" t="n">
        <v>494</v>
      </c>
      <c r="C49" s="184" t="n">
        <v>802</v>
      </c>
      <c r="D49" s="184" t="n">
        <v>1114</v>
      </c>
      <c r="E49" s="184" t="n">
        <v>1425</v>
      </c>
      <c r="F49" s="184" t="n">
        <v>1709</v>
      </c>
      <c r="G49" s="184" t="n">
        <v>1971</v>
      </c>
      <c r="H49" s="184" t="n">
        <v>2460</v>
      </c>
      <c r="I49" s="184" t="n">
        <v>2744</v>
      </c>
      <c r="J49" s="184" t="n">
        <v>3536</v>
      </c>
      <c r="K49" s="184" t="n">
        <v>4349</v>
      </c>
      <c r="L49" s="184" t="n">
        <v>5869</v>
      </c>
      <c r="M49" s="184" t="n">
        <v>7227</v>
      </c>
      <c r="N49" s="184" t="n">
        <v>7846</v>
      </c>
      <c r="O49" s="184" t="n">
        <v>8643</v>
      </c>
      <c r="P49" s="184" t="n">
        <v>9427</v>
      </c>
      <c r="Q49" s="184" t="n">
        <v>10204</v>
      </c>
      <c r="R49" s="184" t="n">
        <v>11305</v>
      </c>
      <c r="S49" s="99" t="n">
        <v>11641</v>
      </c>
      <c r="T49" s="184" t="n">
        <v>16641</v>
      </c>
      <c r="U49" s="184" t="n">
        <v>12566</v>
      </c>
      <c r="V49" s="99" t="n">
        <v>13316</v>
      </c>
      <c r="W49" s="99" t="n">
        <v>14110.7</v>
      </c>
      <c r="X49" s="99" t="n">
        <v>14902</v>
      </c>
      <c r="Y49" s="99" t="n">
        <v>15973.9</v>
      </c>
    </row>
    <row r="50" customFormat="false" ht="14.25" hidden="false" customHeight="false" outlineLevel="0" collapsed="false">
      <c r="A50" s="60" t="s">
        <v>159</v>
      </c>
      <c r="B50" s="99" t="n">
        <v>487</v>
      </c>
      <c r="C50" s="184" t="n">
        <v>784</v>
      </c>
      <c r="D50" s="184" t="n">
        <v>1105</v>
      </c>
      <c r="E50" s="184" t="n">
        <v>1394</v>
      </c>
      <c r="F50" s="184" t="n">
        <v>1667</v>
      </c>
      <c r="G50" s="184" t="n">
        <v>1912</v>
      </c>
      <c r="H50" s="184" t="n">
        <v>2392</v>
      </c>
      <c r="I50" s="184" t="n">
        <v>2668</v>
      </c>
      <c r="J50" s="184" t="n">
        <v>3444</v>
      </c>
      <c r="K50" s="184" t="n">
        <v>4234</v>
      </c>
      <c r="L50" s="184" t="n">
        <v>5731</v>
      </c>
      <c r="M50" s="184" t="n">
        <v>7057</v>
      </c>
      <c r="N50" s="184" t="n">
        <v>7662</v>
      </c>
      <c r="O50" s="184" t="n">
        <v>8442</v>
      </c>
      <c r="P50" s="184" t="n">
        <v>9204</v>
      </c>
      <c r="Q50" s="184" t="n">
        <v>9943</v>
      </c>
      <c r="R50" s="184" t="n">
        <v>10995</v>
      </c>
      <c r="S50" s="99" t="n">
        <v>11283</v>
      </c>
      <c r="T50" s="184" t="n">
        <v>16283</v>
      </c>
      <c r="U50" s="184" t="n">
        <v>12122</v>
      </c>
      <c r="V50" s="99" t="n">
        <v>12845</v>
      </c>
      <c r="W50" s="99" t="n">
        <v>13619</v>
      </c>
      <c r="X50" s="99" t="n">
        <v>14397</v>
      </c>
      <c r="Y50" s="99" t="n">
        <v>15417.6</v>
      </c>
    </row>
    <row r="51" customFormat="false" ht="14.25" hidden="false" customHeight="false" outlineLevel="0" collapsed="false">
      <c r="A51" s="60" t="s">
        <v>160</v>
      </c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 t="s">
        <v>119</v>
      </c>
      <c r="R51" s="184" t="n">
        <v>12544</v>
      </c>
      <c r="S51" s="99" t="n">
        <v>12644</v>
      </c>
      <c r="T51" s="184" t="n">
        <v>17644</v>
      </c>
      <c r="U51" s="184" t="n">
        <v>13232</v>
      </c>
      <c r="V51" s="99" t="n">
        <v>13788</v>
      </c>
      <c r="W51" s="99" t="n">
        <v>14483.7</v>
      </c>
      <c r="X51" s="99" t="n">
        <v>15203</v>
      </c>
      <c r="Y51" s="99" t="n">
        <v>16172.9</v>
      </c>
    </row>
    <row r="52" customFormat="false" ht="18" hidden="false" customHeight="false" outlineLevel="0" collapsed="false">
      <c r="A52" s="59" t="s">
        <v>161</v>
      </c>
      <c r="B52" s="183" t="n">
        <v>475</v>
      </c>
      <c r="C52" s="183" t="n">
        <v>715</v>
      </c>
      <c r="D52" s="183" t="n">
        <v>1001</v>
      </c>
      <c r="E52" s="183" t="n">
        <v>1273</v>
      </c>
      <c r="F52" s="183" t="n">
        <v>1520</v>
      </c>
      <c r="G52" s="183" t="n">
        <v>1733</v>
      </c>
      <c r="H52" s="183" t="n">
        <v>2198</v>
      </c>
      <c r="I52" s="183" t="n">
        <v>2437</v>
      </c>
      <c r="J52" s="183" t="n">
        <v>3204</v>
      </c>
      <c r="K52" s="183" t="n">
        <v>3902</v>
      </c>
      <c r="L52" s="183" t="n">
        <v>5333</v>
      </c>
      <c r="M52" s="183" t="n">
        <v>6395</v>
      </c>
      <c r="N52" s="183" t="n">
        <v>6963</v>
      </c>
      <c r="O52" s="183" t="n">
        <v>7705</v>
      </c>
      <c r="P52" s="183" t="n">
        <v>8482</v>
      </c>
      <c r="Q52" s="183" t="n">
        <v>9238</v>
      </c>
      <c r="R52" s="183" t="n">
        <v>10216</v>
      </c>
      <c r="S52" s="96" t="n">
        <v>10514</v>
      </c>
      <c r="T52" s="183" t="n">
        <v>15514</v>
      </c>
      <c r="U52" s="183" t="n">
        <v>11257</v>
      </c>
      <c r="V52" s="96" t="n">
        <v>11927</v>
      </c>
      <c r="W52" s="96" t="n">
        <v>12536</v>
      </c>
      <c r="X52" s="96" t="n">
        <v>13144</v>
      </c>
      <c r="Y52" s="96" t="n">
        <v>14021.5</v>
      </c>
    </row>
    <row r="53" customFormat="false" ht="14.25" hidden="false" customHeight="false" outlineLevel="0" collapsed="false">
      <c r="A53" s="60" t="s">
        <v>162</v>
      </c>
      <c r="B53" s="99" t="n">
        <v>438</v>
      </c>
      <c r="C53" s="184" t="n">
        <v>636</v>
      </c>
      <c r="D53" s="184" t="n">
        <v>889</v>
      </c>
      <c r="E53" s="184" t="n">
        <v>1146</v>
      </c>
      <c r="F53" s="184" t="n">
        <v>1371</v>
      </c>
      <c r="G53" s="184" t="n">
        <v>1562</v>
      </c>
      <c r="H53" s="184" t="n">
        <v>2024</v>
      </c>
      <c r="I53" s="184" t="n">
        <v>2243</v>
      </c>
      <c r="J53" s="184" t="n">
        <v>3005</v>
      </c>
      <c r="K53" s="184" t="n">
        <v>3612</v>
      </c>
      <c r="L53" s="184" t="n">
        <v>4977</v>
      </c>
      <c r="M53" s="184" t="n">
        <v>5836</v>
      </c>
      <c r="N53" s="184" t="n">
        <v>6337</v>
      </c>
      <c r="O53" s="184" t="n">
        <v>7050</v>
      </c>
      <c r="P53" s="184" t="n">
        <v>7794</v>
      </c>
      <c r="Q53" s="184" t="n">
        <v>8520</v>
      </c>
      <c r="R53" s="184" t="n">
        <v>9406</v>
      </c>
      <c r="S53" s="99" t="n">
        <v>9680</v>
      </c>
      <c r="T53" s="184" t="n">
        <v>14680</v>
      </c>
      <c r="U53" s="184" t="n">
        <v>10298</v>
      </c>
      <c r="V53" s="99" t="n">
        <v>10903</v>
      </c>
      <c r="W53" s="99" t="n">
        <v>11396.4</v>
      </c>
      <c r="X53" s="99" t="n">
        <v>11923</v>
      </c>
      <c r="Y53" s="99" t="n">
        <v>12627.8</v>
      </c>
    </row>
    <row r="54" customFormat="false" ht="14.25" hidden="false" customHeight="false" outlineLevel="0" collapsed="false">
      <c r="A54" s="60" t="s">
        <v>163</v>
      </c>
      <c r="B54" s="99" t="n">
        <v>430</v>
      </c>
      <c r="C54" s="184" t="n">
        <v>627</v>
      </c>
      <c r="D54" s="184" t="n">
        <v>854</v>
      </c>
      <c r="E54" s="184" t="n">
        <v>1147</v>
      </c>
      <c r="F54" s="184" t="n">
        <v>1394</v>
      </c>
      <c r="G54" s="184" t="n">
        <v>1565</v>
      </c>
      <c r="H54" s="184" t="n">
        <v>2007</v>
      </c>
      <c r="I54" s="184" t="n">
        <v>2226</v>
      </c>
      <c r="J54" s="184" t="n">
        <v>2977</v>
      </c>
      <c r="K54" s="184" t="n">
        <v>3570</v>
      </c>
      <c r="L54" s="184" t="n">
        <v>5029</v>
      </c>
      <c r="M54" s="184" t="n">
        <v>5694</v>
      </c>
      <c r="N54" s="184" t="n">
        <v>6280</v>
      </c>
      <c r="O54" s="184" t="n">
        <v>7116</v>
      </c>
      <c r="P54" s="184" t="n">
        <v>8103</v>
      </c>
      <c r="Q54" s="184" t="n">
        <v>9141</v>
      </c>
      <c r="R54" s="184" t="n">
        <v>10159</v>
      </c>
      <c r="S54" s="99" t="n">
        <v>10293</v>
      </c>
      <c r="T54" s="184" t="n">
        <v>15293</v>
      </c>
      <c r="U54" s="184" t="n">
        <v>11123</v>
      </c>
      <c r="V54" s="99" t="n">
        <v>12005</v>
      </c>
      <c r="W54" s="99" t="n">
        <v>12687.3</v>
      </c>
      <c r="X54" s="99" t="n">
        <v>13282</v>
      </c>
      <c r="Y54" s="99" t="n">
        <v>13968.3</v>
      </c>
    </row>
    <row r="55" customFormat="false" ht="19.5" hidden="false" customHeight="false" outlineLevel="0" collapsed="false">
      <c r="A55" s="60" t="s">
        <v>164</v>
      </c>
      <c r="B55" s="99" t="n">
        <v>540.1</v>
      </c>
      <c r="C55" s="184" t="n">
        <v>712</v>
      </c>
      <c r="D55" s="184" t="n">
        <v>999</v>
      </c>
      <c r="E55" s="184" t="n">
        <v>1280</v>
      </c>
      <c r="F55" s="184" t="n">
        <v>1520</v>
      </c>
      <c r="G55" s="184" t="n">
        <v>1730</v>
      </c>
      <c r="H55" s="184" t="n">
        <v>2192</v>
      </c>
      <c r="I55" s="184" t="n">
        <v>2396</v>
      </c>
      <c r="J55" s="184" t="n">
        <v>3125</v>
      </c>
      <c r="K55" s="184" t="n">
        <v>3797</v>
      </c>
      <c r="L55" s="184" t="n">
        <v>5160</v>
      </c>
      <c r="M55" s="184" t="n">
        <v>6246</v>
      </c>
      <c r="N55" s="184" t="n">
        <v>6726</v>
      </c>
      <c r="O55" s="184" t="n">
        <v>7391</v>
      </c>
      <c r="P55" s="184" t="n">
        <v>8049</v>
      </c>
      <c r="Q55" s="184" t="n">
        <v>8695</v>
      </c>
      <c r="R55" s="184" t="n">
        <v>9550</v>
      </c>
      <c r="S55" s="99" t="n">
        <v>9814</v>
      </c>
      <c r="T55" s="184" t="n">
        <v>14814</v>
      </c>
      <c r="U55" s="184" t="n">
        <v>10499</v>
      </c>
      <c r="V55" s="99" t="n">
        <v>11086</v>
      </c>
      <c r="W55" s="99" t="n">
        <v>11644.5</v>
      </c>
      <c r="X55" s="99" t="n">
        <v>12216</v>
      </c>
      <c r="Y55" s="99" t="n">
        <v>12981.3</v>
      </c>
    </row>
    <row r="56" customFormat="false" ht="19.5" hidden="false" customHeight="false" outlineLevel="0" collapsed="false">
      <c r="A56" s="60" t="s">
        <v>165</v>
      </c>
      <c r="B56" s="99" t="n">
        <v>524</v>
      </c>
      <c r="C56" s="184" t="n">
        <v>735</v>
      </c>
      <c r="D56" s="184" t="n">
        <v>1028</v>
      </c>
      <c r="E56" s="184" t="n">
        <v>1304</v>
      </c>
      <c r="F56" s="184" t="n">
        <v>1559</v>
      </c>
      <c r="G56" s="184" t="n">
        <v>1776</v>
      </c>
      <c r="H56" s="184" t="n">
        <v>2242</v>
      </c>
      <c r="I56" s="184" t="n">
        <v>2489</v>
      </c>
      <c r="J56" s="184" t="n">
        <v>3282</v>
      </c>
      <c r="K56" s="184" t="n">
        <v>4010</v>
      </c>
      <c r="L56" s="184" t="n">
        <v>5488</v>
      </c>
      <c r="M56" s="184" t="n">
        <v>6643</v>
      </c>
      <c r="N56" s="184" t="n">
        <v>7214</v>
      </c>
      <c r="O56" s="184" t="n">
        <v>7964</v>
      </c>
      <c r="P56" s="184" t="n">
        <v>8693</v>
      </c>
      <c r="Q56" s="184" t="n">
        <v>9378</v>
      </c>
      <c r="R56" s="184" t="n">
        <v>10329</v>
      </c>
      <c r="S56" s="99" t="n">
        <v>10588</v>
      </c>
      <c r="T56" s="184" t="n">
        <v>15588</v>
      </c>
      <c r="U56" s="184" t="n">
        <v>11310</v>
      </c>
      <c r="V56" s="99" t="n">
        <v>11898</v>
      </c>
      <c r="W56" s="99" t="n">
        <v>12538.4</v>
      </c>
      <c r="X56" s="99" t="n">
        <v>13138</v>
      </c>
      <c r="Y56" s="99" t="n">
        <v>13979.8</v>
      </c>
    </row>
    <row r="57" customFormat="false" ht="19.5" hidden="false" customHeight="false" outlineLevel="0" collapsed="false">
      <c r="A57" s="60" t="s">
        <v>166</v>
      </c>
      <c r="B57" s="99" t="n">
        <v>487</v>
      </c>
      <c r="C57" s="184" t="n">
        <v>760</v>
      </c>
      <c r="D57" s="184" t="n">
        <v>1093</v>
      </c>
      <c r="E57" s="184" t="n">
        <v>1362</v>
      </c>
      <c r="F57" s="184" t="n">
        <v>1628</v>
      </c>
      <c r="G57" s="184" t="n">
        <v>1857</v>
      </c>
      <c r="H57" s="184" t="n">
        <v>2339</v>
      </c>
      <c r="I57" s="184" t="n">
        <v>2605</v>
      </c>
      <c r="J57" s="184" t="n">
        <v>3383</v>
      </c>
      <c r="K57" s="184" t="n">
        <v>4145</v>
      </c>
      <c r="L57" s="184" t="n">
        <v>5638</v>
      </c>
      <c r="M57" s="184" t="n">
        <v>6873</v>
      </c>
      <c r="N57" s="184" t="n">
        <v>7461</v>
      </c>
      <c r="O57" s="184" t="n">
        <v>8246</v>
      </c>
      <c r="P57" s="184" t="n">
        <v>9003</v>
      </c>
      <c r="Q57" s="184" t="n">
        <v>9739</v>
      </c>
      <c r="R57" s="184" t="n">
        <v>10772</v>
      </c>
      <c r="S57" s="99" t="n">
        <v>11090</v>
      </c>
      <c r="T57" s="184" t="n">
        <v>16090</v>
      </c>
      <c r="U57" s="184" t="n">
        <v>11868</v>
      </c>
      <c r="V57" s="99" t="n">
        <v>12515</v>
      </c>
      <c r="W57" s="99" t="n">
        <v>13175.6</v>
      </c>
      <c r="X57" s="99" t="n">
        <v>13841</v>
      </c>
      <c r="Y57" s="99" t="n">
        <v>14735.8</v>
      </c>
    </row>
    <row r="58" customFormat="false" ht="14.25" hidden="false" customHeight="false" outlineLevel="0" collapsed="false">
      <c r="A58" s="60" t="s">
        <v>167</v>
      </c>
      <c r="B58" s="99" t="n">
        <v>440</v>
      </c>
      <c r="C58" s="184" t="n">
        <v>613</v>
      </c>
      <c r="D58" s="184" t="n">
        <v>846</v>
      </c>
      <c r="E58" s="184" t="n">
        <v>1126</v>
      </c>
      <c r="F58" s="184" t="n">
        <v>1339</v>
      </c>
      <c r="G58" s="184" t="n">
        <v>1527</v>
      </c>
      <c r="H58" s="184" t="n">
        <v>1978</v>
      </c>
      <c r="I58" s="184" t="n">
        <v>2211</v>
      </c>
      <c r="J58" s="184" t="n">
        <v>2984</v>
      </c>
      <c r="K58" s="184" t="n">
        <v>3691</v>
      </c>
      <c r="L58" s="184" t="n">
        <v>5117</v>
      </c>
      <c r="M58" s="184" t="n">
        <v>6046</v>
      </c>
      <c r="N58" s="184" t="n">
        <v>6783</v>
      </c>
      <c r="O58" s="184" t="n">
        <v>7558</v>
      </c>
      <c r="P58" s="184" t="n">
        <v>8509</v>
      </c>
      <c r="Q58" s="184" t="n">
        <v>9402</v>
      </c>
      <c r="R58" s="184" t="n">
        <v>10411</v>
      </c>
      <c r="S58" s="99" t="n">
        <v>10813</v>
      </c>
      <c r="T58" s="184" t="n">
        <v>15813</v>
      </c>
      <c r="U58" s="184" t="n">
        <v>11631</v>
      </c>
      <c r="V58" s="99" t="n">
        <v>12380</v>
      </c>
      <c r="W58" s="99" t="n">
        <v>12951.9</v>
      </c>
      <c r="X58" s="99" t="n">
        <v>13485</v>
      </c>
      <c r="Y58" s="99" t="n">
        <v>14563.5</v>
      </c>
    </row>
    <row r="59" customFormat="false" ht="14.25" hidden="false" customHeight="false" outlineLevel="0" collapsed="false">
      <c r="A59" s="60" t="s">
        <v>168</v>
      </c>
      <c r="B59" s="99" t="n">
        <v>482</v>
      </c>
      <c r="C59" s="184" t="n">
        <v>781</v>
      </c>
      <c r="D59" s="184" t="n">
        <v>1097</v>
      </c>
      <c r="E59" s="184" t="n">
        <v>1378</v>
      </c>
      <c r="F59" s="184" t="n">
        <v>1650</v>
      </c>
      <c r="G59" s="184" t="n">
        <v>1891</v>
      </c>
      <c r="H59" s="184" t="n">
        <v>2366</v>
      </c>
      <c r="I59" s="184" t="n">
        <v>2627</v>
      </c>
      <c r="J59" s="184" t="n">
        <v>3408</v>
      </c>
      <c r="K59" s="184" t="n">
        <v>4172</v>
      </c>
      <c r="L59" s="184" t="n">
        <v>5654</v>
      </c>
      <c r="M59" s="99" t="n">
        <v>6910</v>
      </c>
      <c r="N59" s="99" t="n">
        <v>7485</v>
      </c>
      <c r="O59" s="99" t="n">
        <v>8240</v>
      </c>
      <c r="P59" s="99" t="n">
        <v>8995</v>
      </c>
      <c r="Q59" s="99" t="n">
        <v>9726</v>
      </c>
      <c r="R59" s="99" t="n">
        <v>10803</v>
      </c>
      <c r="S59" s="99" t="n">
        <v>11115</v>
      </c>
      <c r="T59" s="99" t="n">
        <v>16115</v>
      </c>
      <c r="U59" s="99" t="n">
        <v>11957</v>
      </c>
      <c r="V59" s="99" t="n">
        <v>12665</v>
      </c>
      <c r="W59" s="99" t="n">
        <v>13385.4</v>
      </c>
      <c r="X59" s="99" t="n">
        <v>14119</v>
      </c>
      <c r="Y59" s="99" t="n">
        <v>15117.8</v>
      </c>
    </row>
    <row r="60" customFormat="false" ht="18" hidden="false" customHeight="false" outlineLevel="0" collapsed="false">
      <c r="A60" s="36" t="s">
        <v>169</v>
      </c>
      <c r="B60" s="183" t="n">
        <v>501</v>
      </c>
      <c r="C60" s="183" t="n">
        <v>799</v>
      </c>
      <c r="D60" s="183" t="n">
        <v>1101</v>
      </c>
      <c r="E60" s="183" t="n">
        <v>1406</v>
      </c>
      <c r="F60" s="183" t="n">
        <v>1679</v>
      </c>
      <c r="G60" s="183" t="n">
        <v>1925</v>
      </c>
      <c r="H60" s="183" t="n">
        <v>2414</v>
      </c>
      <c r="I60" s="183" t="n">
        <v>2696</v>
      </c>
      <c r="J60" s="183" t="n">
        <v>3486</v>
      </c>
      <c r="K60" s="183" t="n">
        <v>4298</v>
      </c>
      <c r="L60" s="183" t="n">
        <v>5833</v>
      </c>
      <c r="M60" s="96" t="n">
        <v>7202</v>
      </c>
      <c r="N60" s="96" t="n">
        <v>7839</v>
      </c>
      <c r="O60" s="96" t="n">
        <v>8672</v>
      </c>
      <c r="P60" s="96" t="n">
        <v>9497</v>
      </c>
      <c r="Q60" s="96" t="n">
        <v>10304</v>
      </c>
      <c r="R60" s="96" t="n">
        <v>11452</v>
      </c>
      <c r="S60" s="96" t="n">
        <v>11810</v>
      </c>
      <c r="T60" s="96" t="n">
        <v>16810</v>
      </c>
      <c r="U60" s="96" t="n">
        <v>12726</v>
      </c>
      <c r="V60" s="96" t="n">
        <v>13523</v>
      </c>
      <c r="W60" s="96" t="n">
        <v>14341</v>
      </c>
      <c r="X60" s="96" t="n">
        <v>15166</v>
      </c>
      <c r="Y60" s="96" t="n">
        <v>16303.9</v>
      </c>
    </row>
    <row r="61" customFormat="false" ht="14.25" hidden="false" customHeight="false" outlineLevel="0" collapsed="false">
      <c r="A61" s="60" t="s">
        <v>170</v>
      </c>
      <c r="B61" s="99" t="n">
        <v>507</v>
      </c>
      <c r="C61" s="184" t="n">
        <v>783</v>
      </c>
      <c r="D61" s="184" t="n">
        <v>1052</v>
      </c>
      <c r="E61" s="184" t="n">
        <v>1347</v>
      </c>
      <c r="F61" s="184" t="n">
        <v>1617</v>
      </c>
      <c r="G61" s="184" t="n">
        <v>1860</v>
      </c>
      <c r="H61" s="184" t="n">
        <v>2354</v>
      </c>
      <c r="I61" s="184" t="n">
        <v>2634</v>
      </c>
      <c r="J61" s="184" t="n">
        <v>3424</v>
      </c>
      <c r="K61" s="184" t="n">
        <v>4233</v>
      </c>
      <c r="L61" s="184" t="n">
        <v>5780</v>
      </c>
      <c r="M61" s="184" t="n">
        <v>7115</v>
      </c>
      <c r="N61" s="184" t="n">
        <v>7761</v>
      </c>
      <c r="O61" s="184" t="n">
        <v>8611</v>
      </c>
      <c r="P61" s="184" t="n">
        <v>9438</v>
      </c>
      <c r="Q61" s="184" t="n">
        <v>10266</v>
      </c>
      <c r="R61" s="184" t="n">
        <v>11420</v>
      </c>
      <c r="S61" s="99" t="n">
        <v>11806</v>
      </c>
      <c r="T61" s="184" t="n">
        <v>16806</v>
      </c>
      <c r="U61" s="184" t="n">
        <v>12767</v>
      </c>
      <c r="V61" s="99" t="n">
        <v>13585</v>
      </c>
      <c r="W61" s="99" t="n">
        <v>14418.7</v>
      </c>
      <c r="X61" s="99" t="n">
        <v>15256</v>
      </c>
      <c r="Y61" s="99" t="n">
        <v>16399</v>
      </c>
    </row>
    <row r="62" customFormat="false" ht="14.25" hidden="false" customHeight="false" outlineLevel="0" collapsed="false">
      <c r="A62" s="60" t="s">
        <v>171</v>
      </c>
      <c r="B62" s="99" t="n">
        <v>477</v>
      </c>
      <c r="C62" s="184" t="n">
        <v>753</v>
      </c>
      <c r="D62" s="184" t="n">
        <v>1047</v>
      </c>
      <c r="E62" s="184" t="n">
        <v>1322</v>
      </c>
      <c r="F62" s="184" t="n">
        <v>1575</v>
      </c>
      <c r="G62" s="184" t="n">
        <v>1800</v>
      </c>
      <c r="H62" s="184" t="n">
        <v>2271</v>
      </c>
      <c r="I62" s="184" t="n">
        <v>2529</v>
      </c>
      <c r="J62" s="184" t="n">
        <v>3294</v>
      </c>
      <c r="K62" s="184" t="n">
        <v>4047</v>
      </c>
      <c r="L62" s="184" t="n">
        <v>5500</v>
      </c>
      <c r="M62" s="184" t="n">
        <v>6729</v>
      </c>
      <c r="N62" s="184" t="n">
        <v>7326</v>
      </c>
      <c r="O62" s="184" t="n">
        <v>8107</v>
      </c>
      <c r="P62" s="184" t="n">
        <v>8880</v>
      </c>
      <c r="Q62" s="184" t="n">
        <v>9645</v>
      </c>
      <c r="R62" s="184" t="n">
        <v>10698</v>
      </c>
      <c r="S62" s="99" t="n">
        <v>11011</v>
      </c>
      <c r="T62" s="184" t="n">
        <v>16011</v>
      </c>
      <c r="U62" s="184" t="n">
        <v>11873</v>
      </c>
      <c r="V62" s="99" t="n">
        <v>12617</v>
      </c>
      <c r="W62" s="99" t="n">
        <v>13370.2</v>
      </c>
      <c r="X62" s="99" t="n">
        <v>14134</v>
      </c>
      <c r="Y62" s="99" t="n">
        <v>15205.9</v>
      </c>
    </row>
    <row r="63" customFormat="false" ht="14.25" hidden="false" customHeight="false" outlineLevel="0" collapsed="false">
      <c r="A63" s="60" t="s">
        <v>172</v>
      </c>
      <c r="B63" s="99" t="n">
        <v>482</v>
      </c>
      <c r="C63" s="184" t="n">
        <v>765</v>
      </c>
      <c r="D63" s="184" t="n">
        <v>1056</v>
      </c>
      <c r="E63" s="184" t="n">
        <v>1345</v>
      </c>
      <c r="F63" s="184" t="n">
        <v>1597</v>
      </c>
      <c r="G63" s="184" t="n">
        <v>1827</v>
      </c>
      <c r="H63" s="184" t="n">
        <v>2304</v>
      </c>
      <c r="I63" s="184" t="n">
        <v>2562</v>
      </c>
      <c r="J63" s="184" t="n">
        <v>3333</v>
      </c>
      <c r="K63" s="184" t="n">
        <v>4090</v>
      </c>
      <c r="L63" s="184" t="n">
        <v>5554</v>
      </c>
      <c r="M63" s="184" t="n">
        <v>6821</v>
      </c>
      <c r="N63" s="184" t="n">
        <v>7411</v>
      </c>
      <c r="O63" s="184" t="n">
        <v>8190</v>
      </c>
      <c r="P63" s="184" t="n">
        <v>8961</v>
      </c>
      <c r="Q63" s="184" t="n">
        <v>9721</v>
      </c>
      <c r="R63" s="184" t="n">
        <v>10801</v>
      </c>
      <c r="S63" s="99" t="n">
        <v>11154</v>
      </c>
      <c r="T63" s="184" t="n">
        <v>16154</v>
      </c>
      <c r="U63" s="184" t="n">
        <v>12030</v>
      </c>
      <c r="V63" s="99" t="n">
        <v>12816</v>
      </c>
      <c r="W63" s="99" t="n">
        <v>13593.1</v>
      </c>
      <c r="X63" s="99" t="n">
        <v>14385</v>
      </c>
      <c r="Y63" s="99" t="n">
        <v>15440.7</v>
      </c>
    </row>
    <row r="64" customFormat="false" ht="14.25" hidden="false" customHeight="false" outlineLevel="0" collapsed="false">
      <c r="A64" s="60" t="s">
        <v>173</v>
      </c>
      <c r="B64" s="99" t="n">
        <v>483</v>
      </c>
      <c r="C64" s="184" t="n">
        <v>776</v>
      </c>
      <c r="D64" s="184" t="n">
        <v>1066</v>
      </c>
      <c r="E64" s="184" t="n">
        <v>1373</v>
      </c>
      <c r="F64" s="184" t="n">
        <v>1643</v>
      </c>
      <c r="G64" s="184" t="n">
        <v>1909</v>
      </c>
      <c r="H64" s="184" t="n">
        <v>2413</v>
      </c>
      <c r="I64" s="184" t="n">
        <v>2698</v>
      </c>
      <c r="J64" s="184" t="n">
        <v>3502</v>
      </c>
      <c r="K64" s="184" t="n">
        <v>4316</v>
      </c>
      <c r="L64" s="184" t="n">
        <v>5859</v>
      </c>
      <c r="M64" s="184" t="n">
        <v>7231</v>
      </c>
      <c r="N64" s="184" t="n">
        <v>7886</v>
      </c>
      <c r="O64" s="184" t="n">
        <v>8734</v>
      </c>
      <c r="P64" s="184" t="n">
        <v>9586</v>
      </c>
      <c r="Q64" s="184" t="n">
        <v>10415</v>
      </c>
      <c r="R64" s="184" t="n">
        <v>11594</v>
      </c>
      <c r="S64" s="99" t="n">
        <v>11963</v>
      </c>
      <c r="T64" s="184" t="n">
        <v>16963</v>
      </c>
      <c r="U64" s="184" t="n">
        <v>12873</v>
      </c>
      <c r="V64" s="99" t="n">
        <v>13727</v>
      </c>
      <c r="W64" s="99" t="n">
        <v>14571.9</v>
      </c>
      <c r="X64" s="99" t="n">
        <v>15414</v>
      </c>
      <c r="Y64" s="99" t="n">
        <v>16594.8</v>
      </c>
    </row>
    <row r="65" customFormat="false" ht="14.25" hidden="false" customHeight="false" outlineLevel="0" collapsed="false">
      <c r="A65" s="60" t="s">
        <v>174</v>
      </c>
      <c r="B65" s="99" t="n">
        <v>519</v>
      </c>
      <c r="C65" s="184" t="n">
        <v>823</v>
      </c>
      <c r="D65" s="184" t="n">
        <v>1132</v>
      </c>
      <c r="E65" s="184" t="n">
        <v>1437</v>
      </c>
      <c r="F65" s="184" t="n">
        <v>1715</v>
      </c>
      <c r="G65" s="184" t="n">
        <v>1969</v>
      </c>
      <c r="H65" s="184" t="n">
        <v>2473</v>
      </c>
      <c r="I65" s="184" t="n">
        <v>2764</v>
      </c>
      <c r="J65" s="184" t="n">
        <v>3568</v>
      </c>
      <c r="K65" s="184" t="n">
        <v>4401</v>
      </c>
      <c r="L65" s="184" t="n">
        <v>5964</v>
      </c>
      <c r="M65" s="184" t="n">
        <v>7381</v>
      </c>
      <c r="N65" s="184" t="n">
        <v>8046</v>
      </c>
      <c r="O65" s="184" t="n">
        <v>8908</v>
      </c>
      <c r="P65" s="184" t="n">
        <v>9759</v>
      </c>
      <c r="Q65" s="184" t="n">
        <v>10611</v>
      </c>
      <c r="R65" s="184" t="n">
        <v>11780</v>
      </c>
      <c r="S65" s="99" t="n">
        <v>12132</v>
      </c>
      <c r="T65" s="184" t="n">
        <v>17132</v>
      </c>
      <c r="U65" s="184" t="n">
        <v>13024</v>
      </c>
      <c r="V65" s="99" t="n">
        <v>13840</v>
      </c>
      <c r="W65" s="99" t="n">
        <v>14673.5</v>
      </c>
      <c r="X65" s="99" t="n">
        <v>15551</v>
      </c>
      <c r="Y65" s="99" t="n">
        <v>16737.7</v>
      </c>
    </row>
    <row r="66" customFormat="false" ht="14.25" hidden="false" customHeight="false" outlineLevel="0" collapsed="false">
      <c r="A66" s="60" t="s">
        <v>175</v>
      </c>
      <c r="B66" s="99" t="n">
        <v>474</v>
      </c>
      <c r="C66" s="184" t="n">
        <v>743</v>
      </c>
      <c r="D66" s="184" t="n">
        <v>1028</v>
      </c>
      <c r="E66" s="184" t="n">
        <v>1316</v>
      </c>
      <c r="F66" s="184" t="n">
        <v>1572</v>
      </c>
      <c r="G66" s="184" t="n">
        <v>1797</v>
      </c>
      <c r="H66" s="184" t="n">
        <v>2267</v>
      </c>
      <c r="I66" s="184" t="n">
        <v>2530</v>
      </c>
      <c r="J66" s="184" t="n">
        <v>3301</v>
      </c>
      <c r="K66" s="184" t="n">
        <v>4058</v>
      </c>
      <c r="L66" s="184" t="n">
        <v>5517</v>
      </c>
      <c r="M66" s="184" t="n">
        <v>6800</v>
      </c>
      <c r="N66" s="184" t="n">
        <v>7411</v>
      </c>
      <c r="O66" s="184" t="n">
        <v>8207</v>
      </c>
      <c r="P66" s="184" t="n">
        <v>9007</v>
      </c>
      <c r="Q66" s="184" t="n">
        <v>9794</v>
      </c>
      <c r="R66" s="184" t="n">
        <v>10901</v>
      </c>
      <c r="S66" s="99" t="n">
        <v>11254</v>
      </c>
      <c r="T66" s="184" t="n">
        <v>16254</v>
      </c>
      <c r="U66" s="184" t="n">
        <v>12217</v>
      </c>
      <c r="V66" s="99" t="n">
        <v>13038</v>
      </c>
      <c r="W66" s="99" t="n">
        <v>13843.7</v>
      </c>
      <c r="X66" s="99" t="n">
        <v>14639</v>
      </c>
      <c r="Y66" s="99" t="n">
        <v>15757.6</v>
      </c>
    </row>
    <row r="67" customFormat="false" ht="14.25" hidden="false" customHeight="false" outlineLevel="0" collapsed="false">
      <c r="A67" s="60" t="s">
        <v>176</v>
      </c>
      <c r="B67" s="99" t="n">
        <v>524</v>
      </c>
      <c r="C67" s="184" t="n">
        <v>821</v>
      </c>
      <c r="D67" s="184" t="n">
        <v>1123</v>
      </c>
      <c r="E67" s="184" t="n">
        <v>1450</v>
      </c>
      <c r="F67" s="184" t="n">
        <v>1732</v>
      </c>
      <c r="G67" s="184" t="n">
        <v>1989</v>
      </c>
      <c r="H67" s="184" t="n">
        <v>2490</v>
      </c>
      <c r="I67" s="184" t="n">
        <v>2792</v>
      </c>
      <c r="J67" s="184" t="n">
        <v>3600</v>
      </c>
      <c r="K67" s="184" t="n">
        <v>4464</v>
      </c>
      <c r="L67" s="184" t="n">
        <v>6043</v>
      </c>
      <c r="M67" s="184" t="n">
        <v>7459</v>
      </c>
      <c r="N67" s="184" t="n">
        <v>8134</v>
      </c>
      <c r="O67" s="184" t="n">
        <v>9017</v>
      </c>
      <c r="P67" s="184" t="n">
        <v>9882</v>
      </c>
      <c r="Q67" s="184" t="n">
        <v>10745</v>
      </c>
      <c r="R67" s="184" t="n">
        <v>11942</v>
      </c>
      <c r="S67" s="99" t="n">
        <v>12323</v>
      </c>
      <c r="T67" s="184" t="n">
        <v>17323</v>
      </c>
      <c r="U67" s="184" t="n">
        <v>13250</v>
      </c>
      <c r="V67" s="99" t="n">
        <v>14070</v>
      </c>
      <c r="W67" s="99" t="n">
        <v>14926.4</v>
      </c>
      <c r="X67" s="99" t="n">
        <v>15806</v>
      </c>
      <c r="Y67" s="99" t="n">
        <v>16991.3</v>
      </c>
    </row>
    <row r="68" customFormat="false" ht="14.25" hidden="false" customHeight="false" outlineLevel="0" collapsed="false">
      <c r="A68" s="60" t="s">
        <v>177</v>
      </c>
      <c r="B68" s="99" t="n">
        <v>527</v>
      </c>
      <c r="C68" s="184" t="n">
        <v>844</v>
      </c>
      <c r="D68" s="184" t="n">
        <v>1169</v>
      </c>
      <c r="E68" s="184" t="n">
        <v>1474</v>
      </c>
      <c r="F68" s="184" t="n">
        <v>1756</v>
      </c>
      <c r="G68" s="184" t="n">
        <v>2005</v>
      </c>
      <c r="H68" s="184" t="n">
        <v>2496</v>
      </c>
      <c r="I68" s="184" t="n">
        <v>2784</v>
      </c>
      <c r="J68" s="184" t="n">
        <v>3582</v>
      </c>
      <c r="K68" s="184" t="n">
        <v>4402</v>
      </c>
      <c r="L68" s="184" t="n">
        <v>5962</v>
      </c>
      <c r="M68" s="184" t="n">
        <v>7419</v>
      </c>
      <c r="N68" s="184" t="n">
        <v>8064</v>
      </c>
      <c r="O68" s="184" t="n">
        <v>8917</v>
      </c>
      <c r="P68" s="184" t="n">
        <v>9762</v>
      </c>
      <c r="Q68" s="184" t="n">
        <v>10575</v>
      </c>
      <c r="R68" s="184" t="n">
        <v>11756</v>
      </c>
      <c r="S68" s="99" t="n">
        <v>12087</v>
      </c>
      <c r="T68" s="184" t="n">
        <v>17087</v>
      </c>
      <c r="U68" s="184" t="n">
        <v>13036</v>
      </c>
      <c r="V68" s="99" t="n">
        <v>13837</v>
      </c>
      <c r="W68" s="99" t="n">
        <v>14701.6</v>
      </c>
      <c r="X68" s="99" t="n">
        <v>15572</v>
      </c>
      <c r="Y68" s="99" t="n">
        <v>16773.2</v>
      </c>
    </row>
    <row r="69" customFormat="false" ht="14.25" hidden="false" customHeight="false" outlineLevel="0" collapsed="false">
      <c r="A69" s="60" t="s">
        <v>178</v>
      </c>
      <c r="B69" s="99" t="n">
        <v>508</v>
      </c>
      <c r="C69" s="184" t="n">
        <v>826</v>
      </c>
      <c r="D69" s="184" t="n">
        <v>1156</v>
      </c>
      <c r="E69" s="184" t="n">
        <v>1481</v>
      </c>
      <c r="F69" s="184" t="n">
        <v>1763</v>
      </c>
      <c r="G69" s="184" t="n">
        <v>2013</v>
      </c>
      <c r="H69" s="184" t="n">
        <v>2506</v>
      </c>
      <c r="I69" s="184" t="n">
        <v>2798</v>
      </c>
      <c r="J69" s="184" t="n">
        <v>3594</v>
      </c>
      <c r="K69" s="184" t="n">
        <v>4436</v>
      </c>
      <c r="L69" s="184" t="n">
        <v>6003</v>
      </c>
      <c r="M69" s="184" t="n">
        <v>7468</v>
      </c>
      <c r="N69" s="184" t="n">
        <v>8122</v>
      </c>
      <c r="O69" s="184" t="n">
        <v>8982</v>
      </c>
      <c r="P69" s="184" t="n">
        <v>9842</v>
      </c>
      <c r="Q69" s="184" t="n">
        <v>10675</v>
      </c>
      <c r="R69" s="184" t="n">
        <v>11870</v>
      </c>
      <c r="S69" s="99" t="n">
        <v>12221</v>
      </c>
      <c r="T69" s="184" t="n">
        <v>17221</v>
      </c>
      <c r="U69" s="184" t="n">
        <v>13140</v>
      </c>
      <c r="V69" s="99" t="n">
        <v>13928</v>
      </c>
      <c r="W69" s="99" t="n">
        <v>14754.1</v>
      </c>
      <c r="X69" s="99" t="n">
        <v>15589</v>
      </c>
      <c r="Y69" s="99" t="n">
        <v>16754</v>
      </c>
    </row>
    <row r="70" customFormat="false" ht="14.25" hidden="false" customHeight="false" outlineLevel="0" collapsed="false">
      <c r="A70" s="60" t="s">
        <v>179</v>
      </c>
      <c r="B70" s="99" t="n">
        <v>510</v>
      </c>
      <c r="C70" s="184" t="n">
        <v>792</v>
      </c>
      <c r="D70" s="184" t="n">
        <v>1082</v>
      </c>
      <c r="E70" s="184" t="n">
        <v>1372</v>
      </c>
      <c r="F70" s="184" t="n">
        <v>1628</v>
      </c>
      <c r="G70" s="184" t="n">
        <v>1867</v>
      </c>
      <c r="H70" s="184" t="n">
        <v>2341</v>
      </c>
      <c r="I70" s="184" t="n">
        <v>2603</v>
      </c>
      <c r="J70" s="184" t="n">
        <v>3377</v>
      </c>
      <c r="K70" s="184" t="n">
        <v>4153</v>
      </c>
      <c r="L70" s="184" t="n">
        <v>5647</v>
      </c>
      <c r="M70" s="184" t="n">
        <v>6936</v>
      </c>
      <c r="N70" s="184" t="n">
        <v>7540</v>
      </c>
      <c r="O70" s="184" t="n">
        <v>8336</v>
      </c>
      <c r="P70" s="184" t="n">
        <v>9128</v>
      </c>
      <c r="Q70" s="184" t="n">
        <v>9882</v>
      </c>
      <c r="R70" s="184" t="n">
        <v>10976</v>
      </c>
      <c r="S70" s="99" t="n">
        <v>11334</v>
      </c>
      <c r="T70" s="184" t="n">
        <v>16334</v>
      </c>
      <c r="U70" s="184" t="n">
        <v>12251</v>
      </c>
      <c r="V70" s="99" t="n">
        <v>13020</v>
      </c>
      <c r="W70" s="99" t="n">
        <v>13796.6</v>
      </c>
      <c r="X70" s="99" t="n">
        <v>14564</v>
      </c>
      <c r="Y70" s="99" t="n">
        <v>15607.2</v>
      </c>
    </row>
    <row r="71" customFormat="false" ht="14.25" hidden="false" customHeight="false" outlineLevel="0" collapsed="false">
      <c r="A71" s="60" t="s">
        <v>180</v>
      </c>
      <c r="B71" s="99" t="n">
        <v>495</v>
      </c>
      <c r="C71" s="184" t="n">
        <v>801</v>
      </c>
      <c r="D71" s="184" t="n">
        <v>1114</v>
      </c>
      <c r="E71" s="184" t="n">
        <v>1396</v>
      </c>
      <c r="F71" s="184" t="n">
        <v>1662</v>
      </c>
      <c r="G71" s="184" t="n">
        <v>1899</v>
      </c>
      <c r="H71" s="184" t="n">
        <v>2376</v>
      </c>
      <c r="I71" s="184" t="n">
        <v>2645</v>
      </c>
      <c r="J71" s="184" t="n">
        <v>3426</v>
      </c>
      <c r="K71" s="184" t="n">
        <v>4195</v>
      </c>
      <c r="L71" s="184" t="n">
        <v>5707</v>
      </c>
      <c r="M71" s="184" t="n">
        <v>7001</v>
      </c>
      <c r="N71" s="184" t="n">
        <v>7603</v>
      </c>
      <c r="O71" s="184" t="n">
        <v>8398</v>
      </c>
      <c r="P71" s="184" t="n">
        <v>9159</v>
      </c>
      <c r="Q71" s="184" t="n">
        <v>9919</v>
      </c>
      <c r="R71" s="184" t="n">
        <v>11008</v>
      </c>
      <c r="S71" s="99" t="n">
        <v>11350</v>
      </c>
      <c r="T71" s="184" t="n">
        <v>16350</v>
      </c>
      <c r="U71" s="184" t="n">
        <v>12218</v>
      </c>
      <c r="V71" s="99" t="n">
        <v>12980</v>
      </c>
      <c r="W71" s="99" t="n">
        <v>13757.6</v>
      </c>
      <c r="X71" s="99" t="n">
        <v>14520</v>
      </c>
      <c r="Y71" s="99" t="n">
        <v>15569.4</v>
      </c>
    </row>
    <row r="72" customFormat="false" ht="14.25" hidden="false" customHeight="false" outlineLevel="0" collapsed="false">
      <c r="A72" s="60" t="s">
        <v>181</v>
      </c>
      <c r="B72" s="99" t="n">
        <v>496</v>
      </c>
      <c r="C72" s="184" t="n">
        <v>805</v>
      </c>
      <c r="D72" s="184" t="n">
        <v>1118</v>
      </c>
      <c r="E72" s="184" t="n">
        <v>1450</v>
      </c>
      <c r="F72" s="184" t="n">
        <v>1736</v>
      </c>
      <c r="G72" s="184" t="n">
        <v>1990</v>
      </c>
      <c r="H72" s="184" t="n">
        <v>2481</v>
      </c>
      <c r="I72" s="184" t="n">
        <v>2780</v>
      </c>
      <c r="J72" s="184" t="n">
        <v>3579</v>
      </c>
      <c r="K72" s="184" t="n">
        <v>4436</v>
      </c>
      <c r="L72" s="184" t="n">
        <v>6014</v>
      </c>
      <c r="M72" s="184" t="n">
        <v>7445</v>
      </c>
      <c r="N72" s="184" t="n">
        <v>8106</v>
      </c>
      <c r="O72" s="184" t="n">
        <v>8956</v>
      </c>
      <c r="P72" s="184" t="n">
        <v>9806</v>
      </c>
      <c r="Q72" s="184" t="n">
        <v>10620</v>
      </c>
      <c r="R72" s="184" t="n">
        <v>11809</v>
      </c>
      <c r="S72" s="99" t="n">
        <v>12173</v>
      </c>
      <c r="T72" s="184" t="n">
        <v>17173</v>
      </c>
      <c r="U72" s="184" t="n">
        <v>13087</v>
      </c>
      <c r="V72" s="99" t="n">
        <v>13871</v>
      </c>
      <c r="W72" s="99" t="n">
        <v>14695.6</v>
      </c>
      <c r="X72" s="99" t="n">
        <v>15553</v>
      </c>
      <c r="Y72" s="99" t="n">
        <v>16736.9</v>
      </c>
    </row>
    <row r="73" customFormat="false" ht="14.25" hidden="false" customHeight="false" outlineLevel="0" collapsed="false">
      <c r="A73" s="60" t="s">
        <v>182</v>
      </c>
      <c r="B73" s="99" t="n">
        <v>488</v>
      </c>
      <c r="C73" s="184" t="n">
        <v>792</v>
      </c>
      <c r="D73" s="184" t="n">
        <v>1109</v>
      </c>
      <c r="E73" s="184" t="n">
        <v>1399</v>
      </c>
      <c r="F73" s="184" t="n">
        <v>1669</v>
      </c>
      <c r="G73" s="184" t="n">
        <v>1912</v>
      </c>
      <c r="H73" s="184" t="n">
        <v>2385</v>
      </c>
      <c r="I73" s="184" t="n">
        <v>2652</v>
      </c>
      <c r="J73" s="184" t="n">
        <v>3416</v>
      </c>
      <c r="K73" s="184" t="n">
        <v>4192</v>
      </c>
      <c r="L73" s="184" t="n">
        <v>5673</v>
      </c>
      <c r="M73" s="184" t="n">
        <v>6988</v>
      </c>
      <c r="N73" s="184" t="n">
        <v>7576</v>
      </c>
      <c r="O73" s="184" t="n">
        <v>8346</v>
      </c>
      <c r="P73" s="184" t="n">
        <v>9107</v>
      </c>
      <c r="Q73" s="184" t="n">
        <v>9841</v>
      </c>
      <c r="R73" s="184" t="n">
        <v>10927</v>
      </c>
      <c r="S73" s="99" t="n">
        <v>11254</v>
      </c>
      <c r="T73" s="184" t="n">
        <v>16254</v>
      </c>
      <c r="U73" s="184" t="n">
        <v>12157</v>
      </c>
      <c r="V73" s="99" t="n">
        <v>12896</v>
      </c>
      <c r="W73" s="99" t="n">
        <v>13673.8</v>
      </c>
      <c r="X73" s="99" t="n">
        <v>14440</v>
      </c>
      <c r="Y73" s="99" t="n">
        <v>15495.1</v>
      </c>
    </row>
    <row r="74" customFormat="false" ht="14.25" hidden="false" customHeight="false" outlineLevel="0" collapsed="false">
      <c r="A74" s="60" t="s">
        <v>183</v>
      </c>
      <c r="B74" s="99" t="n">
        <v>494</v>
      </c>
      <c r="C74" s="184" t="n">
        <v>802</v>
      </c>
      <c r="D74" s="184" t="n">
        <v>1100</v>
      </c>
      <c r="E74" s="184" t="n">
        <v>1392</v>
      </c>
      <c r="F74" s="184" t="n">
        <v>1659</v>
      </c>
      <c r="G74" s="184" t="n">
        <v>1894</v>
      </c>
      <c r="H74" s="184" t="n">
        <v>2367</v>
      </c>
      <c r="I74" s="184" t="n">
        <v>2635</v>
      </c>
      <c r="J74" s="184" t="n">
        <v>3409</v>
      </c>
      <c r="K74" s="184" t="n">
        <v>4192</v>
      </c>
      <c r="L74" s="184" t="n">
        <v>5672</v>
      </c>
      <c r="M74" s="184" t="n">
        <v>7004</v>
      </c>
      <c r="N74" s="184" t="n">
        <v>7609</v>
      </c>
      <c r="O74" s="184" t="n">
        <v>8405</v>
      </c>
      <c r="P74" s="184" t="n">
        <v>9185</v>
      </c>
      <c r="Q74" s="184" t="n">
        <v>9952</v>
      </c>
      <c r="R74" s="184" t="n">
        <v>11043</v>
      </c>
      <c r="S74" s="99" t="n">
        <v>11372</v>
      </c>
      <c r="T74" s="184" t="n">
        <v>16372</v>
      </c>
      <c r="U74" s="184" t="n">
        <v>12238</v>
      </c>
      <c r="V74" s="99" t="n">
        <v>13003</v>
      </c>
      <c r="W74" s="99" t="n">
        <v>13758.3</v>
      </c>
      <c r="X74" s="99" t="n">
        <v>14534</v>
      </c>
      <c r="Y74" s="99" t="n">
        <v>15605.1</v>
      </c>
    </row>
    <row r="75" customFormat="false" ht="18" hidden="false" customHeight="false" outlineLevel="0" collapsed="false">
      <c r="A75" s="59" t="s">
        <v>248</v>
      </c>
      <c r="B75" s="183" t="n">
        <v>545</v>
      </c>
      <c r="C75" s="183" t="n">
        <v>841</v>
      </c>
      <c r="D75" s="183" t="n">
        <v>1160</v>
      </c>
      <c r="E75" s="183" t="n">
        <v>1507</v>
      </c>
      <c r="F75" s="183" t="n">
        <v>1809</v>
      </c>
      <c r="G75" s="183" t="n">
        <v>2124</v>
      </c>
      <c r="H75" s="183" t="n">
        <v>2663</v>
      </c>
      <c r="I75" s="183" t="n">
        <v>2999</v>
      </c>
      <c r="J75" s="183" t="n">
        <v>3870</v>
      </c>
      <c r="K75" s="183" t="n">
        <v>4828</v>
      </c>
      <c r="L75" s="183" t="n">
        <v>6562</v>
      </c>
      <c r="M75" s="183" t="n">
        <v>8094</v>
      </c>
      <c r="N75" s="183" t="n">
        <v>8850</v>
      </c>
      <c r="O75" s="183" t="n">
        <v>9815</v>
      </c>
      <c r="P75" s="183" t="n">
        <v>10794</v>
      </c>
      <c r="Q75" s="183" t="n">
        <v>11751</v>
      </c>
      <c r="R75" s="183" t="n">
        <v>13090</v>
      </c>
      <c r="S75" s="96" t="n">
        <v>13464</v>
      </c>
      <c r="T75" s="183" t="n">
        <v>18464</v>
      </c>
      <c r="U75" s="183" t="n">
        <v>14437</v>
      </c>
      <c r="V75" s="96" t="n">
        <v>15300</v>
      </c>
      <c r="W75" s="96" t="n">
        <v>16087</v>
      </c>
      <c r="X75" s="96" t="n">
        <v>17096</v>
      </c>
      <c r="Y75" s="96" t="n">
        <v>18337.3</v>
      </c>
    </row>
    <row r="76" customFormat="false" ht="14.25" hidden="false" customHeight="false" outlineLevel="0" collapsed="false">
      <c r="A76" s="60" t="s">
        <v>185</v>
      </c>
      <c r="B76" s="99" t="n">
        <v>510</v>
      </c>
      <c r="C76" s="184" t="n">
        <v>808</v>
      </c>
      <c r="D76" s="184" t="n">
        <v>1109</v>
      </c>
      <c r="E76" s="184" t="n">
        <v>1386</v>
      </c>
      <c r="F76" s="184" t="n">
        <v>1655</v>
      </c>
      <c r="G76" s="184" t="n">
        <v>1892</v>
      </c>
      <c r="H76" s="184" t="n">
        <v>2361</v>
      </c>
      <c r="I76" s="184" t="n">
        <v>2629</v>
      </c>
      <c r="J76" s="184" t="n">
        <v>3403</v>
      </c>
      <c r="K76" s="184" t="n">
        <v>4185</v>
      </c>
      <c r="L76" s="184" t="n">
        <v>5674</v>
      </c>
      <c r="M76" s="184" t="n">
        <v>7030</v>
      </c>
      <c r="N76" s="184" t="n">
        <v>7639</v>
      </c>
      <c r="O76" s="184" t="n">
        <v>8439</v>
      </c>
      <c r="P76" s="184" t="n">
        <v>9214</v>
      </c>
      <c r="Q76" s="184" t="n">
        <v>9989</v>
      </c>
      <c r="R76" s="184" t="n">
        <v>11077</v>
      </c>
      <c r="S76" s="99" t="n">
        <v>11414</v>
      </c>
      <c r="T76" s="184" t="n">
        <v>16414</v>
      </c>
      <c r="U76" s="184" t="n">
        <v>12305</v>
      </c>
      <c r="V76" s="99" t="n">
        <v>13076</v>
      </c>
      <c r="W76" s="99" t="n">
        <v>13873.2</v>
      </c>
      <c r="X76" s="99" t="n">
        <v>14688</v>
      </c>
      <c r="Y76" s="99" t="n">
        <v>15774.1</v>
      </c>
    </row>
    <row r="77" customFormat="false" ht="14.25" hidden="false" customHeight="false" outlineLevel="0" collapsed="false">
      <c r="A77" s="60" t="s">
        <v>186</v>
      </c>
      <c r="B77" s="99" t="n">
        <v>534</v>
      </c>
      <c r="C77" s="184" t="n">
        <v>840</v>
      </c>
      <c r="D77" s="184" t="n">
        <v>1165</v>
      </c>
      <c r="E77" s="184" t="n">
        <v>1498</v>
      </c>
      <c r="F77" s="184" t="n">
        <v>1793</v>
      </c>
      <c r="G77" s="184" t="n">
        <v>2066</v>
      </c>
      <c r="H77" s="184" t="n">
        <v>2575</v>
      </c>
      <c r="I77" s="184" t="n">
        <v>2910</v>
      </c>
      <c r="J77" s="184" t="n">
        <v>3741</v>
      </c>
      <c r="K77" s="184" t="n">
        <v>4648</v>
      </c>
      <c r="L77" s="184" t="n">
        <v>6299</v>
      </c>
      <c r="M77" s="184" t="n">
        <v>7803</v>
      </c>
      <c r="N77" s="184" t="n">
        <v>8514</v>
      </c>
      <c r="O77" s="184" t="n">
        <v>9435</v>
      </c>
      <c r="P77" s="184" t="n">
        <v>10354</v>
      </c>
      <c r="Q77" s="184" t="n">
        <v>11256</v>
      </c>
      <c r="R77" s="184" t="n">
        <v>12518</v>
      </c>
      <c r="S77" s="99" t="n">
        <v>12890</v>
      </c>
      <c r="T77" s="184" t="n">
        <v>17890</v>
      </c>
      <c r="U77" s="184" t="n">
        <v>13834</v>
      </c>
      <c r="V77" s="99" t="n">
        <v>14648</v>
      </c>
      <c r="W77" s="99" t="n">
        <v>15484.9</v>
      </c>
      <c r="X77" s="99" t="n">
        <v>16366</v>
      </c>
      <c r="Y77" s="99" t="n">
        <v>17556.1</v>
      </c>
    </row>
    <row r="78" customFormat="false" ht="14.25" hidden="false" customHeight="false" outlineLevel="0" collapsed="false">
      <c r="A78" s="60" t="s">
        <v>187</v>
      </c>
      <c r="B78" s="99" t="n">
        <v>616</v>
      </c>
      <c r="C78" s="184" t="n">
        <v>874</v>
      </c>
      <c r="D78" s="184" t="n">
        <v>1199</v>
      </c>
      <c r="E78" s="184" t="n">
        <v>1642</v>
      </c>
      <c r="F78" s="184" t="n">
        <v>1992</v>
      </c>
      <c r="G78" s="184" t="n">
        <v>2507</v>
      </c>
      <c r="H78" s="184" t="n">
        <v>3180</v>
      </c>
      <c r="I78" s="184" t="n">
        <v>3578</v>
      </c>
      <c r="J78" s="184" t="n">
        <v>4634</v>
      </c>
      <c r="K78" s="184" t="n">
        <v>5840</v>
      </c>
      <c r="L78" s="184" t="n">
        <v>7981</v>
      </c>
      <c r="M78" s="184" t="n">
        <v>9716</v>
      </c>
      <c r="N78" s="184" t="n">
        <v>10663</v>
      </c>
      <c r="O78" s="184" t="n">
        <v>11841</v>
      </c>
      <c r="P78" s="184" t="n">
        <v>13074</v>
      </c>
      <c r="Q78" s="184" t="n">
        <v>14247</v>
      </c>
      <c r="R78" s="184" t="n">
        <v>15888</v>
      </c>
      <c r="S78" s="99" t="n">
        <v>16235</v>
      </c>
      <c r="T78" s="184" t="n">
        <v>21235</v>
      </c>
      <c r="U78" s="184" t="n">
        <v>17294</v>
      </c>
      <c r="V78" s="99" t="n">
        <v>18302</v>
      </c>
      <c r="W78" s="99" t="n">
        <v>18926</v>
      </c>
      <c r="X78" s="99" t="n">
        <v>20292</v>
      </c>
      <c r="Y78" s="99" t="n">
        <v>21754.3</v>
      </c>
    </row>
    <row r="79" customFormat="false" ht="14.25" hidden="false" customHeight="false" outlineLevel="0" collapsed="false">
      <c r="A79" s="67" t="s">
        <v>142</v>
      </c>
      <c r="B79" s="99"/>
      <c r="C79" s="99"/>
      <c r="D79" s="99"/>
      <c r="E79" s="99"/>
      <c r="F79" s="99"/>
      <c r="G79" s="185"/>
      <c r="H79" s="184"/>
      <c r="I79" s="184"/>
      <c r="J79" s="184"/>
      <c r="K79" s="184"/>
      <c r="L79" s="184"/>
      <c r="M79" s="184"/>
      <c r="N79" s="184"/>
      <c r="O79" s="184"/>
      <c r="P79" s="184"/>
      <c r="Q79" s="184"/>
      <c r="R79" s="184"/>
      <c r="S79" s="185"/>
      <c r="T79" s="184"/>
      <c r="U79" s="184"/>
      <c r="V79" s="186"/>
      <c r="W79" s="129"/>
      <c r="X79" s="99"/>
      <c r="Y79" s="99"/>
    </row>
    <row r="80" customFormat="false" ht="22.5" hidden="false" customHeight="true" outlineLevel="0" collapsed="false">
      <c r="A80" s="66" t="s">
        <v>273</v>
      </c>
      <c r="B80" s="99" t="n">
        <v>735</v>
      </c>
      <c r="C80" s="184" t="n">
        <v>960</v>
      </c>
      <c r="D80" s="184" t="n">
        <v>1336</v>
      </c>
      <c r="E80" s="184" t="n">
        <v>1914</v>
      </c>
      <c r="F80" s="184" t="n">
        <v>2315</v>
      </c>
      <c r="G80" s="184" t="n">
        <v>3034</v>
      </c>
      <c r="H80" s="184" t="n">
        <v>3829</v>
      </c>
      <c r="I80" s="184" t="n">
        <v>4304</v>
      </c>
      <c r="J80" s="184" t="n">
        <v>5517</v>
      </c>
      <c r="K80" s="184" t="n">
        <v>6956</v>
      </c>
      <c r="L80" s="184" t="n">
        <v>9453</v>
      </c>
      <c r="M80" s="184" t="n">
        <v>11413</v>
      </c>
      <c r="N80" s="184" t="n">
        <v>12471</v>
      </c>
      <c r="O80" s="184" t="n">
        <v>13830</v>
      </c>
      <c r="P80" s="184" t="n">
        <v>15232</v>
      </c>
      <c r="Q80" s="184" t="n">
        <v>16553</v>
      </c>
      <c r="R80" s="184" t="n">
        <v>18358</v>
      </c>
      <c r="S80" s="99" t="n">
        <v>18798</v>
      </c>
      <c r="T80" s="184" t="n">
        <v>23798</v>
      </c>
      <c r="U80" s="184" t="n">
        <v>19887</v>
      </c>
      <c r="V80" s="99" t="n">
        <v>20850</v>
      </c>
      <c r="W80" s="99" t="n">
        <v>21908.5</v>
      </c>
      <c r="X80" s="99" t="n">
        <v>23055</v>
      </c>
      <c r="Y80" s="99" t="n">
        <v>24695.6</v>
      </c>
    </row>
    <row r="81" customFormat="false" ht="21.75" hidden="false" customHeight="true" outlineLevel="0" collapsed="false">
      <c r="A81" s="66" t="s">
        <v>189</v>
      </c>
      <c r="B81" s="99" t="n">
        <v>747</v>
      </c>
      <c r="C81" s="184" t="n">
        <v>992</v>
      </c>
      <c r="D81" s="184" t="n">
        <v>1302</v>
      </c>
      <c r="E81" s="184" t="n">
        <v>1906</v>
      </c>
      <c r="F81" s="184" t="n">
        <v>2343</v>
      </c>
      <c r="G81" s="184" t="n">
        <v>3069</v>
      </c>
      <c r="H81" s="184" t="n">
        <v>3917</v>
      </c>
      <c r="I81" s="184" t="n">
        <v>4367</v>
      </c>
      <c r="J81" s="184" t="n">
        <v>5555</v>
      </c>
      <c r="K81" s="184" t="n">
        <v>7031</v>
      </c>
      <c r="L81" s="184" t="n">
        <v>9595</v>
      </c>
      <c r="M81" s="184" t="n">
        <v>11513</v>
      </c>
      <c r="N81" s="184" t="n">
        <v>12644</v>
      </c>
      <c r="O81" s="184" t="n">
        <v>13943</v>
      </c>
      <c r="P81" s="184" t="n">
        <v>15332</v>
      </c>
      <c r="Q81" s="184" t="n">
        <v>16672</v>
      </c>
      <c r="R81" s="184" t="n">
        <v>18446</v>
      </c>
      <c r="S81" s="99" t="n">
        <v>18805</v>
      </c>
      <c r="T81" s="184" t="n">
        <v>23805</v>
      </c>
      <c r="U81" s="184" t="n">
        <v>19933</v>
      </c>
      <c r="V81" s="99" t="n">
        <v>20844</v>
      </c>
      <c r="W81" s="99" t="n">
        <v>21876</v>
      </c>
      <c r="X81" s="99" t="n">
        <v>22966</v>
      </c>
      <c r="Y81" s="99" t="n">
        <v>24376</v>
      </c>
    </row>
    <row r="82" customFormat="false" ht="24.75" hidden="false" customHeight="true" outlineLevel="0" collapsed="false">
      <c r="A82" s="66" t="s">
        <v>190</v>
      </c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 t="n">
        <v>7421</v>
      </c>
      <c r="N82" s="184" t="n">
        <v>8132</v>
      </c>
      <c r="O82" s="184" t="n">
        <v>9051</v>
      </c>
      <c r="P82" s="184" t="n">
        <v>9998</v>
      </c>
      <c r="Q82" s="184" t="n">
        <v>10926</v>
      </c>
      <c r="R82" s="184" t="n">
        <v>12301</v>
      </c>
      <c r="S82" s="99" t="n">
        <v>12534</v>
      </c>
      <c r="T82" s="184" t="n">
        <v>17534</v>
      </c>
      <c r="U82" s="184" t="n">
        <v>13515</v>
      </c>
      <c r="V82" s="99" t="n">
        <v>14616</v>
      </c>
      <c r="W82" s="99" t="n">
        <v>14578.2</v>
      </c>
      <c r="X82" s="99" t="n">
        <v>16283</v>
      </c>
      <c r="Y82" s="99" t="n">
        <v>17547.5</v>
      </c>
      <c r="AB82" s="187"/>
    </row>
    <row r="83" customFormat="false" ht="14.25" hidden="false" customHeight="false" outlineLevel="0" collapsed="false">
      <c r="A83" s="60" t="s">
        <v>191</v>
      </c>
      <c r="B83" s="99" t="n">
        <v>528</v>
      </c>
      <c r="C83" s="184" t="n">
        <v>832</v>
      </c>
      <c r="D83" s="184" t="n">
        <v>1145</v>
      </c>
      <c r="E83" s="184" t="n">
        <v>1467</v>
      </c>
      <c r="F83" s="184" t="n">
        <v>1754</v>
      </c>
      <c r="G83" s="184" t="n">
        <v>2008</v>
      </c>
      <c r="H83" s="184" t="n">
        <v>2505</v>
      </c>
      <c r="I83" s="184" t="n">
        <v>2808</v>
      </c>
      <c r="J83" s="184" t="n">
        <v>3612</v>
      </c>
      <c r="K83" s="184" t="n">
        <v>4485</v>
      </c>
      <c r="L83" s="184" t="n">
        <v>6063</v>
      </c>
      <c r="M83" s="184" t="n">
        <v>7492</v>
      </c>
      <c r="N83" s="184" t="n">
        <v>8159</v>
      </c>
      <c r="O83" s="184" t="n">
        <v>9024</v>
      </c>
      <c r="P83" s="184" t="n">
        <v>9879</v>
      </c>
      <c r="Q83" s="184" t="n">
        <v>10726</v>
      </c>
      <c r="R83" s="184" t="n">
        <v>11923</v>
      </c>
      <c r="S83" s="99" t="n">
        <v>12283</v>
      </c>
      <c r="T83" s="184" t="n">
        <v>17283</v>
      </c>
      <c r="U83" s="184" t="n">
        <v>13196</v>
      </c>
      <c r="V83" s="99" t="n">
        <v>13968</v>
      </c>
      <c r="W83" s="99" t="n">
        <v>14787.8</v>
      </c>
      <c r="X83" s="99" t="n">
        <v>15618</v>
      </c>
      <c r="Y83" s="99" t="n">
        <v>16686.4</v>
      </c>
    </row>
    <row r="84" customFormat="false" ht="18" hidden="false" customHeight="false" outlineLevel="0" collapsed="false">
      <c r="A84" s="59" t="s">
        <v>321</v>
      </c>
      <c r="B84" s="183" t="n">
        <v>548</v>
      </c>
      <c r="C84" s="183" t="n">
        <v>834.6</v>
      </c>
      <c r="D84" s="183" t="n">
        <v>1137.4</v>
      </c>
      <c r="E84" s="183" t="n">
        <v>1454.8</v>
      </c>
      <c r="F84" s="183" t="n">
        <v>1740.9</v>
      </c>
      <c r="G84" s="183" t="n">
        <v>2027.5</v>
      </c>
      <c r="H84" s="183" t="n">
        <v>2540.7</v>
      </c>
      <c r="I84" s="183" t="n">
        <v>2839.3</v>
      </c>
      <c r="J84" s="183" t="n">
        <v>3680.3</v>
      </c>
      <c r="K84" s="183" t="n">
        <v>4542.1</v>
      </c>
      <c r="L84" s="183" t="n">
        <v>6165</v>
      </c>
      <c r="M84" s="183" t="n">
        <v>7548</v>
      </c>
      <c r="N84" s="183" t="n">
        <v>8218</v>
      </c>
      <c r="O84" s="183" t="n">
        <v>9091</v>
      </c>
      <c r="P84" s="183" t="n">
        <v>9942</v>
      </c>
      <c r="Q84" s="183" t="n">
        <v>10808</v>
      </c>
      <c r="R84" s="183" t="n">
        <v>11986</v>
      </c>
      <c r="S84" s="96" t="n">
        <v>12329</v>
      </c>
      <c r="T84" s="183" t="n">
        <v>17329</v>
      </c>
      <c r="U84" s="183" t="n">
        <v>13207</v>
      </c>
      <c r="V84" s="96" t="n">
        <v>14058</v>
      </c>
      <c r="W84" s="96" t="n">
        <v>14857</v>
      </c>
      <c r="X84" s="96" t="n">
        <v>15692</v>
      </c>
      <c r="Y84" s="96" t="n">
        <v>16816.6</v>
      </c>
    </row>
    <row r="85" customFormat="false" ht="14.25" hidden="false" customHeight="false" outlineLevel="0" collapsed="false">
      <c r="A85" s="60" t="s">
        <v>193</v>
      </c>
      <c r="B85" s="99" t="n">
        <v>554</v>
      </c>
      <c r="C85" s="184" t="n">
        <v>789</v>
      </c>
      <c r="D85" s="184" t="n">
        <v>1001</v>
      </c>
      <c r="E85" s="184" t="n">
        <v>1292</v>
      </c>
      <c r="F85" s="184" t="n">
        <v>1535</v>
      </c>
      <c r="G85" s="184" t="n">
        <v>1796</v>
      </c>
      <c r="H85" s="184" t="n">
        <v>2359</v>
      </c>
      <c r="I85" s="184" t="n">
        <v>2631</v>
      </c>
      <c r="J85" s="184" t="n">
        <v>3535</v>
      </c>
      <c r="K85" s="184" t="n">
        <v>4278</v>
      </c>
      <c r="L85" s="184" t="n">
        <v>5854</v>
      </c>
      <c r="M85" s="184" t="n">
        <v>6900</v>
      </c>
      <c r="N85" s="184" t="n">
        <v>7494</v>
      </c>
      <c r="O85" s="184" t="n">
        <v>8281</v>
      </c>
      <c r="P85" s="184" t="n">
        <v>8961</v>
      </c>
      <c r="Q85" s="184" t="n">
        <v>9810</v>
      </c>
      <c r="R85" s="184" t="n">
        <v>10807</v>
      </c>
      <c r="S85" s="99" t="n">
        <v>11115</v>
      </c>
      <c r="T85" s="184" t="n">
        <v>16115</v>
      </c>
      <c r="U85" s="184" t="n">
        <v>11825</v>
      </c>
      <c r="V85" s="99" t="n">
        <v>12457</v>
      </c>
      <c r="W85" s="99" t="n">
        <v>13070.6</v>
      </c>
      <c r="X85" s="99" t="n">
        <v>13837</v>
      </c>
      <c r="Y85" s="99" t="n">
        <v>14723.2</v>
      </c>
    </row>
    <row r="86" customFormat="false" ht="14.25" hidden="false" customHeight="false" outlineLevel="0" collapsed="false">
      <c r="A86" s="60" t="s">
        <v>194</v>
      </c>
      <c r="B86" s="99" t="n">
        <v>574</v>
      </c>
      <c r="C86" s="184" t="n">
        <v>760</v>
      </c>
      <c r="D86" s="184" t="n">
        <v>915</v>
      </c>
      <c r="E86" s="184" t="n">
        <v>1233</v>
      </c>
      <c r="F86" s="184" t="n">
        <v>1462</v>
      </c>
      <c r="G86" s="184" t="n">
        <v>1869</v>
      </c>
      <c r="H86" s="184" t="n">
        <v>2422</v>
      </c>
      <c r="I86" s="184" t="n">
        <v>2665</v>
      </c>
      <c r="J86" s="184" t="n">
        <v>3618</v>
      </c>
      <c r="K86" s="184" t="n">
        <v>4427</v>
      </c>
      <c r="L86" s="184" t="n">
        <v>6153</v>
      </c>
      <c r="M86" s="184" t="n">
        <v>7155</v>
      </c>
      <c r="N86" s="184" t="n">
        <v>7834</v>
      </c>
      <c r="O86" s="184" t="n">
        <v>8729</v>
      </c>
      <c r="P86" s="184" t="n">
        <v>9513</v>
      </c>
      <c r="Q86" s="184" t="n">
        <v>10435</v>
      </c>
      <c r="R86" s="184" t="n">
        <v>11555</v>
      </c>
      <c r="S86" s="99" t="n">
        <v>11911</v>
      </c>
      <c r="T86" s="184" t="n">
        <v>16911</v>
      </c>
      <c r="U86" s="184" t="n">
        <v>12615</v>
      </c>
      <c r="V86" s="99" t="n">
        <v>13450</v>
      </c>
      <c r="W86" s="99" t="n">
        <v>14040.2</v>
      </c>
      <c r="X86" s="99" t="n">
        <v>14781</v>
      </c>
      <c r="Y86" s="99" t="n">
        <v>15687.2</v>
      </c>
    </row>
    <row r="87" customFormat="false" ht="14.25" hidden="false" customHeight="false" outlineLevel="0" collapsed="false">
      <c r="A87" s="60" t="s">
        <v>195</v>
      </c>
      <c r="B87" s="99" t="n">
        <v>557</v>
      </c>
      <c r="C87" s="184" t="n">
        <v>824.3</v>
      </c>
      <c r="D87" s="184" t="n">
        <v>1110.4</v>
      </c>
      <c r="E87" s="184" t="n">
        <v>1416.9</v>
      </c>
      <c r="F87" s="184" t="n">
        <v>1691.5</v>
      </c>
      <c r="G87" s="184" t="n">
        <v>2000.2</v>
      </c>
      <c r="H87" s="184" t="n">
        <v>2515.8</v>
      </c>
      <c r="I87" s="184" t="n">
        <v>2803.5</v>
      </c>
      <c r="J87" s="184" t="n">
        <v>3673.1</v>
      </c>
      <c r="K87" s="184" t="n">
        <v>4523.8</v>
      </c>
      <c r="L87" s="184" t="n">
        <v>6142</v>
      </c>
      <c r="M87" s="184" t="n">
        <v>7487</v>
      </c>
      <c r="N87" s="184" t="n">
        <v>8150</v>
      </c>
      <c r="O87" s="184" t="n">
        <v>9021</v>
      </c>
      <c r="P87" s="184" t="n">
        <v>9864</v>
      </c>
      <c r="Q87" s="184" t="n">
        <v>10718</v>
      </c>
      <c r="R87" s="184" t="n">
        <v>11859</v>
      </c>
      <c r="S87" s="99" t="n">
        <v>12218</v>
      </c>
      <c r="T87" s="184" t="n">
        <v>17218</v>
      </c>
      <c r="U87" s="184" t="n">
        <v>13100</v>
      </c>
      <c r="V87" s="99" t="n">
        <v>13850</v>
      </c>
      <c r="W87" s="99" t="n">
        <v>14641</v>
      </c>
      <c r="X87" s="99" t="n">
        <v>15497</v>
      </c>
      <c r="Y87" s="99" t="n">
        <v>16629.7</v>
      </c>
    </row>
    <row r="88" customFormat="false" ht="14.25" hidden="false" customHeight="false" outlineLevel="0" collapsed="false">
      <c r="A88" s="60" t="s">
        <v>196</v>
      </c>
      <c r="B88" s="99" t="n">
        <v>517</v>
      </c>
      <c r="C88" s="184" t="n">
        <v>815.4</v>
      </c>
      <c r="D88" s="184" t="n">
        <v>1113.6</v>
      </c>
      <c r="E88" s="184" t="n">
        <v>1403</v>
      </c>
      <c r="F88" s="184" t="n">
        <v>1683.4</v>
      </c>
      <c r="G88" s="184" t="n">
        <v>1947</v>
      </c>
      <c r="H88" s="184" t="n">
        <v>2436.3</v>
      </c>
      <c r="I88" s="184" t="n">
        <v>2705.3</v>
      </c>
      <c r="J88" s="184" t="n">
        <v>3504.6</v>
      </c>
      <c r="K88" s="184" t="n">
        <v>4285.6</v>
      </c>
      <c r="L88" s="184" t="n">
        <v>5791.1</v>
      </c>
      <c r="M88" s="184" t="n">
        <v>7122</v>
      </c>
      <c r="N88" s="184" t="n">
        <v>7717</v>
      </c>
      <c r="O88" s="184" t="n">
        <v>8498</v>
      </c>
      <c r="P88" s="184" t="n">
        <v>9258</v>
      </c>
      <c r="Q88" s="184" t="n">
        <v>10063</v>
      </c>
      <c r="R88" s="184" t="n">
        <v>11073</v>
      </c>
      <c r="S88" s="99" t="n">
        <v>11379</v>
      </c>
      <c r="T88" s="184" t="n">
        <v>16379</v>
      </c>
      <c r="U88" s="184" t="n">
        <v>12252</v>
      </c>
      <c r="V88" s="99" t="n">
        <v>12984</v>
      </c>
      <c r="W88" s="99" t="n">
        <v>13728.5</v>
      </c>
      <c r="X88" s="99" t="n">
        <v>14493</v>
      </c>
      <c r="Y88" s="99" t="n">
        <v>15521.4</v>
      </c>
    </row>
    <row r="89" customFormat="false" ht="14.25" hidden="false" customHeight="false" outlineLevel="0" collapsed="false">
      <c r="A89" s="60" t="s">
        <v>197</v>
      </c>
      <c r="B89" s="99" t="n">
        <v>562</v>
      </c>
      <c r="C89" s="184" t="n">
        <v>854</v>
      </c>
      <c r="D89" s="184" t="n">
        <v>1174</v>
      </c>
      <c r="E89" s="184" t="n">
        <v>1532</v>
      </c>
      <c r="F89" s="184" t="n">
        <v>1832</v>
      </c>
      <c r="G89" s="184" t="n">
        <v>2166</v>
      </c>
      <c r="H89" s="184" t="n">
        <v>2712</v>
      </c>
      <c r="I89" s="184" t="n">
        <v>3044</v>
      </c>
      <c r="J89" s="184" t="n">
        <v>3949</v>
      </c>
      <c r="K89" s="184" t="n">
        <v>4896</v>
      </c>
      <c r="L89" s="184" t="n">
        <v>6640</v>
      </c>
      <c r="M89" s="184" t="n">
        <v>8145</v>
      </c>
      <c r="N89" s="184" t="n">
        <v>8887</v>
      </c>
      <c r="O89" s="184" t="n">
        <v>9841</v>
      </c>
      <c r="P89" s="184" t="n">
        <v>10782</v>
      </c>
      <c r="Q89" s="184" t="n">
        <v>11707</v>
      </c>
      <c r="R89" s="184" t="n">
        <v>12994</v>
      </c>
      <c r="S89" s="99" t="n">
        <v>13331</v>
      </c>
      <c r="T89" s="184" t="n">
        <v>18331</v>
      </c>
      <c r="U89" s="184" t="n">
        <v>14226</v>
      </c>
      <c r="V89" s="99" t="n">
        <v>15062</v>
      </c>
      <c r="W89" s="99" t="n">
        <v>15915.8</v>
      </c>
      <c r="X89" s="99" t="n">
        <v>16815</v>
      </c>
      <c r="Y89" s="99" t="n">
        <v>18023.2</v>
      </c>
    </row>
    <row r="90" customFormat="false" ht="14.25" hidden="false" customHeight="false" outlineLevel="0" collapsed="false">
      <c r="A90" s="60" t="s">
        <v>198</v>
      </c>
      <c r="B90" s="99" t="n">
        <v>564</v>
      </c>
      <c r="C90" s="184" t="n">
        <v>851</v>
      </c>
      <c r="D90" s="184" t="n">
        <v>1153</v>
      </c>
      <c r="E90" s="184" t="n">
        <v>1487</v>
      </c>
      <c r="F90" s="184" t="n">
        <v>1778</v>
      </c>
      <c r="G90" s="184" t="n">
        <v>2089</v>
      </c>
      <c r="H90" s="184" t="n">
        <v>2614</v>
      </c>
      <c r="I90" s="184" t="n">
        <v>2922</v>
      </c>
      <c r="J90" s="184" t="n">
        <v>3793</v>
      </c>
      <c r="K90" s="184" t="n">
        <v>4695</v>
      </c>
      <c r="L90" s="184" t="n">
        <v>6380</v>
      </c>
      <c r="M90" s="184" t="n">
        <v>7799</v>
      </c>
      <c r="N90" s="184" t="n">
        <v>8504</v>
      </c>
      <c r="O90" s="184" t="n">
        <v>9425</v>
      </c>
      <c r="P90" s="184" t="n">
        <v>10319</v>
      </c>
      <c r="Q90" s="184" t="n">
        <v>11243</v>
      </c>
      <c r="R90" s="184" t="n">
        <v>12483</v>
      </c>
      <c r="S90" s="99" t="n">
        <v>12839</v>
      </c>
      <c r="T90" s="184" t="n">
        <v>17839</v>
      </c>
      <c r="U90" s="184" t="n">
        <v>13745</v>
      </c>
      <c r="V90" s="99" t="n">
        <v>14531</v>
      </c>
      <c r="W90" s="99" t="n">
        <v>15345.7</v>
      </c>
      <c r="X90" s="99" t="n">
        <v>16217</v>
      </c>
      <c r="Y90" s="99" t="n">
        <v>17363.2</v>
      </c>
    </row>
    <row r="91" customFormat="false" ht="14.25" hidden="false" customHeight="false" outlineLevel="0" collapsed="false">
      <c r="A91" s="60" t="s">
        <v>199</v>
      </c>
      <c r="B91" s="99" t="n">
        <v>578</v>
      </c>
      <c r="C91" s="184" t="n">
        <v>853</v>
      </c>
      <c r="D91" s="184" t="n">
        <v>1154</v>
      </c>
      <c r="E91" s="184" t="n">
        <v>1470</v>
      </c>
      <c r="F91" s="184" t="n">
        <v>1762</v>
      </c>
      <c r="G91" s="184" t="n">
        <v>2038</v>
      </c>
      <c r="H91" s="184" t="n">
        <v>2554</v>
      </c>
      <c r="I91" s="184" t="n">
        <v>2860</v>
      </c>
      <c r="J91" s="184" t="n">
        <v>3687</v>
      </c>
      <c r="K91" s="184" t="n">
        <v>4572</v>
      </c>
      <c r="L91" s="184" t="n">
        <v>6205</v>
      </c>
      <c r="M91" s="184" t="n">
        <v>7570</v>
      </c>
      <c r="N91" s="184" t="n">
        <v>8251</v>
      </c>
      <c r="O91" s="184" t="n">
        <v>9139</v>
      </c>
      <c r="P91" s="184" t="n">
        <v>10008</v>
      </c>
      <c r="Q91" s="184" t="n">
        <v>10891</v>
      </c>
      <c r="R91" s="184" t="n">
        <v>12108</v>
      </c>
      <c r="S91" s="99" t="n">
        <v>12463</v>
      </c>
      <c r="T91" s="184" t="n">
        <v>17463</v>
      </c>
      <c r="U91" s="184" t="n">
        <v>13337</v>
      </c>
      <c r="V91" s="99" t="n">
        <v>14090</v>
      </c>
      <c r="W91" s="99" t="n">
        <v>14901.3</v>
      </c>
      <c r="X91" s="99" t="n">
        <v>15760</v>
      </c>
      <c r="Y91" s="99" t="n">
        <v>16906.6</v>
      </c>
    </row>
    <row r="92" customFormat="false" ht="14.25" hidden="false" customHeight="false" outlineLevel="0" collapsed="false">
      <c r="A92" s="60" t="s">
        <v>200</v>
      </c>
      <c r="B92" s="99" t="n">
        <v>535</v>
      </c>
      <c r="C92" s="184" t="n">
        <v>839</v>
      </c>
      <c r="D92" s="184" t="n">
        <v>1152</v>
      </c>
      <c r="E92" s="184" t="n">
        <v>1468</v>
      </c>
      <c r="F92" s="184" t="n">
        <v>1754</v>
      </c>
      <c r="G92" s="184" t="n">
        <v>2010</v>
      </c>
      <c r="H92" s="184" t="n">
        <v>2509</v>
      </c>
      <c r="I92" s="184" t="n">
        <v>2805</v>
      </c>
      <c r="J92" s="184" t="n">
        <v>3612</v>
      </c>
      <c r="K92" s="184" t="n">
        <v>4462</v>
      </c>
      <c r="L92" s="184" t="n">
        <v>6051</v>
      </c>
      <c r="M92" s="184" t="n">
        <v>7475</v>
      </c>
      <c r="N92" s="184" t="n">
        <v>8139</v>
      </c>
      <c r="O92" s="184" t="n">
        <v>8998</v>
      </c>
      <c r="P92" s="184" t="n">
        <v>9838</v>
      </c>
      <c r="Q92" s="184" t="n">
        <v>10677</v>
      </c>
      <c r="R92" s="184" t="n">
        <v>11859</v>
      </c>
      <c r="S92" s="99" t="n">
        <v>12199</v>
      </c>
      <c r="T92" s="184" t="n">
        <v>17199</v>
      </c>
      <c r="U92" s="184" t="n">
        <v>13086</v>
      </c>
      <c r="V92" s="99" t="n">
        <v>13841</v>
      </c>
      <c r="W92" s="99" t="n">
        <v>14645.9</v>
      </c>
      <c r="X92" s="99" t="n">
        <v>15455</v>
      </c>
      <c r="Y92" s="99" t="n">
        <v>16572.1</v>
      </c>
    </row>
    <row r="93" customFormat="false" ht="14.25" hidden="false" customHeight="false" outlineLevel="0" collapsed="false">
      <c r="A93" s="60" t="s">
        <v>201</v>
      </c>
      <c r="B93" s="99" t="n">
        <v>517</v>
      </c>
      <c r="C93" s="184" t="n">
        <v>816</v>
      </c>
      <c r="D93" s="184" t="n">
        <v>1128</v>
      </c>
      <c r="E93" s="184" t="n">
        <v>1421</v>
      </c>
      <c r="F93" s="184" t="n">
        <v>1702</v>
      </c>
      <c r="G93" s="184" t="n">
        <v>1959</v>
      </c>
      <c r="H93" s="184" t="n">
        <v>2448</v>
      </c>
      <c r="I93" s="184" t="n">
        <v>2729</v>
      </c>
      <c r="J93" s="184" t="n">
        <v>3526</v>
      </c>
      <c r="K93" s="184" t="n">
        <v>4340</v>
      </c>
      <c r="L93" s="184" t="n">
        <v>5877</v>
      </c>
      <c r="M93" s="184" t="n">
        <v>7255</v>
      </c>
      <c r="N93" s="184" t="n">
        <v>7878</v>
      </c>
      <c r="O93" s="184" t="n">
        <v>8682</v>
      </c>
      <c r="P93" s="184" t="n">
        <v>9483</v>
      </c>
      <c r="Q93" s="184" t="n">
        <v>10259</v>
      </c>
      <c r="R93" s="184" t="n">
        <v>11373</v>
      </c>
      <c r="S93" s="99" t="n">
        <v>11706</v>
      </c>
      <c r="T93" s="184" t="n">
        <v>16706</v>
      </c>
      <c r="U93" s="184" t="n">
        <v>12580</v>
      </c>
      <c r="V93" s="99" t="n">
        <v>13300</v>
      </c>
      <c r="W93" s="99" t="n">
        <v>14065.2</v>
      </c>
      <c r="X93" s="99" t="n">
        <v>14824</v>
      </c>
      <c r="Y93" s="99" t="n">
        <v>15886.8</v>
      </c>
    </row>
    <row r="94" customFormat="false" ht="14.25" hidden="false" customHeight="false" outlineLevel="0" collapsed="false">
      <c r="A94" s="60" t="s">
        <v>202</v>
      </c>
      <c r="B94" s="99" t="n">
        <v>585</v>
      </c>
      <c r="C94" s="184" t="n">
        <v>885</v>
      </c>
      <c r="D94" s="184" t="n">
        <v>1199</v>
      </c>
      <c r="E94" s="184" t="n">
        <v>1547</v>
      </c>
      <c r="F94" s="184" t="n">
        <v>1860</v>
      </c>
      <c r="G94" s="184" t="n">
        <v>2218</v>
      </c>
      <c r="H94" s="184" t="n">
        <v>2782</v>
      </c>
      <c r="I94" s="184" t="n">
        <v>3121</v>
      </c>
      <c r="J94" s="184" t="n">
        <v>4033</v>
      </c>
      <c r="K94" s="184" t="n">
        <v>4998</v>
      </c>
      <c r="L94" s="184" t="n">
        <v>6767</v>
      </c>
      <c r="M94" s="184" t="n">
        <v>8304</v>
      </c>
      <c r="N94" s="184" t="n">
        <v>9052</v>
      </c>
      <c r="O94" s="184" t="n">
        <v>10024</v>
      </c>
      <c r="P94" s="184" t="n">
        <v>10982</v>
      </c>
      <c r="Q94" s="184" t="n">
        <v>11930</v>
      </c>
      <c r="R94" s="184" t="n">
        <v>13242</v>
      </c>
      <c r="S94" s="99" t="n">
        <v>13614</v>
      </c>
      <c r="T94" s="184" t="n">
        <v>18614</v>
      </c>
      <c r="U94" s="184" t="n">
        <v>14552</v>
      </c>
      <c r="V94" s="99" t="n">
        <v>15357</v>
      </c>
      <c r="W94" s="99" t="n">
        <v>16215.7</v>
      </c>
      <c r="X94" s="99" t="n">
        <v>17107</v>
      </c>
      <c r="Y94" s="99" t="n">
        <v>18365.8</v>
      </c>
    </row>
    <row r="95" customFormat="false" ht="18" hidden="false" customHeight="false" outlineLevel="0" collapsed="false">
      <c r="A95" s="59" t="s">
        <v>322</v>
      </c>
      <c r="B95" s="183" t="n">
        <v>645</v>
      </c>
      <c r="C95" s="183" t="n">
        <v>940</v>
      </c>
      <c r="D95" s="183" t="n">
        <v>1246</v>
      </c>
      <c r="E95" s="183" t="n">
        <v>1615</v>
      </c>
      <c r="F95" s="183" t="n">
        <v>1941</v>
      </c>
      <c r="G95" s="183" t="n">
        <v>2381</v>
      </c>
      <c r="H95" s="183" t="n">
        <v>2986</v>
      </c>
      <c r="I95" s="183" t="n">
        <v>3344</v>
      </c>
      <c r="J95" s="183" t="n">
        <v>4335</v>
      </c>
      <c r="K95" s="183" t="n">
        <v>5390</v>
      </c>
      <c r="L95" s="183" t="n">
        <v>7324</v>
      </c>
      <c r="M95" s="183" t="n">
        <v>8899</v>
      </c>
      <c r="N95" s="183" t="n">
        <v>9712</v>
      </c>
      <c r="O95" s="183" t="n">
        <v>10771</v>
      </c>
      <c r="P95" s="183" t="n">
        <v>11830</v>
      </c>
      <c r="Q95" s="183" t="n">
        <v>12875</v>
      </c>
      <c r="R95" s="183" t="n">
        <v>14302</v>
      </c>
      <c r="S95" s="96" t="n">
        <v>14681</v>
      </c>
      <c r="T95" s="183" t="n">
        <v>19681</v>
      </c>
      <c r="U95" s="183" t="n">
        <v>15618</v>
      </c>
      <c r="V95" s="96" t="n">
        <v>15660</v>
      </c>
      <c r="W95" s="96" t="n">
        <v>16509</v>
      </c>
      <c r="X95" s="96" t="n">
        <v>17416</v>
      </c>
      <c r="Y95" s="96" t="n">
        <v>18641.8</v>
      </c>
    </row>
    <row r="96" customFormat="false" ht="14.25" hidden="false" customHeight="false" outlineLevel="0" collapsed="false">
      <c r="A96" s="60" t="s">
        <v>204</v>
      </c>
      <c r="B96" s="99" t="n">
        <v>530</v>
      </c>
      <c r="C96" s="184" t="n">
        <v>802</v>
      </c>
      <c r="D96" s="184" t="n">
        <v>1093</v>
      </c>
      <c r="E96" s="184" t="n">
        <v>1393</v>
      </c>
      <c r="F96" s="184" t="n">
        <v>1659</v>
      </c>
      <c r="G96" s="184" t="n">
        <v>1908</v>
      </c>
      <c r="H96" s="184" t="n">
        <v>2393</v>
      </c>
      <c r="I96" s="184" t="n">
        <v>2666</v>
      </c>
      <c r="J96" s="184" t="n">
        <v>3483</v>
      </c>
      <c r="K96" s="184" t="n">
        <v>4281</v>
      </c>
      <c r="L96" s="184" t="n">
        <v>5828</v>
      </c>
      <c r="M96" s="184" t="n">
        <v>7093</v>
      </c>
      <c r="N96" s="184" t="n">
        <v>7709</v>
      </c>
      <c r="O96" s="184" t="n">
        <v>8535</v>
      </c>
      <c r="P96" s="184" t="n">
        <v>9337</v>
      </c>
      <c r="Q96" s="184" t="n">
        <v>10158</v>
      </c>
      <c r="R96" s="184" t="n">
        <v>11251</v>
      </c>
      <c r="S96" s="99" t="n">
        <v>11604</v>
      </c>
      <c r="T96" s="184" t="n">
        <v>16604</v>
      </c>
      <c r="U96" s="184" t="n">
        <v>12441</v>
      </c>
      <c r="V96" s="99" t="n">
        <v>13185</v>
      </c>
      <c r="W96" s="99" t="n">
        <v>13930</v>
      </c>
      <c r="X96" s="99" t="n">
        <v>14703</v>
      </c>
      <c r="Y96" s="99" t="n">
        <v>15736.7</v>
      </c>
    </row>
    <row r="97" customFormat="false" ht="14.25" hidden="false" customHeight="false" outlineLevel="0" collapsed="false">
      <c r="A97" s="60" t="s">
        <v>205</v>
      </c>
      <c r="B97" s="99" t="n">
        <v>908</v>
      </c>
      <c r="C97" s="184" t="n">
        <v>1221</v>
      </c>
      <c r="D97" s="184" t="n">
        <v>1478</v>
      </c>
      <c r="E97" s="184" t="n">
        <v>1811</v>
      </c>
      <c r="F97" s="184" t="n">
        <v>2171</v>
      </c>
      <c r="G97" s="184" t="n">
        <v>2825</v>
      </c>
      <c r="H97" s="184" t="n">
        <v>3557</v>
      </c>
      <c r="I97" s="184" t="n">
        <v>3959</v>
      </c>
      <c r="J97" s="184" t="n">
        <v>5166</v>
      </c>
      <c r="K97" s="184" t="n">
        <v>6387</v>
      </c>
      <c r="L97" s="184" t="n">
        <v>8692</v>
      </c>
      <c r="M97" s="184" t="n">
        <v>10377</v>
      </c>
      <c r="N97" s="184" t="n">
        <v>11311</v>
      </c>
      <c r="O97" s="184" t="n">
        <v>12539</v>
      </c>
      <c r="P97" s="184" t="n">
        <v>13779</v>
      </c>
      <c r="Q97" s="184" t="n">
        <v>15011</v>
      </c>
      <c r="R97" s="184" t="n">
        <v>16640</v>
      </c>
      <c r="S97" s="99" t="n">
        <v>17054</v>
      </c>
      <c r="T97" s="184" t="n">
        <v>22054</v>
      </c>
      <c r="U97" s="184" t="n">
        <v>18005</v>
      </c>
      <c r="V97" s="99" t="n">
        <v>18901</v>
      </c>
      <c r="W97" s="99" t="n">
        <v>19821.1</v>
      </c>
      <c r="X97" s="99" t="n">
        <v>20793</v>
      </c>
      <c r="Y97" s="99" t="n">
        <v>22125.4</v>
      </c>
    </row>
    <row r="98" customFormat="false" ht="14.25" hidden="false" customHeight="false" outlineLevel="0" collapsed="false">
      <c r="A98" s="60" t="s">
        <v>206</v>
      </c>
      <c r="B98" s="99" t="n">
        <v>526</v>
      </c>
      <c r="C98" s="184" t="n">
        <v>783</v>
      </c>
      <c r="D98" s="184" t="n">
        <v>1083</v>
      </c>
      <c r="E98" s="184" t="n">
        <v>1363</v>
      </c>
      <c r="F98" s="184" t="n">
        <v>1626</v>
      </c>
      <c r="G98" s="184" t="n">
        <v>1867</v>
      </c>
      <c r="H98" s="184" t="n">
        <v>2344</v>
      </c>
      <c r="I98" s="184" t="n">
        <v>2618</v>
      </c>
      <c r="J98" s="184" t="n">
        <v>3411</v>
      </c>
      <c r="K98" s="184" t="n">
        <v>4192</v>
      </c>
      <c r="L98" s="184" t="n">
        <v>5738</v>
      </c>
      <c r="M98" s="184" t="n">
        <v>6929</v>
      </c>
      <c r="N98" s="184" t="n">
        <v>7561</v>
      </c>
      <c r="O98" s="184" t="n">
        <v>8389</v>
      </c>
      <c r="P98" s="184" t="n">
        <v>9180</v>
      </c>
      <c r="Q98" s="184" t="n">
        <v>10024</v>
      </c>
      <c r="R98" s="184" t="n">
        <v>11171</v>
      </c>
      <c r="S98" s="99" t="n">
        <v>11537</v>
      </c>
      <c r="T98" s="184" t="n">
        <v>16537</v>
      </c>
      <c r="U98" s="184" t="n">
        <v>12380</v>
      </c>
      <c r="V98" s="99" t="n">
        <v>13119</v>
      </c>
      <c r="W98" s="99" t="n">
        <v>13878</v>
      </c>
      <c r="X98" s="99" t="n">
        <v>14679</v>
      </c>
      <c r="Y98" s="99" t="n">
        <v>15738.4</v>
      </c>
    </row>
    <row r="99" customFormat="false" ht="14.25" hidden="false" customHeight="false" outlineLevel="0" collapsed="false">
      <c r="A99" s="60" t="s">
        <v>207</v>
      </c>
      <c r="B99" s="99" t="n">
        <v>789</v>
      </c>
      <c r="C99" s="184" t="n">
        <v>1104</v>
      </c>
      <c r="D99" s="184" t="n">
        <v>1568</v>
      </c>
      <c r="E99" s="184" t="n">
        <v>2030</v>
      </c>
      <c r="F99" s="184" t="n">
        <v>2457</v>
      </c>
      <c r="G99" s="184" t="n">
        <v>3238</v>
      </c>
      <c r="H99" s="184" t="n">
        <v>4014</v>
      </c>
      <c r="I99" s="184" t="n">
        <v>4516</v>
      </c>
      <c r="J99" s="184" t="n">
        <v>5745</v>
      </c>
      <c r="K99" s="184" t="n">
        <v>7193</v>
      </c>
      <c r="L99" s="184" t="n">
        <v>9719</v>
      </c>
      <c r="M99" s="184" t="n">
        <v>11778</v>
      </c>
      <c r="N99" s="184" t="n">
        <v>12848</v>
      </c>
      <c r="O99" s="184" t="n">
        <v>14244</v>
      </c>
      <c r="P99" s="184" t="n">
        <v>15658</v>
      </c>
      <c r="Q99" s="184" t="n">
        <v>17016</v>
      </c>
      <c r="R99" s="184" t="n">
        <v>18860</v>
      </c>
      <c r="S99" s="99" t="n">
        <v>19314</v>
      </c>
      <c r="T99" s="184" t="n">
        <v>24314</v>
      </c>
      <c r="U99" s="184" t="n">
        <v>20370</v>
      </c>
      <c r="V99" s="99" t="n">
        <v>21229</v>
      </c>
      <c r="W99" s="99" t="n">
        <v>22242.1</v>
      </c>
      <c r="X99" s="99" t="n">
        <v>23317</v>
      </c>
      <c r="Y99" s="99" t="n">
        <v>24856.7</v>
      </c>
    </row>
    <row r="100" customFormat="false" ht="14.25" hidden="false" customHeight="false" outlineLevel="0" collapsed="false">
      <c r="A100" s="60" t="s">
        <v>208</v>
      </c>
      <c r="B100" s="99" t="n">
        <v>570</v>
      </c>
      <c r="C100" s="184" t="n">
        <v>844</v>
      </c>
      <c r="D100" s="184" t="n">
        <v>1140</v>
      </c>
      <c r="E100" s="184" t="n">
        <v>1471</v>
      </c>
      <c r="F100" s="184" t="n">
        <v>1767</v>
      </c>
      <c r="G100" s="184" t="n">
        <v>2055</v>
      </c>
      <c r="H100" s="184" t="n">
        <v>2572</v>
      </c>
      <c r="I100" s="184" t="n">
        <v>2864</v>
      </c>
      <c r="J100" s="184" t="n">
        <v>3695</v>
      </c>
      <c r="K100" s="184" t="n">
        <v>4600</v>
      </c>
      <c r="L100" s="184" t="n">
        <v>6266</v>
      </c>
      <c r="M100" s="184" t="n">
        <v>7698</v>
      </c>
      <c r="N100" s="184" t="n">
        <v>8408</v>
      </c>
      <c r="O100" s="184" t="n">
        <v>9326</v>
      </c>
      <c r="P100" s="184" t="n">
        <v>10224</v>
      </c>
      <c r="Q100" s="184" t="n">
        <v>11125</v>
      </c>
      <c r="R100" s="184" t="n">
        <v>12362</v>
      </c>
      <c r="S100" s="99" t="n">
        <v>12715</v>
      </c>
      <c r="T100" s="184" t="n">
        <v>17715</v>
      </c>
      <c r="U100" s="184" t="n">
        <v>13593</v>
      </c>
      <c r="V100" s="99" t="n">
        <v>14351</v>
      </c>
      <c r="W100" s="99" t="n">
        <v>15159.5</v>
      </c>
      <c r="X100" s="99" t="n">
        <v>16034</v>
      </c>
      <c r="Y100" s="99" t="n">
        <v>17206.8</v>
      </c>
    </row>
    <row r="101" customFormat="false" ht="14.25" hidden="false" customHeight="false" outlineLevel="0" collapsed="false">
      <c r="A101" s="60" t="s">
        <v>209</v>
      </c>
      <c r="B101" s="99" t="n">
        <v>603</v>
      </c>
      <c r="C101" s="184" t="n">
        <v>911</v>
      </c>
      <c r="D101" s="184" t="n">
        <v>1215</v>
      </c>
      <c r="E101" s="184" t="n">
        <v>1608</v>
      </c>
      <c r="F101" s="184" t="n">
        <v>1935</v>
      </c>
      <c r="G101" s="184" t="n">
        <v>2339</v>
      </c>
      <c r="H101" s="184" t="n">
        <v>2925</v>
      </c>
      <c r="I101" s="184" t="n">
        <v>3290</v>
      </c>
      <c r="J101" s="184" t="n">
        <v>4291</v>
      </c>
      <c r="K101" s="184" t="n">
        <v>5342</v>
      </c>
      <c r="L101" s="184" t="n">
        <v>7240</v>
      </c>
      <c r="M101" s="184" t="n">
        <v>8817</v>
      </c>
      <c r="N101" s="184" t="n">
        <v>9605</v>
      </c>
      <c r="O101" s="184" t="n">
        <v>10650</v>
      </c>
      <c r="P101" s="184" t="n">
        <v>11697</v>
      </c>
      <c r="Q101" s="184" t="n">
        <v>12716</v>
      </c>
      <c r="R101" s="184" t="n">
        <v>14123</v>
      </c>
      <c r="S101" s="99" t="n">
        <v>14494</v>
      </c>
      <c r="T101" s="184" t="n">
        <v>19494</v>
      </c>
      <c r="U101" s="184" t="n">
        <v>15446</v>
      </c>
      <c r="V101" s="99" t="n">
        <v>16273</v>
      </c>
      <c r="W101" s="99" t="n">
        <v>17158.9</v>
      </c>
      <c r="X101" s="99" t="n">
        <v>18101</v>
      </c>
      <c r="Y101" s="99" t="n">
        <v>19383</v>
      </c>
    </row>
    <row r="102" customFormat="false" ht="14.25" hidden="false" customHeight="false" outlineLevel="0" collapsed="false">
      <c r="A102" s="60" t="s">
        <v>210</v>
      </c>
      <c r="B102" s="99" t="n">
        <v>537</v>
      </c>
      <c r="C102" s="184" t="n">
        <v>818</v>
      </c>
      <c r="D102" s="184" t="n">
        <v>1121</v>
      </c>
      <c r="E102" s="184" t="n">
        <v>1435</v>
      </c>
      <c r="F102" s="184" t="n">
        <v>1720</v>
      </c>
      <c r="G102" s="184" t="n">
        <v>2016</v>
      </c>
      <c r="H102" s="184" t="n">
        <v>2538</v>
      </c>
      <c r="I102" s="184" t="n">
        <v>2846</v>
      </c>
      <c r="J102" s="184" t="n">
        <v>3705</v>
      </c>
      <c r="K102" s="184" t="n">
        <v>4587</v>
      </c>
      <c r="L102" s="184" t="n">
        <v>6243</v>
      </c>
      <c r="M102" s="184" t="n">
        <v>7591</v>
      </c>
      <c r="N102" s="184" t="n">
        <v>8266</v>
      </c>
      <c r="O102" s="184" t="n">
        <v>9157</v>
      </c>
      <c r="P102" s="184" t="n">
        <v>10046</v>
      </c>
      <c r="Q102" s="184" t="n">
        <v>10947</v>
      </c>
      <c r="R102" s="184" t="n">
        <v>12172</v>
      </c>
      <c r="S102" s="99" t="n">
        <v>12550</v>
      </c>
      <c r="T102" s="184" t="n">
        <v>17550</v>
      </c>
      <c r="U102" s="184" t="n">
        <v>13472</v>
      </c>
      <c r="V102" s="99" t="n">
        <v>14230</v>
      </c>
      <c r="W102" s="99" t="n">
        <v>15038.2</v>
      </c>
      <c r="X102" s="99" t="n">
        <v>15902</v>
      </c>
      <c r="Y102" s="99" t="n">
        <v>17029.4</v>
      </c>
    </row>
    <row r="103" customFormat="false" ht="14.25" hidden="false" customHeight="false" outlineLevel="0" collapsed="false">
      <c r="A103" s="60" t="s">
        <v>211</v>
      </c>
      <c r="B103" s="99" t="n">
        <v>760</v>
      </c>
      <c r="C103" s="184" t="n">
        <v>1056</v>
      </c>
      <c r="D103" s="184" t="n">
        <v>1436</v>
      </c>
      <c r="E103" s="184" t="n">
        <v>2013</v>
      </c>
      <c r="F103" s="184" t="n">
        <v>2444</v>
      </c>
      <c r="G103" s="184" t="n">
        <v>3286</v>
      </c>
      <c r="H103" s="184" t="n">
        <v>4096</v>
      </c>
      <c r="I103" s="184" t="n">
        <v>4608</v>
      </c>
      <c r="J103" s="184" t="n">
        <v>5900</v>
      </c>
      <c r="K103" s="184" t="n">
        <v>7364</v>
      </c>
      <c r="L103" s="184" t="n">
        <v>9968</v>
      </c>
      <c r="M103" s="184" t="n">
        <v>12022</v>
      </c>
      <c r="N103" s="184" t="n">
        <v>13149</v>
      </c>
      <c r="O103" s="184" t="n">
        <v>14571</v>
      </c>
      <c r="P103" s="184" t="n">
        <v>16022</v>
      </c>
      <c r="Q103" s="184" t="n">
        <v>17456</v>
      </c>
      <c r="R103" s="184" t="n">
        <v>19361</v>
      </c>
      <c r="S103" s="99" t="n">
        <v>19719</v>
      </c>
      <c r="T103" s="184" t="n">
        <v>24719</v>
      </c>
      <c r="U103" s="184" t="n">
        <v>20666</v>
      </c>
      <c r="V103" s="99" t="n">
        <v>21495</v>
      </c>
      <c r="W103" s="99" t="n">
        <v>22424.6</v>
      </c>
      <c r="X103" s="99" t="n">
        <v>23455</v>
      </c>
      <c r="Y103" s="99" t="n">
        <v>24845.3</v>
      </c>
    </row>
    <row r="104" customFormat="false" ht="14.25" hidden="false" customHeight="false" outlineLevel="0" collapsed="false">
      <c r="A104" s="60" t="s">
        <v>212</v>
      </c>
      <c r="B104" s="99" t="n">
        <v>686</v>
      </c>
      <c r="C104" s="184" t="n">
        <v>1011</v>
      </c>
      <c r="D104" s="184" t="n">
        <v>1314</v>
      </c>
      <c r="E104" s="184" t="n">
        <v>1763</v>
      </c>
      <c r="F104" s="184" t="n">
        <v>2112</v>
      </c>
      <c r="G104" s="184" t="n">
        <v>2724</v>
      </c>
      <c r="H104" s="184" t="n">
        <v>3415</v>
      </c>
      <c r="I104" s="184" t="n">
        <v>3839</v>
      </c>
      <c r="J104" s="184" t="n">
        <v>4951</v>
      </c>
      <c r="K104" s="184" t="n">
        <v>6160</v>
      </c>
      <c r="L104" s="184" t="n">
        <v>8363</v>
      </c>
      <c r="M104" s="184" t="n">
        <v>10099</v>
      </c>
      <c r="N104" s="184" t="n">
        <v>11049</v>
      </c>
      <c r="O104" s="184" t="n">
        <v>12269</v>
      </c>
      <c r="P104" s="184" t="n">
        <v>13495</v>
      </c>
      <c r="Q104" s="184" t="n">
        <v>14700</v>
      </c>
      <c r="R104" s="184" t="n">
        <v>16344</v>
      </c>
      <c r="S104" s="99" t="n">
        <v>16769</v>
      </c>
      <c r="T104" s="184" t="n">
        <v>21769</v>
      </c>
      <c r="U104" s="184" t="n">
        <v>17787</v>
      </c>
      <c r="V104" s="99" t="n">
        <v>18655</v>
      </c>
      <c r="W104" s="99" t="n">
        <v>19609</v>
      </c>
      <c r="X104" s="99" t="n">
        <v>20660</v>
      </c>
      <c r="Y104" s="99" t="n">
        <v>22148.4</v>
      </c>
    </row>
    <row r="105" customFormat="false" ht="19.5" hidden="false" customHeight="false" outlineLevel="0" collapsed="false">
      <c r="A105" s="60" t="s">
        <v>213</v>
      </c>
      <c r="B105" s="99" t="n">
        <v>538</v>
      </c>
      <c r="C105" s="184" t="n">
        <v>806</v>
      </c>
      <c r="D105" s="184" t="n">
        <v>1108</v>
      </c>
      <c r="E105" s="184" t="n">
        <v>1424</v>
      </c>
      <c r="F105" s="184" t="n">
        <v>1696</v>
      </c>
      <c r="G105" s="184" t="n">
        <v>1946</v>
      </c>
      <c r="H105" s="184" t="n">
        <v>2435</v>
      </c>
      <c r="I105" s="184" t="n">
        <v>2716</v>
      </c>
      <c r="J105" s="184" t="n">
        <v>3549</v>
      </c>
      <c r="K105" s="184" t="n">
        <v>4388</v>
      </c>
      <c r="L105" s="184" t="n">
        <v>5965</v>
      </c>
      <c r="M105" s="184" t="n">
        <v>7325</v>
      </c>
      <c r="N105" s="184" t="n">
        <v>7986</v>
      </c>
      <c r="O105" s="184" t="n">
        <v>8860</v>
      </c>
      <c r="P105" s="184" t="n">
        <v>9701</v>
      </c>
      <c r="Q105" s="184" t="n">
        <v>10561</v>
      </c>
      <c r="R105" s="184" t="n">
        <v>11757</v>
      </c>
      <c r="S105" s="99" t="n">
        <v>12109</v>
      </c>
      <c r="T105" s="184" t="n">
        <v>17109</v>
      </c>
      <c r="U105" s="184" t="n">
        <v>12967</v>
      </c>
      <c r="V105" s="99" t="n">
        <v>13729</v>
      </c>
      <c r="W105" s="99" t="n">
        <v>14520.6</v>
      </c>
      <c r="X105" s="99" t="n">
        <v>15345</v>
      </c>
      <c r="Y105" s="99" t="n">
        <v>16401.1</v>
      </c>
    </row>
    <row r="106" customFormat="false" ht="19.5" hidden="false" customHeight="false" outlineLevel="0" collapsed="false">
      <c r="A106" s="60" t="s">
        <v>214</v>
      </c>
      <c r="B106" s="99" t="n">
        <v>883</v>
      </c>
      <c r="C106" s="184" t="n">
        <v>1189</v>
      </c>
      <c r="D106" s="184" t="n">
        <v>1540</v>
      </c>
      <c r="E106" s="184" t="n">
        <v>2134</v>
      </c>
      <c r="F106" s="184" t="n">
        <v>2601</v>
      </c>
      <c r="G106" s="184" t="n">
        <v>3670</v>
      </c>
      <c r="H106" s="184" t="n">
        <v>4655</v>
      </c>
      <c r="I106" s="184" t="n">
        <v>5319</v>
      </c>
      <c r="J106" s="184" t="n">
        <v>6893</v>
      </c>
      <c r="K106" s="184" t="n">
        <v>8594</v>
      </c>
      <c r="L106" s="184" t="n">
        <v>11663</v>
      </c>
      <c r="M106" s="184" t="n">
        <v>13835</v>
      </c>
      <c r="N106" s="184" t="n">
        <v>15211</v>
      </c>
      <c r="O106" s="184" t="n">
        <v>16843</v>
      </c>
      <c r="P106" s="184" t="n">
        <v>18562</v>
      </c>
      <c r="Q106" s="184" t="n">
        <v>20132</v>
      </c>
      <c r="R106" s="184" t="n">
        <v>22287</v>
      </c>
      <c r="S106" s="99" t="n">
        <v>22568</v>
      </c>
      <c r="T106" s="184" t="n">
        <v>27568</v>
      </c>
      <c r="U106" s="184" t="n">
        <v>23486</v>
      </c>
      <c r="V106" s="99" t="n">
        <v>24291</v>
      </c>
      <c r="W106" s="99" t="n">
        <v>25292.2</v>
      </c>
      <c r="X106" s="99" t="n">
        <v>26381</v>
      </c>
      <c r="Y106" s="99" t="n">
        <v>27842.9</v>
      </c>
    </row>
    <row r="107" customFormat="false" ht="14.25" hidden="false" customHeight="false" outlineLevel="0" collapsed="false">
      <c r="A107" s="188" t="s">
        <v>239</v>
      </c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76"/>
      <c r="W107" s="189"/>
      <c r="X107" s="189"/>
      <c r="Y107" s="83"/>
    </row>
    <row r="108" customFormat="false" ht="19.5" hidden="false" customHeight="true" outlineLevel="0" collapsed="false">
      <c r="A108" s="190" t="s">
        <v>323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76"/>
      <c r="W108" s="191"/>
      <c r="X108" s="191"/>
      <c r="Y108" s="192"/>
    </row>
    <row r="109" customFormat="false" ht="14.25" hidden="false" customHeight="false" outlineLevel="0" collapsed="false">
      <c r="A109" s="190" t="s">
        <v>324</v>
      </c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76"/>
      <c r="W109" s="6"/>
      <c r="X109" s="6"/>
    </row>
    <row r="110" customFormat="false" ht="15" hidden="false" customHeight="true" outlineLevel="0" collapsed="false">
      <c r="A110" s="193" t="s">
        <v>325</v>
      </c>
      <c r="B110" s="193"/>
      <c r="C110" s="193"/>
      <c r="D110" s="193"/>
      <c r="E110" s="193"/>
      <c r="F110" s="193"/>
      <c r="G110" s="193"/>
      <c r="H110" s="193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32"/>
      <c r="X110" s="132"/>
      <c r="Y110" s="90"/>
    </row>
  </sheetData>
  <mergeCells count="28">
    <mergeCell ref="A2:Y2"/>
    <mergeCell ref="A3:Y3"/>
    <mergeCell ref="A4:Y4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Q7:Q8"/>
    <mergeCell ref="R7:R8"/>
    <mergeCell ref="S7:T7"/>
    <mergeCell ref="U7:U8"/>
    <mergeCell ref="V7:V8"/>
    <mergeCell ref="W7:W8"/>
    <mergeCell ref="X7:X8"/>
    <mergeCell ref="Y7:Y8"/>
    <mergeCell ref="A110:V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Y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6" activePane="bottomLeft" state="frozen"/>
      <selection pane="topLeft" activeCell="A1" activeCellId="0" sqref="A1"/>
      <selection pane="bottomLeft" activeCell="H6" activeCellId="0" sqref="H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71"/>
    <col collapsed="false" customWidth="true" hidden="false" outlineLevel="0" max="21" min="2" style="0" width="8.71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</row>
    <row r="5" customFormat="false" ht="15" hidden="false" customHeight="false" outlineLevel="0" collapsed="false">
      <c r="A5" s="154" t="s">
        <v>326</v>
      </c>
      <c r="B5" s="154"/>
      <c r="C5" s="154"/>
      <c r="D5" s="154"/>
      <c r="E5" s="154"/>
      <c r="F5" s="154"/>
      <c r="G5" s="15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43"/>
      <c r="W5" s="43"/>
      <c r="X5" s="43"/>
      <c r="Y5" s="1"/>
    </row>
    <row r="6" customFormat="false" ht="15" hidden="false" customHeight="false" outlineLevel="0" collapsed="false">
      <c r="A6" s="154" t="s">
        <v>327</v>
      </c>
      <c r="B6" s="154"/>
      <c r="C6" s="194"/>
      <c r="D6" s="154"/>
      <c r="E6" s="194"/>
      <c r="F6" s="154"/>
      <c r="G6" s="15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43"/>
      <c r="W6" s="43"/>
      <c r="X6" s="43"/>
      <c r="Y6" s="1"/>
    </row>
    <row r="7" customFormat="false" ht="15.75" hidden="false" customHeight="false" outlineLevel="0" collapsed="false">
      <c r="A7" s="156" t="s">
        <v>328</v>
      </c>
      <c r="B7" s="195"/>
      <c r="C7" s="195"/>
      <c r="D7" s="195"/>
      <c r="E7" s="195"/>
      <c r="F7" s="195"/>
      <c r="G7" s="195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43"/>
      <c r="W7" s="43"/>
      <c r="X7" s="43"/>
      <c r="Y7" s="1"/>
    </row>
    <row r="8" customFormat="false" ht="15.75" hidden="false" customHeight="false" outlineLevel="0" collapsed="false">
      <c r="A8" s="196"/>
      <c r="B8" s="24" t="n">
        <v>2000</v>
      </c>
      <c r="C8" s="24" t="n">
        <v>2001</v>
      </c>
      <c r="D8" s="24" t="n">
        <v>2002</v>
      </c>
      <c r="E8" s="24" t="n">
        <v>2003</v>
      </c>
      <c r="F8" s="24" t="n">
        <v>2004</v>
      </c>
      <c r="G8" s="24" t="n">
        <v>2005</v>
      </c>
      <c r="H8" s="29" t="n">
        <v>2006</v>
      </c>
      <c r="I8" s="29" t="n">
        <v>2007</v>
      </c>
      <c r="J8" s="29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29" t="n">
        <v>2017</v>
      </c>
      <c r="T8" s="30" t="n">
        <v>2018</v>
      </c>
      <c r="U8" s="29" t="n">
        <v>2019</v>
      </c>
      <c r="V8" s="29" t="n">
        <v>2020</v>
      </c>
      <c r="W8" s="29" t="n">
        <v>2021</v>
      </c>
      <c r="X8" s="29" t="n">
        <v>2022</v>
      </c>
      <c r="Y8" s="197"/>
    </row>
    <row r="9" customFormat="false" ht="15" hidden="false" customHeight="false" outlineLevel="0" collapsed="false">
      <c r="A9" s="94" t="s">
        <v>117</v>
      </c>
      <c r="B9" s="56" t="n">
        <v>38381</v>
      </c>
      <c r="C9" s="56" t="n">
        <v>38411</v>
      </c>
      <c r="D9" s="56" t="n">
        <v>38630</v>
      </c>
      <c r="E9" s="56" t="n">
        <v>38432</v>
      </c>
      <c r="F9" s="56" t="n">
        <v>38164</v>
      </c>
      <c r="G9" s="56" t="n">
        <v>38184</v>
      </c>
      <c r="H9" s="95" t="n">
        <v>38313</v>
      </c>
      <c r="I9" s="95" t="n">
        <v>38325</v>
      </c>
      <c r="J9" s="95" t="n">
        <v>38467</v>
      </c>
      <c r="K9" s="95" t="n">
        <v>38598</v>
      </c>
      <c r="L9" s="95" t="n">
        <v>39090</v>
      </c>
      <c r="M9" s="95" t="n">
        <v>39706</v>
      </c>
      <c r="N9" s="95" t="n">
        <v>40162</v>
      </c>
      <c r="O9" s="95" t="n">
        <v>40573</v>
      </c>
      <c r="P9" s="95" t="n">
        <v>41019</v>
      </c>
      <c r="Q9" s="95" t="n">
        <v>41456</v>
      </c>
      <c r="R9" s="95" t="n">
        <v>42729</v>
      </c>
      <c r="S9" s="95" t="n">
        <v>43177</v>
      </c>
      <c r="T9" s="95" t="n">
        <v>43504</v>
      </c>
      <c r="U9" s="56" t="n">
        <v>43865</v>
      </c>
      <c r="V9" s="56" t="n">
        <v>43546</v>
      </c>
      <c r="W9" s="56" t="n">
        <v>42977</v>
      </c>
      <c r="X9" s="198" t="n">
        <v>42006.5</v>
      </c>
      <c r="Y9" s="1"/>
    </row>
    <row r="10" customFormat="false" ht="21" hidden="false" customHeight="true" outlineLevel="0" collapsed="false">
      <c r="A10" s="59" t="s">
        <v>118</v>
      </c>
      <c r="B10" s="56" t="n">
        <v>10784</v>
      </c>
      <c r="C10" s="56" t="n">
        <v>10717</v>
      </c>
      <c r="D10" s="56" t="n">
        <v>10741</v>
      </c>
      <c r="E10" s="56" t="n">
        <v>10700</v>
      </c>
      <c r="F10" s="56" t="n">
        <v>10590</v>
      </c>
      <c r="G10" s="56" t="n">
        <v>10563</v>
      </c>
      <c r="H10" s="56" t="n">
        <v>10584</v>
      </c>
      <c r="I10" s="56" t="n">
        <v>10567</v>
      </c>
      <c r="J10" s="56" t="n">
        <v>10572</v>
      </c>
      <c r="K10" s="56" t="n">
        <v>10576</v>
      </c>
      <c r="L10" s="56" t="n">
        <v>10682</v>
      </c>
      <c r="M10" s="56" t="n">
        <v>10791</v>
      </c>
      <c r="N10" s="56" t="n">
        <v>10897</v>
      </c>
      <c r="O10" s="56" t="n">
        <v>10994</v>
      </c>
      <c r="P10" s="56" t="n">
        <v>11094</v>
      </c>
      <c r="Q10" s="56" t="n">
        <v>11187</v>
      </c>
      <c r="R10" s="56" t="n">
        <v>11314</v>
      </c>
      <c r="S10" s="56" t="n">
        <v>11426</v>
      </c>
      <c r="T10" s="56" t="n">
        <v>11525</v>
      </c>
      <c r="U10" s="122" t="n">
        <v>11620</v>
      </c>
      <c r="V10" s="122" t="n">
        <v>11543</v>
      </c>
      <c r="W10" s="56" t="n">
        <v>11393</v>
      </c>
      <c r="X10" s="198" t="n">
        <v>11133</v>
      </c>
      <c r="Y10" s="1"/>
    </row>
    <row r="11" customFormat="false" ht="15" hidden="false" customHeight="false" outlineLevel="0" collapsed="false">
      <c r="A11" s="60" t="s">
        <v>120</v>
      </c>
      <c r="B11" s="61" t="n">
        <v>443</v>
      </c>
      <c r="C11" s="61" t="n">
        <v>446</v>
      </c>
      <c r="D11" s="61" t="n">
        <v>452</v>
      </c>
      <c r="E11" s="61" t="n">
        <v>457</v>
      </c>
      <c r="F11" s="61" t="n">
        <v>456</v>
      </c>
      <c r="G11" s="61" t="n">
        <v>456</v>
      </c>
      <c r="H11" s="61" t="n">
        <v>462</v>
      </c>
      <c r="I11" s="61" t="n">
        <v>463</v>
      </c>
      <c r="J11" s="61" t="n">
        <v>460</v>
      </c>
      <c r="K11" s="61" t="n">
        <v>461</v>
      </c>
      <c r="L11" s="61" t="n">
        <v>466</v>
      </c>
      <c r="M11" s="61" t="n">
        <v>471</v>
      </c>
      <c r="N11" s="61" t="n">
        <v>478</v>
      </c>
      <c r="O11" s="61" t="n">
        <v>485</v>
      </c>
      <c r="P11" s="61" t="n">
        <v>492</v>
      </c>
      <c r="Q11" s="61" t="n">
        <v>499</v>
      </c>
      <c r="R11" s="61" t="n">
        <v>505</v>
      </c>
      <c r="S11" s="61" t="n">
        <v>510</v>
      </c>
      <c r="T11" s="61" t="n">
        <v>513</v>
      </c>
      <c r="U11" s="126" t="n">
        <v>516</v>
      </c>
      <c r="V11" s="126" t="n">
        <v>512</v>
      </c>
      <c r="W11" s="61" t="n">
        <v>506</v>
      </c>
      <c r="X11" s="199" t="n">
        <v>494.8</v>
      </c>
      <c r="Y11" s="1"/>
    </row>
    <row r="12" customFormat="false" ht="15" hidden="false" customHeight="false" outlineLevel="0" collapsed="false">
      <c r="A12" s="60" t="s">
        <v>121</v>
      </c>
      <c r="B12" s="61" t="n">
        <v>444</v>
      </c>
      <c r="C12" s="61" t="n">
        <v>441</v>
      </c>
      <c r="D12" s="61" t="n">
        <v>439</v>
      </c>
      <c r="E12" s="61" t="n">
        <v>429</v>
      </c>
      <c r="F12" s="61" t="n">
        <v>425</v>
      </c>
      <c r="G12" s="61" t="n">
        <v>422</v>
      </c>
      <c r="H12" s="61" t="n">
        <v>418</v>
      </c>
      <c r="I12" s="61" t="n">
        <v>416</v>
      </c>
      <c r="J12" s="61" t="n">
        <v>413</v>
      </c>
      <c r="K12" s="61" t="n">
        <v>408</v>
      </c>
      <c r="L12" s="61" t="n">
        <v>406</v>
      </c>
      <c r="M12" s="61" t="n">
        <v>407</v>
      </c>
      <c r="N12" s="61" t="n">
        <v>408</v>
      </c>
      <c r="O12" s="61" t="n">
        <v>409</v>
      </c>
      <c r="P12" s="61" t="n">
        <v>411</v>
      </c>
      <c r="Q12" s="61" t="n">
        <v>413</v>
      </c>
      <c r="R12" s="61" t="n">
        <v>415</v>
      </c>
      <c r="S12" s="61" t="n">
        <v>417</v>
      </c>
      <c r="T12" s="61" t="n">
        <v>418</v>
      </c>
      <c r="U12" s="126" t="n">
        <v>419</v>
      </c>
      <c r="V12" s="126" t="n">
        <v>416</v>
      </c>
      <c r="W12" s="61" t="n">
        <v>411</v>
      </c>
      <c r="X12" s="199" t="n">
        <v>401</v>
      </c>
      <c r="Y12" s="1"/>
    </row>
    <row r="13" customFormat="false" ht="15" hidden="false" customHeight="false" outlineLevel="0" collapsed="false">
      <c r="A13" s="60" t="s">
        <v>122</v>
      </c>
      <c r="B13" s="61" t="n">
        <v>471</v>
      </c>
      <c r="C13" s="61" t="n">
        <v>468</v>
      </c>
      <c r="D13" s="61" t="n">
        <v>468</v>
      </c>
      <c r="E13" s="61" t="n">
        <v>465</v>
      </c>
      <c r="F13" s="61" t="n">
        <v>460</v>
      </c>
      <c r="G13" s="61" t="n">
        <v>456</v>
      </c>
      <c r="H13" s="61" t="n">
        <v>452</v>
      </c>
      <c r="I13" s="61" t="n">
        <v>448</v>
      </c>
      <c r="J13" s="61" t="n">
        <v>447</v>
      </c>
      <c r="K13" s="61" t="n">
        <v>447</v>
      </c>
      <c r="L13" s="61" t="n">
        <v>452</v>
      </c>
      <c r="M13" s="61" t="n">
        <v>454</v>
      </c>
      <c r="N13" s="61" t="n">
        <v>456</v>
      </c>
      <c r="O13" s="61" t="n">
        <v>456</v>
      </c>
      <c r="P13" s="61" t="n">
        <v>457</v>
      </c>
      <c r="Q13" s="61" t="n">
        <v>458</v>
      </c>
      <c r="R13" s="61" t="n">
        <v>460</v>
      </c>
      <c r="S13" s="61" t="n">
        <v>461</v>
      </c>
      <c r="T13" s="61" t="n">
        <v>462</v>
      </c>
      <c r="U13" s="126" t="n">
        <v>462</v>
      </c>
      <c r="V13" s="126" t="n">
        <v>456</v>
      </c>
      <c r="W13" s="61" t="n">
        <v>447</v>
      </c>
      <c r="X13" s="199" t="n">
        <v>434.4</v>
      </c>
      <c r="Y13" s="1"/>
    </row>
    <row r="14" customFormat="false" ht="15" hidden="false" customHeight="false" outlineLevel="0" collapsed="false">
      <c r="A14" s="60" t="s">
        <v>123</v>
      </c>
      <c r="B14" s="61" t="n">
        <v>764</v>
      </c>
      <c r="C14" s="61" t="n">
        <v>759</v>
      </c>
      <c r="D14" s="61" t="n">
        <v>760</v>
      </c>
      <c r="E14" s="61" t="n">
        <v>754</v>
      </c>
      <c r="F14" s="61" t="n">
        <v>748</v>
      </c>
      <c r="G14" s="61" t="n">
        <v>743</v>
      </c>
      <c r="H14" s="61" t="n">
        <v>740</v>
      </c>
      <c r="I14" s="61" t="n">
        <v>735</v>
      </c>
      <c r="J14" s="61" t="n">
        <v>731</v>
      </c>
      <c r="K14" s="61" t="n">
        <v>725</v>
      </c>
      <c r="L14" s="61" t="n">
        <v>729</v>
      </c>
      <c r="M14" s="61" t="n">
        <v>727</v>
      </c>
      <c r="N14" s="61" t="n">
        <v>730</v>
      </c>
      <c r="O14" s="61" t="n">
        <v>733</v>
      </c>
      <c r="P14" s="61" t="n">
        <v>736</v>
      </c>
      <c r="Q14" s="61" t="n">
        <v>739</v>
      </c>
      <c r="R14" s="61" t="n">
        <v>743</v>
      </c>
      <c r="S14" s="61" t="n">
        <v>747</v>
      </c>
      <c r="T14" s="61" t="n">
        <v>750</v>
      </c>
      <c r="U14" s="126" t="n">
        <v>754</v>
      </c>
      <c r="V14" s="126" t="n">
        <v>748</v>
      </c>
      <c r="W14" s="61" t="n">
        <v>737</v>
      </c>
      <c r="X14" s="199" t="n">
        <v>716.2</v>
      </c>
      <c r="Y14" s="1"/>
    </row>
    <row r="15" customFormat="false" ht="15" hidden="false" customHeight="false" outlineLevel="0" collapsed="false">
      <c r="A15" s="60" t="s">
        <v>124</v>
      </c>
      <c r="B15" s="61" t="n">
        <v>360</v>
      </c>
      <c r="C15" s="61" t="n">
        <v>356</v>
      </c>
      <c r="D15" s="61" t="n">
        <v>353</v>
      </c>
      <c r="E15" s="61" t="n">
        <v>348</v>
      </c>
      <c r="F15" s="61" t="n">
        <v>342</v>
      </c>
      <c r="G15" s="61" t="n">
        <v>337</v>
      </c>
      <c r="H15" s="61" t="n">
        <v>333</v>
      </c>
      <c r="I15" s="61" t="n">
        <v>329</v>
      </c>
      <c r="J15" s="61" t="n">
        <v>327</v>
      </c>
      <c r="K15" s="61" t="n">
        <v>324</v>
      </c>
      <c r="L15" s="61" t="n">
        <v>325</v>
      </c>
      <c r="M15" s="61" t="n">
        <v>327</v>
      </c>
      <c r="N15" s="61" t="n">
        <v>327</v>
      </c>
      <c r="O15" s="61" t="n">
        <v>327</v>
      </c>
      <c r="P15" s="61" t="n">
        <v>328</v>
      </c>
      <c r="Q15" s="61" t="n">
        <v>327</v>
      </c>
      <c r="R15" s="61" t="n">
        <v>328</v>
      </c>
      <c r="S15" s="61" t="n">
        <v>328</v>
      </c>
      <c r="T15" s="61" t="n">
        <v>327</v>
      </c>
      <c r="U15" s="126" t="n">
        <v>327</v>
      </c>
      <c r="V15" s="126" t="n">
        <v>322</v>
      </c>
      <c r="W15" s="61" t="n">
        <v>315</v>
      </c>
      <c r="X15" s="199" t="n">
        <v>305.1</v>
      </c>
      <c r="Y15" s="1"/>
    </row>
    <row r="16" customFormat="false" ht="15" hidden="false" customHeight="false" outlineLevel="0" collapsed="false">
      <c r="A16" s="60" t="s">
        <v>125</v>
      </c>
      <c r="B16" s="61" t="n">
        <v>304</v>
      </c>
      <c r="C16" s="61" t="n">
        <v>276</v>
      </c>
      <c r="D16" s="61" t="n">
        <v>302</v>
      </c>
      <c r="E16" s="61" t="n">
        <v>301</v>
      </c>
      <c r="F16" s="61" t="n">
        <v>298</v>
      </c>
      <c r="G16" s="61" t="n">
        <v>295</v>
      </c>
      <c r="H16" s="61" t="n">
        <v>293</v>
      </c>
      <c r="I16" s="61" t="n">
        <v>291</v>
      </c>
      <c r="J16" s="61" t="n">
        <v>291</v>
      </c>
      <c r="K16" s="61" t="n">
        <v>291</v>
      </c>
      <c r="L16" s="61" t="n">
        <v>294</v>
      </c>
      <c r="M16" s="61" t="n">
        <v>298</v>
      </c>
      <c r="N16" s="61" t="n">
        <v>300</v>
      </c>
      <c r="O16" s="61" t="n">
        <v>302</v>
      </c>
      <c r="P16" s="61" t="n">
        <v>305</v>
      </c>
      <c r="Q16" s="61" t="n">
        <v>308</v>
      </c>
      <c r="R16" s="61" t="n">
        <v>312</v>
      </c>
      <c r="S16" s="61" t="n">
        <v>314</v>
      </c>
      <c r="T16" s="61" t="n">
        <v>319</v>
      </c>
      <c r="U16" s="126" t="n">
        <v>319</v>
      </c>
      <c r="V16" s="126" t="n">
        <v>317</v>
      </c>
      <c r="W16" s="61" t="n">
        <v>312</v>
      </c>
      <c r="X16" s="199" t="n">
        <v>306.2</v>
      </c>
      <c r="Y16" s="1"/>
    </row>
    <row r="17" customFormat="false" ht="15" hidden="false" customHeight="false" outlineLevel="0" collapsed="false">
      <c r="A17" s="60" t="s">
        <v>126</v>
      </c>
      <c r="B17" s="61" t="n">
        <v>226</v>
      </c>
      <c r="C17" s="61" t="n">
        <v>224</v>
      </c>
      <c r="D17" s="61" t="n">
        <v>223</v>
      </c>
      <c r="E17" s="61" t="n">
        <v>219</v>
      </c>
      <c r="F17" s="61" t="n">
        <v>215</v>
      </c>
      <c r="G17" s="61" t="n">
        <v>213</v>
      </c>
      <c r="H17" s="61" t="n">
        <v>212</v>
      </c>
      <c r="I17" s="61" t="n">
        <v>209</v>
      </c>
      <c r="J17" s="61" t="n">
        <v>207</v>
      </c>
      <c r="K17" s="61" t="n">
        <v>205</v>
      </c>
      <c r="L17" s="61" t="n">
        <v>207</v>
      </c>
      <c r="M17" s="61" t="n">
        <v>207</v>
      </c>
      <c r="N17" s="61" t="n">
        <v>208</v>
      </c>
      <c r="O17" s="61" t="n">
        <v>208</v>
      </c>
      <c r="P17" s="61" t="n">
        <v>209</v>
      </c>
      <c r="Q17" s="61" t="n">
        <v>210</v>
      </c>
      <c r="R17" s="61" t="n">
        <v>211</v>
      </c>
      <c r="S17" s="61" t="n">
        <v>211</v>
      </c>
      <c r="T17" s="61" t="n">
        <v>212</v>
      </c>
      <c r="U17" s="126" t="n">
        <v>213</v>
      </c>
      <c r="V17" s="126" t="n">
        <v>210</v>
      </c>
      <c r="W17" s="61" t="n">
        <v>207</v>
      </c>
      <c r="X17" s="199" t="n">
        <v>199.9</v>
      </c>
      <c r="Y17" s="1"/>
    </row>
    <row r="18" customFormat="false" ht="15" hidden="false" customHeight="false" outlineLevel="0" collapsed="false">
      <c r="A18" s="60" t="s">
        <v>127</v>
      </c>
      <c r="B18" s="61" t="n">
        <v>406</v>
      </c>
      <c r="C18" s="61" t="n">
        <v>401</v>
      </c>
      <c r="D18" s="61" t="n">
        <v>399</v>
      </c>
      <c r="E18" s="61" t="n">
        <v>394</v>
      </c>
      <c r="F18" s="61" t="n">
        <v>389</v>
      </c>
      <c r="G18" s="61" t="n">
        <v>385</v>
      </c>
      <c r="H18" s="61" t="n">
        <v>382</v>
      </c>
      <c r="I18" s="61" t="n">
        <v>378</v>
      </c>
      <c r="J18" s="61" t="n">
        <v>376</v>
      </c>
      <c r="K18" s="61" t="n">
        <v>374</v>
      </c>
      <c r="L18" s="61" t="n">
        <v>376</v>
      </c>
      <c r="M18" s="61" t="n">
        <v>378</v>
      </c>
      <c r="N18" s="61" t="n">
        <v>381</v>
      </c>
      <c r="O18" s="61" t="n">
        <v>383</v>
      </c>
      <c r="P18" s="61" t="n">
        <v>386</v>
      </c>
      <c r="Q18" s="61" t="n">
        <v>389</v>
      </c>
      <c r="R18" s="61" t="n">
        <v>392</v>
      </c>
      <c r="S18" s="61" t="n">
        <v>395</v>
      </c>
      <c r="T18" s="61" t="n">
        <v>396</v>
      </c>
      <c r="U18" s="126" t="n">
        <v>397</v>
      </c>
      <c r="V18" s="126" t="n">
        <v>394</v>
      </c>
      <c r="W18" s="61" t="n">
        <v>387</v>
      </c>
      <c r="X18" s="199" t="n">
        <v>374.5</v>
      </c>
      <c r="Y18" s="1"/>
    </row>
    <row r="19" customFormat="false" ht="15" hidden="false" customHeight="false" outlineLevel="0" collapsed="false">
      <c r="A19" s="60" t="s">
        <v>128</v>
      </c>
      <c r="B19" s="61" t="n">
        <v>367</v>
      </c>
      <c r="C19" s="61" t="n">
        <v>366</v>
      </c>
      <c r="D19" s="61" t="n">
        <v>368</v>
      </c>
      <c r="E19" s="61" t="n">
        <v>367</v>
      </c>
      <c r="F19" s="61" t="n">
        <v>363</v>
      </c>
      <c r="G19" s="61" t="n">
        <v>366</v>
      </c>
      <c r="H19" s="61" t="n">
        <v>367</v>
      </c>
      <c r="I19" s="61" t="n">
        <v>367</v>
      </c>
      <c r="J19" s="61" t="n">
        <v>367</v>
      </c>
      <c r="K19" s="61" t="n">
        <v>368</v>
      </c>
      <c r="L19" s="61" t="n">
        <v>371</v>
      </c>
      <c r="M19" s="61" t="n">
        <v>375</v>
      </c>
      <c r="N19" s="61" t="n">
        <v>377</v>
      </c>
      <c r="O19" s="61" t="n">
        <v>379</v>
      </c>
      <c r="P19" s="61" t="n">
        <v>380</v>
      </c>
      <c r="Q19" s="61" t="n">
        <v>383</v>
      </c>
      <c r="R19" s="61" t="n">
        <v>385</v>
      </c>
      <c r="S19" s="61" t="n">
        <v>387</v>
      </c>
      <c r="T19" s="61" t="n">
        <v>388</v>
      </c>
      <c r="U19" s="126" t="n">
        <v>390</v>
      </c>
      <c r="V19" s="126" t="n">
        <v>386</v>
      </c>
      <c r="W19" s="61" t="n">
        <v>380</v>
      </c>
      <c r="X19" s="199" t="n">
        <v>369.7</v>
      </c>
      <c r="Y19" s="1"/>
    </row>
    <row r="20" customFormat="false" ht="15" hidden="false" customHeight="false" outlineLevel="0" collapsed="false">
      <c r="A20" s="60" t="s">
        <v>129</v>
      </c>
      <c r="B20" s="61" t="n">
        <v>1779</v>
      </c>
      <c r="C20" s="61" t="n">
        <v>1769</v>
      </c>
      <c r="D20" s="61" t="n">
        <v>1765</v>
      </c>
      <c r="E20" s="61" t="n">
        <v>1771</v>
      </c>
      <c r="F20" s="61" t="n">
        <v>1762</v>
      </c>
      <c r="G20" s="61" t="n">
        <v>1763</v>
      </c>
      <c r="H20" s="61" t="n">
        <v>1767</v>
      </c>
      <c r="I20" s="61" t="n">
        <v>1774</v>
      </c>
      <c r="J20" s="61" t="n">
        <v>1790</v>
      </c>
      <c r="K20" s="61" t="n">
        <v>1800</v>
      </c>
      <c r="L20" s="61" t="n">
        <v>1823</v>
      </c>
      <c r="M20" s="61" t="n">
        <v>1854</v>
      </c>
      <c r="N20" s="61" t="n">
        <v>1879</v>
      </c>
      <c r="O20" s="61" t="n">
        <v>1841</v>
      </c>
      <c r="P20" s="61" t="n">
        <v>1871</v>
      </c>
      <c r="Q20" s="61" t="n">
        <v>1898</v>
      </c>
      <c r="R20" s="61" t="n">
        <v>1940</v>
      </c>
      <c r="S20" s="61" t="n">
        <v>1968</v>
      </c>
      <c r="T20" s="61" t="n">
        <v>1998</v>
      </c>
      <c r="U20" s="126" t="n">
        <v>2029</v>
      </c>
      <c r="V20" s="126" t="n">
        <v>2025</v>
      </c>
      <c r="W20" s="61" t="n">
        <v>2009</v>
      </c>
      <c r="X20" s="199" t="n">
        <v>1972.4</v>
      </c>
      <c r="Y20" s="1"/>
    </row>
    <row r="21" customFormat="false" ht="15" hidden="false" customHeight="false" outlineLevel="0" collapsed="false">
      <c r="A21" s="60" t="s">
        <v>130</v>
      </c>
      <c r="B21" s="61" t="n">
        <v>270</v>
      </c>
      <c r="C21" s="61" t="n">
        <v>267</v>
      </c>
      <c r="D21" s="61" t="n">
        <v>265</v>
      </c>
      <c r="E21" s="61" t="n">
        <v>264</v>
      </c>
      <c r="F21" s="61" t="n">
        <v>261</v>
      </c>
      <c r="G21" s="61" t="n">
        <v>262</v>
      </c>
      <c r="H21" s="61" t="n">
        <v>262</v>
      </c>
      <c r="I21" s="61" t="n">
        <v>259</v>
      </c>
      <c r="J21" s="61" t="n">
        <v>260</v>
      </c>
      <c r="K21" s="61" t="n">
        <v>259</v>
      </c>
      <c r="L21" s="61" t="n">
        <v>262</v>
      </c>
      <c r="M21" s="61" t="n">
        <v>263</v>
      </c>
      <c r="N21" s="61" t="n">
        <v>264</v>
      </c>
      <c r="O21" s="61" t="n">
        <v>266</v>
      </c>
      <c r="P21" s="61" t="n">
        <v>267</v>
      </c>
      <c r="Q21" s="61" t="n">
        <v>269</v>
      </c>
      <c r="R21" s="61" t="n">
        <v>269</v>
      </c>
      <c r="S21" s="61" t="n">
        <v>270</v>
      </c>
      <c r="T21" s="61" t="n">
        <v>271</v>
      </c>
      <c r="U21" s="126" t="n">
        <v>271</v>
      </c>
      <c r="V21" s="126" t="n">
        <v>268</v>
      </c>
      <c r="W21" s="61" t="n">
        <v>264</v>
      </c>
      <c r="X21" s="199" t="n">
        <v>258.1</v>
      </c>
      <c r="Y21" s="1"/>
    </row>
    <row r="22" customFormat="false" ht="15" hidden="false" customHeight="false" outlineLevel="0" collapsed="false">
      <c r="A22" s="60" t="s">
        <v>131</v>
      </c>
      <c r="B22" s="61" t="n">
        <v>415</v>
      </c>
      <c r="C22" s="61" t="n">
        <v>412</v>
      </c>
      <c r="D22" s="61" t="n">
        <v>408</v>
      </c>
      <c r="E22" s="61" t="n">
        <v>406</v>
      </c>
      <c r="F22" s="61" t="n">
        <v>399</v>
      </c>
      <c r="G22" s="61" t="n">
        <v>395</v>
      </c>
      <c r="H22" s="61" t="n">
        <v>393</v>
      </c>
      <c r="I22" s="61" t="n">
        <v>391</v>
      </c>
      <c r="J22" s="61" t="n">
        <v>387</v>
      </c>
      <c r="K22" s="61" t="n">
        <v>386</v>
      </c>
      <c r="L22" s="61" t="n">
        <v>387</v>
      </c>
      <c r="M22" s="61" t="n">
        <v>387</v>
      </c>
      <c r="N22" s="61" t="n">
        <v>387</v>
      </c>
      <c r="O22" s="61" t="n">
        <v>386</v>
      </c>
      <c r="P22" s="61" t="n">
        <v>386</v>
      </c>
      <c r="Q22" s="61" t="n">
        <v>386</v>
      </c>
      <c r="R22" s="61" t="n">
        <v>386</v>
      </c>
      <c r="S22" s="61" t="n">
        <v>387</v>
      </c>
      <c r="T22" s="61" t="n">
        <v>386</v>
      </c>
      <c r="U22" s="126" t="n">
        <v>386</v>
      </c>
      <c r="V22" s="126" t="n">
        <v>382</v>
      </c>
      <c r="W22" s="61" t="n">
        <v>374</v>
      </c>
      <c r="X22" s="199" t="n">
        <v>362.9</v>
      </c>
      <c r="Y22" s="1"/>
    </row>
    <row r="23" customFormat="false" ht="15" hidden="false" customHeight="false" outlineLevel="0" collapsed="false">
      <c r="A23" s="60" t="s">
        <v>132</v>
      </c>
      <c r="B23" s="61" t="n">
        <v>328</v>
      </c>
      <c r="C23" s="61" t="n">
        <v>324</v>
      </c>
      <c r="D23" s="61" t="n">
        <v>322</v>
      </c>
      <c r="E23" s="61" t="n">
        <v>315</v>
      </c>
      <c r="F23" s="61" t="n">
        <v>310</v>
      </c>
      <c r="G23" s="61" t="n">
        <v>308</v>
      </c>
      <c r="H23" s="61" t="n">
        <v>306</v>
      </c>
      <c r="I23" s="61" t="n">
        <v>302</v>
      </c>
      <c r="J23" s="61" t="n">
        <v>297</v>
      </c>
      <c r="K23" s="61" t="n">
        <v>296</v>
      </c>
      <c r="L23" s="61" t="n">
        <v>297</v>
      </c>
      <c r="M23" s="61" t="n">
        <v>299</v>
      </c>
      <c r="N23" s="61" t="n">
        <v>300</v>
      </c>
      <c r="O23" s="61" t="n">
        <v>301</v>
      </c>
      <c r="P23" s="61" t="n">
        <v>303</v>
      </c>
      <c r="Q23" s="61" t="n">
        <v>304</v>
      </c>
      <c r="R23" s="61" t="n">
        <v>304</v>
      </c>
      <c r="S23" s="61" t="n">
        <v>306</v>
      </c>
      <c r="T23" s="61" t="n">
        <v>307</v>
      </c>
      <c r="U23" s="126" t="n">
        <v>307</v>
      </c>
      <c r="V23" s="126" t="n">
        <v>303</v>
      </c>
      <c r="W23" s="61" t="n">
        <v>297</v>
      </c>
      <c r="X23" s="199" t="n">
        <v>287.2</v>
      </c>
      <c r="Y23" s="1"/>
    </row>
    <row r="24" customFormat="false" ht="15" hidden="false" customHeight="false" outlineLevel="0" collapsed="false">
      <c r="A24" s="60" t="s">
        <v>133</v>
      </c>
      <c r="B24" s="61" t="n">
        <v>387</v>
      </c>
      <c r="C24" s="61" t="n">
        <v>385</v>
      </c>
      <c r="D24" s="61" t="n">
        <v>383</v>
      </c>
      <c r="E24" s="61" t="n">
        <v>382</v>
      </c>
      <c r="F24" s="61" t="n">
        <v>376</v>
      </c>
      <c r="G24" s="61" t="n">
        <v>372</v>
      </c>
      <c r="H24" s="61" t="n">
        <v>370</v>
      </c>
      <c r="I24" s="61" t="n">
        <v>364</v>
      </c>
      <c r="J24" s="61" t="n">
        <v>358</v>
      </c>
      <c r="K24" s="61" t="n">
        <v>353</v>
      </c>
      <c r="L24" s="61" t="n">
        <v>353</v>
      </c>
      <c r="M24" s="61" t="n">
        <v>352</v>
      </c>
      <c r="N24" s="61" t="n">
        <v>351</v>
      </c>
      <c r="O24" s="61" t="n">
        <v>350</v>
      </c>
      <c r="P24" s="61" t="n">
        <v>350</v>
      </c>
      <c r="Q24" s="61" t="n">
        <v>350</v>
      </c>
      <c r="R24" s="61" t="n">
        <v>354</v>
      </c>
      <c r="S24" s="61" t="n">
        <v>353</v>
      </c>
      <c r="T24" s="61" t="n">
        <v>354</v>
      </c>
      <c r="U24" s="126" t="n">
        <v>354</v>
      </c>
      <c r="V24" s="126" t="n">
        <v>349</v>
      </c>
      <c r="W24" s="61" t="n">
        <v>343</v>
      </c>
      <c r="X24" s="199" t="n">
        <v>331.8</v>
      </c>
      <c r="Y24" s="1"/>
    </row>
    <row r="25" customFormat="false" ht="15" hidden="false" customHeight="false" outlineLevel="0" collapsed="false">
      <c r="A25" s="60" t="s">
        <v>134</v>
      </c>
      <c r="B25" s="61" t="n">
        <v>478</v>
      </c>
      <c r="C25" s="61" t="n">
        <v>470</v>
      </c>
      <c r="D25" s="61" t="n">
        <v>460</v>
      </c>
      <c r="E25" s="61" t="n">
        <v>457</v>
      </c>
      <c r="F25" s="61" t="n">
        <v>446</v>
      </c>
      <c r="G25" s="61" t="n">
        <v>439</v>
      </c>
      <c r="H25" s="61" t="n">
        <v>434</v>
      </c>
      <c r="I25" s="61" t="n">
        <v>428</v>
      </c>
      <c r="J25" s="61" t="n">
        <v>426</v>
      </c>
      <c r="K25" s="61" t="n">
        <v>422</v>
      </c>
      <c r="L25" s="61" t="n">
        <v>423</v>
      </c>
      <c r="M25" s="61" t="n">
        <v>425</v>
      </c>
      <c r="N25" s="61" t="n">
        <v>425</v>
      </c>
      <c r="O25" s="61" t="n">
        <v>425</v>
      </c>
      <c r="P25" s="61" t="n">
        <v>425</v>
      </c>
      <c r="Q25" s="61" t="n">
        <v>426</v>
      </c>
      <c r="R25" s="61" t="n">
        <v>426</v>
      </c>
      <c r="S25" s="61" t="n">
        <v>427</v>
      </c>
      <c r="T25" s="61" t="n">
        <v>426</v>
      </c>
      <c r="U25" s="126" t="n">
        <v>426</v>
      </c>
      <c r="V25" s="126" t="n">
        <v>419</v>
      </c>
      <c r="W25" s="61" t="n">
        <v>411</v>
      </c>
      <c r="X25" s="199" t="n">
        <v>398.5</v>
      </c>
      <c r="Y25" s="1"/>
    </row>
    <row r="26" customFormat="false" ht="15" hidden="false" customHeight="false" outlineLevel="0" collapsed="false">
      <c r="A26" s="60" t="s">
        <v>135</v>
      </c>
      <c r="B26" s="61" t="n">
        <v>598</v>
      </c>
      <c r="C26" s="61" t="n">
        <v>592</v>
      </c>
      <c r="D26" s="61" t="n">
        <v>587</v>
      </c>
      <c r="E26" s="61" t="n">
        <v>582</v>
      </c>
      <c r="F26" s="61" t="n">
        <v>573</v>
      </c>
      <c r="G26" s="61" t="n">
        <v>569</v>
      </c>
      <c r="H26" s="61" t="n">
        <v>566</v>
      </c>
      <c r="I26" s="61" t="n">
        <v>559</v>
      </c>
      <c r="J26" s="61" t="n">
        <v>555</v>
      </c>
      <c r="K26" s="61" t="n">
        <v>551</v>
      </c>
      <c r="L26" s="61" t="n">
        <v>555</v>
      </c>
      <c r="M26" s="61" t="n">
        <v>552</v>
      </c>
      <c r="N26" s="61" t="n">
        <v>551</v>
      </c>
      <c r="O26" s="61" t="n">
        <v>549</v>
      </c>
      <c r="P26" s="61" t="n">
        <v>547</v>
      </c>
      <c r="Q26" s="61" t="n">
        <v>546</v>
      </c>
      <c r="R26" s="61" t="n">
        <v>545</v>
      </c>
      <c r="S26" s="61" t="n">
        <v>543</v>
      </c>
      <c r="T26" s="61" t="n">
        <v>539</v>
      </c>
      <c r="U26" s="126" t="n">
        <v>537</v>
      </c>
      <c r="V26" s="126" t="n">
        <v>530</v>
      </c>
      <c r="W26" s="61" t="n">
        <v>522</v>
      </c>
      <c r="X26" s="199" t="n">
        <v>508.7</v>
      </c>
      <c r="Y26" s="1"/>
    </row>
    <row r="27" customFormat="false" ht="15" hidden="false" customHeight="false" outlineLevel="0" collapsed="false">
      <c r="A27" s="60" t="s">
        <v>136</v>
      </c>
      <c r="B27" s="61" t="n">
        <v>419</v>
      </c>
      <c r="C27" s="61" t="n">
        <v>417</v>
      </c>
      <c r="D27" s="61" t="n">
        <v>416</v>
      </c>
      <c r="E27" s="61" t="n">
        <v>413</v>
      </c>
      <c r="F27" s="61" t="n">
        <v>406</v>
      </c>
      <c r="G27" s="61" t="n">
        <v>403</v>
      </c>
      <c r="H27" s="61" t="n">
        <v>402</v>
      </c>
      <c r="I27" s="61" t="n">
        <v>398</v>
      </c>
      <c r="J27" s="61" t="n">
        <v>397</v>
      </c>
      <c r="K27" s="61" t="n">
        <v>395</v>
      </c>
      <c r="L27" s="61" t="n">
        <v>399</v>
      </c>
      <c r="M27" s="61" t="n">
        <v>402</v>
      </c>
      <c r="N27" s="61" t="n">
        <v>405</v>
      </c>
      <c r="O27" s="61" t="n">
        <v>405</v>
      </c>
      <c r="P27" s="61" t="n">
        <v>405</v>
      </c>
      <c r="Q27" s="61" t="n">
        <v>406</v>
      </c>
      <c r="R27" s="61" t="n">
        <v>408</v>
      </c>
      <c r="S27" s="61" t="n">
        <v>409</v>
      </c>
      <c r="T27" s="61" t="n">
        <v>410</v>
      </c>
      <c r="U27" s="126" t="n">
        <v>411</v>
      </c>
      <c r="V27" s="126" t="n">
        <v>406</v>
      </c>
      <c r="W27" s="61" t="n">
        <v>400</v>
      </c>
      <c r="X27" s="199" t="n">
        <v>387.9</v>
      </c>
      <c r="Y27" s="1"/>
    </row>
    <row r="28" customFormat="false" ht="15" hidden="false" customHeight="false" outlineLevel="0" collapsed="false">
      <c r="A28" s="60" t="s">
        <v>137</v>
      </c>
      <c r="B28" s="61" t="n">
        <v>2325</v>
      </c>
      <c r="C28" s="61" t="n">
        <v>2344</v>
      </c>
      <c r="D28" s="61" t="n">
        <v>2371</v>
      </c>
      <c r="E28" s="61" t="n">
        <v>2376</v>
      </c>
      <c r="F28" s="61" t="n">
        <v>2361</v>
      </c>
      <c r="G28" s="61" t="n">
        <v>2379</v>
      </c>
      <c r="H28" s="61" t="n">
        <v>2425</v>
      </c>
      <c r="I28" s="61" t="n">
        <v>2456</v>
      </c>
      <c r="J28" s="61" t="n">
        <v>2483</v>
      </c>
      <c r="K28" s="61" t="n">
        <v>2511</v>
      </c>
      <c r="L28" s="61" t="n">
        <v>2557</v>
      </c>
      <c r="M28" s="61" t="n">
        <v>2613</v>
      </c>
      <c r="N28" s="61" t="n">
        <v>2670</v>
      </c>
      <c r="O28" s="61" t="n">
        <v>2789</v>
      </c>
      <c r="P28" s="61" t="n">
        <v>2836</v>
      </c>
      <c r="Q28" s="61" t="n">
        <v>2876</v>
      </c>
      <c r="R28" s="61" t="n">
        <v>2931</v>
      </c>
      <c r="S28" s="61" t="n">
        <v>2993</v>
      </c>
      <c r="T28" s="61" t="n">
        <v>3049</v>
      </c>
      <c r="U28" s="126" t="n">
        <v>3102</v>
      </c>
      <c r="V28" s="126" t="n">
        <v>3100</v>
      </c>
      <c r="W28" s="61" t="n">
        <v>3071</v>
      </c>
      <c r="X28" s="199" t="n">
        <v>3023.8</v>
      </c>
      <c r="Y28" s="1"/>
    </row>
    <row r="29" customFormat="false" ht="24" hidden="false" customHeight="true" outlineLevel="0" collapsed="false">
      <c r="A29" s="59" t="s">
        <v>279</v>
      </c>
      <c r="B29" s="56" t="n">
        <v>2879</v>
      </c>
      <c r="C29" s="56" t="n">
        <v>3881</v>
      </c>
      <c r="D29" s="56" t="n">
        <v>3890</v>
      </c>
      <c r="E29" s="56" t="n">
        <v>3848</v>
      </c>
      <c r="F29" s="56" t="n">
        <v>3822</v>
      </c>
      <c r="G29" s="56" t="n">
        <v>3825</v>
      </c>
      <c r="H29" s="56" t="n">
        <v>3857</v>
      </c>
      <c r="I29" s="56" t="n">
        <v>3850</v>
      </c>
      <c r="J29" s="56" t="n">
        <v>3874</v>
      </c>
      <c r="K29" s="56" t="n">
        <v>3888</v>
      </c>
      <c r="L29" s="56" t="n">
        <v>3944</v>
      </c>
      <c r="M29" s="56" t="n">
        <v>4001</v>
      </c>
      <c r="N29" s="56" t="n">
        <v>4039</v>
      </c>
      <c r="O29" s="56" t="n">
        <v>4071</v>
      </c>
      <c r="P29" s="56" t="n">
        <v>4108</v>
      </c>
      <c r="Q29" s="56" t="n">
        <v>4143</v>
      </c>
      <c r="R29" s="56" t="n">
        <v>4203</v>
      </c>
      <c r="S29" s="56" t="n">
        <v>4235</v>
      </c>
      <c r="T29" s="56" t="n">
        <v>4250</v>
      </c>
      <c r="U29" s="122" t="n">
        <v>4286</v>
      </c>
      <c r="V29" s="122" t="n">
        <v>4258</v>
      </c>
      <c r="W29" s="56" t="n">
        <v>4210</v>
      </c>
      <c r="X29" s="198" t="n">
        <v>4123</v>
      </c>
      <c r="Y29" s="1"/>
    </row>
    <row r="30" customFormat="false" ht="15" hidden="false" customHeight="false" outlineLevel="0" collapsed="false">
      <c r="A30" s="60" t="s">
        <v>139</v>
      </c>
      <c r="B30" s="61" t="n">
        <v>215</v>
      </c>
      <c r="C30" s="61" t="n">
        <v>216</v>
      </c>
      <c r="D30" s="61" t="n">
        <v>218</v>
      </c>
      <c r="E30" s="61" t="n">
        <v>219</v>
      </c>
      <c r="F30" s="61" t="n">
        <v>216</v>
      </c>
      <c r="G30" s="61" t="n">
        <v>219</v>
      </c>
      <c r="H30" s="61" t="n">
        <v>221</v>
      </c>
      <c r="I30" s="61" t="n">
        <v>223</v>
      </c>
      <c r="J30" s="61" t="n">
        <v>224</v>
      </c>
      <c r="K30" s="61" t="n">
        <v>225</v>
      </c>
      <c r="L30" s="61" t="n">
        <v>227</v>
      </c>
      <c r="M30" s="61" t="n">
        <v>231</v>
      </c>
      <c r="N30" s="61" t="n">
        <v>234</v>
      </c>
      <c r="O30" s="61" t="n">
        <v>235</v>
      </c>
      <c r="P30" s="61" t="n">
        <v>236</v>
      </c>
      <c r="Q30" s="61" t="n">
        <v>237</v>
      </c>
      <c r="R30" s="61" t="n">
        <v>238</v>
      </c>
      <c r="S30" s="61" t="n">
        <v>238</v>
      </c>
      <c r="T30" s="61" t="n">
        <v>238</v>
      </c>
      <c r="U30" s="126" t="n">
        <v>238</v>
      </c>
      <c r="V30" s="126" t="n">
        <v>236</v>
      </c>
      <c r="W30" s="61" t="n">
        <v>233</v>
      </c>
      <c r="X30" s="199" t="n">
        <v>226.5</v>
      </c>
      <c r="Y30" s="1"/>
    </row>
    <row r="31" customFormat="false" ht="15" hidden="false" customHeight="false" outlineLevel="0" collapsed="false">
      <c r="A31" s="60" t="s">
        <v>140</v>
      </c>
      <c r="B31" s="61" t="n">
        <v>274</v>
      </c>
      <c r="C31" s="61" t="n">
        <v>277</v>
      </c>
      <c r="D31" s="61" t="n">
        <v>277</v>
      </c>
      <c r="E31" s="61" t="n">
        <v>271</v>
      </c>
      <c r="F31" s="61" t="n">
        <v>270</v>
      </c>
      <c r="G31" s="61" t="n">
        <v>274</v>
      </c>
      <c r="H31" s="61" t="n">
        <v>278</v>
      </c>
      <c r="I31" s="61" t="n">
        <v>279</v>
      </c>
      <c r="J31" s="61" t="n">
        <v>283</v>
      </c>
      <c r="K31" s="61" t="n">
        <v>283</v>
      </c>
      <c r="L31" s="61" t="n">
        <v>285</v>
      </c>
      <c r="M31" s="61" t="n">
        <v>291</v>
      </c>
      <c r="N31" s="61" t="n">
        <v>293</v>
      </c>
      <c r="O31" s="61" t="n">
        <v>294</v>
      </c>
      <c r="P31" s="61" t="n">
        <v>296</v>
      </c>
      <c r="Q31" s="61" t="n">
        <v>296</v>
      </c>
      <c r="R31" s="61" t="n">
        <v>297</v>
      </c>
      <c r="S31" s="61" t="n">
        <v>298</v>
      </c>
      <c r="T31" s="61" t="n">
        <v>297</v>
      </c>
      <c r="U31" s="126" t="n">
        <v>297</v>
      </c>
      <c r="V31" s="126" t="n">
        <v>294</v>
      </c>
      <c r="W31" s="61" t="n">
        <v>289</v>
      </c>
      <c r="X31" s="199" t="n">
        <v>282.7</v>
      </c>
      <c r="Y31" s="1"/>
    </row>
    <row r="32" customFormat="false" ht="15" hidden="false" customHeight="false" outlineLevel="0" collapsed="false">
      <c r="A32" s="60" t="s">
        <v>141</v>
      </c>
      <c r="B32" s="61" t="n">
        <v>402</v>
      </c>
      <c r="C32" s="61" t="n">
        <v>403</v>
      </c>
      <c r="D32" s="61" t="n">
        <v>406</v>
      </c>
      <c r="E32" s="61" t="n">
        <v>404</v>
      </c>
      <c r="F32" s="61" t="n">
        <v>405</v>
      </c>
      <c r="G32" s="61" t="n">
        <v>408</v>
      </c>
      <c r="H32" s="61" t="n">
        <v>412</v>
      </c>
      <c r="I32" s="61" t="n">
        <v>412</v>
      </c>
      <c r="J32" s="61" t="n">
        <v>415</v>
      </c>
      <c r="K32" s="61" t="n">
        <v>415</v>
      </c>
      <c r="L32" s="61" t="n">
        <v>418</v>
      </c>
      <c r="M32" s="61" t="n">
        <v>422</v>
      </c>
      <c r="N32" s="61" t="n">
        <v>424</v>
      </c>
      <c r="O32" s="61" t="n">
        <v>426</v>
      </c>
      <c r="P32" s="61" t="n">
        <v>427</v>
      </c>
      <c r="Q32" s="61" t="n">
        <v>428</v>
      </c>
      <c r="R32" s="61" t="n">
        <v>429</v>
      </c>
      <c r="S32" s="61" t="n">
        <v>429</v>
      </c>
      <c r="T32" s="61" t="n">
        <v>427</v>
      </c>
      <c r="U32" s="126" t="n">
        <v>425</v>
      </c>
      <c r="V32" s="126" t="n">
        <v>421</v>
      </c>
      <c r="W32" s="61" t="n">
        <v>415</v>
      </c>
      <c r="X32" s="199" t="n">
        <v>404.5</v>
      </c>
      <c r="Y32" s="1"/>
    </row>
    <row r="33" customFormat="false" ht="15" hidden="false" customHeight="false" outlineLevel="0" collapsed="false">
      <c r="A33" s="63" t="s">
        <v>142</v>
      </c>
      <c r="B33" s="41"/>
      <c r="C33" s="41"/>
      <c r="D33" s="41"/>
      <c r="E33" s="61"/>
      <c r="F33" s="61"/>
      <c r="G33" s="4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200"/>
      <c r="X33" s="199"/>
      <c r="Y33" s="1"/>
    </row>
    <row r="34" customFormat="false" ht="18.75" hidden="false" customHeight="true" outlineLevel="0" collapsed="false">
      <c r="A34" s="66" t="s">
        <v>143</v>
      </c>
      <c r="B34" s="61" t="n">
        <v>10</v>
      </c>
      <c r="C34" s="61" t="n">
        <v>10</v>
      </c>
      <c r="D34" s="61" t="n">
        <v>10</v>
      </c>
      <c r="E34" s="61" t="n">
        <v>10</v>
      </c>
      <c r="F34" s="61" t="n">
        <v>10</v>
      </c>
      <c r="G34" s="61" t="n">
        <v>11</v>
      </c>
      <c r="H34" s="61" t="n">
        <v>11</v>
      </c>
      <c r="I34" s="61" t="n">
        <v>11</v>
      </c>
      <c r="J34" s="61" t="n">
        <v>11</v>
      </c>
      <c r="K34" s="61" t="n">
        <v>11</v>
      </c>
      <c r="L34" s="61" t="n">
        <v>12</v>
      </c>
      <c r="M34" s="61" t="n">
        <v>12</v>
      </c>
      <c r="N34" s="61" t="n">
        <v>12</v>
      </c>
      <c r="O34" s="61" t="n">
        <v>13</v>
      </c>
      <c r="P34" s="61" t="n">
        <v>13</v>
      </c>
      <c r="Q34" s="61" t="n">
        <v>13</v>
      </c>
      <c r="R34" s="61" t="n">
        <v>14</v>
      </c>
      <c r="S34" s="61" t="n">
        <v>14</v>
      </c>
      <c r="T34" s="61" t="n">
        <v>14</v>
      </c>
      <c r="U34" s="126" t="n">
        <v>14</v>
      </c>
      <c r="V34" s="126" t="n">
        <v>14</v>
      </c>
      <c r="W34" s="61" t="n">
        <v>14</v>
      </c>
      <c r="X34" s="199" t="n">
        <v>13.8</v>
      </c>
      <c r="Y34" s="1"/>
    </row>
    <row r="35" customFormat="false" ht="21.75" hidden="false" customHeight="true" outlineLevel="0" collapsed="false">
      <c r="A35" s="66" t="s">
        <v>221</v>
      </c>
      <c r="B35" s="61" t="n">
        <v>392</v>
      </c>
      <c r="C35" s="61" t="n">
        <v>393</v>
      </c>
      <c r="D35" s="61" t="n">
        <v>396</v>
      </c>
      <c r="E35" s="61" t="n">
        <v>394</v>
      </c>
      <c r="F35" s="61" t="n">
        <v>395</v>
      </c>
      <c r="G35" s="61" t="n">
        <v>397</v>
      </c>
      <c r="H35" s="61" t="n">
        <v>401</v>
      </c>
      <c r="I35" s="61" t="n">
        <v>401</v>
      </c>
      <c r="J35" s="61" t="n">
        <v>404</v>
      </c>
      <c r="K35" s="61" t="n">
        <v>404</v>
      </c>
      <c r="L35" s="61" t="n">
        <v>406</v>
      </c>
      <c r="M35" s="61" t="n">
        <v>410</v>
      </c>
      <c r="N35" s="61" t="n">
        <v>412</v>
      </c>
      <c r="O35" s="61" t="n">
        <v>413</v>
      </c>
      <c r="P35" s="61" t="n">
        <v>414</v>
      </c>
      <c r="Q35" s="61" t="n">
        <v>415</v>
      </c>
      <c r="R35" s="61" t="n">
        <v>415</v>
      </c>
      <c r="S35" s="61" t="n">
        <v>415</v>
      </c>
      <c r="T35" s="61" t="n">
        <v>413</v>
      </c>
      <c r="U35" s="126" t="n">
        <v>411</v>
      </c>
      <c r="V35" s="126" t="n">
        <v>407</v>
      </c>
      <c r="W35" s="61" t="n">
        <v>401</v>
      </c>
      <c r="X35" s="199" t="n">
        <v>390.6</v>
      </c>
      <c r="Y35" s="1"/>
    </row>
    <row r="36" customFormat="false" ht="15" hidden="false" customHeight="false" outlineLevel="0" collapsed="false">
      <c r="A36" s="60" t="s">
        <v>145</v>
      </c>
      <c r="B36" s="61" t="n">
        <v>361</v>
      </c>
      <c r="C36" s="61" t="n">
        <v>358</v>
      </c>
      <c r="D36" s="61" t="n">
        <v>358</v>
      </c>
      <c r="E36" s="61" t="n">
        <v>352</v>
      </c>
      <c r="F36" s="61" t="n">
        <v>348</v>
      </c>
      <c r="G36" s="61" t="n">
        <v>348</v>
      </c>
      <c r="H36" s="61" t="n">
        <v>345</v>
      </c>
      <c r="I36" s="61" t="n">
        <v>345</v>
      </c>
      <c r="J36" s="61" t="n">
        <v>345</v>
      </c>
      <c r="K36" s="61" t="n">
        <v>345</v>
      </c>
      <c r="L36" s="61" t="n">
        <v>349</v>
      </c>
      <c r="M36" s="61" t="n">
        <v>355</v>
      </c>
      <c r="N36" s="61" t="n">
        <v>357</v>
      </c>
      <c r="O36" s="61" t="n">
        <v>360</v>
      </c>
      <c r="P36" s="61" t="n">
        <v>363</v>
      </c>
      <c r="Q36" s="61" t="n">
        <v>367</v>
      </c>
      <c r="R36" s="61" t="n">
        <v>369</v>
      </c>
      <c r="S36" s="61" t="n">
        <v>372</v>
      </c>
      <c r="T36" s="61" t="n">
        <v>373</v>
      </c>
      <c r="U36" s="126" t="n">
        <v>375</v>
      </c>
      <c r="V36" s="126" t="n">
        <v>372</v>
      </c>
      <c r="W36" s="61" t="n">
        <v>367</v>
      </c>
      <c r="X36" s="199" t="n">
        <v>359.4</v>
      </c>
      <c r="Y36" s="1"/>
    </row>
    <row r="37" customFormat="false" ht="15" hidden="false" customHeight="false" outlineLevel="0" collapsed="false">
      <c r="A37" s="60" t="s">
        <v>146</v>
      </c>
      <c r="B37" s="61" t="n">
        <v>217</v>
      </c>
      <c r="C37" s="61" t="n">
        <v>217</v>
      </c>
      <c r="D37" s="61" t="n">
        <v>218</v>
      </c>
      <c r="E37" s="61" t="n">
        <v>220</v>
      </c>
      <c r="F37" s="61" t="n">
        <v>220</v>
      </c>
      <c r="G37" s="61" t="n">
        <v>220</v>
      </c>
      <c r="H37" s="61" t="n">
        <v>223</v>
      </c>
      <c r="I37" s="61" t="n">
        <v>224</v>
      </c>
      <c r="J37" s="61" t="n">
        <v>227</v>
      </c>
      <c r="K37" s="61" t="n">
        <v>229</v>
      </c>
      <c r="L37" s="61" t="n">
        <v>236</v>
      </c>
      <c r="M37" s="61" t="n">
        <v>242</v>
      </c>
      <c r="N37" s="61" t="n">
        <v>247</v>
      </c>
      <c r="O37" s="61" t="n">
        <v>250</v>
      </c>
      <c r="P37" s="61" t="n">
        <v>254</v>
      </c>
      <c r="Q37" s="61" t="n">
        <v>260</v>
      </c>
      <c r="R37" s="61" t="n">
        <v>266</v>
      </c>
      <c r="S37" s="61" t="n">
        <v>270</v>
      </c>
      <c r="T37" s="61" t="n">
        <v>273</v>
      </c>
      <c r="U37" s="126" t="n">
        <v>278</v>
      </c>
      <c r="V37" s="126" t="n">
        <v>278</v>
      </c>
      <c r="W37" s="61" t="n">
        <v>277</v>
      </c>
      <c r="X37" s="199" t="n">
        <v>274.7</v>
      </c>
      <c r="Y37" s="1"/>
    </row>
    <row r="38" customFormat="false" ht="15" hidden="false" customHeight="false" outlineLevel="0" collapsed="false">
      <c r="A38" s="60" t="s">
        <v>147</v>
      </c>
      <c r="B38" s="61" t="n">
        <v>463</v>
      </c>
      <c r="C38" s="61" t="n">
        <v>463</v>
      </c>
      <c r="D38" s="61" t="n">
        <v>459</v>
      </c>
      <c r="E38" s="61" t="n">
        <v>456</v>
      </c>
      <c r="F38" s="61" t="n">
        <v>451</v>
      </c>
      <c r="G38" s="61" t="n">
        <v>447</v>
      </c>
      <c r="H38" s="61" t="n">
        <v>447</v>
      </c>
      <c r="I38" s="61" t="n">
        <v>443</v>
      </c>
      <c r="J38" s="61" t="n">
        <v>445</v>
      </c>
      <c r="K38" s="61" t="n">
        <v>448</v>
      </c>
      <c r="L38" s="61" t="n">
        <v>454</v>
      </c>
      <c r="M38" s="61" t="n">
        <v>460</v>
      </c>
      <c r="N38" s="61" t="n">
        <v>466</v>
      </c>
      <c r="O38" s="61" t="n">
        <v>471</v>
      </c>
      <c r="P38" s="61" t="n">
        <v>475</v>
      </c>
      <c r="Q38" s="61" t="n">
        <v>478</v>
      </c>
      <c r="R38" s="61" t="n">
        <v>491</v>
      </c>
      <c r="S38" s="61" t="n">
        <v>495</v>
      </c>
      <c r="T38" s="61" t="n">
        <v>497</v>
      </c>
      <c r="U38" s="126" t="n">
        <v>502</v>
      </c>
      <c r="V38" s="126" t="n">
        <v>497</v>
      </c>
      <c r="W38" s="61" t="n">
        <v>492</v>
      </c>
      <c r="X38" s="199" t="n">
        <v>483.8</v>
      </c>
      <c r="Y38" s="1"/>
    </row>
    <row r="39" customFormat="false" ht="15" hidden="false" customHeight="false" outlineLevel="0" collapsed="false">
      <c r="A39" s="60" t="s">
        <v>148</v>
      </c>
      <c r="B39" s="61" t="n">
        <v>234</v>
      </c>
      <c r="C39" s="61" t="n">
        <v>234</v>
      </c>
      <c r="D39" s="61" t="n">
        <v>236</v>
      </c>
      <c r="E39" s="61" t="n">
        <v>234</v>
      </c>
      <c r="F39" s="61" t="n">
        <v>233</v>
      </c>
      <c r="G39" s="61" t="n">
        <v>237</v>
      </c>
      <c r="H39" s="61" t="n">
        <v>241</v>
      </c>
      <c r="I39" s="61" t="n">
        <v>242</v>
      </c>
      <c r="J39" s="61" t="n">
        <v>244</v>
      </c>
      <c r="K39" s="61" t="n">
        <v>244</v>
      </c>
      <c r="L39" s="61" t="n">
        <v>245</v>
      </c>
      <c r="M39" s="61" t="n">
        <v>247</v>
      </c>
      <c r="N39" s="61" t="n">
        <v>249</v>
      </c>
      <c r="O39" s="61" t="n">
        <v>249</v>
      </c>
      <c r="P39" s="61" t="n">
        <v>249</v>
      </c>
      <c r="Q39" s="61" t="n">
        <v>249</v>
      </c>
      <c r="R39" s="61" t="n">
        <v>250</v>
      </c>
      <c r="S39" s="61" t="n">
        <v>249</v>
      </c>
      <c r="T39" s="61" t="n">
        <v>247</v>
      </c>
      <c r="U39" s="126" t="n">
        <v>246</v>
      </c>
      <c r="V39" s="126" t="n">
        <v>243</v>
      </c>
      <c r="W39" s="61" t="n">
        <v>239</v>
      </c>
      <c r="X39" s="199" t="n">
        <v>231.5</v>
      </c>
      <c r="Y39" s="1"/>
    </row>
    <row r="40" customFormat="false" ht="15" hidden="false" customHeight="false" outlineLevel="0" collapsed="false">
      <c r="A40" s="60" t="s">
        <v>149</v>
      </c>
      <c r="B40" s="61" t="n">
        <v>219</v>
      </c>
      <c r="C40" s="61" t="n">
        <v>218</v>
      </c>
      <c r="D40" s="61" t="n">
        <v>217</v>
      </c>
      <c r="E40" s="61" t="n">
        <v>213</v>
      </c>
      <c r="F40" s="61" t="n">
        <v>211</v>
      </c>
      <c r="G40" s="61" t="n">
        <v>209</v>
      </c>
      <c r="H40" s="61" t="n">
        <v>207</v>
      </c>
      <c r="I40" s="61" t="n">
        <v>204</v>
      </c>
      <c r="J40" s="61" t="n">
        <v>202</v>
      </c>
      <c r="K40" s="61" t="n">
        <v>200</v>
      </c>
      <c r="L40" s="61" t="n">
        <v>200</v>
      </c>
      <c r="M40" s="61" t="n">
        <v>201</v>
      </c>
      <c r="N40" s="61" t="n">
        <v>201</v>
      </c>
      <c r="O40" s="61" t="n">
        <v>202</v>
      </c>
      <c r="P40" s="61" t="n">
        <v>203</v>
      </c>
      <c r="Q40" s="61" t="n">
        <v>204</v>
      </c>
      <c r="R40" s="61" t="n">
        <v>205</v>
      </c>
      <c r="S40" s="61" t="n">
        <v>205</v>
      </c>
      <c r="T40" s="61" t="n">
        <v>205</v>
      </c>
      <c r="U40" s="126" t="n">
        <v>205</v>
      </c>
      <c r="V40" s="126" t="n">
        <v>201</v>
      </c>
      <c r="W40" s="61" t="n">
        <v>198</v>
      </c>
      <c r="X40" s="199" t="n">
        <v>191.2</v>
      </c>
      <c r="Y40" s="1"/>
    </row>
    <row r="41" customFormat="false" ht="15" hidden="false" customHeight="false" outlineLevel="0" collapsed="false">
      <c r="A41" s="60" t="s">
        <v>150</v>
      </c>
      <c r="B41" s="61" t="n">
        <v>244</v>
      </c>
      <c r="C41" s="61" t="n">
        <v>241</v>
      </c>
      <c r="D41" s="61" t="n">
        <v>239</v>
      </c>
      <c r="E41" s="61" t="n">
        <v>233</v>
      </c>
      <c r="F41" s="61" t="n">
        <v>227</v>
      </c>
      <c r="G41" s="61" t="n">
        <v>223</v>
      </c>
      <c r="H41" s="61" t="n">
        <v>221</v>
      </c>
      <c r="I41" s="61" t="n">
        <v>215</v>
      </c>
      <c r="J41" s="61" t="n">
        <v>212</v>
      </c>
      <c r="K41" s="61" t="n">
        <v>210</v>
      </c>
      <c r="L41" s="61" t="n">
        <v>210</v>
      </c>
      <c r="M41" s="61" t="n">
        <v>210</v>
      </c>
      <c r="N41" s="61" t="n">
        <v>210</v>
      </c>
      <c r="O41" s="61" t="n">
        <v>209</v>
      </c>
      <c r="P41" s="61" t="n">
        <v>210</v>
      </c>
      <c r="Q41" s="61" t="n">
        <v>210</v>
      </c>
      <c r="R41" s="61" t="n">
        <v>211</v>
      </c>
      <c r="S41" s="61" t="n">
        <v>211</v>
      </c>
      <c r="T41" s="61" t="n">
        <v>211</v>
      </c>
      <c r="U41" s="126" t="n">
        <v>212</v>
      </c>
      <c r="V41" s="126" t="n">
        <v>208</v>
      </c>
      <c r="W41" s="61" t="n">
        <v>204</v>
      </c>
      <c r="X41" s="199" t="n">
        <v>197.8</v>
      </c>
      <c r="Y41" s="1"/>
    </row>
    <row r="42" customFormat="false" ht="15" hidden="false" customHeight="false" outlineLevel="0" collapsed="false">
      <c r="A42" s="60" t="s">
        <v>151</v>
      </c>
      <c r="B42" s="61" t="n">
        <v>1250</v>
      </c>
      <c r="C42" s="61" t="n">
        <v>1254</v>
      </c>
      <c r="D42" s="61" t="n">
        <v>1262</v>
      </c>
      <c r="E42" s="61" t="n">
        <v>1246</v>
      </c>
      <c r="F42" s="61" t="n">
        <v>1241</v>
      </c>
      <c r="G42" s="61" t="n">
        <v>1240</v>
      </c>
      <c r="H42" s="61" t="n">
        <v>1262</v>
      </c>
      <c r="I42" s="61" t="n">
        <v>1263</v>
      </c>
      <c r="J42" s="61" t="n">
        <v>1277</v>
      </c>
      <c r="K42" s="61" t="n">
        <v>1289</v>
      </c>
      <c r="L42" s="61" t="n">
        <v>1320</v>
      </c>
      <c r="M42" s="61" t="n">
        <v>1342</v>
      </c>
      <c r="N42" s="61" t="n">
        <v>1358</v>
      </c>
      <c r="O42" s="61" t="n">
        <v>1375</v>
      </c>
      <c r="P42" s="61" t="n">
        <v>1395</v>
      </c>
      <c r="Q42" s="61" t="n">
        <v>1414</v>
      </c>
      <c r="R42" s="61" t="n">
        <v>1447</v>
      </c>
      <c r="S42" s="61" t="n">
        <v>1468</v>
      </c>
      <c r="T42" s="61" t="n">
        <v>1482</v>
      </c>
      <c r="U42" s="126" t="n">
        <v>1508</v>
      </c>
      <c r="V42" s="126" t="n">
        <v>1508</v>
      </c>
      <c r="W42" s="61" t="n">
        <v>1496</v>
      </c>
      <c r="X42" s="199" t="n">
        <v>1470.9</v>
      </c>
      <c r="Y42" s="1"/>
    </row>
    <row r="43" customFormat="false" ht="18" hidden="false" customHeight="false" outlineLevel="0" collapsed="false">
      <c r="A43" s="59" t="s">
        <v>320</v>
      </c>
      <c r="B43" s="56" t="n">
        <v>3807</v>
      </c>
      <c r="C43" s="56" t="n">
        <v>3809</v>
      </c>
      <c r="D43" s="56" t="n">
        <v>3818</v>
      </c>
      <c r="E43" s="56" t="n">
        <v>3789</v>
      </c>
      <c r="F43" s="56" t="n">
        <v>3753</v>
      </c>
      <c r="G43" s="56" t="n">
        <v>3759</v>
      </c>
      <c r="H43" s="56" t="n">
        <v>3745</v>
      </c>
      <c r="I43" s="56" t="n">
        <v>3736</v>
      </c>
      <c r="J43" s="56" t="n">
        <v>3749</v>
      </c>
      <c r="K43" s="56" t="n">
        <v>3760</v>
      </c>
      <c r="L43" s="56" t="n">
        <v>3783</v>
      </c>
      <c r="M43" s="56" t="n">
        <v>3853</v>
      </c>
      <c r="N43" s="56" t="n">
        <v>3889</v>
      </c>
      <c r="O43" s="56" t="n">
        <v>3930</v>
      </c>
      <c r="P43" s="56" t="n">
        <v>3978</v>
      </c>
      <c r="Q43" s="56" t="n">
        <v>4024</v>
      </c>
      <c r="R43" s="56" t="n">
        <v>4762</v>
      </c>
      <c r="S43" s="56" t="n">
        <v>4827</v>
      </c>
      <c r="T43" s="56" t="n">
        <v>4873</v>
      </c>
      <c r="U43" s="122" t="n">
        <v>4911</v>
      </c>
      <c r="V43" s="122" t="n">
        <v>4868</v>
      </c>
      <c r="W43" s="56" t="n">
        <v>4803</v>
      </c>
      <c r="X43" s="198" t="n">
        <v>4684.2</v>
      </c>
      <c r="Y43" s="1"/>
    </row>
    <row r="44" customFormat="false" ht="15" hidden="false" customHeight="false" outlineLevel="0" collapsed="false">
      <c r="A44" s="60" t="s">
        <v>153</v>
      </c>
      <c r="B44" s="61" t="n">
        <v>125</v>
      </c>
      <c r="C44" s="61" t="n">
        <v>125</v>
      </c>
      <c r="D44" s="61" t="n">
        <v>125</v>
      </c>
      <c r="E44" s="61" t="n">
        <v>126</v>
      </c>
      <c r="F44" s="61" t="n">
        <v>124</v>
      </c>
      <c r="G44" s="61" t="n">
        <v>122</v>
      </c>
      <c r="H44" s="61" t="n">
        <v>121</v>
      </c>
      <c r="I44" s="61" t="n">
        <v>119</v>
      </c>
      <c r="J44" s="61" t="n">
        <v>118</v>
      </c>
      <c r="K44" s="61" t="n">
        <v>117</v>
      </c>
      <c r="L44" s="61" t="n">
        <v>118</v>
      </c>
      <c r="M44" s="61" t="n">
        <v>121</v>
      </c>
      <c r="N44" s="61" t="n">
        <v>122</v>
      </c>
      <c r="O44" s="61" t="n">
        <v>122</v>
      </c>
      <c r="P44" s="61" t="n">
        <v>123</v>
      </c>
      <c r="Q44" s="61" t="n">
        <v>124</v>
      </c>
      <c r="R44" s="61" t="n">
        <v>125</v>
      </c>
      <c r="S44" s="61" t="n">
        <v>127</v>
      </c>
      <c r="T44" s="61" t="n">
        <v>127</v>
      </c>
      <c r="U44" s="126" t="n">
        <v>128</v>
      </c>
      <c r="V44" s="126" t="n">
        <v>127</v>
      </c>
      <c r="W44" s="61" t="n">
        <v>125</v>
      </c>
      <c r="X44" s="199" t="n">
        <v>120.9</v>
      </c>
      <c r="Y44" s="1"/>
    </row>
    <row r="45" customFormat="false" ht="15" hidden="false" customHeight="false" outlineLevel="0" collapsed="false">
      <c r="A45" s="60" t="s">
        <v>154</v>
      </c>
      <c r="B45" s="61" t="n">
        <v>68</v>
      </c>
      <c r="C45" s="61" t="n">
        <v>69</v>
      </c>
      <c r="D45" s="61" t="n">
        <v>69</v>
      </c>
      <c r="E45" s="61" t="n">
        <v>68</v>
      </c>
      <c r="F45" s="61" t="n">
        <v>67</v>
      </c>
      <c r="G45" s="61" t="n">
        <v>66</v>
      </c>
      <c r="H45" s="61" t="n">
        <v>66</v>
      </c>
      <c r="I45" s="61" t="n">
        <v>66</v>
      </c>
      <c r="J45" s="61" t="n">
        <v>66</v>
      </c>
      <c r="K45" s="61" t="n">
        <v>66</v>
      </c>
      <c r="L45" s="61" t="n">
        <v>68</v>
      </c>
      <c r="M45" s="61" t="n">
        <v>70</v>
      </c>
      <c r="N45" s="61" t="n">
        <v>71</v>
      </c>
      <c r="O45" s="61" t="n">
        <v>72</v>
      </c>
      <c r="P45" s="61" t="n">
        <v>73</v>
      </c>
      <c r="Q45" s="61" t="n">
        <v>74</v>
      </c>
      <c r="R45" s="61" t="n">
        <v>76</v>
      </c>
      <c r="S45" s="61" t="n">
        <v>78</v>
      </c>
      <c r="T45" s="61" t="n">
        <v>78</v>
      </c>
      <c r="U45" s="126" t="n">
        <v>79</v>
      </c>
      <c r="V45" s="126" t="n">
        <v>78</v>
      </c>
      <c r="W45" s="61" t="n">
        <v>77</v>
      </c>
      <c r="X45" s="199" t="n">
        <v>74.6</v>
      </c>
      <c r="Y45" s="1"/>
    </row>
    <row r="46" customFormat="false" ht="15" hidden="false" customHeight="false" outlineLevel="0" collapsed="false">
      <c r="A46" s="60" t="s">
        <v>155</v>
      </c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 t="s">
        <v>119</v>
      </c>
      <c r="R46" s="61" t="n">
        <v>565</v>
      </c>
      <c r="S46" s="61" t="n">
        <v>575</v>
      </c>
      <c r="T46" s="61" t="n">
        <v>582</v>
      </c>
      <c r="U46" s="126" t="n">
        <v>587</v>
      </c>
      <c r="V46" s="126" t="n">
        <v>582</v>
      </c>
      <c r="W46" s="61" t="n">
        <v>575</v>
      </c>
      <c r="X46" s="199" t="n">
        <v>559</v>
      </c>
      <c r="Y46" s="1"/>
    </row>
    <row r="47" customFormat="false" ht="15" hidden="false" customHeight="false" outlineLevel="0" collapsed="false">
      <c r="A47" s="60" t="s">
        <v>156</v>
      </c>
      <c r="B47" s="61" t="n">
        <v>1369</v>
      </c>
      <c r="C47" s="61" t="n">
        <v>1368</v>
      </c>
      <c r="D47" s="61" t="n">
        <v>1372</v>
      </c>
      <c r="E47" s="61" t="n">
        <v>1355</v>
      </c>
      <c r="F47" s="61" t="n">
        <v>1347</v>
      </c>
      <c r="G47" s="61" t="n">
        <v>1374</v>
      </c>
      <c r="H47" s="61" t="n">
        <v>1372</v>
      </c>
      <c r="I47" s="61" t="n">
        <v>1382</v>
      </c>
      <c r="J47" s="61" t="n">
        <v>1396</v>
      </c>
      <c r="K47" s="61" t="n">
        <v>1408</v>
      </c>
      <c r="L47" s="61" t="n">
        <v>1407</v>
      </c>
      <c r="M47" s="61" t="n">
        <v>1451</v>
      </c>
      <c r="N47" s="61" t="n">
        <v>1469</v>
      </c>
      <c r="O47" s="61" t="n">
        <v>1489</v>
      </c>
      <c r="P47" s="61" t="n">
        <v>1515</v>
      </c>
      <c r="Q47" s="61" t="n">
        <v>1541</v>
      </c>
      <c r="R47" s="61" t="n">
        <v>1571</v>
      </c>
      <c r="S47" s="61" t="n">
        <v>1598</v>
      </c>
      <c r="T47" s="61" t="n">
        <v>1625</v>
      </c>
      <c r="U47" s="126" t="n">
        <v>1651</v>
      </c>
      <c r="V47" s="126" t="n">
        <v>1651</v>
      </c>
      <c r="W47" s="61" t="n">
        <v>1644</v>
      </c>
      <c r="X47" s="199" t="n">
        <v>1617.6</v>
      </c>
      <c r="Y47" s="1"/>
    </row>
    <row r="48" customFormat="false" ht="15" hidden="false" customHeight="false" outlineLevel="0" collapsed="false">
      <c r="A48" s="60" t="s">
        <v>157</v>
      </c>
      <c r="B48" s="61" t="n">
        <v>238</v>
      </c>
      <c r="C48" s="61" t="n">
        <v>238</v>
      </c>
      <c r="D48" s="61" t="n">
        <v>236</v>
      </c>
      <c r="E48" s="61" t="n">
        <v>236</v>
      </c>
      <c r="F48" s="61" t="n">
        <v>234</v>
      </c>
      <c r="G48" s="61" t="n">
        <v>233</v>
      </c>
      <c r="H48" s="61" t="n">
        <v>233</v>
      </c>
      <c r="I48" s="61" t="n">
        <v>234</v>
      </c>
      <c r="J48" s="61" t="n">
        <v>235</v>
      </c>
      <c r="K48" s="61" t="n">
        <v>236</v>
      </c>
      <c r="L48" s="61" t="n">
        <v>238</v>
      </c>
      <c r="M48" s="61" t="n">
        <v>242</v>
      </c>
      <c r="N48" s="61" t="n">
        <v>245</v>
      </c>
      <c r="O48" s="61" t="n">
        <v>249</v>
      </c>
      <c r="P48" s="61" t="n">
        <v>252</v>
      </c>
      <c r="Q48" s="61" t="n">
        <v>256</v>
      </c>
      <c r="R48" s="61" t="n">
        <v>259</v>
      </c>
      <c r="S48" s="61" t="n">
        <v>262</v>
      </c>
      <c r="T48" s="61" t="n">
        <v>264</v>
      </c>
      <c r="U48" s="126" t="n">
        <v>266</v>
      </c>
      <c r="V48" s="126" t="n">
        <v>263</v>
      </c>
      <c r="W48" s="61" t="n">
        <v>259</v>
      </c>
      <c r="X48" s="199" t="n">
        <v>253.2</v>
      </c>
      <c r="Y48" s="1"/>
    </row>
    <row r="49" customFormat="false" ht="15" hidden="false" customHeight="false" outlineLevel="0" collapsed="false">
      <c r="A49" s="60" t="s">
        <v>158</v>
      </c>
      <c r="B49" s="61" t="n">
        <v>736</v>
      </c>
      <c r="C49" s="61" t="n">
        <v>735</v>
      </c>
      <c r="D49" s="61" t="n">
        <v>736</v>
      </c>
      <c r="E49" s="61" t="n">
        <v>725</v>
      </c>
      <c r="F49" s="61" t="n">
        <v>721</v>
      </c>
      <c r="G49" s="61" t="n">
        <v>716</v>
      </c>
      <c r="H49" s="61" t="n">
        <v>715</v>
      </c>
      <c r="I49" s="61" t="n">
        <v>712</v>
      </c>
      <c r="J49" s="61" t="n">
        <v>713</v>
      </c>
      <c r="K49" s="61" t="n">
        <v>713</v>
      </c>
      <c r="L49" s="61" t="n">
        <v>722</v>
      </c>
      <c r="M49" s="61" t="n">
        <v>733</v>
      </c>
      <c r="N49" s="61" t="n">
        <v>739</v>
      </c>
      <c r="O49" s="61" t="n">
        <v>745</v>
      </c>
      <c r="P49" s="61" t="n">
        <v>750</v>
      </c>
      <c r="Q49" s="61" t="n">
        <v>753</v>
      </c>
      <c r="R49" s="61" t="n">
        <v>762</v>
      </c>
      <c r="S49" s="61" t="n">
        <v>766</v>
      </c>
      <c r="T49" s="61" t="n">
        <v>769</v>
      </c>
      <c r="U49" s="126" t="n">
        <v>771</v>
      </c>
      <c r="V49" s="126" t="n">
        <v>760</v>
      </c>
      <c r="W49" s="61" t="n">
        <v>743</v>
      </c>
      <c r="X49" s="199" t="n">
        <v>718.9</v>
      </c>
      <c r="Y49" s="1"/>
    </row>
    <row r="50" customFormat="false" ht="15" hidden="false" customHeight="false" outlineLevel="0" collapsed="false">
      <c r="A50" s="60" t="s">
        <v>159</v>
      </c>
      <c r="B50" s="61" t="n">
        <v>1271</v>
      </c>
      <c r="C50" s="61" t="n">
        <v>1274</v>
      </c>
      <c r="D50" s="61" t="n">
        <v>1280</v>
      </c>
      <c r="E50" s="61" t="n">
        <v>1279</v>
      </c>
      <c r="F50" s="61" t="n">
        <v>1260</v>
      </c>
      <c r="G50" s="61" t="n">
        <v>1248</v>
      </c>
      <c r="H50" s="61" t="n">
        <v>1238</v>
      </c>
      <c r="I50" s="61" t="n">
        <v>1223</v>
      </c>
      <c r="J50" s="61" t="n">
        <v>1221</v>
      </c>
      <c r="K50" s="61" t="n">
        <v>1220</v>
      </c>
      <c r="L50" s="61" t="n">
        <v>1230</v>
      </c>
      <c r="M50" s="61" t="n">
        <v>1236</v>
      </c>
      <c r="N50" s="61" t="n">
        <v>1243</v>
      </c>
      <c r="O50" s="61" t="n">
        <v>1253</v>
      </c>
      <c r="P50" s="61" t="n">
        <v>1265</v>
      </c>
      <c r="Q50" s="61" t="n">
        <v>1276</v>
      </c>
      <c r="R50" s="61" t="n">
        <v>1294</v>
      </c>
      <c r="S50" s="61" t="n">
        <v>1309</v>
      </c>
      <c r="T50" s="61" t="n">
        <v>1314</v>
      </c>
      <c r="U50" s="126" t="n">
        <v>1314</v>
      </c>
      <c r="V50" s="126" t="n">
        <v>1292</v>
      </c>
      <c r="W50" s="61" t="n">
        <v>1265</v>
      </c>
      <c r="X50" s="199" t="n">
        <v>1226.7</v>
      </c>
      <c r="Y50" s="1"/>
    </row>
    <row r="51" customFormat="false" ht="15" hidden="false" customHeight="false" outlineLevel="0" collapsed="false">
      <c r="A51" s="60" t="s">
        <v>160</v>
      </c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 t="s">
        <v>119</v>
      </c>
      <c r="R51" s="61" t="n">
        <v>110</v>
      </c>
      <c r="S51" s="61" t="n">
        <v>112</v>
      </c>
      <c r="T51" s="61" t="n">
        <v>114</v>
      </c>
      <c r="U51" s="126" t="n">
        <v>115</v>
      </c>
      <c r="V51" s="126" t="n">
        <v>115</v>
      </c>
      <c r="W51" s="61" t="n">
        <v>115</v>
      </c>
      <c r="X51" s="199" t="n">
        <v>113.4</v>
      </c>
      <c r="Y51" s="1"/>
    </row>
    <row r="52" customFormat="false" ht="21" hidden="false" customHeight="true" outlineLevel="0" collapsed="false">
      <c r="A52" s="59" t="s">
        <v>329</v>
      </c>
      <c r="B52" s="56" t="n">
        <v>1805</v>
      </c>
      <c r="C52" s="56" t="n">
        <v>1859</v>
      </c>
      <c r="D52" s="56" t="n">
        <v>1894</v>
      </c>
      <c r="E52" s="56" t="n">
        <v>1900</v>
      </c>
      <c r="F52" s="56" t="n">
        <v>1909</v>
      </c>
      <c r="G52" s="56" t="n">
        <v>1921</v>
      </c>
      <c r="H52" s="56" t="n">
        <v>1947</v>
      </c>
      <c r="I52" s="56" t="n">
        <v>1977</v>
      </c>
      <c r="J52" s="56" t="n">
        <v>2001</v>
      </c>
      <c r="K52" s="56" t="n">
        <v>2037</v>
      </c>
      <c r="L52" s="56" t="n">
        <v>2074</v>
      </c>
      <c r="M52" s="56" t="n">
        <v>2146</v>
      </c>
      <c r="N52" s="56" t="n">
        <v>2204</v>
      </c>
      <c r="O52" s="56" t="n">
        <v>2240</v>
      </c>
      <c r="P52" s="56" t="n">
        <v>2280</v>
      </c>
      <c r="Q52" s="56" t="n">
        <v>2325</v>
      </c>
      <c r="R52" s="56" t="n">
        <v>2393</v>
      </c>
      <c r="S52" s="56" t="n">
        <v>2435</v>
      </c>
      <c r="T52" s="56" t="n">
        <v>2464</v>
      </c>
      <c r="U52" s="122" t="n">
        <v>2497</v>
      </c>
      <c r="V52" s="122" t="n">
        <v>2483</v>
      </c>
      <c r="W52" s="56" t="n">
        <v>2470</v>
      </c>
      <c r="X52" s="198" t="n">
        <v>2443.1</v>
      </c>
      <c r="Y52" s="1"/>
    </row>
    <row r="53" customFormat="false" ht="15" hidden="false" customHeight="false" outlineLevel="0" collapsed="false">
      <c r="A53" s="60" t="s">
        <v>162</v>
      </c>
      <c r="B53" s="61" t="n">
        <v>439</v>
      </c>
      <c r="C53" s="61" t="n">
        <v>446</v>
      </c>
      <c r="D53" s="61" t="n">
        <v>450</v>
      </c>
      <c r="E53" s="61" t="n">
        <v>457</v>
      </c>
      <c r="F53" s="61" t="n">
        <v>465</v>
      </c>
      <c r="G53" s="61" t="n">
        <v>472</v>
      </c>
      <c r="H53" s="61" t="n">
        <v>480</v>
      </c>
      <c r="I53" s="61" t="n">
        <v>489</v>
      </c>
      <c r="J53" s="61" t="n">
        <v>496</v>
      </c>
      <c r="K53" s="61" t="n">
        <v>514</v>
      </c>
      <c r="L53" s="61" t="n">
        <v>525</v>
      </c>
      <c r="M53" s="61" t="n">
        <v>540</v>
      </c>
      <c r="N53" s="61" t="n">
        <v>551</v>
      </c>
      <c r="O53" s="61" t="n">
        <v>565</v>
      </c>
      <c r="P53" s="61" t="n">
        <v>581</v>
      </c>
      <c r="Q53" s="61" t="n">
        <v>598</v>
      </c>
      <c r="R53" s="61" t="n">
        <v>624</v>
      </c>
      <c r="S53" s="61" t="n">
        <v>646</v>
      </c>
      <c r="T53" s="61" t="n">
        <v>670</v>
      </c>
      <c r="U53" s="126" t="n">
        <v>682</v>
      </c>
      <c r="V53" s="126" t="n">
        <v>677</v>
      </c>
      <c r="W53" s="61" t="n">
        <v>676</v>
      </c>
      <c r="X53" s="199" t="n">
        <v>673.9</v>
      </c>
      <c r="Y53" s="1"/>
    </row>
    <row r="54" customFormat="false" ht="15" hidden="false" customHeight="false" outlineLevel="0" collapsed="false">
      <c r="A54" s="60" t="s">
        <v>163</v>
      </c>
      <c r="B54" s="61" t="n">
        <v>56</v>
      </c>
      <c r="C54" s="61" t="n">
        <v>57</v>
      </c>
      <c r="D54" s="61" t="n">
        <v>59</v>
      </c>
      <c r="E54" s="61" t="n">
        <v>59</v>
      </c>
      <c r="F54" s="61" t="n">
        <v>56</v>
      </c>
      <c r="G54" s="61" t="n">
        <v>56</v>
      </c>
      <c r="H54" s="61" t="n">
        <v>57</v>
      </c>
      <c r="I54" s="61" t="n">
        <v>58</v>
      </c>
      <c r="J54" s="61" t="n">
        <v>60</v>
      </c>
      <c r="K54" s="61" t="n">
        <v>66</v>
      </c>
      <c r="L54" s="61" t="n">
        <v>71</v>
      </c>
      <c r="M54" s="61" t="n">
        <v>75</v>
      </c>
      <c r="N54" s="61" t="n">
        <v>83</v>
      </c>
      <c r="O54" s="61" t="n">
        <v>87</v>
      </c>
      <c r="P54" s="61" t="n">
        <v>91</v>
      </c>
      <c r="Q54" s="61" t="n">
        <v>94</v>
      </c>
      <c r="R54" s="61" t="n">
        <v>101</v>
      </c>
      <c r="S54" s="61" t="n">
        <v>105</v>
      </c>
      <c r="T54" s="61" t="n">
        <v>106</v>
      </c>
      <c r="U54" s="126" t="n">
        <v>109</v>
      </c>
      <c r="V54" s="126" t="n">
        <v>112</v>
      </c>
      <c r="W54" s="61" t="n">
        <v>115</v>
      </c>
      <c r="X54" s="199" t="n">
        <v>115.4</v>
      </c>
      <c r="Y54" s="1"/>
    </row>
    <row r="55" customFormat="false" ht="19.5" hidden="false" customHeight="false" outlineLevel="0" collapsed="false">
      <c r="A55" s="60" t="s">
        <v>330</v>
      </c>
      <c r="B55" s="61" t="n">
        <v>181</v>
      </c>
      <c r="C55" s="61" t="n">
        <v>178</v>
      </c>
      <c r="D55" s="61" t="n">
        <v>181</v>
      </c>
      <c r="E55" s="61" t="n">
        <v>178</v>
      </c>
      <c r="F55" s="61" t="n">
        <v>177</v>
      </c>
      <c r="G55" s="61" t="n">
        <v>174</v>
      </c>
      <c r="H55" s="61" t="n">
        <v>176</v>
      </c>
      <c r="I55" s="61" t="n">
        <v>178</v>
      </c>
      <c r="J55" s="61" t="n">
        <v>177</v>
      </c>
      <c r="K55" s="61" t="n">
        <v>178</v>
      </c>
      <c r="L55" s="61" t="n">
        <v>179</v>
      </c>
      <c r="M55" s="61" t="n">
        <v>180</v>
      </c>
      <c r="N55" s="61" t="n">
        <v>183</v>
      </c>
      <c r="O55" s="61" t="n">
        <v>186</v>
      </c>
      <c r="P55" s="61" t="n">
        <v>188</v>
      </c>
      <c r="Q55" s="61" t="n">
        <v>191</v>
      </c>
      <c r="R55" s="61" t="n">
        <v>195</v>
      </c>
      <c r="S55" s="61" t="n">
        <v>198</v>
      </c>
      <c r="T55" s="61" t="n">
        <v>200</v>
      </c>
      <c r="U55" s="126" t="n">
        <v>204</v>
      </c>
      <c r="V55" s="126" t="n">
        <v>203</v>
      </c>
      <c r="W55" s="61" t="n">
        <v>201</v>
      </c>
      <c r="X55" s="199" t="n">
        <v>196.4</v>
      </c>
      <c r="Y55" s="1"/>
    </row>
    <row r="56" customFormat="false" ht="19.5" hidden="false" customHeight="false" outlineLevel="0" collapsed="false">
      <c r="A56" s="60" t="s">
        <v>331</v>
      </c>
      <c r="B56" s="61" t="n">
        <v>114</v>
      </c>
      <c r="C56" s="61" t="n">
        <v>114</v>
      </c>
      <c r="D56" s="61" t="n">
        <v>116</v>
      </c>
      <c r="E56" s="61" t="n">
        <v>116</v>
      </c>
      <c r="F56" s="61" t="n">
        <v>114</v>
      </c>
      <c r="G56" s="61" t="n">
        <v>113</v>
      </c>
      <c r="H56" s="61" t="n">
        <v>112</v>
      </c>
      <c r="I56" s="61" t="n">
        <v>112</v>
      </c>
      <c r="J56" s="61" t="n">
        <v>111</v>
      </c>
      <c r="K56" s="61" t="n">
        <v>112</v>
      </c>
      <c r="L56" s="61" t="n">
        <v>112</v>
      </c>
      <c r="M56" s="61" t="n">
        <v>114</v>
      </c>
      <c r="N56" s="61" t="n">
        <v>115</v>
      </c>
      <c r="O56" s="61" t="n">
        <v>116</v>
      </c>
      <c r="P56" s="61" t="n">
        <v>117</v>
      </c>
      <c r="Q56" s="61" t="n">
        <v>119</v>
      </c>
      <c r="R56" s="61" t="n">
        <v>122</v>
      </c>
      <c r="S56" s="61" t="n">
        <v>123</v>
      </c>
      <c r="T56" s="61" t="n">
        <v>124</v>
      </c>
      <c r="U56" s="126" t="n">
        <v>126</v>
      </c>
      <c r="V56" s="126" t="n">
        <v>125</v>
      </c>
      <c r="W56" s="61" t="n">
        <v>124</v>
      </c>
      <c r="X56" s="199" t="n">
        <v>121.7</v>
      </c>
      <c r="Y56" s="1"/>
    </row>
    <row r="57" customFormat="false" ht="19.5" hidden="false" customHeight="false" outlineLevel="0" collapsed="false">
      <c r="A57" s="60" t="s">
        <v>332</v>
      </c>
      <c r="B57" s="61" t="n">
        <v>189</v>
      </c>
      <c r="C57" s="61" t="n">
        <v>192</v>
      </c>
      <c r="D57" s="61" t="n">
        <v>196</v>
      </c>
      <c r="E57" s="61" t="n">
        <v>197</v>
      </c>
      <c r="F57" s="61" t="n">
        <v>199</v>
      </c>
      <c r="G57" s="61" t="n">
        <v>197</v>
      </c>
      <c r="H57" s="61" t="n">
        <v>200</v>
      </c>
      <c r="I57" s="61" t="n">
        <v>202</v>
      </c>
      <c r="J57" s="61" t="n">
        <v>202</v>
      </c>
      <c r="K57" s="61" t="n">
        <v>203</v>
      </c>
      <c r="L57" s="61" t="n">
        <v>206</v>
      </c>
      <c r="M57" s="61" t="n">
        <v>208</v>
      </c>
      <c r="N57" s="61" t="n">
        <v>211</v>
      </c>
      <c r="O57" s="61" t="n">
        <v>213</v>
      </c>
      <c r="P57" s="61" t="n">
        <v>210</v>
      </c>
      <c r="Q57" s="61" t="n">
        <v>211</v>
      </c>
      <c r="R57" s="61" t="n">
        <v>210</v>
      </c>
      <c r="S57" s="61" t="n">
        <v>208</v>
      </c>
      <c r="T57" s="61" t="n">
        <v>207</v>
      </c>
      <c r="U57" s="126" t="n">
        <v>207</v>
      </c>
      <c r="V57" s="126" t="n">
        <v>203</v>
      </c>
      <c r="W57" s="61" t="n">
        <v>200</v>
      </c>
      <c r="X57" s="199" t="n">
        <v>193.4</v>
      </c>
      <c r="Y57" s="1"/>
    </row>
    <row r="58" customFormat="false" ht="15" hidden="false" customHeight="false" outlineLevel="0" collapsed="false">
      <c r="A58" s="60" t="s">
        <v>167</v>
      </c>
      <c r="B58" s="61" t="n">
        <v>122</v>
      </c>
      <c r="C58" s="61" t="n">
        <v>169</v>
      </c>
      <c r="D58" s="61" t="n">
        <v>186</v>
      </c>
      <c r="E58" s="61" t="n">
        <v>200</v>
      </c>
      <c r="F58" s="61" t="n">
        <v>212</v>
      </c>
      <c r="G58" s="61" t="n">
        <v>224</v>
      </c>
      <c r="H58" s="61" t="n">
        <v>237</v>
      </c>
      <c r="I58" s="61" t="n">
        <v>251</v>
      </c>
      <c r="J58" s="61" t="n">
        <v>268</v>
      </c>
      <c r="K58" s="61" t="n">
        <v>276</v>
      </c>
      <c r="L58" s="61" t="n">
        <v>289</v>
      </c>
      <c r="M58" s="61" t="n">
        <v>321</v>
      </c>
      <c r="N58" s="61" t="n">
        <v>346</v>
      </c>
      <c r="O58" s="61" t="n">
        <v>351</v>
      </c>
      <c r="P58" s="61" t="n">
        <v>366</v>
      </c>
      <c r="Q58" s="61" t="n">
        <v>379</v>
      </c>
      <c r="R58" s="61" t="n">
        <v>403</v>
      </c>
      <c r="S58" s="61" t="n">
        <v>411</v>
      </c>
      <c r="T58" s="61" t="n">
        <v>410</v>
      </c>
      <c r="U58" s="126" t="n">
        <v>417</v>
      </c>
      <c r="V58" s="126" t="n">
        <v>419</v>
      </c>
      <c r="W58" s="61" t="n">
        <v>420</v>
      </c>
      <c r="X58" s="199" t="n">
        <v>425.3</v>
      </c>
      <c r="Y58" s="1"/>
    </row>
    <row r="59" customFormat="false" ht="15" hidden="false" customHeight="false" outlineLevel="0" collapsed="false">
      <c r="A59" s="60" t="s">
        <v>168</v>
      </c>
      <c r="B59" s="61" t="n">
        <v>704</v>
      </c>
      <c r="C59" s="61" t="n">
        <v>703</v>
      </c>
      <c r="D59" s="61" t="n">
        <v>706</v>
      </c>
      <c r="E59" s="61" t="n">
        <v>693</v>
      </c>
      <c r="F59" s="61" t="n">
        <v>686</v>
      </c>
      <c r="G59" s="61" t="n">
        <v>685</v>
      </c>
      <c r="H59" s="61" t="n">
        <v>685</v>
      </c>
      <c r="I59" s="61" t="n">
        <v>687</v>
      </c>
      <c r="J59" s="61" t="n">
        <v>687</v>
      </c>
      <c r="K59" s="61" t="n">
        <v>688</v>
      </c>
      <c r="L59" s="61" t="n">
        <v>692</v>
      </c>
      <c r="M59" s="61" t="n">
        <v>708</v>
      </c>
      <c r="N59" s="61" t="n">
        <v>715</v>
      </c>
      <c r="O59" s="61" t="n">
        <v>722</v>
      </c>
      <c r="P59" s="61" t="n">
        <v>727</v>
      </c>
      <c r="Q59" s="61" t="n">
        <v>733</v>
      </c>
      <c r="R59" s="61" t="n">
        <v>738</v>
      </c>
      <c r="S59" s="61" t="n">
        <v>744</v>
      </c>
      <c r="T59" s="61" t="n">
        <v>747</v>
      </c>
      <c r="U59" s="126" t="n">
        <v>752</v>
      </c>
      <c r="V59" s="126" t="n">
        <v>744</v>
      </c>
      <c r="W59" s="61" t="n">
        <v>734</v>
      </c>
      <c r="X59" s="199" t="n">
        <v>717.1</v>
      </c>
      <c r="Y59" s="1"/>
    </row>
    <row r="60" customFormat="false" ht="24" hidden="false" customHeight="true" outlineLevel="0" collapsed="false">
      <c r="A60" s="59" t="s">
        <v>285</v>
      </c>
      <c r="B60" s="56" t="n">
        <v>8386</v>
      </c>
      <c r="C60" s="56" t="n">
        <v>8378</v>
      </c>
      <c r="D60" s="56" t="n">
        <v>8419</v>
      </c>
      <c r="E60" s="56" t="n">
        <v>8359</v>
      </c>
      <c r="F60" s="56" t="n">
        <v>8279</v>
      </c>
      <c r="G60" s="56" t="n">
        <v>8259</v>
      </c>
      <c r="H60" s="56" t="n">
        <v>8263</v>
      </c>
      <c r="I60" s="56" t="n">
        <v>8269</v>
      </c>
      <c r="J60" s="56" t="n">
        <v>8275</v>
      </c>
      <c r="K60" s="56" t="n">
        <v>8281</v>
      </c>
      <c r="L60" s="56" t="n">
        <v>8373</v>
      </c>
      <c r="M60" s="56" t="n">
        <v>8492</v>
      </c>
      <c r="N60" s="56" t="n">
        <v>8578</v>
      </c>
      <c r="O60" s="56" t="n">
        <v>8663</v>
      </c>
      <c r="P60" s="56" t="n">
        <v>8757</v>
      </c>
      <c r="Q60" s="56" t="n">
        <v>8846</v>
      </c>
      <c r="R60" s="56" t="n">
        <v>8963</v>
      </c>
      <c r="S60" s="56" t="n">
        <v>9043</v>
      </c>
      <c r="T60" s="56" t="n">
        <v>9110</v>
      </c>
      <c r="U60" s="122" t="n">
        <v>9183</v>
      </c>
      <c r="V60" s="122" t="n">
        <v>9114</v>
      </c>
      <c r="W60" s="56" t="n">
        <v>8971</v>
      </c>
      <c r="X60" s="198" t="n">
        <v>8741.8</v>
      </c>
      <c r="Y60" s="1"/>
    </row>
    <row r="61" customFormat="false" ht="15" hidden="false" customHeight="false" outlineLevel="0" collapsed="false">
      <c r="A61" s="60" t="s">
        <v>170</v>
      </c>
      <c r="B61" s="61" t="n">
        <v>1030</v>
      </c>
      <c r="C61" s="61" t="n">
        <v>1029</v>
      </c>
      <c r="D61" s="61" t="n">
        <v>1030</v>
      </c>
      <c r="E61" s="61" t="n">
        <v>1026</v>
      </c>
      <c r="F61" s="61" t="n">
        <v>1018</v>
      </c>
      <c r="G61" s="61" t="n">
        <v>1017</v>
      </c>
      <c r="H61" s="61" t="n">
        <v>1016</v>
      </c>
      <c r="I61" s="61" t="n">
        <v>1018</v>
      </c>
      <c r="J61" s="61" t="n">
        <v>1020</v>
      </c>
      <c r="K61" s="61" t="n">
        <v>1024</v>
      </c>
      <c r="L61" s="61" t="n">
        <v>1034</v>
      </c>
      <c r="M61" s="61" t="n">
        <v>1056</v>
      </c>
      <c r="N61" s="61" t="n">
        <v>1073</v>
      </c>
      <c r="O61" s="61" t="n">
        <v>1089</v>
      </c>
      <c r="P61" s="61" t="n">
        <v>1107</v>
      </c>
      <c r="Q61" s="61" t="n">
        <v>1122</v>
      </c>
      <c r="R61" s="61" t="n">
        <v>1148</v>
      </c>
      <c r="S61" s="61" t="n">
        <v>1164</v>
      </c>
      <c r="T61" s="61" t="n">
        <v>1177</v>
      </c>
      <c r="U61" s="126" t="n">
        <v>1195</v>
      </c>
      <c r="V61" s="126" t="n">
        <v>1190</v>
      </c>
      <c r="W61" s="61" t="n">
        <v>1175</v>
      </c>
      <c r="X61" s="199" t="n">
        <v>1149.3</v>
      </c>
      <c r="Y61" s="1"/>
    </row>
    <row r="62" customFormat="false" ht="15" hidden="false" customHeight="false" outlineLevel="0" collapsed="false">
      <c r="A62" s="60" t="s">
        <v>171</v>
      </c>
      <c r="B62" s="61" t="n">
        <v>190</v>
      </c>
      <c r="C62" s="61" t="n">
        <v>189</v>
      </c>
      <c r="D62" s="61" t="n">
        <v>189</v>
      </c>
      <c r="E62" s="61" t="n">
        <v>189</v>
      </c>
      <c r="F62" s="61" t="n">
        <v>187</v>
      </c>
      <c r="G62" s="61" t="n">
        <v>186</v>
      </c>
      <c r="H62" s="61" t="n">
        <v>185</v>
      </c>
      <c r="I62" s="61" t="n">
        <v>185</v>
      </c>
      <c r="J62" s="61" t="n">
        <v>184</v>
      </c>
      <c r="K62" s="61" t="n">
        <v>185</v>
      </c>
      <c r="L62" s="61" t="n">
        <v>188</v>
      </c>
      <c r="M62" s="61" t="n">
        <v>190</v>
      </c>
      <c r="N62" s="61" t="n">
        <v>193</v>
      </c>
      <c r="O62" s="61" t="n">
        <v>195</v>
      </c>
      <c r="P62" s="61" t="n">
        <v>198</v>
      </c>
      <c r="Q62" s="61" t="n">
        <v>201</v>
      </c>
      <c r="R62" s="61" t="n">
        <v>205</v>
      </c>
      <c r="S62" s="61" t="n">
        <v>208</v>
      </c>
      <c r="T62" s="61" t="n">
        <v>211</v>
      </c>
      <c r="U62" s="126" t="n">
        <v>214</v>
      </c>
      <c r="V62" s="126" t="n">
        <v>212</v>
      </c>
      <c r="W62" s="61" t="n">
        <v>210</v>
      </c>
      <c r="X62" s="199" t="n">
        <v>205.2</v>
      </c>
      <c r="Y62" s="1"/>
    </row>
    <row r="63" customFormat="false" ht="15" hidden="false" customHeight="false" outlineLevel="0" collapsed="false">
      <c r="A63" s="60" t="s">
        <v>172</v>
      </c>
      <c r="B63" s="61" t="n">
        <v>266</v>
      </c>
      <c r="C63" s="61" t="n">
        <v>264</v>
      </c>
      <c r="D63" s="61" t="n">
        <v>264</v>
      </c>
      <c r="E63" s="61" t="n">
        <v>262</v>
      </c>
      <c r="F63" s="61" t="n">
        <v>260</v>
      </c>
      <c r="G63" s="61" t="n">
        <v>258</v>
      </c>
      <c r="H63" s="61" t="n">
        <v>256</v>
      </c>
      <c r="I63" s="61" t="n">
        <v>252</v>
      </c>
      <c r="J63" s="61" t="n">
        <v>250</v>
      </c>
      <c r="K63" s="61" t="n">
        <v>247</v>
      </c>
      <c r="L63" s="61" t="n">
        <v>247</v>
      </c>
      <c r="M63" s="61" t="n">
        <v>248</v>
      </c>
      <c r="N63" s="61" t="n">
        <v>249</v>
      </c>
      <c r="O63" s="61" t="n">
        <v>249</v>
      </c>
      <c r="P63" s="61" t="n">
        <v>250</v>
      </c>
      <c r="Q63" s="61" t="n">
        <v>252</v>
      </c>
      <c r="R63" s="61" t="n">
        <v>254</v>
      </c>
      <c r="S63" s="61" t="n">
        <v>256</v>
      </c>
      <c r="T63" s="61" t="n">
        <v>257</v>
      </c>
      <c r="U63" s="126" t="n">
        <v>258</v>
      </c>
      <c r="V63" s="126" t="n">
        <v>256</v>
      </c>
      <c r="W63" s="61" t="n">
        <v>250</v>
      </c>
      <c r="X63" s="199" t="n">
        <v>243.7</v>
      </c>
      <c r="Y63" s="1"/>
    </row>
    <row r="64" customFormat="false" ht="15" hidden="false" customHeight="false" outlineLevel="0" collapsed="false">
      <c r="A64" s="60" t="s">
        <v>173</v>
      </c>
      <c r="B64" s="61" t="n">
        <v>959</v>
      </c>
      <c r="C64" s="61" t="n">
        <v>959</v>
      </c>
      <c r="D64" s="61" t="n">
        <v>964</v>
      </c>
      <c r="E64" s="61" t="n">
        <v>966</v>
      </c>
      <c r="F64" s="61" t="n">
        <v>965</v>
      </c>
      <c r="G64" s="61" t="n">
        <v>969</v>
      </c>
      <c r="H64" s="61" t="n">
        <v>978</v>
      </c>
      <c r="I64" s="61" t="n">
        <v>985</v>
      </c>
      <c r="J64" s="61" t="n">
        <v>992</v>
      </c>
      <c r="K64" s="61" t="n">
        <v>997</v>
      </c>
      <c r="L64" s="61" t="n">
        <v>1017</v>
      </c>
      <c r="M64" s="61" t="n">
        <v>1030</v>
      </c>
      <c r="N64" s="61" t="n">
        <v>1044</v>
      </c>
      <c r="O64" s="61" t="n">
        <v>1060</v>
      </c>
      <c r="P64" s="61" t="n">
        <v>1075</v>
      </c>
      <c r="Q64" s="61" t="n">
        <v>1090</v>
      </c>
      <c r="R64" s="61" t="n">
        <v>1110</v>
      </c>
      <c r="S64" s="61" t="n">
        <v>1124</v>
      </c>
      <c r="T64" s="61" t="n">
        <v>1138</v>
      </c>
      <c r="U64" s="126" t="n">
        <v>1152</v>
      </c>
      <c r="V64" s="126" t="n">
        <v>1147</v>
      </c>
      <c r="W64" s="61" t="n">
        <v>1133</v>
      </c>
      <c r="X64" s="199" t="n">
        <v>1110.1</v>
      </c>
      <c r="Y64" s="1"/>
    </row>
    <row r="65" customFormat="false" ht="15" hidden="false" customHeight="false" outlineLevel="0" collapsed="false">
      <c r="A65" s="60" t="s">
        <v>174</v>
      </c>
      <c r="B65" s="61" t="n">
        <v>391</v>
      </c>
      <c r="C65" s="61" t="n">
        <v>393</v>
      </c>
      <c r="D65" s="61" t="n">
        <v>394</v>
      </c>
      <c r="E65" s="61" t="n">
        <v>385</v>
      </c>
      <c r="F65" s="61" t="n">
        <v>383</v>
      </c>
      <c r="G65" s="61" t="n">
        <v>384</v>
      </c>
      <c r="H65" s="61" t="n">
        <v>387</v>
      </c>
      <c r="I65" s="61" t="n">
        <v>390</v>
      </c>
      <c r="J65" s="61" t="n">
        <v>392</v>
      </c>
      <c r="K65" s="61" t="n">
        <v>395</v>
      </c>
      <c r="L65" s="61" t="n">
        <v>401</v>
      </c>
      <c r="M65" s="61" t="n">
        <v>411</v>
      </c>
      <c r="N65" s="61" t="n">
        <v>416</v>
      </c>
      <c r="O65" s="61" t="n">
        <v>422</v>
      </c>
      <c r="P65" s="61" t="n">
        <v>429</v>
      </c>
      <c r="Q65" s="61" t="n">
        <v>434</v>
      </c>
      <c r="R65" s="61" t="n">
        <v>443</v>
      </c>
      <c r="S65" s="61" t="n">
        <v>450</v>
      </c>
      <c r="T65" s="61" t="n">
        <v>456</v>
      </c>
      <c r="U65" s="126" t="n">
        <v>462</v>
      </c>
      <c r="V65" s="126" t="n">
        <v>460</v>
      </c>
      <c r="W65" s="61" t="n">
        <v>454</v>
      </c>
      <c r="X65" s="199" t="n">
        <v>446.1</v>
      </c>
      <c r="Y65" s="1"/>
    </row>
    <row r="66" customFormat="false" ht="15" hidden="false" customHeight="false" outlineLevel="0" collapsed="false">
      <c r="A66" s="60" t="s">
        <v>175</v>
      </c>
      <c r="B66" s="61" t="n">
        <v>344</v>
      </c>
      <c r="C66" s="61" t="n">
        <v>345</v>
      </c>
      <c r="D66" s="61" t="n">
        <v>345</v>
      </c>
      <c r="E66" s="61" t="n">
        <v>346</v>
      </c>
      <c r="F66" s="61" t="n">
        <v>340</v>
      </c>
      <c r="G66" s="61" t="n">
        <v>339</v>
      </c>
      <c r="H66" s="61" t="n">
        <v>334</v>
      </c>
      <c r="I66" s="61" t="n">
        <v>332</v>
      </c>
      <c r="J66" s="61" t="n">
        <v>330</v>
      </c>
      <c r="K66" s="61" t="n">
        <v>329</v>
      </c>
      <c r="L66" s="61" t="n">
        <v>332</v>
      </c>
      <c r="M66" s="61" t="n">
        <v>339</v>
      </c>
      <c r="N66" s="61" t="n">
        <v>343</v>
      </c>
      <c r="O66" s="61" t="n">
        <v>347</v>
      </c>
      <c r="P66" s="61" t="n">
        <v>352</v>
      </c>
      <c r="Q66" s="61" t="n">
        <v>355</v>
      </c>
      <c r="R66" s="61" t="n">
        <v>361</v>
      </c>
      <c r="S66" s="61" t="n">
        <v>365</v>
      </c>
      <c r="T66" s="61" t="n">
        <v>370</v>
      </c>
      <c r="U66" s="126" t="n">
        <v>374</v>
      </c>
      <c r="V66" s="126" t="n">
        <v>371</v>
      </c>
      <c r="W66" s="61" t="n">
        <v>366</v>
      </c>
      <c r="X66" s="199" t="n">
        <v>357.9</v>
      </c>
      <c r="Y66" s="1"/>
    </row>
    <row r="67" customFormat="false" ht="15" hidden="false" customHeight="false" outlineLevel="0" collapsed="false">
      <c r="A67" s="60" t="s">
        <v>176</v>
      </c>
      <c r="B67" s="61" t="n">
        <v>763</v>
      </c>
      <c r="C67" s="61" t="n">
        <v>763</v>
      </c>
      <c r="D67" s="61" t="n">
        <v>762</v>
      </c>
      <c r="E67" s="61" t="n">
        <v>747</v>
      </c>
      <c r="F67" s="61" t="n">
        <v>738</v>
      </c>
      <c r="G67" s="61" t="n">
        <v>739</v>
      </c>
      <c r="H67" s="61" t="n">
        <v>738</v>
      </c>
      <c r="I67" s="61" t="n">
        <v>738</v>
      </c>
      <c r="J67" s="61" t="n">
        <v>740</v>
      </c>
      <c r="K67" s="61" t="n">
        <v>738</v>
      </c>
      <c r="L67" s="61" t="n">
        <v>747</v>
      </c>
      <c r="M67" s="61" t="n">
        <v>758</v>
      </c>
      <c r="N67" s="61" t="n">
        <v>764</v>
      </c>
      <c r="O67" s="61" t="n">
        <v>769</v>
      </c>
      <c r="P67" s="61" t="n">
        <v>777</v>
      </c>
      <c r="Q67" s="61" t="n">
        <v>784</v>
      </c>
      <c r="R67" s="61" t="n">
        <v>789</v>
      </c>
      <c r="S67" s="61" t="n">
        <v>793</v>
      </c>
      <c r="T67" s="61" t="n">
        <v>799</v>
      </c>
      <c r="U67" s="126" t="n">
        <v>803</v>
      </c>
      <c r="V67" s="126" t="n">
        <v>796</v>
      </c>
      <c r="W67" s="61" t="n">
        <v>783</v>
      </c>
      <c r="X67" s="199" t="n">
        <v>767.4</v>
      </c>
      <c r="Y67" s="1"/>
    </row>
    <row r="68" customFormat="false" ht="15" hidden="false" customHeight="false" outlineLevel="0" collapsed="false">
      <c r="A68" s="60" t="s">
        <v>177</v>
      </c>
      <c r="B68" s="61" t="n">
        <v>440</v>
      </c>
      <c r="C68" s="61" t="n">
        <v>438</v>
      </c>
      <c r="D68" s="61" t="n">
        <v>436</v>
      </c>
      <c r="E68" s="61" t="n">
        <v>428</v>
      </c>
      <c r="F68" s="61" t="n">
        <v>419</v>
      </c>
      <c r="G68" s="61" t="n">
        <v>415</v>
      </c>
      <c r="H68" s="61" t="n">
        <v>413</v>
      </c>
      <c r="I68" s="61" t="n">
        <v>410</v>
      </c>
      <c r="J68" s="61" t="n">
        <v>411</v>
      </c>
      <c r="K68" s="61" t="n">
        <v>412</v>
      </c>
      <c r="L68" s="61" t="n">
        <v>414</v>
      </c>
      <c r="M68" s="61" t="n">
        <v>422</v>
      </c>
      <c r="N68" s="61" t="n">
        <v>424</v>
      </c>
      <c r="O68" s="61" t="n">
        <v>427</v>
      </c>
      <c r="P68" s="61" t="n">
        <v>430</v>
      </c>
      <c r="Q68" s="61" t="n">
        <v>433</v>
      </c>
      <c r="R68" s="61" t="n">
        <v>436</v>
      </c>
      <c r="S68" s="61" t="n">
        <v>440</v>
      </c>
      <c r="T68" s="61" t="n">
        <v>441</v>
      </c>
      <c r="U68" s="126" t="n">
        <v>441</v>
      </c>
      <c r="V68" s="126" t="n">
        <v>436</v>
      </c>
      <c r="W68" s="61" t="n">
        <v>429</v>
      </c>
      <c r="X68" s="199" t="n">
        <v>414.2</v>
      </c>
      <c r="Y68" s="1"/>
    </row>
    <row r="69" customFormat="false" ht="15" hidden="false" customHeight="false" outlineLevel="0" collapsed="false">
      <c r="A69" s="60" t="s">
        <v>178</v>
      </c>
      <c r="B69" s="61" t="n">
        <v>1053</v>
      </c>
      <c r="C69" s="61" t="n">
        <v>1044</v>
      </c>
      <c r="D69" s="61" t="n">
        <v>1061</v>
      </c>
      <c r="E69" s="61" t="n">
        <v>1039</v>
      </c>
      <c r="F69" s="61" t="n">
        <v>1024</v>
      </c>
      <c r="G69" s="61" t="n">
        <v>1016</v>
      </c>
      <c r="H69" s="61" t="n">
        <v>1011</v>
      </c>
      <c r="I69" s="61" t="n">
        <v>1007</v>
      </c>
      <c r="J69" s="61" t="n">
        <v>1001</v>
      </c>
      <c r="K69" s="61" t="n">
        <v>995</v>
      </c>
      <c r="L69" s="61" t="n">
        <v>1003</v>
      </c>
      <c r="M69" s="61" t="n">
        <v>1006</v>
      </c>
      <c r="N69" s="61" t="n">
        <v>1013</v>
      </c>
      <c r="O69" s="61" t="n">
        <v>1020</v>
      </c>
      <c r="P69" s="61" t="n">
        <v>1027</v>
      </c>
      <c r="Q69" s="61" t="n">
        <v>1032</v>
      </c>
      <c r="R69" s="61" t="n">
        <v>1041</v>
      </c>
      <c r="S69" s="61" t="n">
        <v>1046</v>
      </c>
      <c r="T69" s="61" t="n">
        <v>1050</v>
      </c>
      <c r="U69" s="126" t="n">
        <v>1054</v>
      </c>
      <c r="V69" s="126" t="n">
        <v>1044</v>
      </c>
      <c r="W69" s="61" t="n">
        <v>1026</v>
      </c>
      <c r="X69" s="199" t="n">
        <v>995</v>
      </c>
      <c r="Y69" s="1"/>
    </row>
    <row r="70" customFormat="false" ht="15" hidden="false" customHeight="false" outlineLevel="0" collapsed="false">
      <c r="A70" s="60" t="s">
        <v>179</v>
      </c>
      <c r="B70" s="61" t="n">
        <v>572</v>
      </c>
      <c r="C70" s="61" t="n">
        <v>574</v>
      </c>
      <c r="D70" s="61" t="n">
        <v>578</v>
      </c>
      <c r="E70" s="61" t="n">
        <v>579</v>
      </c>
      <c r="F70" s="61" t="n">
        <v>572</v>
      </c>
      <c r="G70" s="61" t="n">
        <v>572</v>
      </c>
      <c r="H70" s="61" t="n">
        <v>569</v>
      </c>
      <c r="I70" s="61" t="n">
        <v>570</v>
      </c>
      <c r="J70" s="61" t="n">
        <v>568</v>
      </c>
      <c r="K70" s="61" t="n">
        <v>565</v>
      </c>
      <c r="L70" s="61" t="n">
        <v>570</v>
      </c>
      <c r="M70" s="61" t="n">
        <v>580</v>
      </c>
      <c r="N70" s="61" t="n">
        <v>586</v>
      </c>
      <c r="O70" s="61" t="n">
        <v>591</v>
      </c>
      <c r="P70" s="61" t="n">
        <v>597</v>
      </c>
      <c r="Q70" s="61" t="n">
        <v>605</v>
      </c>
      <c r="R70" s="61" t="n">
        <v>613</v>
      </c>
      <c r="S70" s="61" t="n">
        <v>615</v>
      </c>
      <c r="T70" s="61" t="n">
        <v>618</v>
      </c>
      <c r="U70" s="126" t="n">
        <v>623</v>
      </c>
      <c r="V70" s="126" t="n">
        <v>617</v>
      </c>
      <c r="W70" s="61" t="n">
        <v>608</v>
      </c>
      <c r="X70" s="199" t="n">
        <v>591</v>
      </c>
      <c r="Y70" s="1"/>
    </row>
    <row r="71" customFormat="false" ht="15" hidden="false" customHeight="false" outlineLevel="0" collapsed="false">
      <c r="A71" s="60" t="s">
        <v>180</v>
      </c>
      <c r="B71" s="61" t="n">
        <v>427</v>
      </c>
      <c r="C71" s="61" t="n">
        <v>425</v>
      </c>
      <c r="D71" s="61" t="n">
        <v>427</v>
      </c>
      <c r="E71" s="61" t="n">
        <v>427</v>
      </c>
      <c r="F71" s="61" t="n">
        <v>425</v>
      </c>
      <c r="G71" s="61" t="n">
        <v>423</v>
      </c>
      <c r="H71" s="61" t="n">
        <v>423</v>
      </c>
      <c r="I71" s="61" t="n">
        <v>420</v>
      </c>
      <c r="J71" s="61" t="n">
        <v>419</v>
      </c>
      <c r="K71" s="61" t="n">
        <v>418</v>
      </c>
      <c r="L71" s="61" t="n">
        <v>421</v>
      </c>
      <c r="M71" s="61" t="n">
        <v>423</v>
      </c>
      <c r="N71" s="61" t="n">
        <v>427</v>
      </c>
      <c r="O71" s="61" t="n">
        <v>429</v>
      </c>
      <c r="P71" s="61" t="n">
        <v>432</v>
      </c>
      <c r="Q71" s="61" t="n">
        <v>435</v>
      </c>
      <c r="R71" s="61" t="n">
        <v>440</v>
      </c>
      <c r="S71" s="61" t="n">
        <v>441</v>
      </c>
      <c r="T71" s="61" t="n">
        <v>444</v>
      </c>
      <c r="U71" s="126" t="n">
        <v>445</v>
      </c>
      <c r="V71" s="126" t="n">
        <v>441</v>
      </c>
      <c r="W71" s="61" t="n">
        <v>433</v>
      </c>
      <c r="X71" s="199" t="n">
        <v>421.6</v>
      </c>
      <c r="Y71" s="1"/>
    </row>
    <row r="72" customFormat="false" ht="15" hidden="false" customHeight="false" outlineLevel="0" collapsed="false">
      <c r="A72" s="60" t="s">
        <v>181</v>
      </c>
      <c r="B72" s="61" t="n">
        <v>858</v>
      </c>
      <c r="C72" s="61" t="n">
        <v>864</v>
      </c>
      <c r="D72" s="61" t="n">
        <v>872</v>
      </c>
      <c r="E72" s="61" t="n">
        <v>872</v>
      </c>
      <c r="F72" s="61" t="n">
        <v>865</v>
      </c>
      <c r="G72" s="61" t="n">
        <v>862</v>
      </c>
      <c r="H72" s="61" t="n">
        <v>875</v>
      </c>
      <c r="I72" s="61" t="n">
        <v>882</v>
      </c>
      <c r="J72" s="61" t="n">
        <v>889</v>
      </c>
      <c r="K72" s="61" t="n">
        <v>896</v>
      </c>
      <c r="L72" s="61" t="n">
        <v>908</v>
      </c>
      <c r="M72" s="61" t="n">
        <v>924</v>
      </c>
      <c r="N72" s="61" t="n">
        <v>932</v>
      </c>
      <c r="O72" s="61" t="n">
        <v>943</v>
      </c>
      <c r="P72" s="61" t="n">
        <v>953</v>
      </c>
      <c r="Q72" s="61" t="n">
        <v>963</v>
      </c>
      <c r="R72" s="61" t="n">
        <v>971</v>
      </c>
      <c r="S72" s="61" t="n">
        <v>980</v>
      </c>
      <c r="T72" s="61" t="n">
        <v>982</v>
      </c>
      <c r="U72" s="126" t="n">
        <v>990</v>
      </c>
      <c r="V72" s="126" t="n">
        <v>983</v>
      </c>
      <c r="W72" s="61" t="n">
        <v>964</v>
      </c>
      <c r="X72" s="199" t="n">
        <v>936.6</v>
      </c>
      <c r="Y72" s="1"/>
    </row>
    <row r="73" customFormat="false" ht="15" hidden="false" customHeight="false" outlineLevel="0" collapsed="false">
      <c r="A73" s="60" t="s">
        <v>182</v>
      </c>
      <c r="B73" s="61" t="n">
        <v>718</v>
      </c>
      <c r="C73" s="61" t="n">
        <v>716</v>
      </c>
      <c r="D73" s="61" t="n">
        <v>718</v>
      </c>
      <c r="E73" s="61" t="n">
        <v>713</v>
      </c>
      <c r="F73" s="61" t="n">
        <v>703</v>
      </c>
      <c r="G73" s="61" t="n">
        <v>699</v>
      </c>
      <c r="H73" s="61" t="n">
        <v>699</v>
      </c>
      <c r="I73" s="61" t="n">
        <v>701</v>
      </c>
      <c r="J73" s="61" t="n">
        <v>700</v>
      </c>
      <c r="K73" s="61" t="n">
        <v>701</v>
      </c>
      <c r="L73" s="61" t="n">
        <v>707</v>
      </c>
      <c r="M73" s="61" t="n">
        <v>715</v>
      </c>
      <c r="N73" s="61" t="n">
        <v>721</v>
      </c>
      <c r="O73" s="61" t="n">
        <v>725</v>
      </c>
      <c r="P73" s="61" t="n">
        <v>730</v>
      </c>
      <c r="Q73" s="61" t="n">
        <v>736</v>
      </c>
      <c r="R73" s="61" t="n">
        <v>742</v>
      </c>
      <c r="S73" s="61" t="n">
        <v>747</v>
      </c>
      <c r="T73" s="61" t="n">
        <v>750</v>
      </c>
      <c r="U73" s="126" t="n">
        <v>753</v>
      </c>
      <c r="V73" s="126" t="n">
        <v>744</v>
      </c>
      <c r="W73" s="61" t="n">
        <v>730</v>
      </c>
      <c r="X73" s="199" t="n">
        <v>703.6</v>
      </c>
      <c r="Y73" s="1"/>
    </row>
    <row r="74" customFormat="false" ht="15" hidden="false" customHeight="false" outlineLevel="0" collapsed="false">
      <c r="A74" s="60" t="s">
        <v>183</v>
      </c>
      <c r="B74" s="61" t="n">
        <v>375</v>
      </c>
      <c r="C74" s="61" t="n">
        <v>375</v>
      </c>
      <c r="D74" s="61" t="n">
        <v>379</v>
      </c>
      <c r="E74" s="61" t="n">
        <v>380</v>
      </c>
      <c r="F74" s="61" t="n">
        <v>380</v>
      </c>
      <c r="G74" s="61" t="n">
        <v>380</v>
      </c>
      <c r="H74" s="61" t="n">
        <v>379</v>
      </c>
      <c r="I74" s="61" t="n">
        <v>379</v>
      </c>
      <c r="J74" s="61" t="n">
        <v>379</v>
      </c>
      <c r="K74" s="61" t="n">
        <v>379</v>
      </c>
      <c r="L74" s="61" t="n">
        <v>384</v>
      </c>
      <c r="M74" s="61" t="n">
        <v>390</v>
      </c>
      <c r="N74" s="61" t="n">
        <v>393</v>
      </c>
      <c r="O74" s="61" t="n">
        <v>397</v>
      </c>
      <c r="P74" s="61" t="n">
        <v>400</v>
      </c>
      <c r="Q74" s="61" t="n">
        <v>404</v>
      </c>
      <c r="R74" s="61" t="n">
        <v>410</v>
      </c>
      <c r="S74" s="61" t="n">
        <v>414</v>
      </c>
      <c r="T74" s="61" t="n">
        <v>417</v>
      </c>
      <c r="U74" s="126" t="n">
        <v>419</v>
      </c>
      <c r="V74" s="126" t="n">
        <v>417</v>
      </c>
      <c r="W74" s="61" t="n">
        <v>410</v>
      </c>
      <c r="X74" s="199" t="n">
        <v>400.1</v>
      </c>
      <c r="Y74" s="1"/>
    </row>
    <row r="75" customFormat="false" ht="18" hidden="false" customHeight="false" outlineLevel="0" collapsed="false">
      <c r="A75" s="59" t="s">
        <v>333</v>
      </c>
      <c r="B75" s="56" t="n">
        <v>3052</v>
      </c>
      <c r="C75" s="56" t="n">
        <v>3059</v>
      </c>
      <c r="D75" s="56" t="n">
        <v>3074</v>
      </c>
      <c r="E75" s="56" t="n">
        <v>3060</v>
      </c>
      <c r="F75" s="56" t="n">
        <v>3045</v>
      </c>
      <c r="G75" s="56" t="n">
        <v>3061</v>
      </c>
      <c r="H75" s="56" t="n">
        <v>3085</v>
      </c>
      <c r="I75" s="56" t="n">
        <v>3100</v>
      </c>
      <c r="J75" s="56" t="n">
        <v>3131</v>
      </c>
      <c r="K75" s="56" t="n">
        <v>3153</v>
      </c>
      <c r="L75" s="56" t="n">
        <v>3226</v>
      </c>
      <c r="M75" s="56" t="n">
        <v>3307</v>
      </c>
      <c r="N75" s="56" t="n">
        <v>3363</v>
      </c>
      <c r="O75" s="56" t="n">
        <v>3415</v>
      </c>
      <c r="P75" s="56" t="n">
        <v>3468</v>
      </c>
      <c r="Q75" s="56" t="n">
        <v>3520</v>
      </c>
      <c r="R75" s="56" t="n">
        <v>3580</v>
      </c>
      <c r="S75" s="56" t="n">
        <v>3631</v>
      </c>
      <c r="T75" s="56" t="n">
        <v>3669</v>
      </c>
      <c r="U75" s="122" t="n">
        <v>3712</v>
      </c>
      <c r="V75" s="122" t="n">
        <v>3701</v>
      </c>
      <c r="W75" s="56" t="n">
        <v>3667</v>
      </c>
      <c r="X75" s="198" t="n">
        <v>3602.8</v>
      </c>
      <c r="Y75" s="1"/>
    </row>
    <row r="76" customFormat="false" ht="15" hidden="false" customHeight="false" outlineLevel="0" collapsed="false">
      <c r="A76" s="60" t="s">
        <v>185</v>
      </c>
      <c r="B76" s="61" t="n">
        <v>290</v>
      </c>
      <c r="C76" s="61" t="n">
        <v>289</v>
      </c>
      <c r="D76" s="61" t="n">
        <v>288</v>
      </c>
      <c r="E76" s="61" t="n">
        <v>285</v>
      </c>
      <c r="F76" s="61" t="n">
        <v>281</v>
      </c>
      <c r="G76" s="61" t="n">
        <v>280</v>
      </c>
      <c r="H76" s="61" t="n">
        <v>279</v>
      </c>
      <c r="I76" s="61" t="n">
        <v>278</v>
      </c>
      <c r="J76" s="61" t="n">
        <v>279</v>
      </c>
      <c r="K76" s="61" t="n">
        <v>278</v>
      </c>
      <c r="L76" s="61" t="n">
        <v>280</v>
      </c>
      <c r="M76" s="61" t="n">
        <v>282</v>
      </c>
      <c r="N76" s="61" t="n">
        <v>285</v>
      </c>
      <c r="O76" s="61" t="n">
        <v>288</v>
      </c>
      <c r="P76" s="61" t="n">
        <v>290</v>
      </c>
      <c r="Q76" s="61" t="n">
        <v>291</v>
      </c>
      <c r="R76" s="61" t="n">
        <v>294</v>
      </c>
      <c r="S76" s="61" t="n">
        <v>296</v>
      </c>
      <c r="T76" s="61" t="n">
        <v>297</v>
      </c>
      <c r="U76" s="126" t="n">
        <v>298</v>
      </c>
      <c r="V76" s="126" t="n">
        <v>294</v>
      </c>
      <c r="W76" s="61" t="n">
        <v>287</v>
      </c>
      <c r="X76" s="199" t="n">
        <v>278.3</v>
      </c>
      <c r="Y76" s="1"/>
    </row>
    <row r="77" customFormat="false" ht="15" hidden="false" customHeight="false" outlineLevel="0" collapsed="false">
      <c r="A77" s="60" t="s">
        <v>186</v>
      </c>
      <c r="B77" s="61" t="n">
        <v>1237</v>
      </c>
      <c r="C77" s="61" t="n">
        <v>1231</v>
      </c>
      <c r="D77" s="61" t="n">
        <v>1230</v>
      </c>
      <c r="E77" s="61" t="n">
        <v>1225</v>
      </c>
      <c r="F77" s="61" t="n">
        <v>1214</v>
      </c>
      <c r="G77" s="61" t="n">
        <v>1210</v>
      </c>
      <c r="H77" s="61" t="n">
        <v>1212</v>
      </c>
      <c r="I77" s="61" t="n">
        <v>1207</v>
      </c>
      <c r="J77" s="61" t="n">
        <v>1212</v>
      </c>
      <c r="K77" s="61" t="n">
        <v>1214</v>
      </c>
      <c r="L77" s="61" t="n">
        <v>1234</v>
      </c>
      <c r="M77" s="61" t="n">
        <v>1257</v>
      </c>
      <c r="N77" s="61" t="n">
        <v>1270</v>
      </c>
      <c r="O77" s="61" t="n">
        <v>1283</v>
      </c>
      <c r="P77" s="61" t="n">
        <v>1296</v>
      </c>
      <c r="Q77" s="61" t="n">
        <v>1308</v>
      </c>
      <c r="R77" s="61" t="n">
        <v>1325</v>
      </c>
      <c r="S77" s="61" t="n">
        <v>1337</v>
      </c>
      <c r="T77" s="61" t="n">
        <v>1348</v>
      </c>
      <c r="U77" s="126" t="n">
        <v>1357</v>
      </c>
      <c r="V77" s="126" t="n">
        <v>1348</v>
      </c>
      <c r="W77" s="61" t="n">
        <v>1333</v>
      </c>
      <c r="X77" s="199" t="n">
        <v>1304</v>
      </c>
      <c r="Y77" s="1"/>
    </row>
    <row r="78" customFormat="false" ht="15" hidden="false" customHeight="false" outlineLevel="0" collapsed="false">
      <c r="A78" s="60" t="s">
        <v>187</v>
      </c>
      <c r="B78" s="61" t="n">
        <v>562</v>
      </c>
      <c r="C78" s="61" t="n">
        <v>580</v>
      </c>
      <c r="D78" s="61" t="n">
        <v>598</v>
      </c>
      <c r="E78" s="61" t="n">
        <v>610</v>
      </c>
      <c r="F78" s="61" t="n">
        <v>619</v>
      </c>
      <c r="G78" s="61" t="n">
        <v>636</v>
      </c>
      <c r="H78" s="61" t="n">
        <v>656</v>
      </c>
      <c r="I78" s="61" t="n">
        <v>673</v>
      </c>
      <c r="J78" s="61" t="n">
        <v>694</v>
      </c>
      <c r="K78" s="61" t="n">
        <v>713</v>
      </c>
      <c r="L78" s="61" t="n">
        <v>744</v>
      </c>
      <c r="M78" s="61" t="n">
        <v>778</v>
      </c>
      <c r="N78" s="61" t="n">
        <v>807</v>
      </c>
      <c r="O78" s="61" t="n">
        <v>831</v>
      </c>
      <c r="P78" s="61" t="n">
        <v>860</v>
      </c>
      <c r="Q78" s="61" t="n">
        <v>889</v>
      </c>
      <c r="R78" s="61" t="n">
        <v>918</v>
      </c>
      <c r="S78" s="61" t="n">
        <v>945</v>
      </c>
      <c r="T78" s="61" t="n">
        <v>966</v>
      </c>
      <c r="U78" s="126" t="n">
        <v>989</v>
      </c>
      <c r="V78" s="126" t="n">
        <v>999</v>
      </c>
      <c r="W78" s="61" t="n">
        <v>1004</v>
      </c>
      <c r="X78" s="199" t="n">
        <v>1000</v>
      </c>
      <c r="Y78" s="1"/>
    </row>
    <row r="79" customFormat="false" ht="15" hidden="false" customHeight="false" outlineLevel="0" collapsed="false">
      <c r="A79" s="67" t="s">
        <v>142</v>
      </c>
      <c r="B79" s="61"/>
      <c r="C79" s="44"/>
      <c r="D79" s="44"/>
      <c r="E79" s="44"/>
      <c r="F79" s="61"/>
      <c r="G79" s="44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199"/>
      <c r="Y79" s="1"/>
    </row>
    <row r="80" customFormat="false" ht="26.25" hidden="false" customHeight="true" outlineLevel="0" collapsed="false">
      <c r="A80" s="66" t="s">
        <v>334</v>
      </c>
      <c r="B80" s="61" t="n">
        <v>186</v>
      </c>
      <c r="C80" s="61" t="n">
        <v>198</v>
      </c>
      <c r="D80" s="61" t="n">
        <v>209</v>
      </c>
      <c r="E80" s="61" t="n">
        <v>218</v>
      </c>
      <c r="F80" s="61" t="n">
        <v>229</v>
      </c>
      <c r="G80" s="61" t="n">
        <v>243</v>
      </c>
      <c r="H80" s="61" t="n">
        <v>257</v>
      </c>
      <c r="I80" s="61" t="n">
        <v>269</v>
      </c>
      <c r="J80" s="61" t="n">
        <v>284</v>
      </c>
      <c r="K80" s="61" t="n">
        <v>297</v>
      </c>
      <c r="L80" s="61" t="n">
        <v>314</v>
      </c>
      <c r="M80" s="61" t="n">
        <v>333</v>
      </c>
      <c r="N80" s="61" t="n">
        <v>350</v>
      </c>
      <c r="O80" s="61" t="n">
        <v>363</v>
      </c>
      <c r="P80" s="61" t="n">
        <v>379</v>
      </c>
      <c r="Q80" s="61" t="n">
        <v>393</v>
      </c>
      <c r="R80" s="61" t="n">
        <v>408</v>
      </c>
      <c r="S80" s="61" t="n">
        <v>421</v>
      </c>
      <c r="T80" s="61" t="n">
        <v>431</v>
      </c>
      <c r="U80" s="126" t="n">
        <v>442</v>
      </c>
      <c r="V80" s="126" t="n">
        <v>449</v>
      </c>
      <c r="W80" s="61" t="n">
        <v>452</v>
      </c>
      <c r="X80" s="199" t="n">
        <v>452.7</v>
      </c>
      <c r="Y80" s="1"/>
    </row>
    <row r="81" customFormat="false" ht="21" hidden="false" customHeight="true" outlineLevel="0" collapsed="false">
      <c r="A81" s="66" t="s">
        <v>335</v>
      </c>
      <c r="B81" s="61" t="n">
        <v>64</v>
      </c>
      <c r="C81" s="61" t="n">
        <v>67</v>
      </c>
      <c r="D81" s="61" t="n">
        <v>71</v>
      </c>
      <c r="E81" s="61" t="n">
        <v>74</v>
      </c>
      <c r="F81" s="61" t="n">
        <v>76</v>
      </c>
      <c r="G81" s="61" t="n">
        <v>82</v>
      </c>
      <c r="H81" s="61" t="n">
        <v>88</v>
      </c>
      <c r="I81" s="61" t="n">
        <v>93</v>
      </c>
      <c r="J81" s="61" t="n">
        <v>97</v>
      </c>
      <c r="K81" s="61" t="n">
        <v>100</v>
      </c>
      <c r="L81" s="61" t="n">
        <v>106</v>
      </c>
      <c r="M81" s="61" t="n">
        <v>111</v>
      </c>
      <c r="N81" s="61" t="n">
        <v>116</v>
      </c>
      <c r="O81" s="61" t="n">
        <v>119</v>
      </c>
      <c r="P81" s="61" t="n">
        <v>124</v>
      </c>
      <c r="Q81" s="61" t="n">
        <v>129</v>
      </c>
      <c r="R81" s="61" t="n">
        <v>133</v>
      </c>
      <c r="S81" s="61" t="n">
        <v>137</v>
      </c>
      <c r="T81" s="61" t="n">
        <v>140</v>
      </c>
      <c r="U81" s="126" t="n">
        <v>143</v>
      </c>
      <c r="V81" s="126" t="n">
        <v>144</v>
      </c>
      <c r="W81" s="61" t="n">
        <v>144</v>
      </c>
      <c r="X81" s="199" t="n">
        <v>142.2</v>
      </c>
      <c r="Y81" s="1"/>
    </row>
    <row r="82" customFormat="false" ht="24.75" hidden="false" customHeight="true" outlineLevel="0" collapsed="false">
      <c r="A82" s="66" t="s">
        <v>190</v>
      </c>
      <c r="B82" s="61" t="n">
        <f aca="false">B78-B80-B81</f>
        <v>312</v>
      </c>
      <c r="C82" s="61" t="n">
        <f aca="false">C78-C80-C81</f>
        <v>315</v>
      </c>
      <c r="D82" s="61" t="n">
        <f aca="false">D78-D80-D81</f>
        <v>318</v>
      </c>
      <c r="E82" s="61" t="n">
        <f aca="false">E78-E80-E81</f>
        <v>318</v>
      </c>
      <c r="F82" s="61" t="n">
        <f aca="false">F78-F80-F81</f>
        <v>314</v>
      </c>
      <c r="G82" s="61" t="n">
        <f aca="false">G78-G80-G81</f>
        <v>311</v>
      </c>
      <c r="H82" s="61" t="n">
        <f aca="false">H78-H80-H81</f>
        <v>311</v>
      </c>
      <c r="I82" s="61" t="n">
        <f aca="false">I78-I80-I81</f>
        <v>311</v>
      </c>
      <c r="J82" s="61" t="n">
        <f aca="false">J78-J80-J81</f>
        <v>313</v>
      </c>
      <c r="K82" s="61" t="n">
        <f aca="false">K78-K80-K81</f>
        <v>316</v>
      </c>
      <c r="L82" s="61" t="n">
        <f aca="false">L78-L80-L81</f>
        <v>324</v>
      </c>
      <c r="M82" s="61" t="n">
        <f aca="false">M78-M80-M81</f>
        <v>334</v>
      </c>
      <c r="N82" s="61" t="n">
        <f aca="false">N78-N80-N81</f>
        <v>341</v>
      </c>
      <c r="O82" s="61" t="n">
        <f aca="false">O78-O80-O81</f>
        <v>349</v>
      </c>
      <c r="P82" s="61" t="n">
        <f aca="false">P78-P80-P81</f>
        <v>357</v>
      </c>
      <c r="Q82" s="61" t="n">
        <v>367</v>
      </c>
      <c r="R82" s="61" t="n">
        <v>377</v>
      </c>
      <c r="S82" s="61" t="n">
        <v>387</v>
      </c>
      <c r="T82" s="61" t="n">
        <f aca="false">T78-T80-T81</f>
        <v>395</v>
      </c>
      <c r="U82" s="126" t="n">
        <v>404</v>
      </c>
      <c r="V82" s="126" t="n">
        <v>406</v>
      </c>
      <c r="W82" s="61" t="n">
        <v>408</v>
      </c>
      <c r="X82" s="199" t="n">
        <v>405.1</v>
      </c>
      <c r="Y82" s="1"/>
    </row>
    <row r="83" customFormat="false" ht="15" hidden="false" customHeight="false" outlineLevel="0" collapsed="false">
      <c r="A83" s="60" t="s">
        <v>191</v>
      </c>
      <c r="B83" s="61" t="n">
        <v>963</v>
      </c>
      <c r="C83" s="61" t="n">
        <v>959</v>
      </c>
      <c r="D83" s="61" t="n">
        <v>958</v>
      </c>
      <c r="E83" s="61" t="n">
        <v>940</v>
      </c>
      <c r="F83" s="61" t="n">
        <v>931</v>
      </c>
      <c r="G83" s="61" t="n">
        <v>935</v>
      </c>
      <c r="H83" s="61" t="n">
        <v>938</v>
      </c>
      <c r="I83" s="61" t="n">
        <v>942</v>
      </c>
      <c r="J83" s="61" t="n">
        <v>946</v>
      </c>
      <c r="K83" s="61" t="n">
        <v>948</v>
      </c>
      <c r="L83" s="61" t="n">
        <v>968</v>
      </c>
      <c r="M83" s="61" t="n">
        <v>990</v>
      </c>
      <c r="N83" s="61" t="n">
        <v>1001</v>
      </c>
      <c r="O83" s="61" t="n">
        <v>1013</v>
      </c>
      <c r="P83" s="61" t="n">
        <v>1022</v>
      </c>
      <c r="Q83" s="61" t="n">
        <v>1032</v>
      </c>
      <c r="R83" s="61" t="n">
        <v>1043</v>
      </c>
      <c r="S83" s="61" t="n">
        <v>1053</v>
      </c>
      <c r="T83" s="61" t="n">
        <v>1058</v>
      </c>
      <c r="U83" s="126" t="n">
        <v>1068</v>
      </c>
      <c r="V83" s="126" t="n">
        <v>1060</v>
      </c>
      <c r="W83" s="61" t="n">
        <v>1043</v>
      </c>
      <c r="X83" s="199" t="n">
        <v>1020.5</v>
      </c>
      <c r="Y83" s="1"/>
    </row>
    <row r="84" customFormat="false" ht="18" hidden="false" customHeight="false" outlineLevel="0" collapsed="false">
      <c r="A84" s="59" t="s">
        <v>224</v>
      </c>
      <c r="B84" s="56" t="n">
        <v>5096</v>
      </c>
      <c r="C84" s="56" t="n">
        <v>5118</v>
      </c>
      <c r="D84" s="56" t="n">
        <v>5184</v>
      </c>
      <c r="E84" s="56" t="n">
        <v>5172</v>
      </c>
      <c r="F84" s="56" t="n">
        <v>5148</v>
      </c>
      <c r="G84" s="56" t="n">
        <v>5162</v>
      </c>
      <c r="H84" s="56" t="n">
        <v>5181</v>
      </c>
      <c r="I84" s="56" t="n">
        <v>5165</v>
      </c>
      <c r="J84" s="56" t="n">
        <v>5188</v>
      </c>
      <c r="K84" s="56" t="n">
        <v>5217</v>
      </c>
      <c r="L84" s="56" t="n">
        <v>5295</v>
      </c>
      <c r="M84" s="56" t="n">
        <v>5379</v>
      </c>
      <c r="N84" s="56" t="n">
        <v>5440</v>
      </c>
      <c r="O84" s="56" t="n">
        <v>5497</v>
      </c>
      <c r="P84" s="56" t="n">
        <v>5559</v>
      </c>
      <c r="Q84" s="56" t="n">
        <v>5630</v>
      </c>
      <c r="R84" s="56" t="n">
        <v>5714</v>
      </c>
      <c r="S84" s="56" t="n">
        <v>5775</v>
      </c>
      <c r="T84" s="56" t="n">
        <v>5809</v>
      </c>
      <c r="U84" s="122" t="n">
        <v>5293</v>
      </c>
      <c r="V84" s="122" t="n">
        <v>5246</v>
      </c>
      <c r="W84" s="56" t="n">
        <v>5169</v>
      </c>
      <c r="X84" s="198" t="n">
        <v>5037.2</v>
      </c>
      <c r="Y84" s="1"/>
    </row>
    <row r="85" customFormat="false" ht="15" hidden="false" customHeight="false" outlineLevel="0" collapsed="false">
      <c r="A85" s="60" t="s">
        <v>193</v>
      </c>
      <c r="B85" s="61" t="n">
        <v>50</v>
      </c>
      <c r="C85" s="61" t="n">
        <v>52</v>
      </c>
      <c r="D85" s="61" t="n">
        <v>52</v>
      </c>
      <c r="E85" s="61" t="n">
        <v>52</v>
      </c>
      <c r="F85" s="61" t="n">
        <v>51</v>
      </c>
      <c r="G85" s="61" t="n">
        <v>51</v>
      </c>
      <c r="H85" s="61" t="n">
        <v>51</v>
      </c>
      <c r="I85" s="61" t="n">
        <v>52</v>
      </c>
      <c r="J85" s="61" t="n">
        <v>52</v>
      </c>
      <c r="K85" s="61" t="n">
        <v>51</v>
      </c>
      <c r="L85" s="61" t="n">
        <v>52</v>
      </c>
      <c r="M85" s="61" t="n">
        <v>53</v>
      </c>
      <c r="N85" s="61" t="n">
        <v>54</v>
      </c>
      <c r="O85" s="61" t="n">
        <v>55</v>
      </c>
      <c r="P85" s="61" t="n">
        <v>56</v>
      </c>
      <c r="Q85" s="61" t="n">
        <v>57</v>
      </c>
      <c r="R85" s="61" t="n">
        <v>58</v>
      </c>
      <c r="S85" s="61" t="n">
        <v>59</v>
      </c>
      <c r="T85" s="61" t="n">
        <v>60</v>
      </c>
      <c r="U85" s="126" t="n">
        <v>61</v>
      </c>
      <c r="V85" s="126" t="n">
        <v>61</v>
      </c>
      <c r="W85" s="61" t="n">
        <v>60</v>
      </c>
      <c r="X85" s="199" t="n">
        <v>59.2</v>
      </c>
      <c r="Y85" s="1"/>
    </row>
    <row r="86" customFormat="false" ht="15" hidden="false" customHeight="false" outlineLevel="0" collapsed="false">
      <c r="A86" s="60" t="s">
        <v>194</v>
      </c>
      <c r="B86" s="61" t="n">
        <v>76</v>
      </c>
      <c r="C86" s="61" t="n">
        <v>80</v>
      </c>
      <c r="D86" s="61" t="n">
        <v>83</v>
      </c>
      <c r="E86" s="61" t="n">
        <v>79</v>
      </c>
      <c r="F86" s="61" t="n">
        <v>80</v>
      </c>
      <c r="G86" s="61" t="n">
        <v>80</v>
      </c>
      <c r="H86" s="61" t="n">
        <v>80</v>
      </c>
      <c r="I86" s="61" t="n">
        <v>79</v>
      </c>
      <c r="J86" s="61" t="n">
        <v>77</v>
      </c>
      <c r="K86" s="61" t="n">
        <v>77</v>
      </c>
      <c r="L86" s="61" t="n">
        <v>76</v>
      </c>
      <c r="M86" s="61" t="n">
        <v>78</v>
      </c>
      <c r="N86" s="61" t="n">
        <v>78</v>
      </c>
      <c r="O86" s="61" t="n">
        <v>78</v>
      </c>
      <c r="P86" s="61" t="n">
        <v>79</v>
      </c>
      <c r="Q86" s="61" t="n">
        <v>80</v>
      </c>
      <c r="R86" s="61" t="n">
        <v>81</v>
      </c>
      <c r="S86" s="61" t="n">
        <v>82</v>
      </c>
      <c r="T86" s="61" t="n">
        <v>83</v>
      </c>
      <c r="U86" s="126" t="n">
        <v>84</v>
      </c>
      <c r="V86" s="126" t="n">
        <v>83</v>
      </c>
      <c r="W86" s="61" t="n">
        <v>83</v>
      </c>
      <c r="X86" s="199" t="n">
        <v>82.3</v>
      </c>
      <c r="Y86" s="1"/>
    </row>
    <row r="87" customFormat="false" ht="15" hidden="false" customHeight="false" outlineLevel="0" collapsed="false">
      <c r="A87" s="60" t="s">
        <v>195</v>
      </c>
      <c r="B87" s="61" t="n">
        <v>139</v>
      </c>
      <c r="C87" s="61" t="n">
        <v>139</v>
      </c>
      <c r="D87" s="61" t="n">
        <v>139</v>
      </c>
      <c r="E87" s="61" t="n">
        <v>138</v>
      </c>
      <c r="F87" s="61" t="n">
        <v>137</v>
      </c>
      <c r="G87" s="61" t="n">
        <v>137</v>
      </c>
      <c r="H87" s="61" t="n">
        <v>138</v>
      </c>
      <c r="I87" s="61" t="n">
        <v>138</v>
      </c>
      <c r="J87" s="61" t="n">
        <v>138</v>
      </c>
      <c r="K87" s="61" t="n">
        <v>138</v>
      </c>
      <c r="L87" s="61" t="n">
        <v>142</v>
      </c>
      <c r="M87" s="61" t="n">
        <v>142</v>
      </c>
      <c r="N87" s="61" t="n">
        <v>144</v>
      </c>
      <c r="O87" s="61" t="n">
        <v>145</v>
      </c>
      <c r="P87" s="61" t="n">
        <v>147</v>
      </c>
      <c r="Q87" s="61" t="n">
        <v>150</v>
      </c>
      <c r="R87" s="61" t="n">
        <v>153</v>
      </c>
      <c r="S87" s="61" t="n">
        <v>154</v>
      </c>
      <c r="T87" s="61" t="n">
        <v>156</v>
      </c>
      <c r="U87" s="126" t="n">
        <v>157</v>
      </c>
      <c r="V87" s="126" t="n">
        <v>155</v>
      </c>
      <c r="W87" s="61" t="n">
        <v>152</v>
      </c>
      <c r="X87" s="199" t="n">
        <v>148.8</v>
      </c>
      <c r="Y87" s="1"/>
    </row>
    <row r="88" customFormat="false" ht="15" hidden="false" customHeight="false" outlineLevel="0" collapsed="false">
      <c r="A88" s="60" t="s">
        <v>196</v>
      </c>
      <c r="B88" s="61" t="n">
        <v>699</v>
      </c>
      <c r="C88" s="61" t="n">
        <v>700</v>
      </c>
      <c r="D88" s="61" t="n">
        <v>697</v>
      </c>
      <c r="E88" s="61" t="n">
        <v>692</v>
      </c>
      <c r="F88" s="61" t="n">
        <v>687</v>
      </c>
      <c r="G88" s="61" t="n">
        <v>688</v>
      </c>
      <c r="H88" s="61" t="n">
        <v>687</v>
      </c>
      <c r="I88" s="61" t="n">
        <v>682</v>
      </c>
      <c r="J88" s="61" t="n">
        <v>682</v>
      </c>
      <c r="K88" s="61" t="n">
        <v>685</v>
      </c>
      <c r="L88" s="61" t="n">
        <v>697</v>
      </c>
      <c r="M88" s="61" t="n">
        <v>708</v>
      </c>
      <c r="N88" s="61" t="n">
        <v>714</v>
      </c>
      <c r="O88" s="61" t="n">
        <v>721</v>
      </c>
      <c r="P88" s="61" t="n">
        <v>730</v>
      </c>
      <c r="Q88" s="61" t="n">
        <v>737</v>
      </c>
      <c r="R88" s="61" t="n">
        <v>750</v>
      </c>
      <c r="S88" s="61" t="n">
        <v>758</v>
      </c>
      <c r="T88" s="61" t="n">
        <v>762</v>
      </c>
      <c r="U88" s="126" t="n">
        <v>766</v>
      </c>
      <c r="V88" s="126" t="n">
        <v>758</v>
      </c>
      <c r="W88" s="61" t="n">
        <v>743</v>
      </c>
      <c r="X88" s="199" t="n">
        <v>721.2</v>
      </c>
      <c r="Y88" s="1"/>
    </row>
    <row r="89" customFormat="false" ht="15" hidden="false" customHeight="false" outlineLevel="0" collapsed="false">
      <c r="A89" s="60" t="s">
        <v>197</v>
      </c>
      <c r="B89" s="61" t="n">
        <v>697</v>
      </c>
      <c r="C89" s="61" t="n">
        <v>700</v>
      </c>
      <c r="D89" s="61" t="n">
        <v>745</v>
      </c>
      <c r="E89" s="61" t="n">
        <v>749</v>
      </c>
      <c r="F89" s="61" t="n">
        <v>748</v>
      </c>
      <c r="G89" s="61" t="n">
        <v>756</v>
      </c>
      <c r="H89" s="61" t="n">
        <v>758</v>
      </c>
      <c r="I89" s="61" t="n">
        <v>755</v>
      </c>
      <c r="J89" s="61" t="n">
        <v>757</v>
      </c>
      <c r="K89" s="61" t="n">
        <v>759</v>
      </c>
      <c r="L89" s="61" t="n">
        <v>772</v>
      </c>
      <c r="M89" s="61" t="n">
        <v>777</v>
      </c>
      <c r="N89" s="61" t="n">
        <v>787</v>
      </c>
      <c r="O89" s="61" t="n">
        <v>795</v>
      </c>
      <c r="P89" s="61" t="n">
        <v>805</v>
      </c>
      <c r="Q89" s="61" t="n">
        <v>819</v>
      </c>
      <c r="R89" s="61" t="n">
        <v>835</v>
      </c>
      <c r="S89" s="61" t="n">
        <v>847</v>
      </c>
      <c r="T89" s="61" t="n">
        <v>848</v>
      </c>
      <c r="U89" s="126" t="n">
        <v>856</v>
      </c>
      <c r="V89" s="126" t="n">
        <v>850</v>
      </c>
      <c r="W89" s="61" t="n">
        <v>840</v>
      </c>
      <c r="X89" s="199" t="n">
        <v>819.4</v>
      </c>
      <c r="Y89" s="1"/>
    </row>
    <row r="90" customFormat="false" ht="15" hidden="false" customHeight="false" outlineLevel="0" collapsed="false">
      <c r="A90" s="60" t="s">
        <v>198</v>
      </c>
      <c r="B90" s="61" t="n">
        <v>658</v>
      </c>
      <c r="C90" s="61" t="n">
        <v>663</v>
      </c>
      <c r="D90" s="61" t="n">
        <v>674</v>
      </c>
      <c r="E90" s="61" t="n">
        <v>673</v>
      </c>
      <c r="F90" s="61" t="n">
        <v>674</v>
      </c>
      <c r="G90" s="61" t="n">
        <v>681</v>
      </c>
      <c r="H90" s="61" t="n">
        <v>687</v>
      </c>
      <c r="I90" s="61" t="n">
        <v>692</v>
      </c>
      <c r="J90" s="61" t="n">
        <v>695</v>
      </c>
      <c r="K90" s="61" t="n">
        <v>698</v>
      </c>
      <c r="L90" s="61" t="n">
        <v>706</v>
      </c>
      <c r="M90" s="61" t="n">
        <v>718</v>
      </c>
      <c r="N90" s="61" t="n">
        <v>726</v>
      </c>
      <c r="O90" s="61" t="n">
        <v>733</v>
      </c>
      <c r="P90" s="61" t="n">
        <v>739</v>
      </c>
      <c r="Q90" s="61" t="n">
        <v>743</v>
      </c>
      <c r="R90" s="61" t="n">
        <v>751</v>
      </c>
      <c r="S90" s="61" t="n">
        <v>757</v>
      </c>
      <c r="T90" s="61" t="n">
        <v>760</v>
      </c>
      <c r="U90" s="126" t="n">
        <v>762</v>
      </c>
      <c r="V90" s="126" t="n">
        <v>754</v>
      </c>
      <c r="W90" s="61" t="n">
        <v>743</v>
      </c>
      <c r="X90" s="199" t="n">
        <v>722.2</v>
      </c>
      <c r="Y90" s="1"/>
    </row>
    <row r="91" customFormat="false" ht="15" hidden="false" customHeight="false" outlineLevel="0" collapsed="false">
      <c r="A91" s="60" t="s">
        <v>199</v>
      </c>
      <c r="B91" s="61" t="n">
        <v>813</v>
      </c>
      <c r="C91" s="61" t="n">
        <v>814</v>
      </c>
      <c r="D91" s="61" t="n">
        <v>811</v>
      </c>
      <c r="E91" s="61" t="n">
        <v>814</v>
      </c>
      <c r="F91" s="61" t="n">
        <v>805</v>
      </c>
      <c r="G91" s="61" t="n">
        <v>803</v>
      </c>
      <c r="H91" s="61" t="n">
        <v>802</v>
      </c>
      <c r="I91" s="61" t="n">
        <v>801</v>
      </c>
      <c r="J91" s="61" t="n">
        <v>805</v>
      </c>
      <c r="K91" s="61" t="n">
        <v>809</v>
      </c>
      <c r="L91" s="61" t="n">
        <v>821</v>
      </c>
      <c r="M91" s="61" t="n">
        <v>832</v>
      </c>
      <c r="N91" s="61" t="n">
        <v>838</v>
      </c>
      <c r="O91" s="61" t="n">
        <v>844</v>
      </c>
      <c r="P91" s="61" t="n">
        <v>850</v>
      </c>
      <c r="Q91" s="61" t="n">
        <v>858</v>
      </c>
      <c r="R91" s="61" t="n">
        <v>863</v>
      </c>
      <c r="S91" s="61" t="n">
        <v>868</v>
      </c>
      <c r="T91" s="61" t="n">
        <v>869</v>
      </c>
      <c r="U91" s="126" t="n">
        <v>867</v>
      </c>
      <c r="V91" s="126" t="n">
        <v>854</v>
      </c>
      <c r="W91" s="61" t="n">
        <v>838</v>
      </c>
      <c r="X91" s="199" t="n">
        <v>816</v>
      </c>
      <c r="Y91" s="1"/>
    </row>
    <row r="92" customFormat="false" ht="15" hidden="false" customHeight="false" outlineLevel="0" collapsed="false">
      <c r="A92" s="60" t="s">
        <v>200</v>
      </c>
      <c r="B92" s="61" t="n">
        <v>692</v>
      </c>
      <c r="C92" s="61" t="n">
        <v>694</v>
      </c>
      <c r="D92" s="61" t="n">
        <v>697</v>
      </c>
      <c r="E92" s="61" t="n">
        <v>694</v>
      </c>
      <c r="F92" s="61" t="n">
        <v>691</v>
      </c>
      <c r="G92" s="61" t="n">
        <v>691</v>
      </c>
      <c r="H92" s="61" t="n">
        <v>695</v>
      </c>
      <c r="I92" s="61" t="n">
        <v>696</v>
      </c>
      <c r="J92" s="61" t="n">
        <v>701</v>
      </c>
      <c r="K92" s="61" t="n">
        <v>707</v>
      </c>
      <c r="L92" s="61" t="n">
        <v>716</v>
      </c>
      <c r="M92" s="61" t="n">
        <v>738</v>
      </c>
      <c r="N92" s="61" t="n">
        <v>749</v>
      </c>
      <c r="O92" s="61" t="n">
        <v>760</v>
      </c>
      <c r="P92" s="61" t="n">
        <v>772</v>
      </c>
      <c r="Q92" s="61" t="n">
        <v>786</v>
      </c>
      <c r="R92" s="61" t="n">
        <v>800</v>
      </c>
      <c r="S92" s="61" t="n">
        <v>814</v>
      </c>
      <c r="T92" s="61" t="n">
        <v>823</v>
      </c>
      <c r="U92" s="126" t="n">
        <v>835</v>
      </c>
      <c r="V92" s="126" t="n">
        <v>832</v>
      </c>
      <c r="W92" s="61" t="n">
        <v>823</v>
      </c>
      <c r="X92" s="199" t="n">
        <v>808.3</v>
      </c>
      <c r="Y92" s="1"/>
    </row>
    <row r="93" customFormat="false" ht="15" hidden="false" customHeight="false" outlineLevel="0" collapsed="false">
      <c r="A93" s="60" t="s">
        <v>201</v>
      </c>
      <c r="B93" s="61" t="n">
        <v>526</v>
      </c>
      <c r="C93" s="61" t="n">
        <v>526</v>
      </c>
      <c r="D93" s="61" t="n">
        <v>531</v>
      </c>
      <c r="E93" s="61" t="n">
        <v>531</v>
      </c>
      <c r="F93" s="61" t="n">
        <v>528</v>
      </c>
      <c r="G93" s="61" t="n">
        <v>528</v>
      </c>
      <c r="H93" s="61" t="n">
        <v>530</v>
      </c>
      <c r="I93" s="61" t="n">
        <v>517</v>
      </c>
      <c r="J93" s="61" t="n">
        <v>528</v>
      </c>
      <c r="K93" s="61" t="n">
        <v>530</v>
      </c>
      <c r="L93" s="61" t="n">
        <v>536</v>
      </c>
      <c r="M93" s="61" t="n">
        <v>542</v>
      </c>
      <c r="N93" s="61" t="n">
        <v>549</v>
      </c>
      <c r="O93" s="61" t="n">
        <v>557</v>
      </c>
      <c r="P93" s="61" t="n">
        <v>564</v>
      </c>
      <c r="Q93" s="61" t="n">
        <v>573</v>
      </c>
      <c r="R93" s="61" t="n">
        <v>582</v>
      </c>
      <c r="S93" s="61" t="n">
        <v>589</v>
      </c>
      <c r="T93" s="61" t="n">
        <v>594</v>
      </c>
      <c r="U93" s="126" t="n">
        <v>602</v>
      </c>
      <c r="V93" s="126" t="n">
        <v>598</v>
      </c>
      <c r="W93" s="61" t="n">
        <v>588</v>
      </c>
      <c r="X93" s="199" t="n">
        <v>569.8</v>
      </c>
      <c r="Y93" s="1"/>
    </row>
    <row r="94" customFormat="false" ht="15" hidden="false" customHeight="false" outlineLevel="0" collapsed="false">
      <c r="A94" s="60" t="s">
        <v>202</v>
      </c>
      <c r="B94" s="61" t="n">
        <v>248</v>
      </c>
      <c r="C94" s="61" t="n">
        <v>252</v>
      </c>
      <c r="D94" s="61" t="n">
        <v>252</v>
      </c>
      <c r="E94" s="61" t="n">
        <v>250</v>
      </c>
      <c r="F94" s="61" t="n">
        <v>250</v>
      </c>
      <c r="G94" s="61" t="n">
        <v>252</v>
      </c>
      <c r="H94" s="61" t="n">
        <v>255</v>
      </c>
      <c r="I94" s="61" t="n">
        <v>256</v>
      </c>
      <c r="J94" s="61" t="n">
        <v>259</v>
      </c>
      <c r="K94" s="61" t="n">
        <v>262</v>
      </c>
      <c r="L94" s="61" t="n">
        <v>268</v>
      </c>
      <c r="M94" s="61" t="n">
        <v>273</v>
      </c>
      <c r="N94" s="61" t="n">
        <v>277</v>
      </c>
      <c r="O94" s="61" t="n">
        <v>280</v>
      </c>
      <c r="P94" s="61" t="n">
        <v>284</v>
      </c>
      <c r="Q94" s="61" t="n">
        <v>289</v>
      </c>
      <c r="R94" s="61" t="n">
        <v>294</v>
      </c>
      <c r="S94" s="61" t="n">
        <v>297</v>
      </c>
      <c r="T94" s="61" t="n">
        <v>300</v>
      </c>
      <c r="U94" s="126" t="n">
        <v>303</v>
      </c>
      <c r="V94" s="126" t="n">
        <v>301</v>
      </c>
      <c r="W94" s="61" t="n">
        <v>299</v>
      </c>
      <c r="X94" s="199" t="n">
        <v>290</v>
      </c>
      <c r="Y94" s="1"/>
    </row>
    <row r="95" customFormat="false" ht="28.5" hidden="false" customHeight="true" outlineLevel="0" collapsed="false">
      <c r="A95" s="59" t="s">
        <v>225</v>
      </c>
      <c r="B95" s="56" t="n">
        <v>1572</v>
      </c>
      <c r="C95" s="56" t="n">
        <v>1590</v>
      </c>
      <c r="D95" s="56" t="n">
        <v>1610</v>
      </c>
      <c r="E95" s="56" t="n">
        <v>1604</v>
      </c>
      <c r="F95" s="56" t="n">
        <v>1618</v>
      </c>
      <c r="G95" s="56" t="n">
        <v>1634</v>
      </c>
      <c r="H95" s="56" t="n">
        <v>1651</v>
      </c>
      <c r="I95" s="56" t="n">
        <v>1661</v>
      </c>
      <c r="J95" s="56" t="n">
        <v>1677</v>
      </c>
      <c r="K95" s="56" t="n">
        <v>1686</v>
      </c>
      <c r="L95" s="56" t="n">
        <v>1713</v>
      </c>
      <c r="M95" s="56" t="n">
        <v>1737</v>
      </c>
      <c r="N95" s="56" t="n">
        <v>1752</v>
      </c>
      <c r="O95" s="56" t="n">
        <v>1763</v>
      </c>
      <c r="P95" s="56" t="n">
        <v>1775</v>
      </c>
      <c r="Q95" s="56" t="n">
        <v>1781</v>
      </c>
      <c r="R95" s="56" t="n">
        <v>1800</v>
      </c>
      <c r="S95" s="56" t="n">
        <v>1805</v>
      </c>
      <c r="T95" s="56" t="n">
        <v>1804</v>
      </c>
      <c r="U95" s="122" t="n">
        <v>2363</v>
      </c>
      <c r="V95" s="122" t="n">
        <v>2333</v>
      </c>
      <c r="W95" s="56" t="n">
        <v>2294</v>
      </c>
      <c r="X95" s="198" t="n">
        <v>2234.9</v>
      </c>
      <c r="Y95" s="1"/>
    </row>
    <row r="96" customFormat="false" ht="18.75" hidden="false" customHeight="true" outlineLevel="0" collapsed="false">
      <c r="A96" s="60" t="s">
        <v>204</v>
      </c>
      <c r="B96" s="61" t="n">
        <v>231</v>
      </c>
      <c r="C96" s="61" t="n">
        <v>230</v>
      </c>
      <c r="D96" s="61" t="n">
        <v>231</v>
      </c>
      <c r="E96" s="61" t="n">
        <v>230</v>
      </c>
      <c r="F96" s="61" t="n">
        <v>228</v>
      </c>
      <c r="G96" s="61" t="n">
        <v>229</v>
      </c>
      <c r="H96" s="61" t="n">
        <v>231</v>
      </c>
      <c r="I96" s="61" t="n">
        <v>231</v>
      </c>
      <c r="J96" s="61" t="n">
        <v>229</v>
      </c>
      <c r="K96" s="61" t="n">
        <v>235</v>
      </c>
      <c r="L96" s="61" t="n">
        <v>240</v>
      </c>
      <c r="M96" s="61" t="n">
        <v>243</v>
      </c>
      <c r="N96" s="61" t="n">
        <v>246</v>
      </c>
      <c r="O96" s="61" t="n">
        <v>249</v>
      </c>
      <c r="P96" s="61" t="n">
        <v>251</v>
      </c>
      <c r="Q96" s="61" t="n">
        <v>254</v>
      </c>
      <c r="R96" s="61" t="n">
        <v>261</v>
      </c>
      <c r="S96" s="61" t="n">
        <v>262</v>
      </c>
      <c r="T96" s="61" t="n">
        <v>265</v>
      </c>
      <c r="U96" s="126" t="n">
        <v>268</v>
      </c>
      <c r="V96" s="126" t="n">
        <v>264</v>
      </c>
      <c r="W96" s="61" t="n">
        <v>262</v>
      </c>
      <c r="X96" s="199" t="n">
        <v>256.5</v>
      </c>
      <c r="Y96" s="1"/>
    </row>
    <row r="97" customFormat="false" ht="15" hidden="false" customHeight="false" outlineLevel="0" collapsed="false">
      <c r="A97" s="60" t="s">
        <v>205</v>
      </c>
      <c r="B97" s="61" t="n">
        <v>198</v>
      </c>
      <c r="C97" s="61" t="n">
        <v>203</v>
      </c>
      <c r="D97" s="61" t="n">
        <v>206</v>
      </c>
      <c r="E97" s="61" t="n">
        <v>199</v>
      </c>
      <c r="F97" s="61" t="n">
        <v>207</v>
      </c>
      <c r="G97" s="61" t="n">
        <v>212</v>
      </c>
      <c r="H97" s="61" t="n">
        <v>218</v>
      </c>
      <c r="I97" s="61" t="n">
        <v>224</v>
      </c>
      <c r="J97" s="61" t="n">
        <v>229</v>
      </c>
      <c r="K97" s="61" t="n">
        <v>232</v>
      </c>
      <c r="L97" s="61" t="n">
        <v>237</v>
      </c>
      <c r="M97" s="61" t="n">
        <v>244</v>
      </c>
      <c r="N97" s="61" t="n">
        <v>250</v>
      </c>
      <c r="O97" s="61" t="n">
        <v>254</v>
      </c>
      <c r="P97" s="61" t="n">
        <v>257</v>
      </c>
      <c r="Q97" s="61" t="n">
        <v>261</v>
      </c>
      <c r="R97" s="61" t="n">
        <v>268</v>
      </c>
      <c r="S97" s="61" t="n">
        <v>271</v>
      </c>
      <c r="T97" s="61" t="n">
        <v>274</v>
      </c>
      <c r="U97" s="126" t="n">
        <v>276</v>
      </c>
      <c r="V97" s="126" t="n">
        <v>276</v>
      </c>
      <c r="W97" s="61" t="n">
        <v>275</v>
      </c>
      <c r="X97" s="199" t="n">
        <v>272.4</v>
      </c>
      <c r="Y97" s="1"/>
    </row>
    <row r="98" customFormat="false" ht="15" hidden="false" customHeight="false" outlineLevel="0" collapsed="false">
      <c r="A98" s="60" t="s">
        <v>206</v>
      </c>
      <c r="B98" s="61" t="n">
        <v>267</v>
      </c>
      <c r="C98" s="61" t="n">
        <v>268</v>
      </c>
      <c r="D98" s="61" t="n">
        <v>272</v>
      </c>
      <c r="E98" s="61" t="n">
        <v>270</v>
      </c>
      <c r="F98" s="61" t="n">
        <v>269</v>
      </c>
      <c r="G98" s="61" t="n">
        <v>266</v>
      </c>
      <c r="H98" s="61" t="n">
        <v>267</v>
      </c>
      <c r="I98" s="61" t="n">
        <v>266</v>
      </c>
      <c r="J98" s="61" t="n">
        <v>265</v>
      </c>
      <c r="K98" s="61" t="n">
        <v>266</v>
      </c>
      <c r="L98" s="61" t="n">
        <v>269</v>
      </c>
      <c r="M98" s="61" t="n">
        <v>275</v>
      </c>
      <c r="N98" s="61" t="n">
        <v>278</v>
      </c>
      <c r="O98" s="61" t="n">
        <v>280</v>
      </c>
      <c r="P98" s="61" t="n">
        <v>282</v>
      </c>
      <c r="Q98" s="61" t="n">
        <v>284</v>
      </c>
      <c r="R98" s="61" t="n">
        <v>286</v>
      </c>
      <c r="S98" s="61" t="n">
        <v>288</v>
      </c>
      <c r="T98" s="61" t="n">
        <v>289</v>
      </c>
      <c r="U98" s="126" t="n">
        <v>288</v>
      </c>
      <c r="V98" s="126" t="n">
        <v>283</v>
      </c>
      <c r="W98" s="61" t="n">
        <v>277</v>
      </c>
      <c r="X98" s="199" t="n">
        <v>268.4</v>
      </c>
      <c r="Y98" s="1"/>
    </row>
    <row r="99" customFormat="false" ht="15" hidden="false" customHeight="false" outlineLevel="0" collapsed="false">
      <c r="A99" s="60" t="s">
        <v>207</v>
      </c>
      <c r="B99" s="61" t="n">
        <v>78</v>
      </c>
      <c r="C99" s="61" t="n">
        <v>79</v>
      </c>
      <c r="D99" s="61" t="n">
        <v>81</v>
      </c>
      <c r="E99" s="61" t="n">
        <v>82</v>
      </c>
      <c r="F99" s="61" t="n">
        <v>83</v>
      </c>
      <c r="G99" s="61" t="n">
        <v>85</v>
      </c>
      <c r="H99" s="61" t="n">
        <v>86</v>
      </c>
      <c r="I99" s="61" t="n">
        <v>87</v>
      </c>
      <c r="J99" s="61" t="n">
        <v>88</v>
      </c>
      <c r="K99" s="61" t="n">
        <v>88</v>
      </c>
      <c r="L99" s="61" t="n">
        <v>90</v>
      </c>
      <c r="M99" s="61" t="n">
        <v>91</v>
      </c>
      <c r="N99" s="61" t="n">
        <v>92</v>
      </c>
      <c r="O99" s="61" t="n">
        <v>92</v>
      </c>
      <c r="P99" s="61" t="n">
        <v>93</v>
      </c>
      <c r="Q99" s="61" t="n">
        <v>93</v>
      </c>
      <c r="R99" s="61" t="n">
        <v>93</v>
      </c>
      <c r="S99" s="61" t="n">
        <v>93</v>
      </c>
      <c r="T99" s="61" t="n">
        <v>93</v>
      </c>
      <c r="U99" s="126" t="n">
        <v>93</v>
      </c>
      <c r="V99" s="126" t="n">
        <v>92</v>
      </c>
      <c r="W99" s="61" t="n">
        <v>90</v>
      </c>
      <c r="X99" s="199" t="n">
        <v>87.6</v>
      </c>
      <c r="Y99" s="1"/>
    </row>
    <row r="100" customFormat="false" ht="15" hidden="false" customHeight="false" outlineLevel="0" collapsed="false">
      <c r="A100" s="60" t="s">
        <v>208</v>
      </c>
      <c r="B100" s="61" t="n">
        <v>485</v>
      </c>
      <c r="C100" s="61" t="n">
        <v>490</v>
      </c>
      <c r="D100" s="61" t="n">
        <v>497</v>
      </c>
      <c r="E100" s="61" t="n">
        <v>496</v>
      </c>
      <c r="F100" s="61" t="n">
        <v>500</v>
      </c>
      <c r="G100" s="61" t="n">
        <v>504</v>
      </c>
      <c r="H100" s="61" t="n">
        <v>506</v>
      </c>
      <c r="I100" s="61" t="n">
        <v>507</v>
      </c>
      <c r="J100" s="61" t="n">
        <v>511</v>
      </c>
      <c r="K100" s="61" t="n">
        <v>512</v>
      </c>
      <c r="L100" s="61" t="n">
        <v>518</v>
      </c>
      <c r="M100" s="61" t="n">
        <v>524</v>
      </c>
      <c r="N100" s="61" t="n">
        <v>527</v>
      </c>
      <c r="O100" s="61" t="n">
        <v>531</v>
      </c>
      <c r="P100" s="61" t="n">
        <v>535</v>
      </c>
      <c r="Q100" s="61" t="n">
        <v>537</v>
      </c>
      <c r="R100" s="61" t="n">
        <v>543</v>
      </c>
      <c r="S100" s="61" t="n">
        <v>545</v>
      </c>
      <c r="T100" s="61" t="n">
        <v>545</v>
      </c>
      <c r="U100" s="126" t="n">
        <v>546</v>
      </c>
      <c r="V100" s="126" t="n">
        <v>539</v>
      </c>
      <c r="W100" s="61" t="n">
        <v>528</v>
      </c>
      <c r="X100" s="199" t="n">
        <v>514</v>
      </c>
      <c r="Y100" s="1"/>
    </row>
    <row r="101" customFormat="false" ht="15" hidden="false" customHeight="false" outlineLevel="0" collapsed="false">
      <c r="A101" s="60" t="s">
        <v>251</v>
      </c>
      <c r="B101" s="61" t="n">
        <v>353</v>
      </c>
      <c r="C101" s="61" t="n">
        <v>355</v>
      </c>
      <c r="D101" s="61" t="n">
        <v>359</v>
      </c>
      <c r="E101" s="61" t="n">
        <v>362</v>
      </c>
      <c r="F101" s="61" t="n">
        <v>361</v>
      </c>
      <c r="G101" s="61" t="n">
        <v>363</v>
      </c>
      <c r="H101" s="61" t="n">
        <v>366</v>
      </c>
      <c r="I101" s="61" t="n">
        <v>367</v>
      </c>
      <c r="J101" s="61" t="n">
        <v>368</v>
      </c>
      <c r="K101" s="61" t="n">
        <v>371</v>
      </c>
      <c r="L101" s="61" t="n">
        <v>376</v>
      </c>
      <c r="M101" s="61" t="n">
        <v>382</v>
      </c>
      <c r="N101" s="61" t="n">
        <v>383</v>
      </c>
      <c r="O101" s="61" t="n">
        <v>385</v>
      </c>
      <c r="P101" s="61" t="n">
        <v>386</v>
      </c>
      <c r="Q101" s="61" t="n">
        <v>386</v>
      </c>
      <c r="R101" s="61" t="n">
        <v>388</v>
      </c>
      <c r="S101" s="61" t="n">
        <v>388</v>
      </c>
      <c r="T101" s="61" t="n">
        <v>386</v>
      </c>
      <c r="U101" s="126" t="n">
        <v>385</v>
      </c>
      <c r="V101" s="126" t="n">
        <v>380</v>
      </c>
      <c r="W101" s="61" t="n">
        <v>371</v>
      </c>
      <c r="X101" s="199" t="n">
        <v>359.8</v>
      </c>
      <c r="Y101" s="1"/>
    </row>
    <row r="102" customFormat="false" ht="15" hidden="false" customHeight="false" outlineLevel="0" collapsed="false">
      <c r="A102" s="60" t="s">
        <v>210</v>
      </c>
      <c r="B102" s="61" t="n">
        <v>208</v>
      </c>
      <c r="C102" s="61" t="n">
        <v>210</v>
      </c>
      <c r="D102" s="61" t="n">
        <v>213</v>
      </c>
      <c r="E102" s="61" t="n">
        <v>211</v>
      </c>
      <c r="F102" s="61" t="n">
        <v>212</v>
      </c>
      <c r="G102" s="61" t="n">
        <v>213</v>
      </c>
      <c r="H102" s="61" t="n">
        <v>215</v>
      </c>
      <c r="I102" s="61" t="n">
        <v>217</v>
      </c>
      <c r="J102" s="61" t="n">
        <v>221</v>
      </c>
      <c r="K102" s="61" t="n">
        <v>222</v>
      </c>
      <c r="L102" s="61" t="n">
        <v>226</v>
      </c>
      <c r="M102" s="61" t="n">
        <v>228</v>
      </c>
      <c r="N102" s="61" t="n">
        <v>230</v>
      </c>
      <c r="O102" s="61" t="n">
        <v>231</v>
      </c>
      <c r="P102" s="61" t="n">
        <v>232</v>
      </c>
      <c r="Q102" s="61" t="n">
        <v>233</v>
      </c>
      <c r="R102" s="61" t="n">
        <v>235</v>
      </c>
      <c r="S102" s="61" t="n">
        <v>235</v>
      </c>
      <c r="T102" s="61" t="n">
        <v>234</v>
      </c>
      <c r="U102" s="126" t="n">
        <v>235</v>
      </c>
      <c r="V102" s="126" t="n">
        <v>231</v>
      </c>
      <c r="W102" s="61" t="n">
        <v>226</v>
      </c>
      <c r="X102" s="199" t="n">
        <v>218.2</v>
      </c>
      <c r="Y102" s="1"/>
    </row>
    <row r="103" customFormat="false" ht="15" hidden="false" customHeight="false" outlineLevel="0" collapsed="false">
      <c r="A103" s="60" t="s">
        <v>211</v>
      </c>
      <c r="B103" s="61" t="n">
        <v>47</v>
      </c>
      <c r="C103" s="61" t="n">
        <v>46</v>
      </c>
      <c r="D103" s="61" t="n">
        <v>46</v>
      </c>
      <c r="E103" s="61" t="n">
        <v>46</v>
      </c>
      <c r="F103" s="61" t="n">
        <v>45</v>
      </c>
      <c r="G103" s="61" t="n">
        <v>46</v>
      </c>
      <c r="H103" s="61" t="n">
        <v>46</v>
      </c>
      <c r="I103" s="61" t="n">
        <v>46</v>
      </c>
      <c r="J103" s="61" t="n">
        <v>46</v>
      </c>
      <c r="K103" s="61" t="n">
        <v>46</v>
      </c>
      <c r="L103" s="61" t="n">
        <v>46</v>
      </c>
      <c r="M103" s="61" t="n">
        <v>47</v>
      </c>
      <c r="N103" s="61" t="n">
        <v>47</v>
      </c>
      <c r="O103" s="61" t="n">
        <v>47</v>
      </c>
      <c r="P103" s="61" t="n">
        <v>47</v>
      </c>
      <c r="Q103" s="61" t="n">
        <v>46</v>
      </c>
      <c r="R103" s="61" t="n">
        <v>46</v>
      </c>
      <c r="S103" s="61" t="n">
        <v>46</v>
      </c>
      <c r="T103" s="61" t="n">
        <v>45</v>
      </c>
      <c r="U103" s="126" t="n">
        <v>45</v>
      </c>
      <c r="V103" s="126" t="n">
        <v>44</v>
      </c>
      <c r="W103" s="61" t="n">
        <v>43</v>
      </c>
      <c r="X103" s="199" t="n">
        <v>41.9</v>
      </c>
      <c r="Y103" s="1"/>
    </row>
    <row r="104" customFormat="false" ht="15" hidden="false" customHeight="false" outlineLevel="0" collapsed="false">
      <c r="A104" s="60" t="s">
        <v>212</v>
      </c>
      <c r="B104" s="61" t="n">
        <v>146</v>
      </c>
      <c r="C104" s="61" t="n">
        <v>150</v>
      </c>
      <c r="D104" s="61" t="n">
        <v>151</v>
      </c>
      <c r="E104" s="61" t="n">
        <v>152</v>
      </c>
      <c r="F104" s="61" t="n">
        <v>154</v>
      </c>
      <c r="G104" s="61" t="n">
        <v>155</v>
      </c>
      <c r="H104" s="61" t="n">
        <v>157</v>
      </c>
      <c r="I104" s="61" t="n">
        <v>156</v>
      </c>
      <c r="J104" s="61" t="n">
        <v>157</v>
      </c>
      <c r="K104" s="61" t="n">
        <v>156</v>
      </c>
      <c r="L104" s="61" t="n">
        <v>160</v>
      </c>
      <c r="M104" s="61" t="n">
        <v>160</v>
      </c>
      <c r="N104" s="61" t="n">
        <v>162</v>
      </c>
      <c r="O104" s="61" t="n">
        <v>162</v>
      </c>
      <c r="P104" s="61" t="n">
        <v>163</v>
      </c>
      <c r="Q104" s="61" t="n">
        <v>163</v>
      </c>
      <c r="R104" s="61" t="n">
        <v>165</v>
      </c>
      <c r="S104" s="61" t="n">
        <v>165</v>
      </c>
      <c r="T104" s="61" t="n">
        <v>165</v>
      </c>
      <c r="U104" s="126" t="n">
        <v>165</v>
      </c>
      <c r="V104" s="126" t="n">
        <v>163</v>
      </c>
      <c r="W104" s="61" t="n">
        <v>162</v>
      </c>
      <c r="X104" s="199" t="n">
        <v>158.4</v>
      </c>
      <c r="Y104" s="1"/>
    </row>
    <row r="105" customFormat="false" ht="19.5" hidden="false" customHeight="false" outlineLevel="0" collapsed="false">
      <c r="A105" s="60" t="s">
        <v>336</v>
      </c>
      <c r="B105" s="61" t="n">
        <v>43</v>
      </c>
      <c r="C105" s="61" t="n">
        <v>43</v>
      </c>
      <c r="D105" s="61" t="n">
        <v>44</v>
      </c>
      <c r="E105" s="61" t="n">
        <v>44</v>
      </c>
      <c r="F105" s="61" t="n">
        <v>44</v>
      </c>
      <c r="G105" s="61" t="n">
        <v>44</v>
      </c>
      <c r="H105" s="61" t="n">
        <v>45</v>
      </c>
      <c r="I105" s="61" t="n">
        <v>44</v>
      </c>
      <c r="J105" s="61" t="n">
        <v>44</v>
      </c>
      <c r="K105" s="61" t="n">
        <v>45</v>
      </c>
      <c r="L105" s="61" t="n">
        <v>46</v>
      </c>
      <c r="M105" s="61" t="n">
        <v>47</v>
      </c>
      <c r="N105" s="61" t="n">
        <v>47</v>
      </c>
      <c r="O105" s="61" t="n">
        <v>47</v>
      </c>
      <c r="P105" s="61" t="n">
        <v>47</v>
      </c>
      <c r="Q105" s="61" t="n">
        <v>47</v>
      </c>
      <c r="R105" s="61" t="n">
        <v>47</v>
      </c>
      <c r="S105" s="61" t="n">
        <v>47</v>
      </c>
      <c r="T105" s="61" t="n">
        <v>47</v>
      </c>
      <c r="U105" s="126" t="n">
        <v>47</v>
      </c>
      <c r="V105" s="126" t="n">
        <v>46</v>
      </c>
      <c r="W105" s="61" t="n">
        <v>45</v>
      </c>
      <c r="X105" s="199" t="n">
        <v>43.3</v>
      </c>
      <c r="Y105" s="1"/>
    </row>
    <row r="106" customFormat="false" ht="19.5" hidden="false" customHeight="false" outlineLevel="0" collapsed="false">
      <c r="A106" s="60" t="s">
        <v>214</v>
      </c>
      <c r="B106" s="61" t="n">
        <v>14</v>
      </c>
      <c r="C106" s="61" t="n">
        <v>14</v>
      </c>
      <c r="D106" s="61" t="n">
        <v>13</v>
      </c>
      <c r="E106" s="61" t="n">
        <v>12</v>
      </c>
      <c r="F106" s="61" t="n">
        <v>12</v>
      </c>
      <c r="G106" s="61" t="n">
        <v>12</v>
      </c>
      <c r="H106" s="61" t="n">
        <v>12</v>
      </c>
      <c r="I106" s="61" t="n">
        <v>13</v>
      </c>
      <c r="J106" s="61" t="n">
        <v>13</v>
      </c>
      <c r="K106" s="61" t="n">
        <v>14</v>
      </c>
      <c r="L106" s="61" t="n">
        <v>14</v>
      </c>
      <c r="M106" s="61" t="n">
        <v>14</v>
      </c>
      <c r="N106" s="61" t="n">
        <v>14</v>
      </c>
      <c r="O106" s="61" t="n">
        <v>14</v>
      </c>
      <c r="P106" s="61" t="n">
        <v>15</v>
      </c>
      <c r="Q106" s="61" t="n">
        <v>15</v>
      </c>
      <c r="R106" s="61" t="n">
        <v>15</v>
      </c>
      <c r="S106" s="61" t="n">
        <v>15</v>
      </c>
      <c r="T106" s="61" t="n">
        <v>15</v>
      </c>
      <c r="U106" s="126" t="n">
        <v>15</v>
      </c>
      <c r="V106" s="126" t="n">
        <v>15</v>
      </c>
      <c r="W106" s="61" t="n">
        <v>15</v>
      </c>
      <c r="X106" s="199" t="n">
        <v>14.7</v>
      </c>
      <c r="Y106" s="1"/>
    </row>
    <row r="107" customFormat="false" ht="15" hidden="false" customHeight="false" outlineLevel="0" collapsed="false">
      <c r="A107" s="201" t="s">
        <v>226</v>
      </c>
      <c r="B107" s="201"/>
      <c r="C107" s="201"/>
      <c r="D107" s="201"/>
      <c r="E107" s="201"/>
      <c r="F107" s="201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201"/>
      <c r="R107" s="201"/>
      <c r="S107" s="201"/>
      <c r="T107" s="201"/>
      <c r="U107" s="201"/>
      <c r="V107" s="201"/>
      <c r="W107" s="201"/>
      <c r="X107" s="201"/>
      <c r="Y107" s="171"/>
    </row>
    <row r="108" s="206" customFormat="true" ht="15.75" hidden="false" customHeight="true" outlineLevel="0" collapsed="false">
      <c r="A108" s="202" t="s">
        <v>337</v>
      </c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1"/>
      <c r="V108" s="204"/>
      <c r="W108" s="204"/>
      <c r="X108" s="205"/>
      <c r="Y108" s="191"/>
    </row>
    <row r="109" customFormat="false" ht="15.75" hidden="false" customHeight="false" outlineLevel="0" collapsed="false">
      <c r="A109" s="207" t="s">
        <v>338</v>
      </c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2"/>
      <c r="W109" s="22"/>
      <c r="X109" s="22"/>
      <c r="Y109" s="1"/>
    </row>
  </sheetData>
  <mergeCells count="3">
    <mergeCell ref="A2:Y2"/>
    <mergeCell ref="A3:Y3"/>
    <mergeCell ref="A4:Y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X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95" activePane="bottomLeft" state="frozen"/>
      <selection pane="topLeft" activeCell="A1" activeCellId="0" sqref="A1"/>
      <selection pane="bottom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14"/>
    <col collapsed="false" customWidth="true" hidden="false" outlineLevel="0" max="21" min="2" style="0" width="8.71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</row>
    <row r="5" customFormat="false" ht="15" hidden="false" customHeight="false" outlineLevel="0" collapsed="false">
      <c r="A5" s="18" t="s">
        <v>339</v>
      </c>
      <c r="B5" s="18"/>
      <c r="C5" s="18"/>
      <c r="D5" s="18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208"/>
      <c r="S5" s="208"/>
      <c r="T5" s="19"/>
      <c r="U5" s="19"/>
      <c r="V5" s="209"/>
      <c r="W5" s="209"/>
    </row>
    <row r="6" customFormat="false" ht="15.75" hidden="false" customHeight="false" outlineLevel="0" collapsed="false">
      <c r="A6" s="18" t="s">
        <v>340</v>
      </c>
      <c r="B6" s="18"/>
      <c r="C6" s="210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43"/>
      <c r="W6" s="43"/>
    </row>
    <row r="7" customFormat="false" ht="15.75" hidden="false" customHeight="false" outlineLevel="0" collapsed="false">
      <c r="A7" s="196"/>
      <c r="B7" s="24" t="n">
        <v>2000</v>
      </c>
      <c r="C7" s="24" t="n">
        <v>2001</v>
      </c>
      <c r="D7" s="24" t="n">
        <v>2002</v>
      </c>
      <c r="E7" s="29" t="n">
        <v>2003</v>
      </c>
      <c r="F7" s="29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29" t="n">
        <v>2017</v>
      </c>
      <c r="T7" s="30" t="n">
        <v>2018</v>
      </c>
      <c r="U7" s="29" t="n">
        <v>2019</v>
      </c>
      <c r="V7" s="157" t="n">
        <v>2020</v>
      </c>
      <c r="W7" s="157" t="n">
        <v>2021</v>
      </c>
      <c r="X7" s="29" t="n">
        <v>2022</v>
      </c>
    </row>
    <row r="8" customFormat="false" ht="15" hidden="false" customHeight="false" outlineLevel="0" collapsed="false">
      <c r="A8" s="55" t="s">
        <v>341</v>
      </c>
      <c r="B8" s="208" t="n">
        <v>261.290583912735</v>
      </c>
      <c r="C8" s="208" t="n">
        <v>262.543095316862</v>
      </c>
      <c r="D8" s="208" t="n">
        <v>265.226128790183</v>
      </c>
      <c r="E8" s="208" t="n">
        <v>265.1</v>
      </c>
      <c r="F8" s="208" t="n">
        <v>264.4</v>
      </c>
      <c r="G8" s="208" t="n">
        <v>265.5</v>
      </c>
      <c r="H8" s="208" t="n">
        <v>267.5</v>
      </c>
      <c r="I8" s="208" t="n">
        <v>268.3</v>
      </c>
      <c r="J8" s="208" t="n">
        <v>269.5</v>
      </c>
      <c r="K8" s="208" t="n">
        <v>270.4</v>
      </c>
      <c r="L8" s="208" t="n">
        <v>273.7</v>
      </c>
      <c r="M8" s="208" t="n">
        <v>277.9</v>
      </c>
      <c r="N8" s="208" t="n">
        <v>280.7</v>
      </c>
      <c r="O8" s="208" t="n">
        <v>283</v>
      </c>
      <c r="P8" s="208" t="n">
        <v>285.5</v>
      </c>
      <c r="Q8" s="208" t="n">
        <v>287.9</v>
      </c>
      <c r="R8" s="208" t="n">
        <v>291.6</v>
      </c>
      <c r="S8" s="57" t="n">
        <v>294.1</v>
      </c>
      <c r="T8" s="57" t="n">
        <v>296.2</v>
      </c>
      <c r="U8" s="57" t="n">
        <v>298.8</v>
      </c>
      <c r="V8" s="57" t="n">
        <v>296.7</v>
      </c>
      <c r="W8" s="57" t="n">
        <v>294</v>
      </c>
      <c r="X8" s="211" t="n">
        <v>288.546458069623</v>
      </c>
    </row>
    <row r="9" customFormat="false" ht="18" hidden="false" customHeight="false" outlineLevel="0" collapsed="false">
      <c r="A9" s="59" t="s">
        <v>118</v>
      </c>
      <c r="B9" s="208" t="n">
        <v>282.1</v>
      </c>
      <c r="C9" s="208" t="n">
        <v>280.7</v>
      </c>
      <c r="D9" s="208" t="n">
        <v>282.1</v>
      </c>
      <c r="E9" s="208" t="n">
        <v>282</v>
      </c>
      <c r="F9" s="208" t="n">
        <v>278.9</v>
      </c>
      <c r="G9" s="208" t="n">
        <v>277.6</v>
      </c>
      <c r="H9" s="208" t="n">
        <v>277.7</v>
      </c>
      <c r="I9" s="208" t="n">
        <v>276.7</v>
      </c>
      <c r="J9" s="208" t="n">
        <v>276.7</v>
      </c>
      <c r="K9" s="208" t="n">
        <v>276.4</v>
      </c>
      <c r="L9" s="208" t="n">
        <v>278.7</v>
      </c>
      <c r="M9" s="208" t="n">
        <v>280.7</v>
      </c>
      <c r="N9" s="208" t="n">
        <v>282.8</v>
      </c>
      <c r="O9" s="208" t="n">
        <v>284.2</v>
      </c>
      <c r="P9" s="208" t="n">
        <v>285.8</v>
      </c>
      <c r="Q9" s="208" t="n">
        <v>287.2</v>
      </c>
      <c r="R9" s="208" t="n">
        <v>289.3</v>
      </c>
      <c r="S9" s="57" t="n">
        <v>291.4</v>
      </c>
      <c r="T9" s="57" t="n">
        <v>293.2</v>
      </c>
      <c r="U9" s="57" t="n">
        <v>295.1</v>
      </c>
      <c r="V9" s="57" t="n">
        <v>292.7</v>
      </c>
      <c r="W9" s="57" t="n">
        <v>290.2</v>
      </c>
      <c r="X9" s="211" t="n">
        <v>284.699829175233</v>
      </c>
    </row>
    <row r="10" customFormat="false" ht="15" hidden="false" customHeight="false" outlineLevel="0" collapsed="false">
      <c r="A10" s="60" t="s">
        <v>120</v>
      </c>
      <c r="B10" s="212" t="n">
        <v>295</v>
      </c>
      <c r="C10" s="212" t="n">
        <v>296</v>
      </c>
      <c r="D10" s="212" t="n">
        <v>299.7</v>
      </c>
      <c r="E10" s="212" t="n">
        <v>302</v>
      </c>
      <c r="F10" s="212" t="n">
        <v>301.3</v>
      </c>
      <c r="G10" s="212" t="n">
        <v>301.8</v>
      </c>
      <c r="H10" s="212" t="n">
        <v>305.7</v>
      </c>
      <c r="I10" s="212" t="n">
        <v>305.6</v>
      </c>
      <c r="J10" s="212" t="n">
        <v>302.6</v>
      </c>
      <c r="K10" s="212" t="n">
        <v>302.1</v>
      </c>
      <c r="L10" s="212" t="n">
        <v>304.5</v>
      </c>
      <c r="M10" s="212" t="n">
        <v>307.5</v>
      </c>
      <c r="N10" s="212" t="n">
        <v>311.2</v>
      </c>
      <c r="O10" s="212" t="n">
        <v>314.9</v>
      </c>
      <c r="P10" s="212" t="n">
        <v>318.7</v>
      </c>
      <c r="Q10" s="212" t="n">
        <v>322.3</v>
      </c>
      <c r="R10" s="212" t="n">
        <v>325.6</v>
      </c>
      <c r="S10" s="45" t="n">
        <v>328.7</v>
      </c>
      <c r="T10" s="45" t="n">
        <v>331.2</v>
      </c>
      <c r="U10" s="45" t="n">
        <v>333.6</v>
      </c>
      <c r="V10" s="45" t="n">
        <v>330.7</v>
      </c>
      <c r="W10" s="45" t="n">
        <v>328.7</v>
      </c>
      <c r="X10" s="213" t="n">
        <v>322.98290312073</v>
      </c>
    </row>
    <row r="11" customFormat="false" ht="15" hidden="false" customHeight="false" outlineLevel="0" collapsed="false">
      <c r="A11" s="60" t="s">
        <v>121</v>
      </c>
      <c r="B11" s="212" t="n">
        <v>312</v>
      </c>
      <c r="C11" s="212" t="n">
        <v>313.2</v>
      </c>
      <c r="D11" s="212" t="n">
        <v>315.5</v>
      </c>
      <c r="E11" s="212" t="n">
        <v>312.3</v>
      </c>
      <c r="F11" s="212" t="n">
        <v>312.3</v>
      </c>
      <c r="G11" s="212" t="n">
        <v>313.9</v>
      </c>
      <c r="H11" s="212" t="n">
        <v>315.2</v>
      </c>
      <c r="I11" s="212" t="n">
        <v>317</v>
      </c>
      <c r="J11" s="212" t="n">
        <v>316.5</v>
      </c>
      <c r="K11" s="212" t="n">
        <v>315.5</v>
      </c>
      <c r="L11" s="212" t="n">
        <v>315.7</v>
      </c>
      <c r="M11" s="212" t="n">
        <v>319.2</v>
      </c>
      <c r="N11" s="212" t="n">
        <v>323</v>
      </c>
      <c r="O11" s="212" t="n">
        <v>326.5</v>
      </c>
      <c r="P11" s="212" t="n">
        <v>330.8</v>
      </c>
      <c r="Q11" s="212" t="n">
        <v>335.3</v>
      </c>
      <c r="R11" s="212" t="n">
        <v>338.8</v>
      </c>
      <c r="S11" s="45" t="n">
        <v>341.6</v>
      </c>
      <c r="T11" s="45" t="n">
        <v>345.4</v>
      </c>
      <c r="U11" s="45" t="n">
        <v>349.2</v>
      </c>
      <c r="V11" s="45" t="n">
        <v>348.9</v>
      </c>
      <c r="W11" s="45" t="n">
        <v>347.4</v>
      </c>
      <c r="X11" s="213" t="n">
        <v>343.101428765772</v>
      </c>
    </row>
    <row r="12" customFormat="false" ht="15" hidden="false" customHeight="false" outlineLevel="0" collapsed="false">
      <c r="A12" s="60" t="s">
        <v>122</v>
      </c>
      <c r="B12" s="212" t="n">
        <v>299</v>
      </c>
      <c r="C12" s="212" t="n">
        <v>300.4</v>
      </c>
      <c r="D12" s="212" t="n">
        <v>304.1</v>
      </c>
      <c r="E12" s="212" t="n">
        <v>306</v>
      </c>
      <c r="F12" s="212" t="n">
        <v>304.5</v>
      </c>
      <c r="G12" s="212" t="n">
        <v>304.4</v>
      </c>
      <c r="H12" s="212" t="n">
        <v>304.1</v>
      </c>
      <c r="I12" s="212" t="n">
        <v>303.3</v>
      </c>
      <c r="J12" s="212" t="n">
        <v>304.9</v>
      </c>
      <c r="K12" s="212" t="n">
        <v>306.3</v>
      </c>
      <c r="L12" s="212" t="n">
        <v>311.5</v>
      </c>
      <c r="M12" s="212" t="n">
        <v>315.2</v>
      </c>
      <c r="N12" s="212" t="n">
        <v>318.3</v>
      </c>
      <c r="O12" s="212" t="n">
        <v>320.7</v>
      </c>
      <c r="P12" s="212" t="n">
        <v>323.1</v>
      </c>
      <c r="Q12" s="212" t="n">
        <v>326</v>
      </c>
      <c r="R12" s="212" t="n">
        <v>329.1</v>
      </c>
      <c r="S12" s="45" t="n">
        <v>331.9</v>
      </c>
      <c r="T12" s="45" t="n">
        <v>335</v>
      </c>
      <c r="U12" s="45" t="n">
        <v>338.5</v>
      </c>
      <c r="V12" s="45" t="n">
        <v>335.7</v>
      </c>
      <c r="W12" s="45" t="n">
        <v>333.1</v>
      </c>
      <c r="X12" s="213" t="n">
        <v>328.192532971105</v>
      </c>
    </row>
    <row r="13" customFormat="false" ht="15" hidden="false" customHeight="false" outlineLevel="0" collapsed="false">
      <c r="A13" s="60" t="s">
        <v>123</v>
      </c>
      <c r="B13" s="212" t="n">
        <v>312.9</v>
      </c>
      <c r="C13" s="212" t="n">
        <v>313.3</v>
      </c>
      <c r="D13" s="212" t="n">
        <v>317</v>
      </c>
      <c r="E13" s="212" t="n">
        <v>317.7</v>
      </c>
      <c r="F13" s="212" t="n">
        <v>315.8</v>
      </c>
      <c r="G13" s="212" t="n">
        <v>314.1</v>
      </c>
      <c r="H13" s="212" t="n">
        <v>313.4</v>
      </c>
      <c r="I13" s="212" t="n">
        <v>312.2</v>
      </c>
      <c r="J13" s="212" t="n">
        <v>311.9</v>
      </c>
      <c r="K13" s="212" t="n">
        <v>309.8</v>
      </c>
      <c r="L13" s="212" t="n">
        <v>312.1</v>
      </c>
      <c r="M13" s="212" t="n">
        <v>311.3</v>
      </c>
      <c r="N13" s="212" t="n">
        <v>312.9</v>
      </c>
      <c r="O13" s="212" t="n">
        <v>314.4</v>
      </c>
      <c r="P13" s="212" t="n">
        <v>315.9</v>
      </c>
      <c r="Q13" s="212" t="n">
        <v>317</v>
      </c>
      <c r="R13" s="212" t="n">
        <v>318.5</v>
      </c>
      <c r="S13" s="45" t="n">
        <v>319.9</v>
      </c>
      <c r="T13" s="45" t="n">
        <v>321.4</v>
      </c>
      <c r="U13" s="45" t="n">
        <v>323.8</v>
      </c>
      <c r="V13" s="45" t="n">
        <v>321.6</v>
      </c>
      <c r="W13" s="45" t="n">
        <v>319.8</v>
      </c>
      <c r="X13" s="213" t="n">
        <v>313.086457097546</v>
      </c>
    </row>
    <row r="14" customFormat="false" ht="15" hidden="false" customHeight="false" outlineLevel="0" collapsed="false">
      <c r="A14" s="60" t="s">
        <v>124</v>
      </c>
      <c r="B14" s="212" t="n">
        <v>301.4</v>
      </c>
      <c r="C14" s="212" t="n">
        <v>302</v>
      </c>
      <c r="D14" s="212" t="n">
        <v>303.8</v>
      </c>
      <c r="E14" s="212" t="n">
        <v>304.5</v>
      </c>
      <c r="F14" s="212" t="n">
        <v>302.5</v>
      </c>
      <c r="G14" s="212" t="n">
        <v>302.3</v>
      </c>
      <c r="H14" s="212" t="n">
        <v>302</v>
      </c>
      <c r="I14" s="212" t="n">
        <v>301.8</v>
      </c>
      <c r="J14" s="212" t="n">
        <v>302.2</v>
      </c>
      <c r="K14" s="212" t="n">
        <v>301.5</v>
      </c>
      <c r="L14" s="212" t="n">
        <v>304.1</v>
      </c>
      <c r="M14" s="212" t="n">
        <v>308.4</v>
      </c>
      <c r="N14" s="212" t="n">
        <v>310.6</v>
      </c>
      <c r="O14" s="212" t="n">
        <v>311.8</v>
      </c>
      <c r="P14" s="212" t="n">
        <v>314.2</v>
      </c>
      <c r="Q14" s="212" t="n">
        <v>315.7</v>
      </c>
      <c r="R14" s="212" t="n">
        <v>318.6</v>
      </c>
      <c r="S14" s="45" t="n">
        <v>321</v>
      </c>
      <c r="T14" s="45" t="n">
        <v>322.7</v>
      </c>
      <c r="U14" s="45" t="n">
        <v>325.6</v>
      </c>
      <c r="V14" s="45" t="n">
        <v>322.7</v>
      </c>
      <c r="W14" s="45" t="n">
        <v>319</v>
      </c>
      <c r="X14" s="213" t="n">
        <v>312.27390630534</v>
      </c>
    </row>
    <row r="15" customFormat="false" ht="15" hidden="false" customHeight="false" outlineLevel="0" collapsed="false">
      <c r="A15" s="60" t="s">
        <v>125</v>
      </c>
      <c r="B15" s="212" t="n">
        <v>284</v>
      </c>
      <c r="C15" s="212" t="n">
        <v>260.3</v>
      </c>
      <c r="D15" s="212" t="n">
        <v>287.7</v>
      </c>
      <c r="E15" s="212" t="n">
        <v>289.6</v>
      </c>
      <c r="F15" s="212" t="n">
        <v>288.6</v>
      </c>
      <c r="G15" s="212" t="n">
        <v>287.5</v>
      </c>
      <c r="H15" s="212" t="n">
        <v>286.8</v>
      </c>
      <c r="I15" s="212" t="n">
        <v>284.9</v>
      </c>
      <c r="J15" s="212" t="n">
        <v>285.9</v>
      </c>
      <c r="K15" s="212" t="n">
        <v>286.7</v>
      </c>
      <c r="L15" s="212" t="n">
        <v>289.9</v>
      </c>
      <c r="M15" s="212" t="n">
        <v>294.8</v>
      </c>
      <c r="N15" s="212" t="n">
        <v>297.5</v>
      </c>
      <c r="O15" s="212" t="n">
        <v>300.3</v>
      </c>
      <c r="P15" s="212" t="n">
        <v>303.9</v>
      </c>
      <c r="Q15" s="212" t="n">
        <v>304.6</v>
      </c>
      <c r="R15" s="212" t="n">
        <v>308.7</v>
      </c>
      <c r="S15" s="45" t="n">
        <v>309.5</v>
      </c>
      <c r="T15" s="45" t="n">
        <v>314.9</v>
      </c>
      <c r="U15" s="45" t="n">
        <v>316.4</v>
      </c>
      <c r="V15" s="45" t="n">
        <v>316</v>
      </c>
      <c r="W15" s="45" t="n">
        <v>312.3</v>
      </c>
      <c r="X15" s="213" t="n">
        <v>302.363443926212</v>
      </c>
    </row>
    <row r="16" customFormat="false" ht="15" hidden="false" customHeight="false" outlineLevel="0" collapsed="false">
      <c r="A16" s="60" t="s">
        <v>126</v>
      </c>
      <c r="B16" s="212" t="n">
        <v>296.6</v>
      </c>
      <c r="C16" s="212" t="n">
        <v>297.1</v>
      </c>
      <c r="D16" s="212" t="n">
        <v>299.8</v>
      </c>
      <c r="E16" s="212" t="n">
        <v>298.8</v>
      </c>
      <c r="F16" s="212" t="n">
        <v>297.7</v>
      </c>
      <c r="G16" s="212" t="n">
        <v>300</v>
      </c>
      <c r="H16" s="212" t="n">
        <v>302.6</v>
      </c>
      <c r="I16" s="212" t="n">
        <v>302.4</v>
      </c>
      <c r="J16" s="212" t="n">
        <v>303</v>
      </c>
      <c r="K16" s="212" t="n">
        <v>302.7</v>
      </c>
      <c r="L16" s="212" t="n">
        <v>306.9</v>
      </c>
      <c r="M16" s="212" t="n">
        <v>310.8</v>
      </c>
      <c r="N16" s="212" t="n">
        <v>314.1</v>
      </c>
      <c r="O16" s="212" t="n">
        <v>316.4</v>
      </c>
      <c r="P16" s="212" t="n">
        <v>318.8</v>
      </c>
      <c r="Q16" s="212" t="n">
        <v>321.2</v>
      </c>
      <c r="R16" s="212" t="n">
        <v>324.3</v>
      </c>
      <c r="S16" s="45" t="n">
        <v>326.3</v>
      </c>
      <c r="T16" s="45" t="n">
        <v>329.7</v>
      </c>
      <c r="U16" s="45" t="n">
        <v>333.9</v>
      </c>
      <c r="V16" s="45" t="n">
        <v>332.1</v>
      </c>
      <c r="W16" s="45" t="n">
        <v>328.7</v>
      </c>
      <c r="X16" s="214" t="n">
        <v>321.937381599804</v>
      </c>
    </row>
    <row r="17" customFormat="false" ht="15" hidden="false" customHeight="false" outlineLevel="0" collapsed="false">
      <c r="A17" s="60" t="s">
        <v>127</v>
      </c>
      <c r="B17" s="212" t="n">
        <v>316.8</v>
      </c>
      <c r="C17" s="212" t="n">
        <v>316.6</v>
      </c>
      <c r="D17" s="212" t="n">
        <v>319.6</v>
      </c>
      <c r="E17" s="212" t="n">
        <v>319.9</v>
      </c>
      <c r="F17" s="212" t="n">
        <v>320.4</v>
      </c>
      <c r="G17" s="212" t="n">
        <v>321.7</v>
      </c>
      <c r="H17" s="212" t="n">
        <v>324.4</v>
      </c>
      <c r="I17" s="212" t="n">
        <v>325.4</v>
      </c>
      <c r="J17" s="212" t="n">
        <v>326.7</v>
      </c>
      <c r="K17" s="212" t="n">
        <v>327</v>
      </c>
      <c r="L17" s="212" t="n">
        <v>331.6</v>
      </c>
      <c r="M17" s="212" t="n">
        <v>336.2</v>
      </c>
      <c r="N17" s="212" t="n">
        <v>339.6</v>
      </c>
      <c r="O17" s="212" t="n">
        <v>342.1</v>
      </c>
      <c r="P17" s="212" t="n">
        <v>344.8</v>
      </c>
      <c r="Q17" s="212" t="n">
        <v>348</v>
      </c>
      <c r="R17" s="212" t="n">
        <v>349.9</v>
      </c>
      <c r="S17" s="45" t="n">
        <v>351.5</v>
      </c>
      <c r="T17" s="45" t="n">
        <v>355.3</v>
      </c>
      <c r="U17" s="45" t="n">
        <v>359</v>
      </c>
      <c r="V17" s="45" t="n">
        <v>356.9</v>
      </c>
      <c r="W17" s="45" t="n">
        <v>353.4</v>
      </c>
      <c r="X17" s="213" t="n">
        <v>345.575423778867</v>
      </c>
    </row>
    <row r="18" customFormat="false" ht="15" hidden="false" customHeight="false" outlineLevel="0" collapsed="false">
      <c r="A18" s="60" t="s">
        <v>128</v>
      </c>
      <c r="B18" s="212" t="n">
        <v>297.5</v>
      </c>
      <c r="C18" s="212" t="n">
        <v>298</v>
      </c>
      <c r="D18" s="212" t="n">
        <v>301.5</v>
      </c>
      <c r="E18" s="212" t="n">
        <v>302.9</v>
      </c>
      <c r="F18" s="212" t="n">
        <v>301.3</v>
      </c>
      <c r="G18" s="212" t="n">
        <v>305.2</v>
      </c>
      <c r="H18" s="212" t="n">
        <v>307.7</v>
      </c>
      <c r="I18" s="212" t="n">
        <v>308</v>
      </c>
      <c r="J18" s="212" t="n">
        <v>309.2</v>
      </c>
      <c r="K18" s="212" t="n">
        <v>311.1</v>
      </c>
      <c r="L18" s="212" t="n">
        <v>315.5</v>
      </c>
      <c r="M18" s="212" t="n">
        <v>319.9</v>
      </c>
      <c r="N18" s="212" t="n">
        <v>323.3</v>
      </c>
      <c r="O18" s="212" t="n">
        <v>325.7</v>
      </c>
      <c r="P18" s="212" t="n">
        <v>328.1</v>
      </c>
      <c r="Q18" s="212" t="n">
        <v>330.7</v>
      </c>
      <c r="R18" s="212" t="n">
        <v>332.6</v>
      </c>
      <c r="S18" s="45" t="n">
        <v>334.4</v>
      </c>
      <c r="T18" s="45" t="n">
        <v>337.5</v>
      </c>
      <c r="U18" s="45" t="n">
        <v>341.3</v>
      </c>
      <c r="V18" s="45" t="n">
        <v>338.8</v>
      </c>
      <c r="W18" s="45" t="n">
        <v>336.6</v>
      </c>
      <c r="X18" s="213" t="n">
        <v>331.958910997773</v>
      </c>
    </row>
    <row r="19" customFormat="false" ht="15" hidden="false" customHeight="false" outlineLevel="0" collapsed="false">
      <c r="A19" s="60" t="s">
        <v>129</v>
      </c>
      <c r="B19" s="212" t="n">
        <v>268.4</v>
      </c>
      <c r="C19" s="212" t="n">
        <v>267.5</v>
      </c>
      <c r="D19" s="212" t="n">
        <v>267.1</v>
      </c>
      <c r="E19" s="212" t="n">
        <v>267.7</v>
      </c>
      <c r="F19" s="212" t="n">
        <v>264.2</v>
      </c>
      <c r="G19" s="212" t="n">
        <v>261.6</v>
      </c>
      <c r="H19" s="212" t="n">
        <v>260.5</v>
      </c>
      <c r="I19" s="212" t="n">
        <v>259.1</v>
      </c>
      <c r="J19" s="212" t="n">
        <v>259.6</v>
      </c>
      <c r="K19" s="212" t="n">
        <v>258.7</v>
      </c>
      <c r="L19" s="212" t="n">
        <v>259.5</v>
      </c>
      <c r="M19" s="212" t="n">
        <v>260.9</v>
      </c>
      <c r="N19" s="212" t="n">
        <v>261</v>
      </c>
      <c r="O19" s="212" t="n">
        <v>261.2</v>
      </c>
      <c r="P19" s="212" t="n">
        <v>262.3</v>
      </c>
      <c r="Q19" s="212" t="n">
        <v>262.5</v>
      </c>
      <c r="R19" s="212" t="n">
        <v>265.1</v>
      </c>
      <c r="S19" s="45" t="n">
        <v>265.2</v>
      </c>
      <c r="T19" s="45" t="n">
        <v>266.3</v>
      </c>
      <c r="U19" s="45" t="n">
        <v>267</v>
      </c>
      <c r="V19" s="45" t="n">
        <v>263.3</v>
      </c>
      <c r="W19" s="45" t="n">
        <v>260.6</v>
      </c>
      <c r="X19" s="213" t="n">
        <v>253.879646456026</v>
      </c>
    </row>
    <row r="20" customFormat="false" ht="15" hidden="false" customHeight="false" outlineLevel="0" collapsed="false">
      <c r="A20" s="60" t="s">
        <v>130</v>
      </c>
      <c r="B20" s="212" t="n">
        <v>305.4</v>
      </c>
      <c r="C20" s="212" t="n">
        <v>304.6</v>
      </c>
      <c r="D20" s="212" t="n">
        <v>305.5</v>
      </c>
      <c r="E20" s="212" t="n">
        <v>307</v>
      </c>
      <c r="F20" s="212" t="n">
        <v>308.8</v>
      </c>
      <c r="G20" s="212" t="n">
        <v>313.3</v>
      </c>
      <c r="H20" s="212" t="n">
        <v>318.2</v>
      </c>
      <c r="I20" s="212" t="n">
        <v>319.8</v>
      </c>
      <c r="J20" s="212" t="n">
        <v>322.3</v>
      </c>
      <c r="K20" s="212" t="n">
        <v>324.1</v>
      </c>
      <c r="L20" s="212" t="n">
        <v>330</v>
      </c>
      <c r="M20" s="212" t="n">
        <v>334.6</v>
      </c>
      <c r="N20" s="212" t="n">
        <v>338.3</v>
      </c>
      <c r="O20" s="212" t="n">
        <v>342.2</v>
      </c>
      <c r="P20" s="212" t="n">
        <v>346.8</v>
      </c>
      <c r="Q20" s="212" t="n">
        <v>350.8</v>
      </c>
      <c r="R20" s="212" t="n">
        <v>354.1</v>
      </c>
      <c r="S20" s="45" t="n">
        <v>357.7</v>
      </c>
      <c r="T20" s="45" t="n">
        <v>362.2</v>
      </c>
      <c r="U20" s="45" t="n">
        <v>366.8</v>
      </c>
      <c r="V20" s="45" t="n">
        <v>365.8</v>
      </c>
      <c r="W20" s="45" t="n">
        <v>364.5</v>
      </c>
      <c r="X20" s="213" t="n">
        <v>361.378193907245</v>
      </c>
    </row>
    <row r="21" customFormat="false" ht="15" hidden="false" customHeight="false" outlineLevel="0" collapsed="false">
      <c r="A21" s="60" t="s">
        <v>131</v>
      </c>
      <c r="B21" s="212" t="n">
        <v>325.6</v>
      </c>
      <c r="C21" s="212" t="n">
        <v>327.3</v>
      </c>
      <c r="D21" s="212" t="n">
        <v>328.8</v>
      </c>
      <c r="E21" s="212" t="n">
        <v>331.4</v>
      </c>
      <c r="F21" s="212" t="n">
        <v>329.9</v>
      </c>
      <c r="G21" s="212" t="n">
        <v>329</v>
      </c>
      <c r="H21" s="212" t="n">
        <v>330.4</v>
      </c>
      <c r="I21" s="212" t="n">
        <v>330.8</v>
      </c>
      <c r="J21" s="212" t="n">
        <v>330</v>
      </c>
      <c r="K21" s="212" t="n">
        <v>330.1</v>
      </c>
      <c r="L21" s="212" t="n">
        <v>333.4</v>
      </c>
      <c r="M21" s="212" t="n">
        <v>335.7</v>
      </c>
      <c r="N21" s="212" t="n">
        <v>336.9</v>
      </c>
      <c r="O21" s="212" t="n">
        <v>337.1</v>
      </c>
      <c r="P21" s="212" t="n">
        <v>338</v>
      </c>
      <c r="Q21" s="212" t="n">
        <v>340.2</v>
      </c>
      <c r="R21" s="212" t="n">
        <v>341.5</v>
      </c>
      <c r="S21" s="45" t="n">
        <v>343.3</v>
      </c>
      <c r="T21" s="45" t="n">
        <v>344.2</v>
      </c>
      <c r="U21" s="45" t="n">
        <v>346.3</v>
      </c>
      <c r="V21" s="45" t="n">
        <v>344</v>
      </c>
      <c r="W21" s="45" t="n">
        <v>340.6</v>
      </c>
      <c r="X21" s="213" t="n">
        <v>334.41490224411</v>
      </c>
    </row>
    <row r="22" customFormat="false" ht="15" hidden="false" customHeight="false" outlineLevel="0" collapsed="false">
      <c r="A22" s="60" t="s">
        <v>132</v>
      </c>
      <c r="B22" s="212" t="n">
        <v>298.3</v>
      </c>
      <c r="C22" s="212" t="n">
        <v>299.4</v>
      </c>
      <c r="D22" s="212" t="n">
        <v>302.9</v>
      </c>
      <c r="E22" s="212" t="n">
        <v>300.8</v>
      </c>
      <c r="F22" s="212" t="n">
        <v>298.4</v>
      </c>
      <c r="G22" s="212" t="n">
        <v>298</v>
      </c>
      <c r="H22" s="212" t="n">
        <v>298</v>
      </c>
      <c r="I22" s="212" t="n">
        <v>296.2</v>
      </c>
      <c r="J22" s="212" t="n">
        <v>294.6</v>
      </c>
      <c r="K22" s="212" t="n">
        <v>295.6</v>
      </c>
      <c r="L22" s="212" t="n">
        <v>299.1</v>
      </c>
      <c r="M22" s="212" t="n">
        <v>303.8</v>
      </c>
      <c r="N22" s="212" t="n">
        <v>305.7</v>
      </c>
      <c r="O22" s="212" t="n">
        <v>308.6</v>
      </c>
      <c r="P22" s="212" t="n">
        <v>312.6</v>
      </c>
      <c r="Q22" s="212" t="n">
        <v>314.9</v>
      </c>
      <c r="R22" s="212" t="n">
        <v>317.4</v>
      </c>
      <c r="S22" s="45" t="n">
        <v>320.8</v>
      </c>
      <c r="T22" s="45" t="n">
        <v>323</v>
      </c>
      <c r="U22" s="45" t="n">
        <v>325.4</v>
      </c>
      <c r="V22" s="45" t="n">
        <v>323.5</v>
      </c>
      <c r="W22" s="45" t="n">
        <v>322.2</v>
      </c>
      <c r="X22" s="213" t="n">
        <v>315.649949002919</v>
      </c>
    </row>
    <row r="23" customFormat="false" ht="15" hidden="false" customHeight="false" outlineLevel="0" collapsed="false">
      <c r="A23" s="60" t="s">
        <v>133</v>
      </c>
      <c r="B23" s="212" t="n">
        <v>314.4</v>
      </c>
      <c r="C23" s="212" t="n">
        <v>317.2</v>
      </c>
      <c r="D23" s="212" t="n">
        <v>320.9</v>
      </c>
      <c r="E23" s="212" t="n">
        <v>325.2</v>
      </c>
      <c r="F23" s="212" t="n">
        <v>323.3</v>
      </c>
      <c r="G23" s="212" t="n">
        <v>323.3</v>
      </c>
      <c r="H23" s="212" t="n">
        <v>324.7</v>
      </c>
      <c r="I23" s="212" t="n">
        <v>323</v>
      </c>
      <c r="J23" s="212" t="n">
        <v>321.1</v>
      </c>
      <c r="K23" s="212" t="n">
        <v>318.9</v>
      </c>
      <c r="L23" s="212" t="n">
        <v>320.6</v>
      </c>
      <c r="M23" s="212" t="n">
        <v>322.8</v>
      </c>
      <c r="N23" s="212" t="n">
        <v>324.2</v>
      </c>
      <c r="O23" s="212" t="n">
        <v>325.3</v>
      </c>
      <c r="P23" s="212" t="n">
        <v>327.3</v>
      </c>
      <c r="Q23" s="212" t="n">
        <v>329.8</v>
      </c>
      <c r="R23" s="212" t="n">
        <v>337.2</v>
      </c>
      <c r="S23" s="45" t="n">
        <v>339.4</v>
      </c>
      <c r="T23" s="45" t="n">
        <v>342</v>
      </c>
      <c r="U23" s="45" t="n">
        <v>348</v>
      </c>
      <c r="V23" s="45" t="n">
        <v>346.8</v>
      </c>
      <c r="W23" s="45" t="n">
        <v>344.7</v>
      </c>
      <c r="X23" s="213" t="n">
        <v>338.269533448048</v>
      </c>
    </row>
    <row r="24" customFormat="false" ht="15" hidden="false" customHeight="false" outlineLevel="0" collapsed="false">
      <c r="A24" s="60" t="s">
        <v>134</v>
      </c>
      <c r="B24" s="212" t="n">
        <v>309.6</v>
      </c>
      <c r="C24" s="212" t="n">
        <v>309.3</v>
      </c>
      <c r="D24" s="212" t="n">
        <v>308.4</v>
      </c>
      <c r="E24" s="212" t="n">
        <v>312</v>
      </c>
      <c r="F24" s="212" t="n">
        <v>308.2</v>
      </c>
      <c r="G24" s="212" t="n">
        <v>306.3</v>
      </c>
      <c r="H24" s="212" t="n">
        <v>307</v>
      </c>
      <c r="I24" s="212" t="n">
        <v>306.1</v>
      </c>
      <c r="J24" s="212" t="n">
        <v>307</v>
      </c>
      <c r="K24" s="212" t="n">
        <v>307.1</v>
      </c>
      <c r="L24" s="212" t="n">
        <v>310.1</v>
      </c>
      <c r="M24" s="212" t="n">
        <v>315</v>
      </c>
      <c r="N24" s="212" t="n">
        <v>317.1</v>
      </c>
      <c r="O24" s="212" t="n">
        <v>318.7</v>
      </c>
      <c r="P24" s="212" t="n">
        <v>320.7</v>
      </c>
      <c r="Q24" s="212" t="n">
        <v>323.7</v>
      </c>
      <c r="R24" s="212" t="n">
        <v>326.8</v>
      </c>
      <c r="S24" s="45" t="n">
        <v>329</v>
      </c>
      <c r="T24" s="45" t="n">
        <v>331.7</v>
      </c>
      <c r="U24" s="45" t="n">
        <v>335.4</v>
      </c>
      <c r="V24" s="45" t="n">
        <v>332.6</v>
      </c>
      <c r="W24" s="45" t="n">
        <v>329.7</v>
      </c>
      <c r="X24" s="213" t="n">
        <v>323.907689056162</v>
      </c>
    </row>
    <row r="25" customFormat="false" ht="15" hidden="false" customHeight="false" outlineLevel="0" collapsed="false">
      <c r="A25" s="60" t="s">
        <v>135</v>
      </c>
      <c r="B25" s="212" t="n">
        <v>343</v>
      </c>
      <c r="C25" s="212" t="n">
        <v>344.2</v>
      </c>
      <c r="D25" s="212" t="n">
        <v>346.5</v>
      </c>
      <c r="E25" s="212" t="n">
        <v>348.6</v>
      </c>
      <c r="F25" s="212" t="n">
        <v>347.3</v>
      </c>
      <c r="G25" s="212" t="n">
        <v>348.4</v>
      </c>
      <c r="H25" s="212" t="n">
        <v>350.5</v>
      </c>
      <c r="I25" s="212" t="n">
        <v>349.4</v>
      </c>
      <c r="J25" s="212" t="n">
        <v>349.4</v>
      </c>
      <c r="K25" s="212" t="n">
        <v>349.8</v>
      </c>
      <c r="L25" s="212" t="n">
        <v>354.7</v>
      </c>
      <c r="M25" s="212" t="n">
        <v>356.3</v>
      </c>
      <c r="N25" s="212" t="n">
        <v>356.9</v>
      </c>
      <c r="O25" s="212" t="n">
        <v>358.3</v>
      </c>
      <c r="P25" s="212" t="n">
        <v>359.6</v>
      </c>
      <c r="Q25" s="212" t="n">
        <v>360.9</v>
      </c>
      <c r="R25" s="212" t="n">
        <v>361.9</v>
      </c>
      <c r="S25" s="45" t="n">
        <v>362.2</v>
      </c>
      <c r="T25" s="45" t="n">
        <v>361.3</v>
      </c>
      <c r="U25" s="45" t="n">
        <v>363</v>
      </c>
      <c r="V25" s="45" t="n">
        <v>361.6</v>
      </c>
      <c r="W25" s="45" t="n">
        <v>359.9</v>
      </c>
      <c r="X25" s="213" t="n">
        <v>355.126102040389</v>
      </c>
    </row>
    <row r="26" customFormat="false" ht="15" hidden="false" customHeight="false" outlineLevel="0" collapsed="false">
      <c r="A26" s="60" t="s">
        <v>136</v>
      </c>
      <c r="B26" s="212" t="n">
        <v>298</v>
      </c>
      <c r="C26" s="212" t="n">
        <v>299.2</v>
      </c>
      <c r="D26" s="212" t="n">
        <v>301.8</v>
      </c>
      <c r="E26" s="212" t="n">
        <v>302.8</v>
      </c>
      <c r="F26" s="212" t="n">
        <v>301.1</v>
      </c>
      <c r="G26" s="212" t="n">
        <v>303.3</v>
      </c>
      <c r="H26" s="212" t="n">
        <v>305.9</v>
      </c>
      <c r="I26" s="212" t="n">
        <v>306.4</v>
      </c>
      <c r="J26" s="212" t="n">
        <v>306.9</v>
      </c>
      <c r="K26" s="212" t="n">
        <v>307.3</v>
      </c>
      <c r="L26" s="212" t="n">
        <v>312</v>
      </c>
      <c r="M26" s="212" t="n">
        <v>316.4</v>
      </c>
      <c r="N26" s="212" t="n">
        <v>318.3</v>
      </c>
      <c r="O26" s="212" t="n">
        <v>318.1</v>
      </c>
      <c r="P26" s="212" t="n">
        <v>318.9</v>
      </c>
      <c r="Q26" s="212" t="n">
        <v>319.2</v>
      </c>
      <c r="R26" s="212" t="n">
        <v>320.7</v>
      </c>
      <c r="S26" s="45" t="n">
        <v>321.5</v>
      </c>
      <c r="T26" s="45" t="n">
        <v>323.8</v>
      </c>
      <c r="U26" s="45" t="n">
        <v>326.1</v>
      </c>
      <c r="V26" s="45" t="n">
        <v>324.2</v>
      </c>
      <c r="W26" s="45" t="n">
        <v>321.9</v>
      </c>
      <c r="X26" s="213" t="n">
        <v>316.028493143542</v>
      </c>
    </row>
    <row r="27" customFormat="false" ht="15" hidden="false" customHeight="false" outlineLevel="0" collapsed="false">
      <c r="A27" s="60" t="s">
        <v>137</v>
      </c>
      <c r="B27" s="212" t="n">
        <v>234.1</v>
      </c>
      <c r="C27" s="212" t="n">
        <v>231.8</v>
      </c>
      <c r="D27" s="212" t="n">
        <v>230.9</v>
      </c>
      <c r="E27" s="212" t="n">
        <v>228.8</v>
      </c>
      <c r="F27" s="212" t="n">
        <v>224.1</v>
      </c>
      <c r="G27" s="212" t="n">
        <v>221.8</v>
      </c>
      <c r="H27" s="212" t="n">
        <v>222</v>
      </c>
      <c r="I27" s="212" t="n">
        <v>221.5</v>
      </c>
      <c r="J27" s="212" t="n">
        <v>221.9</v>
      </c>
      <c r="K27" s="212" t="n">
        <v>222.6</v>
      </c>
      <c r="L27" s="212" t="n">
        <v>224.7</v>
      </c>
      <c r="M27" s="212" t="n">
        <v>226.4</v>
      </c>
      <c r="N27" s="212" t="n">
        <v>229.9</v>
      </c>
      <c r="O27" s="212" t="n">
        <v>232.8</v>
      </c>
      <c r="P27" s="212" t="n">
        <v>234.2</v>
      </c>
      <c r="Q27" s="212" t="n">
        <v>235.8</v>
      </c>
      <c r="R27" s="212" t="n">
        <v>237.7</v>
      </c>
      <c r="S27" s="45" t="n">
        <v>241.7</v>
      </c>
      <c r="T27" s="45" t="n">
        <v>243.8</v>
      </c>
      <c r="U27" s="45" t="n">
        <v>245.9</v>
      </c>
      <c r="V27" s="45" t="n">
        <v>244.5</v>
      </c>
      <c r="W27" s="45" t="n">
        <v>242.7</v>
      </c>
      <c r="X27" s="213" t="n">
        <v>239.311237116225</v>
      </c>
    </row>
    <row r="28" customFormat="false" ht="18" hidden="false" customHeight="false" outlineLevel="0" collapsed="false">
      <c r="A28" s="59" t="s">
        <v>279</v>
      </c>
      <c r="B28" s="208" t="n">
        <v>270.8</v>
      </c>
      <c r="C28" s="208" t="n">
        <v>273.3</v>
      </c>
      <c r="D28" s="208" t="n">
        <v>276.4</v>
      </c>
      <c r="E28" s="208" t="n">
        <v>275.835196790144</v>
      </c>
      <c r="F28" s="208" t="n">
        <v>275.7</v>
      </c>
      <c r="G28" s="208" t="n">
        <v>277.3</v>
      </c>
      <c r="H28" s="208" t="n">
        <v>281.2</v>
      </c>
      <c r="I28" s="208" t="n">
        <v>281.7</v>
      </c>
      <c r="J28" s="208" t="n">
        <v>284.2</v>
      </c>
      <c r="K28" s="208" t="n">
        <v>285.6</v>
      </c>
      <c r="L28" s="208" t="n">
        <v>289.9</v>
      </c>
      <c r="M28" s="208" t="n">
        <v>293.7</v>
      </c>
      <c r="N28" s="208" t="n">
        <v>295.7</v>
      </c>
      <c r="O28" s="208" t="n">
        <v>296.8</v>
      </c>
      <c r="P28" s="208" t="n">
        <v>297.6</v>
      </c>
      <c r="Q28" s="208" t="n">
        <v>299.3</v>
      </c>
      <c r="R28" s="208" t="n">
        <v>303.4</v>
      </c>
      <c r="S28" s="57" t="n">
        <v>304.7</v>
      </c>
      <c r="T28" s="57" t="n">
        <v>304.6</v>
      </c>
      <c r="U28" s="57" t="n">
        <v>306.8</v>
      </c>
      <c r="V28" s="57" t="n">
        <v>304.6</v>
      </c>
      <c r="W28" s="57" t="n">
        <v>302</v>
      </c>
      <c r="X28" s="211" t="n">
        <v>296.596973944953</v>
      </c>
    </row>
    <row r="29" customFormat="false" ht="15" hidden="false" customHeight="false" outlineLevel="0" collapsed="false">
      <c r="A29" s="60" t="s">
        <v>139</v>
      </c>
      <c r="B29" s="212" t="n">
        <v>292.3</v>
      </c>
      <c r="C29" s="212" t="n">
        <v>296.3</v>
      </c>
      <c r="D29" s="212" t="n">
        <v>302.1</v>
      </c>
      <c r="E29" s="212" t="n">
        <v>305.342604231187</v>
      </c>
      <c r="F29" s="212" t="n">
        <v>308.1</v>
      </c>
      <c r="G29" s="212" t="n">
        <v>317.5</v>
      </c>
      <c r="H29" s="212" t="n">
        <v>327</v>
      </c>
      <c r="I29" s="212" t="n">
        <v>335.1</v>
      </c>
      <c r="J29" s="212" t="n">
        <v>339.8</v>
      </c>
      <c r="K29" s="212" t="n">
        <v>344.3</v>
      </c>
      <c r="L29" s="212" t="n">
        <v>350.3</v>
      </c>
      <c r="M29" s="212" t="n">
        <v>359.7</v>
      </c>
      <c r="N29" s="212" t="n">
        <v>365.5</v>
      </c>
      <c r="O29" s="212" t="n">
        <v>369.2</v>
      </c>
      <c r="P29" s="212" t="n">
        <v>372.7</v>
      </c>
      <c r="Q29" s="212" t="n">
        <v>374.9</v>
      </c>
      <c r="R29" s="212" t="n">
        <v>378.2</v>
      </c>
      <c r="S29" s="45" t="n">
        <v>380.3</v>
      </c>
      <c r="T29" s="45" t="n">
        <v>383.1</v>
      </c>
      <c r="U29" s="45" t="n">
        <v>384.9</v>
      </c>
      <c r="V29" s="45" t="n">
        <v>383.5</v>
      </c>
      <c r="W29" s="45" t="n">
        <v>381.9</v>
      </c>
      <c r="X29" s="213" t="n">
        <v>375.560261131848</v>
      </c>
    </row>
    <row r="30" customFormat="false" ht="15" hidden="false" customHeight="false" outlineLevel="0" collapsed="false">
      <c r="A30" s="60" t="s">
        <v>140</v>
      </c>
      <c r="B30" s="212" t="n">
        <v>259</v>
      </c>
      <c r="C30" s="212" t="n">
        <v>265.6</v>
      </c>
      <c r="D30" s="212" t="n">
        <v>269</v>
      </c>
      <c r="E30" s="212" t="n">
        <v>266.775914334081</v>
      </c>
      <c r="F30" s="212" t="n">
        <v>270.2</v>
      </c>
      <c r="G30" s="212" t="n">
        <v>278.4</v>
      </c>
      <c r="H30" s="212" t="n">
        <v>288.8</v>
      </c>
      <c r="I30" s="212" t="n">
        <v>295.4</v>
      </c>
      <c r="J30" s="212" t="n">
        <v>302.3</v>
      </c>
      <c r="K30" s="212" t="n">
        <v>306.7</v>
      </c>
      <c r="L30" s="212" t="n">
        <v>312.4</v>
      </c>
      <c r="M30" s="212" t="n">
        <v>323.3</v>
      </c>
      <c r="N30" s="212" t="n">
        <v>329.5</v>
      </c>
      <c r="O30" s="212" t="n">
        <v>334.4</v>
      </c>
      <c r="P30" s="212" t="n">
        <v>338.8</v>
      </c>
      <c r="Q30" s="212" t="n">
        <v>342.4</v>
      </c>
      <c r="R30" s="212" t="n">
        <v>347.2</v>
      </c>
      <c r="S30" s="45" t="n">
        <v>350.2</v>
      </c>
      <c r="T30" s="45" t="n">
        <v>353.7</v>
      </c>
      <c r="U30" s="45" t="n">
        <v>357.9</v>
      </c>
      <c r="V30" s="45" t="n">
        <v>357.8</v>
      </c>
      <c r="W30" s="45" t="n">
        <v>355.6</v>
      </c>
      <c r="X30" s="213" t="n">
        <v>351.875660410939</v>
      </c>
    </row>
    <row r="31" customFormat="false" ht="15" hidden="false" customHeight="false" outlineLevel="0" collapsed="false">
      <c r="A31" s="60" t="s">
        <v>141</v>
      </c>
      <c r="B31" s="212" t="n">
        <v>289.1</v>
      </c>
      <c r="C31" s="212" t="n">
        <v>294.3</v>
      </c>
      <c r="D31" s="212" t="n">
        <v>300.6</v>
      </c>
      <c r="E31" s="212" t="n">
        <v>303.374091569086</v>
      </c>
      <c r="F31" s="212" t="n">
        <v>307.6</v>
      </c>
      <c r="G31" s="212" t="n">
        <v>313.8</v>
      </c>
      <c r="H31" s="212" t="n">
        <v>321.1</v>
      </c>
      <c r="I31" s="212" t="n">
        <v>325</v>
      </c>
      <c r="J31" s="212" t="n">
        <v>330.1</v>
      </c>
      <c r="K31" s="212" t="n">
        <v>333.2</v>
      </c>
      <c r="L31" s="212" t="n">
        <v>338</v>
      </c>
      <c r="M31" s="212" t="n">
        <v>344.4</v>
      </c>
      <c r="N31" s="212" t="n">
        <v>349.5</v>
      </c>
      <c r="O31" s="212" t="n">
        <v>354.2</v>
      </c>
      <c r="P31" s="212" t="n">
        <v>358.5</v>
      </c>
      <c r="Q31" s="212" t="n">
        <v>362</v>
      </c>
      <c r="R31" s="212" t="n">
        <v>365.3</v>
      </c>
      <c r="S31" s="45" t="n">
        <v>367.9</v>
      </c>
      <c r="T31" s="45" t="n">
        <v>369.6</v>
      </c>
      <c r="U31" s="45" t="n">
        <v>371.9</v>
      </c>
      <c r="V31" s="45" t="n">
        <v>370.7</v>
      </c>
      <c r="W31" s="45" t="n">
        <v>368.5</v>
      </c>
      <c r="X31" s="213" t="n">
        <v>362.966898257416</v>
      </c>
    </row>
    <row r="32" customFormat="false" ht="15" hidden="false" customHeight="false" outlineLevel="0" collapsed="false">
      <c r="A32" s="63" t="s">
        <v>142</v>
      </c>
      <c r="B32" s="215"/>
      <c r="C32" s="215"/>
      <c r="D32" s="215"/>
      <c r="E32" s="216"/>
      <c r="F32" s="212"/>
      <c r="G32" s="212"/>
      <c r="H32" s="212"/>
      <c r="I32" s="212"/>
      <c r="J32" s="212"/>
      <c r="K32" s="212"/>
      <c r="L32" s="212"/>
      <c r="M32" s="212"/>
      <c r="N32" s="217"/>
      <c r="O32" s="212"/>
      <c r="P32" s="212"/>
      <c r="Q32" s="212"/>
      <c r="R32" s="212"/>
      <c r="S32" s="45"/>
      <c r="T32" s="45"/>
      <c r="U32" s="136"/>
      <c r="V32" s="136"/>
      <c r="W32" s="43"/>
      <c r="X32" s="213"/>
    </row>
    <row r="33" customFormat="false" ht="19.5" hidden="false" customHeight="false" outlineLevel="0" collapsed="false">
      <c r="A33" s="66" t="s">
        <v>143</v>
      </c>
      <c r="B33" s="212" t="n">
        <v>243.3</v>
      </c>
      <c r="C33" s="212" t="n">
        <v>244.5</v>
      </c>
      <c r="D33" s="212" t="n">
        <v>245.1</v>
      </c>
      <c r="E33" s="212" t="n">
        <v>249.934051176287</v>
      </c>
      <c r="F33" s="212" t="n">
        <v>249.3</v>
      </c>
      <c r="G33" s="212" t="n">
        <v>253.2</v>
      </c>
      <c r="H33" s="212" t="n">
        <v>260.3</v>
      </c>
      <c r="I33" s="212" t="n">
        <v>260</v>
      </c>
      <c r="J33" s="212" t="n">
        <v>268.4</v>
      </c>
      <c r="K33" s="212" t="n">
        <v>274.2</v>
      </c>
      <c r="L33" s="212" t="n">
        <v>282.1</v>
      </c>
      <c r="M33" s="212" t="n">
        <v>289</v>
      </c>
      <c r="N33" s="212" t="n">
        <v>292.8</v>
      </c>
      <c r="O33" s="212" t="n">
        <v>296.1</v>
      </c>
      <c r="P33" s="212" t="n">
        <v>299.7</v>
      </c>
      <c r="Q33" s="212" t="n">
        <v>301</v>
      </c>
      <c r="R33" s="212" t="n">
        <v>308.2</v>
      </c>
      <c r="S33" s="45" t="n">
        <v>311.9</v>
      </c>
      <c r="T33" s="45" t="n">
        <v>315</v>
      </c>
      <c r="U33" s="45" t="n">
        <v>319.9</v>
      </c>
      <c r="V33" s="45" t="n">
        <v>318.1</v>
      </c>
      <c r="W33" s="45" t="n">
        <v>316.2</v>
      </c>
      <c r="X33" s="213" t="n">
        <v>310.327795240233</v>
      </c>
    </row>
    <row r="34" customFormat="false" ht="19.5" hidden="false" customHeight="false" outlineLevel="0" collapsed="false">
      <c r="A34" s="66" t="s">
        <v>221</v>
      </c>
      <c r="B34" s="212"/>
      <c r="C34" s="212"/>
      <c r="D34" s="212"/>
      <c r="E34" s="212" t="n">
        <v>305.100251286643</v>
      </c>
      <c r="F34" s="212" t="n">
        <v>309.5</v>
      </c>
      <c r="G34" s="212" t="n">
        <v>315.8</v>
      </c>
      <c r="H34" s="212" t="n">
        <v>323.2</v>
      </c>
      <c r="I34" s="212" t="n">
        <v>327.2</v>
      </c>
      <c r="J34" s="212" t="n">
        <v>332.2</v>
      </c>
      <c r="K34" s="212" t="n">
        <v>335.3</v>
      </c>
      <c r="L34" s="212" t="n">
        <v>340</v>
      </c>
      <c r="M34" s="212" t="n">
        <v>346.3</v>
      </c>
      <c r="N34" s="212" t="n">
        <v>351.6</v>
      </c>
      <c r="O34" s="212" t="n">
        <v>356.4</v>
      </c>
      <c r="P34" s="212" t="n">
        <v>360.7</v>
      </c>
      <c r="Q34" s="212" t="n">
        <v>364.3</v>
      </c>
      <c r="R34" s="212" t="n">
        <v>367.5</v>
      </c>
      <c r="S34" s="45" t="n">
        <v>370.1</v>
      </c>
      <c r="T34" s="45" t="n">
        <v>371.7</v>
      </c>
      <c r="U34" s="45" t="n">
        <v>374</v>
      </c>
      <c r="V34" s="45" t="n">
        <v>372.9</v>
      </c>
      <c r="W34" s="45" t="n">
        <v>370.6</v>
      </c>
      <c r="X34" s="213" t="n">
        <v>365.158508929857</v>
      </c>
    </row>
    <row r="35" customFormat="false" ht="15" hidden="false" customHeight="false" outlineLevel="0" collapsed="false">
      <c r="A35" s="60" t="s">
        <v>145</v>
      </c>
      <c r="B35" s="212" t="n">
        <v>277.8</v>
      </c>
      <c r="C35" s="212" t="n">
        <v>277.4</v>
      </c>
      <c r="D35" s="212" t="n">
        <v>280</v>
      </c>
      <c r="E35" s="212" t="n">
        <v>278.1</v>
      </c>
      <c r="F35" s="212" t="n">
        <v>276.9</v>
      </c>
      <c r="G35" s="212" t="n">
        <v>279.1</v>
      </c>
      <c r="H35" s="212" t="n">
        <v>279.4</v>
      </c>
      <c r="I35" s="212" t="n">
        <v>281.4</v>
      </c>
      <c r="J35" s="212" t="n">
        <v>282.8</v>
      </c>
      <c r="K35" s="212" t="n">
        <v>284.5</v>
      </c>
      <c r="L35" s="212" t="n">
        <v>288.5</v>
      </c>
      <c r="M35" s="212" t="n">
        <v>295.2</v>
      </c>
      <c r="N35" s="212" t="n">
        <v>297.8</v>
      </c>
      <c r="O35" s="212" t="n">
        <v>301.1</v>
      </c>
      <c r="P35" s="212" t="n">
        <v>304.2</v>
      </c>
      <c r="Q35" s="212" t="n">
        <v>308.1</v>
      </c>
      <c r="R35" s="212" t="n">
        <v>311.1</v>
      </c>
      <c r="S35" s="45" t="n">
        <v>314.3</v>
      </c>
      <c r="T35" s="45" t="n">
        <v>317.3</v>
      </c>
      <c r="U35" s="45" t="n">
        <v>321.1</v>
      </c>
      <c r="V35" s="45" t="n">
        <v>320.5</v>
      </c>
      <c r="W35" s="45" t="n">
        <v>319.2</v>
      </c>
      <c r="X35" s="213" t="n">
        <v>315.44038213285</v>
      </c>
    </row>
    <row r="36" customFormat="false" ht="15" hidden="false" customHeight="false" outlineLevel="0" collapsed="false">
      <c r="A36" s="60" t="s">
        <v>146</v>
      </c>
      <c r="B36" s="212" t="n">
        <v>226.3</v>
      </c>
      <c r="C36" s="212" t="n">
        <v>226.6</v>
      </c>
      <c r="D36" s="212" t="n">
        <v>228.2</v>
      </c>
      <c r="E36" s="212" t="n">
        <v>231</v>
      </c>
      <c r="F36" s="212" t="n">
        <v>232.1</v>
      </c>
      <c r="G36" s="212" t="n">
        <v>233.8</v>
      </c>
      <c r="H36" s="212" t="n">
        <v>238.2</v>
      </c>
      <c r="I36" s="212" t="n">
        <v>239.6</v>
      </c>
      <c r="J36" s="212" t="n">
        <v>242.6</v>
      </c>
      <c r="K36" s="212" t="n">
        <v>245</v>
      </c>
      <c r="L36" s="212" t="n">
        <v>251.9</v>
      </c>
      <c r="M36" s="212" t="n">
        <v>256.6</v>
      </c>
      <c r="N36" s="212" t="n">
        <v>260.5</v>
      </c>
      <c r="O36" s="212" t="n">
        <v>261.9</v>
      </c>
      <c r="P36" s="212" t="n">
        <v>264.2</v>
      </c>
      <c r="Q36" s="212" t="n">
        <v>268.1</v>
      </c>
      <c r="R36" s="212" t="n">
        <v>272.8</v>
      </c>
      <c r="S36" s="45" t="n">
        <v>273.8</v>
      </c>
      <c r="T36" s="45" t="n">
        <v>274.8</v>
      </c>
      <c r="U36" s="45" t="n">
        <v>277.5</v>
      </c>
      <c r="V36" s="45" t="n">
        <v>274.9</v>
      </c>
      <c r="W36" s="45" t="n">
        <v>272.3</v>
      </c>
      <c r="X36" s="213" t="n">
        <v>267.280218122797</v>
      </c>
    </row>
    <row r="37" customFormat="false" ht="15" hidden="false" customHeight="false" outlineLevel="0" collapsed="false">
      <c r="A37" s="60" t="s">
        <v>147</v>
      </c>
      <c r="B37" s="212" t="n">
        <v>274.5</v>
      </c>
      <c r="C37" s="212" t="n">
        <v>275.5</v>
      </c>
      <c r="D37" s="212" t="n">
        <v>274.4</v>
      </c>
      <c r="E37" s="212" t="n">
        <v>273.3</v>
      </c>
      <c r="F37" s="212" t="n">
        <v>269.4</v>
      </c>
      <c r="G37" s="212" t="n">
        <v>266.1</v>
      </c>
      <c r="H37" s="212" t="n">
        <v>265.1</v>
      </c>
      <c r="I37" s="212" t="n">
        <v>262.2</v>
      </c>
      <c r="J37" s="212" t="n">
        <v>263.1</v>
      </c>
      <c r="K37" s="212" t="n">
        <v>263.4</v>
      </c>
      <c r="L37" s="212" t="n">
        <v>266.3</v>
      </c>
      <c r="M37" s="212" t="n">
        <v>267.8</v>
      </c>
      <c r="N37" s="212" t="n">
        <v>268.6</v>
      </c>
      <c r="O37" s="212" t="n">
        <v>268.8</v>
      </c>
      <c r="P37" s="212" t="n">
        <v>269.1</v>
      </c>
      <c r="Q37" s="212" t="n">
        <v>269.5</v>
      </c>
      <c r="R37" s="212" t="n">
        <v>275.9</v>
      </c>
      <c r="S37" s="45" t="n">
        <v>276.2</v>
      </c>
      <c r="T37" s="45" t="n">
        <v>273.9</v>
      </c>
      <c r="U37" s="45" t="n">
        <v>271.5</v>
      </c>
      <c r="V37" s="45" t="n">
        <v>265.2</v>
      </c>
      <c r="W37" s="45" t="n">
        <v>259.6</v>
      </c>
      <c r="X37" s="213" t="n">
        <v>253.070487019679</v>
      </c>
    </row>
    <row r="38" customFormat="false" ht="15" hidden="false" customHeight="false" outlineLevel="0" collapsed="false">
      <c r="A38" s="60" t="s">
        <v>148</v>
      </c>
      <c r="B38" s="212" t="n">
        <v>248.6</v>
      </c>
      <c r="C38" s="212" t="n">
        <v>253.5</v>
      </c>
      <c r="D38" s="212" t="n">
        <v>260.6</v>
      </c>
      <c r="E38" s="212" t="n">
        <v>262.4</v>
      </c>
      <c r="F38" s="212" t="n">
        <v>266.8</v>
      </c>
      <c r="G38" s="212" t="n">
        <v>277.1</v>
      </c>
      <c r="H38" s="212" t="n">
        <v>287.3</v>
      </c>
      <c r="I38" s="212" t="n">
        <v>294.1</v>
      </c>
      <c r="J38" s="212" t="n">
        <v>299.1</v>
      </c>
      <c r="K38" s="212" t="n">
        <v>302.4</v>
      </c>
      <c r="L38" s="212" t="n">
        <v>306.2</v>
      </c>
      <c r="M38" s="212" t="n">
        <v>311.8</v>
      </c>
      <c r="N38" s="212" t="n">
        <v>315.7</v>
      </c>
      <c r="O38" s="212" t="n">
        <v>318.6</v>
      </c>
      <c r="P38" s="212" t="n">
        <v>323.2</v>
      </c>
      <c r="Q38" s="212" t="n">
        <v>325</v>
      </c>
      <c r="R38" s="212" t="n">
        <v>327.4</v>
      </c>
      <c r="S38" s="45" t="n">
        <v>328.1</v>
      </c>
      <c r="T38" s="45" t="n">
        <v>327.5</v>
      </c>
      <c r="U38" s="45" t="n">
        <v>328.6</v>
      </c>
      <c r="V38" s="45" t="n">
        <v>327.4</v>
      </c>
      <c r="W38" s="45" t="n">
        <v>325.4</v>
      </c>
      <c r="X38" s="213" t="n">
        <v>319.564305157554</v>
      </c>
    </row>
    <row r="39" customFormat="false" ht="15" hidden="false" customHeight="false" outlineLevel="0" collapsed="false">
      <c r="A39" s="60" t="s">
        <v>149</v>
      </c>
      <c r="B39" s="212" t="n">
        <v>304.8</v>
      </c>
      <c r="C39" s="212" t="n">
        <v>306.9</v>
      </c>
      <c r="D39" s="212" t="n">
        <v>309.6</v>
      </c>
      <c r="E39" s="212" t="n">
        <v>308.2</v>
      </c>
      <c r="F39" s="212" t="n">
        <v>309.1</v>
      </c>
      <c r="G39" s="212" t="n">
        <v>310.1</v>
      </c>
      <c r="H39" s="212" t="n">
        <v>311.6</v>
      </c>
      <c r="I39" s="212" t="n">
        <v>310.8</v>
      </c>
      <c r="J39" s="212" t="n">
        <v>310.2</v>
      </c>
      <c r="K39" s="212" t="n">
        <v>310.1</v>
      </c>
      <c r="L39" s="212" t="n">
        <v>312.5</v>
      </c>
      <c r="M39" s="212" t="n">
        <v>317.6</v>
      </c>
      <c r="N39" s="212" t="n">
        <v>319.9</v>
      </c>
      <c r="O39" s="212" t="n">
        <v>322.4</v>
      </c>
      <c r="P39" s="212" t="n">
        <v>325.3</v>
      </c>
      <c r="Q39" s="212" t="n">
        <v>328.9</v>
      </c>
      <c r="R39" s="212" t="n">
        <v>332.6</v>
      </c>
      <c r="S39" s="45" t="n">
        <v>334.8</v>
      </c>
      <c r="T39" s="45" t="n">
        <v>337.6</v>
      </c>
      <c r="U39" s="45" t="n">
        <v>341.1</v>
      </c>
      <c r="V39" s="45" t="n">
        <v>337.5</v>
      </c>
      <c r="W39" s="45" t="n">
        <v>334.2</v>
      </c>
      <c r="X39" s="213" t="n">
        <v>326.201228739748</v>
      </c>
    </row>
    <row r="40" customFormat="false" ht="15" hidden="false" customHeight="false" outlineLevel="0" collapsed="false">
      <c r="A40" s="60" t="s">
        <v>150</v>
      </c>
      <c r="B40" s="212" t="n">
        <v>307.6</v>
      </c>
      <c r="C40" s="212" t="n">
        <v>308.2</v>
      </c>
      <c r="D40" s="212" t="n">
        <v>310.5</v>
      </c>
      <c r="E40" s="212" t="n">
        <v>306.9</v>
      </c>
      <c r="F40" s="212" t="n">
        <v>303.4</v>
      </c>
      <c r="G40" s="212" t="n">
        <v>303.3</v>
      </c>
      <c r="H40" s="212" t="n">
        <v>306.2</v>
      </c>
      <c r="I40" s="212" t="n">
        <v>302.9</v>
      </c>
      <c r="J40" s="212" t="n">
        <v>303</v>
      </c>
      <c r="K40" s="212" t="n">
        <v>303.8</v>
      </c>
      <c r="L40" s="212" t="n">
        <v>308</v>
      </c>
      <c r="M40" s="212" t="n">
        <v>312.8</v>
      </c>
      <c r="N40" s="212" t="n">
        <v>314.7</v>
      </c>
      <c r="O40" s="212" t="n">
        <v>316.7</v>
      </c>
      <c r="P40" s="212" t="n">
        <v>319.2</v>
      </c>
      <c r="Q40" s="212" t="n">
        <v>322.7</v>
      </c>
      <c r="R40" s="212" t="n">
        <v>325.9</v>
      </c>
      <c r="S40" s="45" t="n">
        <v>328.4</v>
      </c>
      <c r="T40" s="45" t="n">
        <v>331.6</v>
      </c>
      <c r="U40" s="45" t="n">
        <v>336.1</v>
      </c>
      <c r="V40" s="45" t="n">
        <v>332.7</v>
      </c>
      <c r="W40" s="45" t="n">
        <v>329.4</v>
      </c>
      <c r="X40" s="213" t="n">
        <v>322.543514696196</v>
      </c>
    </row>
    <row r="41" customFormat="false" ht="15" hidden="false" customHeight="false" outlineLevel="0" collapsed="false">
      <c r="A41" s="60" t="s">
        <v>151</v>
      </c>
      <c r="B41" s="212" t="n">
        <v>263.6</v>
      </c>
      <c r="C41" s="212" t="n">
        <v>266</v>
      </c>
      <c r="D41" s="212" t="n">
        <v>269.2</v>
      </c>
      <c r="E41" s="212" t="n">
        <v>267.6</v>
      </c>
      <c r="F41" s="212" t="n">
        <v>266.3</v>
      </c>
      <c r="G41" s="212" t="n">
        <v>264.5</v>
      </c>
      <c r="H41" s="212" t="n">
        <v>267.8</v>
      </c>
      <c r="I41" s="212" t="n">
        <v>266</v>
      </c>
      <c r="J41" s="212" t="n">
        <v>268</v>
      </c>
      <c r="K41" s="212" t="n">
        <v>268.5</v>
      </c>
      <c r="L41" s="212" t="n">
        <v>273.1</v>
      </c>
      <c r="M41" s="212" t="n">
        <v>274</v>
      </c>
      <c r="N41" s="212" t="n">
        <v>274.3</v>
      </c>
      <c r="O41" s="212" t="n">
        <v>273.5</v>
      </c>
      <c r="P41" s="212" t="n">
        <v>271.8</v>
      </c>
      <c r="Q41" s="212" t="n">
        <v>272.4</v>
      </c>
      <c r="R41" s="212" t="n">
        <v>276.8</v>
      </c>
      <c r="S41" s="45" t="n">
        <v>277.9</v>
      </c>
      <c r="T41" s="45" t="n">
        <v>276.8</v>
      </c>
      <c r="U41" s="45" t="n">
        <v>280.2</v>
      </c>
      <c r="V41" s="45" t="n">
        <v>279.3</v>
      </c>
      <c r="W41" s="45" t="n">
        <v>277.9</v>
      </c>
      <c r="X41" s="213" t="n">
        <v>273.531042195606</v>
      </c>
    </row>
    <row r="42" customFormat="false" ht="18" hidden="false" customHeight="false" outlineLevel="0" collapsed="false">
      <c r="A42" s="59" t="s">
        <v>267</v>
      </c>
      <c r="B42" s="208" t="n">
        <v>270.1</v>
      </c>
      <c r="C42" s="208" t="n">
        <v>270.9</v>
      </c>
      <c r="D42" s="208" t="n">
        <v>272.5</v>
      </c>
      <c r="E42" s="208" t="n">
        <v>271.5</v>
      </c>
      <c r="F42" s="208" t="n">
        <v>269.9</v>
      </c>
      <c r="G42" s="208" t="n">
        <v>271</v>
      </c>
      <c r="H42" s="208" t="n">
        <v>270.7</v>
      </c>
      <c r="I42" s="208" t="n">
        <v>270.4</v>
      </c>
      <c r="J42" s="208" t="n">
        <v>271.1</v>
      </c>
      <c r="K42" s="208" t="n">
        <v>271.6</v>
      </c>
      <c r="L42" s="208" t="n">
        <v>273.1</v>
      </c>
      <c r="M42" s="208" t="n">
        <v>278.1</v>
      </c>
      <c r="N42" s="208" t="n">
        <v>280.1</v>
      </c>
      <c r="O42" s="208" t="n">
        <v>282.5</v>
      </c>
      <c r="P42" s="208" t="n">
        <v>284.9</v>
      </c>
      <c r="Q42" s="208" t="n">
        <v>287.3</v>
      </c>
      <c r="R42" s="208" t="n">
        <v>290.9</v>
      </c>
      <c r="S42" s="57" t="n">
        <v>293.8</v>
      </c>
      <c r="T42" s="57" t="n">
        <v>296.3</v>
      </c>
      <c r="U42" s="57" t="n">
        <v>298.5</v>
      </c>
      <c r="V42" s="57" t="n">
        <v>295.6</v>
      </c>
      <c r="W42" s="57" t="n">
        <v>291.4</v>
      </c>
      <c r="X42" s="211" t="n">
        <v>285.014729023569</v>
      </c>
    </row>
    <row r="43" customFormat="false" ht="15" hidden="false" customHeight="false" outlineLevel="0" collapsed="false">
      <c r="A43" s="60" t="s">
        <v>153</v>
      </c>
      <c r="B43" s="212" t="n">
        <v>278.4</v>
      </c>
      <c r="C43" s="212" t="n">
        <v>279.5</v>
      </c>
      <c r="D43" s="212" t="n">
        <v>279.9</v>
      </c>
      <c r="E43" s="212" t="n">
        <v>281.7</v>
      </c>
      <c r="F43" s="212" t="n">
        <v>278.7</v>
      </c>
      <c r="G43" s="212" t="n">
        <v>275.6</v>
      </c>
      <c r="H43" s="212" t="n">
        <v>274.9</v>
      </c>
      <c r="I43" s="212" t="n">
        <v>271.3</v>
      </c>
      <c r="J43" s="212" t="n">
        <v>269.3</v>
      </c>
      <c r="K43" s="212" t="n">
        <v>267.6</v>
      </c>
      <c r="L43" s="212" t="n">
        <v>268.9</v>
      </c>
      <c r="M43" s="212" t="n">
        <v>275.4</v>
      </c>
      <c r="N43" s="212" t="n">
        <v>275.5</v>
      </c>
      <c r="O43" s="212" t="n">
        <v>275.8</v>
      </c>
      <c r="P43" s="212" t="n">
        <v>276.1</v>
      </c>
      <c r="Q43" s="212" t="n">
        <v>275.6</v>
      </c>
      <c r="R43" s="212" t="n">
        <v>276.9</v>
      </c>
      <c r="S43" s="45" t="n">
        <v>279.7</v>
      </c>
      <c r="T43" s="45" t="n">
        <v>280.9</v>
      </c>
      <c r="U43" s="45" t="n">
        <v>282.4</v>
      </c>
      <c r="V43" s="45" t="n">
        <v>273.1</v>
      </c>
      <c r="W43" s="45" t="n">
        <v>269.6</v>
      </c>
      <c r="X43" s="213" t="n">
        <v>258.113763505146</v>
      </c>
    </row>
    <row r="44" customFormat="false" ht="15" hidden="false" customHeight="false" outlineLevel="0" collapsed="false">
      <c r="A44" s="60" t="s">
        <v>154</v>
      </c>
      <c r="B44" s="212" t="n">
        <v>220.492866407263</v>
      </c>
      <c r="C44" s="212" t="n">
        <v>224.536283761796</v>
      </c>
      <c r="D44" s="212" t="n">
        <v>231.854838709677</v>
      </c>
      <c r="E44" s="212" t="n">
        <v>233.2</v>
      </c>
      <c r="F44" s="212" t="n">
        <v>229.4</v>
      </c>
      <c r="G44" s="212" t="n">
        <v>225.3</v>
      </c>
      <c r="H44" s="212" t="n">
        <v>223.3</v>
      </c>
      <c r="I44" s="212" t="n">
        <v>225.3</v>
      </c>
      <c r="J44" s="212" t="n">
        <v>226.1</v>
      </c>
      <c r="K44" s="212" t="n">
        <v>229.6</v>
      </c>
      <c r="L44" s="212" t="n">
        <v>233.8</v>
      </c>
      <c r="M44" s="212" t="n">
        <v>240.5</v>
      </c>
      <c r="N44" s="212" t="n">
        <v>247</v>
      </c>
      <c r="O44" s="212" t="n">
        <v>252.9</v>
      </c>
      <c r="P44" s="212" t="n">
        <v>259.6</v>
      </c>
      <c r="Q44" s="212" t="n">
        <v>265.1</v>
      </c>
      <c r="R44" s="212" t="n">
        <v>274.1</v>
      </c>
      <c r="S44" s="45" t="n">
        <v>279.9</v>
      </c>
      <c r="T44" s="45" t="n">
        <v>283.5</v>
      </c>
      <c r="U44" s="45" t="n">
        <v>289.4</v>
      </c>
      <c r="V44" s="45" t="n">
        <v>287.6</v>
      </c>
      <c r="W44" s="45" t="n">
        <v>283.6</v>
      </c>
      <c r="X44" s="213" t="n">
        <v>278.548379868238</v>
      </c>
    </row>
    <row r="45" customFormat="false" ht="15" hidden="false" customHeight="false" outlineLevel="0" collapsed="false">
      <c r="A45" s="60" t="s">
        <v>155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12"/>
      <c r="Q45" s="212" t="s">
        <v>119</v>
      </c>
      <c r="R45" s="212" t="n">
        <v>296</v>
      </c>
      <c r="S45" s="45" t="n">
        <v>300.7</v>
      </c>
      <c r="T45" s="45" t="n">
        <v>304.2</v>
      </c>
      <c r="U45" s="45" t="n">
        <v>306.8</v>
      </c>
      <c r="V45" s="45" t="n">
        <v>304.4</v>
      </c>
      <c r="W45" s="45" t="n">
        <v>302.3</v>
      </c>
      <c r="X45" s="213" t="n">
        <v>294.774869976846</v>
      </c>
    </row>
    <row r="46" customFormat="false" ht="15" hidden="false" customHeight="false" outlineLevel="0" collapsed="false">
      <c r="A46" s="60" t="s">
        <v>156</v>
      </c>
      <c r="B46" s="212" t="n">
        <v>266.7</v>
      </c>
      <c r="C46" s="212" t="n">
        <v>266.5</v>
      </c>
      <c r="D46" s="212" t="n">
        <v>267.4</v>
      </c>
      <c r="E46" s="212" t="n">
        <v>264.7</v>
      </c>
      <c r="F46" s="212" t="n">
        <v>263.4</v>
      </c>
      <c r="G46" s="212" t="n">
        <v>268.4</v>
      </c>
      <c r="H46" s="212" t="n">
        <v>267.5</v>
      </c>
      <c r="I46" s="212" t="n">
        <v>268.7</v>
      </c>
      <c r="J46" s="212" t="n">
        <v>269.9</v>
      </c>
      <c r="K46" s="212" t="n">
        <v>271</v>
      </c>
      <c r="L46" s="212" t="n">
        <v>269.8</v>
      </c>
      <c r="M46" s="212" t="n">
        <v>277.4</v>
      </c>
      <c r="N46" s="212" t="n">
        <v>278</v>
      </c>
      <c r="O46" s="212" t="n">
        <v>279.4</v>
      </c>
      <c r="P46" s="212" t="n">
        <v>280.3</v>
      </c>
      <c r="Q46" s="212" t="n">
        <v>282.5</v>
      </c>
      <c r="R46" s="212" t="n">
        <v>284.8</v>
      </c>
      <c r="S46" s="45" t="n">
        <v>286.8</v>
      </c>
      <c r="T46" s="45" t="n">
        <v>289.9</v>
      </c>
      <c r="U46" s="45" t="n">
        <v>292.4</v>
      </c>
      <c r="V46" s="45" t="n">
        <v>291</v>
      </c>
      <c r="W46" s="45" t="n">
        <v>289.3</v>
      </c>
      <c r="X46" s="213" t="n">
        <v>284.412430473234</v>
      </c>
    </row>
    <row r="47" customFormat="false" ht="15" hidden="false" customHeight="false" outlineLevel="0" collapsed="false">
      <c r="A47" s="60" t="s">
        <v>157</v>
      </c>
      <c r="B47" s="212" t="n">
        <v>235.1</v>
      </c>
      <c r="C47" s="212" t="n">
        <v>235.8</v>
      </c>
      <c r="D47" s="212" t="n">
        <v>234.7</v>
      </c>
      <c r="E47" s="212" t="n">
        <v>235.2</v>
      </c>
      <c r="F47" s="212" t="n">
        <v>232.6</v>
      </c>
      <c r="G47" s="212" t="n">
        <v>231.8</v>
      </c>
      <c r="H47" s="212" t="n">
        <v>232.8</v>
      </c>
      <c r="I47" s="212" t="n">
        <v>233.9</v>
      </c>
      <c r="J47" s="212" t="n">
        <v>233.6</v>
      </c>
      <c r="K47" s="212" t="n">
        <v>233.4</v>
      </c>
      <c r="L47" s="212" t="n">
        <v>235</v>
      </c>
      <c r="M47" s="212" t="n">
        <v>239.7</v>
      </c>
      <c r="N47" s="212" t="n">
        <v>241.9</v>
      </c>
      <c r="O47" s="212" t="n">
        <v>245.3</v>
      </c>
      <c r="P47" s="212" t="n">
        <v>247.8</v>
      </c>
      <c r="Q47" s="212" t="n">
        <v>250.7</v>
      </c>
      <c r="R47" s="212" t="n">
        <v>254.4</v>
      </c>
      <c r="S47" s="45" t="n">
        <v>257</v>
      </c>
      <c r="T47" s="45" t="n">
        <v>259</v>
      </c>
      <c r="U47" s="45" t="n">
        <v>262.2</v>
      </c>
      <c r="V47" s="45" t="n">
        <v>261.8</v>
      </c>
      <c r="W47" s="45" t="n">
        <v>259.9</v>
      </c>
      <c r="X47" s="213" t="n">
        <v>255.930182023994</v>
      </c>
    </row>
    <row r="48" customFormat="false" ht="15" hidden="false" customHeight="false" outlineLevel="0" collapsed="false">
      <c r="A48" s="60" t="s">
        <v>158</v>
      </c>
      <c r="B48" s="212" t="n">
        <v>268.8</v>
      </c>
      <c r="C48" s="212" t="n">
        <v>269.7</v>
      </c>
      <c r="D48" s="212" t="n">
        <v>271.6</v>
      </c>
      <c r="E48" s="212" t="n">
        <v>269.2</v>
      </c>
      <c r="F48" s="212" t="n">
        <v>269.6</v>
      </c>
      <c r="G48" s="212" t="n">
        <v>269.4</v>
      </c>
      <c r="H48" s="212" t="n">
        <v>270.9</v>
      </c>
      <c r="I48" s="212" t="n">
        <v>270.9</v>
      </c>
      <c r="J48" s="212" t="n">
        <v>271.8</v>
      </c>
      <c r="K48" s="212" t="n">
        <v>272.4</v>
      </c>
      <c r="L48" s="212" t="n">
        <v>276.2</v>
      </c>
      <c r="M48" s="212" t="n">
        <v>281</v>
      </c>
      <c r="N48" s="212" t="n">
        <v>284.6</v>
      </c>
      <c r="O48" s="212" t="n">
        <v>288.3</v>
      </c>
      <c r="P48" s="212" t="n">
        <v>291.9</v>
      </c>
      <c r="Q48" s="212" t="n">
        <v>294.5</v>
      </c>
      <c r="R48" s="212" t="n">
        <v>299.4</v>
      </c>
      <c r="S48" s="45" t="n">
        <v>302.2</v>
      </c>
      <c r="T48" s="45" t="n">
        <v>304.9</v>
      </c>
      <c r="U48" s="45" t="n">
        <v>307.3</v>
      </c>
      <c r="V48" s="45" t="n">
        <v>304.9</v>
      </c>
      <c r="W48" s="45" t="n">
        <v>300.3</v>
      </c>
      <c r="X48" s="213" t="n">
        <v>293.440107503487</v>
      </c>
    </row>
    <row r="49" customFormat="false" ht="15" hidden="false" customHeight="false" outlineLevel="0" collapsed="false">
      <c r="A49" s="60" t="s">
        <v>159</v>
      </c>
      <c r="B49" s="212" t="n">
        <v>285.3</v>
      </c>
      <c r="C49" s="212" t="n">
        <v>287</v>
      </c>
      <c r="D49" s="212" t="n">
        <v>289.7</v>
      </c>
      <c r="E49" s="212" t="n">
        <v>290.8</v>
      </c>
      <c r="F49" s="212" t="n">
        <v>288</v>
      </c>
      <c r="G49" s="212" t="n">
        <v>286.7</v>
      </c>
      <c r="H49" s="212" t="n">
        <v>285.7</v>
      </c>
      <c r="I49" s="212" t="n">
        <v>283.5</v>
      </c>
      <c r="J49" s="212" t="n">
        <v>284.2</v>
      </c>
      <c r="K49" s="212" t="n">
        <v>284.1</v>
      </c>
      <c r="L49" s="212" t="n">
        <v>287.2</v>
      </c>
      <c r="M49" s="212" t="n">
        <v>289.1</v>
      </c>
      <c r="N49" s="212" t="n">
        <v>291.9</v>
      </c>
      <c r="O49" s="212" t="n">
        <v>294.4</v>
      </c>
      <c r="P49" s="212" t="n">
        <v>298</v>
      </c>
      <c r="Q49" s="212" t="n">
        <v>300.7</v>
      </c>
      <c r="R49" s="212" t="n">
        <v>305.5</v>
      </c>
      <c r="S49" s="45" t="n">
        <v>309.4</v>
      </c>
      <c r="T49" s="45" t="n">
        <v>311.4</v>
      </c>
      <c r="U49" s="45" t="n">
        <v>312.7</v>
      </c>
      <c r="V49" s="45" t="n">
        <v>307.9</v>
      </c>
      <c r="W49" s="45" t="n">
        <v>302.5</v>
      </c>
      <c r="X49" s="213" t="n">
        <v>295.31054130917</v>
      </c>
    </row>
    <row r="50" customFormat="false" ht="15" hidden="false" customHeight="false" outlineLevel="0" collapsed="false">
      <c r="A50" s="60" t="s">
        <v>160</v>
      </c>
      <c r="B50" s="212"/>
      <c r="C50" s="212"/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2"/>
      <c r="O50" s="212"/>
      <c r="P50" s="212"/>
      <c r="Q50" s="212" t="s">
        <v>119</v>
      </c>
      <c r="R50" s="212" t="n">
        <v>264.9</v>
      </c>
      <c r="S50" s="45" t="n">
        <v>262.3</v>
      </c>
      <c r="T50" s="45" t="n">
        <v>260.6</v>
      </c>
      <c r="U50" s="45" t="n">
        <v>259.3</v>
      </c>
      <c r="V50" s="45" t="n">
        <v>255.9</v>
      </c>
      <c r="W50" s="45" t="n">
        <v>225.6</v>
      </c>
      <c r="X50" s="213" t="n">
        <v>217.238730636693</v>
      </c>
    </row>
    <row r="51" customFormat="false" ht="18" hidden="false" customHeight="false" outlineLevel="0" collapsed="false">
      <c r="A51" s="59" t="s">
        <v>329</v>
      </c>
      <c r="B51" s="208" t="n">
        <v>208.8</v>
      </c>
      <c r="C51" s="208" t="n">
        <v>213.7</v>
      </c>
      <c r="D51" s="208" t="n">
        <v>214.1</v>
      </c>
      <c r="E51" s="208" t="n">
        <v>212.5</v>
      </c>
      <c r="F51" s="208" t="n">
        <v>212.9</v>
      </c>
      <c r="G51" s="208" t="n">
        <v>213.5</v>
      </c>
      <c r="H51" s="208" t="n">
        <v>215.5</v>
      </c>
      <c r="I51" s="208" t="n">
        <v>217.4</v>
      </c>
      <c r="J51" s="208" t="n">
        <v>217.9</v>
      </c>
      <c r="K51" s="208" t="n">
        <v>219.7</v>
      </c>
      <c r="L51" s="208" t="n">
        <v>221.7</v>
      </c>
      <c r="M51" s="208" t="n">
        <v>227.4</v>
      </c>
      <c r="N51" s="208" t="n">
        <v>232.1</v>
      </c>
      <c r="O51" s="208" t="n">
        <v>234.8</v>
      </c>
      <c r="P51" s="208" t="n">
        <v>237.8</v>
      </c>
      <c r="Q51" s="208" t="n">
        <v>240.7</v>
      </c>
      <c r="R51" s="208" t="n">
        <v>246.2</v>
      </c>
      <c r="S51" s="57" t="n">
        <v>249</v>
      </c>
      <c r="T51" s="57" t="n">
        <v>250.9</v>
      </c>
      <c r="U51" s="57" t="n">
        <v>253.1</v>
      </c>
      <c r="V51" s="57" t="n">
        <v>250.1</v>
      </c>
      <c r="W51" s="57" t="n">
        <v>247.8</v>
      </c>
      <c r="X51" s="211" t="n">
        <v>244.378402406401</v>
      </c>
    </row>
    <row r="52" customFormat="false" ht="15" hidden="false" customHeight="false" outlineLevel="0" collapsed="false">
      <c r="A52" s="60" t="s">
        <v>162</v>
      </c>
      <c r="B52" s="212" t="n">
        <v>179.7</v>
      </c>
      <c r="C52" s="212" t="n">
        <v>179.4</v>
      </c>
      <c r="D52" s="212" t="n">
        <v>177.4</v>
      </c>
      <c r="E52" s="212" t="n">
        <v>176.8</v>
      </c>
      <c r="F52" s="212" t="n">
        <v>177.8</v>
      </c>
      <c r="G52" s="212" t="n">
        <v>177.9</v>
      </c>
      <c r="H52" s="212" t="n">
        <v>178.2</v>
      </c>
      <c r="I52" s="212" t="n">
        <v>178.6</v>
      </c>
      <c r="J52" s="212" t="n">
        <v>177.9</v>
      </c>
      <c r="K52" s="212" t="n">
        <v>181.7</v>
      </c>
      <c r="L52" s="212" t="n">
        <v>183.1</v>
      </c>
      <c r="M52" s="212" t="n">
        <v>185.3</v>
      </c>
      <c r="N52" s="212" t="n">
        <v>187.9</v>
      </c>
      <c r="O52" s="212" t="n">
        <v>191.9</v>
      </c>
      <c r="P52" s="212" t="n">
        <v>196.2</v>
      </c>
      <c r="Q52" s="212" t="n">
        <v>199.8</v>
      </c>
      <c r="R52" s="212" t="n">
        <v>207</v>
      </c>
      <c r="S52" s="45" t="n">
        <v>212.4</v>
      </c>
      <c r="T52" s="45" t="n">
        <v>218.6</v>
      </c>
      <c r="U52" s="45" t="n">
        <v>220.8</v>
      </c>
      <c r="V52" s="45" t="n">
        <v>217.8</v>
      </c>
      <c r="W52" s="45" t="n">
        <v>215.9</v>
      </c>
      <c r="X52" s="213" t="n">
        <v>213.687557806204</v>
      </c>
    </row>
    <row r="53" customFormat="false" ht="15" hidden="false" customHeight="false" outlineLevel="0" collapsed="false">
      <c r="A53" s="60" t="s">
        <v>163</v>
      </c>
      <c r="B53" s="212" t="n">
        <v>164.7</v>
      </c>
      <c r="C53" s="212" t="n">
        <v>127.9</v>
      </c>
      <c r="D53" s="212" t="n">
        <v>129.5</v>
      </c>
      <c r="E53" s="212" t="n">
        <v>126.6</v>
      </c>
      <c r="F53" s="212" t="n">
        <v>124.2</v>
      </c>
      <c r="G53" s="212" t="n">
        <v>129.4</v>
      </c>
      <c r="H53" s="212" t="n">
        <v>135.8</v>
      </c>
      <c r="I53" s="212" t="n">
        <v>141.7</v>
      </c>
      <c r="J53" s="212" t="n">
        <v>146.6</v>
      </c>
      <c r="K53" s="212" t="n">
        <v>161.7</v>
      </c>
      <c r="L53" s="212" t="n">
        <v>171.9</v>
      </c>
      <c r="M53" s="212" t="n">
        <v>180.4</v>
      </c>
      <c r="N53" s="212" t="n">
        <v>192.6</v>
      </c>
      <c r="O53" s="212" t="n">
        <v>197.1</v>
      </c>
      <c r="P53" s="212" t="n">
        <v>200.2</v>
      </c>
      <c r="Q53" s="212" t="n">
        <v>202.5</v>
      </c>
      <c r="R53" s="212" t="n">
        <v>214.4</v>
      </c>
      <c r="S53" s="45" t="n">
        <v>217.4</v>
      </c>
      <c r="T53" s="45" t="n">
        <v>217.5</v>
      </c>
      <c r="U53" s="45" t="n">
        <v>219.2</v>
      </c>
      <c r="V53" s="45" t="n">
        <v>220.2</v>
      </c>
      <c r="W53" s="45" t="n">
        <v>223</v>
      </c>
      <c r="X53" s="213" t="n">
        <v>220.149296451919</v>
      </c>
    </row>
    <row r="54" customFormat="false" ht="19.5" hidden="false" customHeight="false" outlineLevel="0" collapsed="false">
      <c r="A54" s="60" t="s">
        <v>330</v>
      </c>
      <c r="B54" s="212" t="n">
        <v>205.9</v>
      </c>
      <c r="C54" s="212" t="n">
        <v>200.7</v>
      </c>
      <c r="D54" s="212" t="n">
        <v>202.4</v>
      </c>
      <c r="E54" s="212" t="n">
        <v>197.9</v>
      </c>
      <c r="F54" s="212" t="n">
        <v>198.9</v>
      </c>
      <c r="G54" s="212" t="n">
        <v>197.7</v>
      </c>
      <c r="H54" s="212" t="n">
        <v>203.7</v>
      </c>
      <c r="I54" s="212" t="n">
        <v>208.1</v>
      </c>
      <c r="J54" s="212" t="n">
        <v>206.8</v>
      </c>
      <c r="K54" s="212" t="n">
        <v>207.6</v>
      </c>
      <c r="L54" s="212" t="n">
        <v>208.8</v>
      </c>
      <c r="M54" s="212" t="n">
        <v>209.4</v>
      </c>
      <c r="N54" s="212" t="n">
        <v>213.6</v>
      </c>
      <c r="O54" s="212" t="n">
        <v>216.6</v>
      </c>
      <c r="P54" s="212" t="n">
        <v>219.1</v>
      </c>
      <c r="Q54" s="212" t="n">
        <v>222.1</v>
      </c>
      <c r="R54" s="212" t="n">
        <v>226</v>
      </c>
      <c r="S54" s="45" t="n">
        <v>228.9</v>
      </c>
      <c r="T54" s="45" t="n">
        <v>231.3</v>
      </c>
      <c r="U54" s="45" t="n">
        <v>235.9</v>
      </c>
      <c r="V54" s="45" t="n">
        <v>233.5</v>
      </c>
      <c r="W54" s="45" t="n">
        <v>230.8</v>
      </c>
      <c r="X54" s="213" t="n">
        <v>225.58981351818</v>
      </c>
    </row>
    <row r="55" customFormat="false" ht="19.5" hidden="false" customHeight="false" outlineLevel="0" collapsed="false">
      <c r="A55" s="60" t="s">
        <v>331</v>
      </c>
      <c r="B55" s="212" t="n">
        <v>259.1</v>
      </c>
      <c r="C55" s="212" t="n">
        <v>258.7</v>
      </c>
      <c r="D55" s="212" t="n">
        <v>263.8</v>
      </c>
      <c r="E55" s="212" t="n">
        <v>263.6</v>
      </c>
      <c r="F55" s="212" t="n">
        <v>255.4</v>
      </c>
      <c r="G55" s="212" t="n">
        <v>251.7</v>
      </c>
      <c r="H55" s="212" t="n">
        <v>247.1</v>
      </c>
      <c r="I55" s="212" t="n">
        <v>242.4</v>
      </c>
      <c r="J55" s="212" t="n">
        <v>238.4</v>
      </c>
      <c r="K55" s="212" t="n">
        <v>237.3</v>
      </c>
      <c r="L55" s="212" t="n">
        <v>236.6</v>
      </c>
      <c r="M55" s="212" t="n">
        <v>237.7</v>
      </c>
      <c r="N55" s="212" t="n">
        <v>241.5</v>
      </c>
      <c r="O55" s="212" t="n">
        <v>246.2</v>
      </c>
      <c r="P55" s="212" t="n">
        <v>250</v>
      </c>
      <c r="Q55" s="212" t="n">
        <v>254.2</v>
      </c>
      <c r="R55" s="212" t="n">
        <v>259.8</v>
      </c>
      <c r="S55" s="45" t="n">
        <v>264.4</v>
      </c>
      <c r="T55" s="45" t="n">
        <v>266.5</v>
      </c>
      <c r="U55" s="45" t="n">
        <v>271.4</v>
      </c>
      <c r="V55" s="45" t="n">
        <v>269.2</v>
      </c>
      <c r="W55" s="45" t="n">
        <v>267</v>
      </c>
      <c r="X55" s="213" t="n">
        <v>262.171518184305</v>
      </c>
    </row>
    <row r="56" customFormat="false" ht="19.5" hidden="false" customHeight="false" outlineLevel="0" collapsed="false">
      <c r="A56" s="60" t="s">
        <v>332</v>
      </c>
      <c r="B56" s="212" t="n">
        <v>272.5</v>
      </c>
      <c r="C56" s="212" t="n">
        <v>272.6</v>
      </c>
      <c r="D56" s="212" t="n">
        <v>276.2</v>
      </c>
      <c r="E56" s="212" t="n">
        <v>277.8</v>
      </c>
      <c r="F56" s="212" t="n">
        <v>280.9</v>
      </c>
      <c r="G56" s="212" t="n">
        <v>278.8</v>
      </c>
      <c r="H56" s="212" t="n">
        <v>282.8</v>
      </c>
      <c r="I56" s="212" t="n">
        <v>284.9</v>
      </c>
      <c r="J56" s="212" t="n">
        <v>283.8</v>
      </c>
      <c r="K56" s="212" t="n">
        <v>285.1</v>
      </c>
      <c r="L56" s="212" t="n">
        <v>288.8</v>
      </c>
      <c r="M56" s="212" t="n">
        <v>292.3</v>
      </c>
      <c r="N56" s="212" t="n">
        <v>297.1</v>
      </c>
      <c r="O56" s="212" t="n">
        <v>302</v>
      </c>
      <c r="P56" s="212" t="n">
        <v>297.8</v>
      </c>
      <c r="Q56" s="212" t="n">
        <v>298.8</v>
      </c>
      <c r="R56" s="212" t="n">
        <v>298</v>
      </c>
      <c r="S56" s="45" t="n">
        <v>296.3</v>
      </c>
      <c r="T56" s="45" t="n">
        <v>294.1</v>
      </c>
      <c r="U56" s="45" t="n">
        <v>295.3</v>
      </c>
      <c r="V56" s="45" t="n">
        <v>291.4</v>
      </c>
      <c r="W56" s="45" t="n">
        <v>288.1</v>
      </c>
      <c r="X56" s="213" t="n">
        <v>281.040917044021</v>
      </c>
    </row>
    <row r="57" customFormat="false" ht="15" hidden="false" customHeight="false" outlineLevel="0" collapsed="false">
      <c r="A57" s="60" t="s">
        <v>167</v>
      </c>
      <c r="B57" s="212" t="n">
        <v>109.9</v>
      </c>
      <c r="C57" s="212" t="n">
        <v>169.6</v>
      </c>
      <c r="D57" s="212" t="n">
        <v>173.4</v>
      </c>
      <c r="E57" s="212" t="n">
        <v>180.4</v>
      </c>
      <c r="F57" s="212" t="n">
        <v>189.9</v>
      </c>
      <c r="G57" s="212" t="n">
        <v>197.9</v>
      </c>
      <c r="H57" s="212" t="n">
        <v>205.5</v>
      </c>
      <c r="I57" s="212" t="n">
        <v>214.2</v>
      </c>
      <c r="J57" s="212" t="n">
        <v>223.9</v>
      </c>
      <c r="K57" s="212" t="n">
        <v>225.4</v>
      </c>
      <c r="L57" s="212" t="n">
        <v>231.2</v>
      </c>
      <c r="M57" s="212" t="n">
        <v>252</v>
      </c>
      <c r="N57" s="212" t="n">
        <v>265.9</v>
      </c>
      <c r="O57" s="212" t="n">
        <v>265</v>
      </c>
      <c r="P57" s="212" t="n">
        <v>271.8</v>
      </c>
      <c r="Q57" s="212" t="n">
        <v>276.9</v>
      </c>
      <c r="R57" s="212" t="n">
        <v>289</v>
      </c>
      <c r="S57" s="45" t="n">
        <v>290.2</v>
      </c>
      <c r="T57" s="45" t="n">
        <v>285.5</v>
      </c>
      <c r="U57" s="45" t="n">
        <v>286.5</v>
      </c>
      <c r="V57" s="45" t="n">
        <v>283.5</v>
      </c>
      <c r="W57" s="45" t="n">
        <v>280.3</v>
      </c>
      <c r="X57" s="213" t="n">
        <v>280.451494242565</v>
      </c>
    </row>
    <row r="58" customFormat="false" ht="15" hidden="false" customHeight="false" outlineLevel="0" collapsed="false">
      <c r="A58" s="60" t="s">
        <v>168</v>
      </c>
      <c r="B58" s="212" t="n">
        <v>256.8</v>
      </c>
      <c r="C58" s="212" t="n">
        <v>256.5</v>
      </c>
      <c r="D58" s="212" t="n">
        <v>258</v>
      </c>
      <c r="E58" s="212" t="n">
        <v>253.6</v>
      </c>
      <c r="F58" s="45" t="n">
        <v>250.5</v>
      </c>
      <c r="G58" s="45" t="n">
        <v>249.8</v>
      </c>
      <c r="H58" s="45" t="n">
        <v>249.4</v>
      </c>
      <c r="I58" s="45" t="n">
        <v>250</v>
      </c>
      <c r="J58" s="45" t="n">
        <v>249</v>
      </c>
      <c r="K58" s="45" t="n">
        <v>248.7</v>
      </c>
      <c r="L58" s="45" t="n">
        <v>249.1</v>
      </c>
      <c r="M58" s="45" t="n">
        <v>254.3</v>
      </c>
      <c r="N58" s="212" t="n">
        <v>256.5</v>
      </c>
      <c r="O58" s="45" t="n">
        <v>258.5</v>
      </c>
      <c r="P58" s="45" t="n">
        <v>260.1</v>
      </c>
      <c r="Q58" s="45" t="n">
        <v>261.7</v>
      </c>
      <c r="R58" s="45" t="n">
        <v>263.5</v>
      </c>
      <c r="S58" s="45" t="n">
        <v>265.3</v>
      </c>
      <c r="T58" s="45" t="n">
        <v>266.9</v>
      </c>
      <c r="U58" s="45" t="n">
        <v>269.1</v>
      </c>
      <c r="V58" s="45" t="n">
        <v>265.2</v>
      </c>
      <c r="W58" s="45" t="n">
        <v>262.8</v>
      </c>
      <c r="X58" s="213" t="n">
        <v>257.923519281319</v>
      </c>
    </row>
    <row r="59" customFormat="false" ht="18" hidden="false" customHeight="false" outlineLevel="0" collapsed="false">
      <c r="A59" s="59" t="s">
        <v>285</v>
      </c>
      <c r="B59" s="208" t="n">
        <v>264.5</v>
      </c>
      <c r="C59" s="208" t="n">
        <v>265.7</v>
      </c>
      <c r="D59" s="208" t="n">
        <v>268.8</v>
      </c>
      <c r="E59" s="208" t="n">
        <v>268.8</v>
      </c>
      <c r="F59" s="57" t="n">
        <v>268</v>
      </c>
      <c r="G59" s="57" t="n">
        <v>269.2</v>
      </c>
      <c r="H59" s="57" t="n">
        <v>271.3</v>
      </c>
      <c r="I59" s="57" t="n">
        <v>273.2</v>
      </c>
      <c r="J59" s="57" t="n">
        <v>274.5</v>
      </c>
      <c r="K59" s="57" t="n">
        <v>275.6</v>
      </c>
      <c r="L59" s="57" t="n">
        <v>279.2</v>
      </c>
      <c r="M59" s="57" t="n">
        <v>284.2</v>
      </c>
      <c r="N59" s="208" t="n">
        <v>287.8</v>
      </c>
      <c r="O59" s="57" t="n">
        <v>291</v>
      </c>
      <c r="P59" s="57" t="n">
        <v>294.5</v>
      </c>
      <c r="Q59" s="57" t="n">
        <v>297.7</v>
      </c>
      <c r="R59" s="57" t="n">
        <v>302</v>
      </c>
      <c r="S59" s="57" t="n">
        <v>305.1</v>
      </c>
      <c r="T59" s="57" t="n">
        <v>308.4</v>
      </c>
      <c r="U59" s="57" t="n">
        <v>312.4</v>
      </c>
      <c r="V59" s="57" t="n">
        <v>311.2</v>
      </c>
      <c r="W59" s="57" t="n">
        <v>308.6</v>
      </c>
      <c r="X59" s="211" t="n">
        <v>303.069650173775</v>
      </c>
    </row>
    <row r="60" customFormat="false" ht="15" hidden="false" customHeight="false" outlineLevel="0" collapsed="false">
      <c r="A60" s="60" t="s">
        <v>170</v>
      </c>
      <c r="B60" s="212" t="n">
        <v>250</v>
      </c>
      <c r="C60" s="212" t="n">
        <v>250.1</v>
      </c>
      <c r="D60" s="212" t="n">
        <v>250.7</v>
      </c>
      <c r="E60" s="212" t="n">
        <v>250.1</v>
      </c>
      <c r="F60" s="212" t="n">
        <v>248.5</v>
      </c>
      <c r="G60" s="212" t="n">
        <v>249.3</v>
      </c>
      <c r="H60" s="212" t="n">
        <v>249.8</v>
      </c>
      <c r="I60" s="212" t="n">
        <v>251.2</v>
      </c>
      <c r="J60" s="212" t="n">
        <v>251.6</v>
      </c>
      <c r="K60" s="212" t="n">
        <v>252.2</v>
      </c>
      <c r="L60" s="212" t="n">
        <v>254.2</v>
      </c>
      <c r="M60" s="212" t="n">
        <v>259.4</v>
      </c>
      <c r="N60" s="212" t="n">
        <v>264</v>
      </c>
      <c r="O60" s="212" t="n">
        <v>268.2</v>
      </c>
      <c r="P60" s="212" t="n">
        <v>272.1</v>
      </c>
      <c r="Q60" s="212" t="n">
        <v>275.6</v>
      </c>
      <c r="R60" s="212" t="n">
        <v>281.9</v>
      </c>
      <c r="S60" s="45" t="n">
        <v>286.3</v>
      </c>
      <c r="T60" s="45" t="n">
        <v>289.8</v>
      </c>
      <c r="U60" s="45" t="n">
        <v>295.1</v>
      </c>
      <c r="V60" s="45" t="n">
        <v>294.8</v>
      </c>
      <c r="W60" s="45" t="n">
        <v>292.8</v>
      </c>
      <c r="X60" s="213" t="n">
        <v>287.216262777765</v>
      </c>
    </row>
    <row r="61" customFormat="false" ht="15" hidden="false" customHeight="false" outlineLevel="0" collapsed="false">
      <c r="A61" s="60" t="s">
        <v>171</v>
      </c>
      <c r="B61" s="212" t="n">
        <v>255.4</v>
      </c>
      <c r="C61" s="212" t="n">
        <v>255.7</v>
      </c>
      <c r="D61" s="212" t="n">
        <v>258</v>
      </c>
      <c r="E61" s="212" t="n">
        <v>259.7</v>
      </c>
      <c r="F61" s="212" t="n">
        <v>258.7</v>
      </c>
      <c r="G61" s="212" t="n">
        <v>258.4</v>
      </c>
      <c r="H61" s="212" t="n">
        <v>259.5</v>
      </c>
      <c r="I61" s="212" t="n">
        <v>260.7</v>
      </c>
      <c r="J61" s="212" t="n">
        <v>261.5</v>
      </c>
      <c r="K61" s="212" t="n">
        <v>263.7</v>
      </c>
      <c r="L61" s="212" t="n">
        <v>269.3</v>
      </c>
      <c r="M61" s="212" t="n">
        <v>273.6</v>
      </c>
      <c r="N61" s="212" t="n">
        <v>278.2</v>
      </c>
      <c r="O61" s="212" t="n">
        <v>283</v>
      </c>
      <c r="P61" s="212" t="n">
        <v>288.1</v>
      </c>
      <c r="Q61" s="212" t="n">
        <v>292</v>
      </c>
      <c r="R61" s="212" t="n">
        <v>298.7</v>
      </c>
      <c r="S61" s="45" t="n">
        <v>303.7</v>
      </c>
      <c r="T61" s="45" t="n">
        <v>309.2</v>
      </c>
      <c r="U61" s="45" t="n">
        <v>314.2</v>
      </c>
      <c r="V61" s="45" t="n">
        <v>312.7</v>
      </c>
      <c r="W61" s="45" t="n">
        <v>310.9</v>
      </c>
      <c r="X61" s="213" t="n">
        <v>305.582652597717</v>
      </c>
    </row>
    <row r="62" customFormat="false" ht="15" hidden="false" customHeight="false" outlineLevel="0" collapsed="false">
      <c r="A62" s="60" t="s">
        <v>172</v>
      </c>
      <c r="B62" s="212" t="n">
        <v>289.6</v>
      </c>
      <c r="C62" s="212" t="n">
        <v>290.7</v>
      </c>
      <c r="D62" s="212" t="n">
        <v>294.2</v>
      </c>
      <c r="E62" s="212" t="n">
        <v>296.2</v>
      </c>
      <c r="F62" s="212" t="n">
        <v>296.5</v>
      </c>
      <c r="G62" s="212" t="n">
        <v>295.7</v>
      </c>
      <c r="H62" s="212" t="n">
        <v>296</v>
      </c>
      <c r="I62" s="212" t="n">
        <v>293.4</v>
      </c>
      <c r="J62" s="212" t="n">
        <v>293.8</v>
      </c>
      <c r="K62" s="212" t="n">
        <v>292.6</v>
      </c>
      <c r="L62" s="212" t="n">
        <v>294.3</v>
      </c>
      <c r="M62" s="212" t="n">
        <v>297.3</v>
      </c>
      <c r="N62" s="212" t="n">
        <v>301.1</v>
      </c>
      <c r="O62" s="212" t="n">
        <v>304.6</v>
      </c>
      <c r="P62" s="212" t="n">
        <v>308.5</v>
      </c>
      <c r="Q62" s="212" t="n">
        <v>311.4</v>
      </c>
      <c r="R62" s="212" t="n">
        <v>315</v>
      </c>
      <c r="S62" s="45" t="n">
        <v>316.3</v>
      </c>
      <c r="T62" s="45" t="n">
        <v>318.9</v>
      </c>
      <c r="U62" s="45" t="n">
        <v>324.5</v>
      </c>
      <c r="V62" s="45" t="n">
        <v>323.6</v>
      </c>
      <c r="W62" s="45" t="n">
        <v>321.6</v>
      </c>
      <c r="X62" s="213" t="n">
        <v>316.153543720878</v>
      </c>
    </row>
    <row r="63" customFormat="false" ht="15" hidden="false" customHeight="false" outlineLevel="0" collapsed="false">
      <c r="A63" s="60" t="s">
        <v>173</v>
      </c>
      <c r="B63" s="212" t="n">
        <v>253.1</v>
      </c>
      <c r="C63" s="212" t="n">
        <v>253.3</v>
      </c>
      <c r="D63" s="212" t="n">
        <v>254.9</v>
      </c>
      <c r="E63" s="212" t="n">
        <v>255.7</v>
      </c>
      <c r="F63" s="212" t="n">
        <v>255.6</v>
      </c>
      <c r="G63" s="212" t="n">
        <v>257.2</v>
      </c>
      <c r="H63" s="212" t="n">
        <v>260.1</v>
      </c>
      <c r="I63" s="212" t="n">
        <v>261.8</v>
      </c>
      <c r="J63" s="212" t="n">
        <v>263.2</v>
      </c>
      <c r="K63" s="212" t="n">
        <v>264.3</v>
      </c>
      <c r="L63" s="212" t="n">
        <v>268.9</v>
      </c>
      <c r="M63" s="212" t="n">
        <v>271.9</v>
      </c>
      <c r="N63" s="212" t="n">
        <v>274.5</v>
      </c>
      <c r="O63" s="212" t="n">
        <v>277.2</v>
      </c>
      <c r="P63" s="212" t="n">
        <v>280.1</v>
      </c>
      <c r="Q63" s="212" t="n">
        <v>282.7</v>
      </c>
      <c r="R63" s="212" t="n">
        <v>287</v>
      </c>
      <c r="S63" s="45" t="n">
        <v>289.4</v>
      </c>
      <c r="T63" s="45" t="n">
        <v>292.3</v>
      </c>
      <c r="U63" s="45" t="n">
        <v>295.4</v>
      </c>
      <c r="V63" s="45" t="n">
        <v>293.8</v>
      </c>
      <c r="W63" s="45" t="n">
        <v>290.9</v>
      </c>
      <c r="X63" s="213" t="n">
        <v>285.640805939695</v>
      </c>
    </row>
    <row r="64" customFormat="false" ht="15" hidden="false" customHeight="false" outlineLevel="0" collapsed="false">
      <c r="A64" s="60" t="s">
        <v>174</v>
      </c>
      <c r="B64" s="212" t="n">
        <v>245.1</v>
      </c>
      <c r="C64" s="212" t="n">
        <v>247.5</v>
      </c>
      <c r="D64" s="212" t="n">
        <v>249.7</v>
      </c>
      <c r="E64" s="212" t="n">
        <v>245.2</v>
      </c>
      <c r="F64" s="212" t="n">
        <v>245.6</v>
      </c>
      <c r="G64" s="212" t="n">
        <v>246.8</v>
      </c>
      <c r="H64" s="212" t="n">
        <v>250.4</v>
      </c>
      <c r="I64" s="212" t="n">
        <v>253.4</v>
      </c>
      <c r="J64" s="212" t="n">
        <v>256</v>
      </c>
      <c r="K64" s="212" t="n">
        <v>258.3</v>
      </c>
      <c r="L64" s="212" t="n">
        <v>263.1</v>
      </c>
      <c r="M64" s="212" t="n">
        <v>270.1</v>
      </c>
      <c r="N64" s="212" t="n">
        <v>274.2</v>
      </c>
      <c r="O64" s="212" t="n">
        <v>278.3</v>
      </c>
      <c r="P64" s="212" t="n">
        <v>282.6</v>
      </c>
      <c r="Q64" s="212" t="n">
        <v>286.2</v>
      </c>
      <c r="R64" s="212" t="n">
        <v>291.9</v>
      </c>
      <c r="S64" s="45" t="n">
        <v>296.8</v>
      </c>
      <c r="T64" s="45" t="n">
        <v>301.1</v>
      </c>
      <c r="U64" s="45" t="n">
        <v>306.2</v>
      </c>
      <c r="V64" s="45" t="n">
        <v>306.2</v>
      </c>
      <c r="W64" s="45" t="n">
        <v>304.2</v>
      </c>
      <c r="X64" s="213" t="n">
        <v>300.507928809129</v>
      </c>
    </row>
    <row r="65" customFormat="false" ht="15" hidden="false" customHeight="false" outlineLevel="0" collapsed="false">
      <c r="A65" s="60" t="s">
        <v>175</v>
      </c>
      <c r="B65" s="212" t="n">
        <v>257.8</v>
      </c>
      <c r="C65" s="212" t="n">
        <v>259.8</v>
      </c>
      <c r="D65" s="212" t="n">
        <v>261.4</v>
      </c>
      <c r="E65" s="212" t="n">
        <v>263.7</v>
      </c>
      <c r="F65" s="212" t="n">
        <v>261.1</v>
      </c>
      <c r="G65" s="212" t="n">
        <v>262.4</v>
      </c>
      <c r="H65" s="212" t="n">
        <v>261.5</v>
      </c>
      <c r="I65" s="212" t="n">
        <v>262</v>
      </c>
      <c r="J65" s="212" t="n">
        <v>261.3</v>
      </c>
      <c r="K65" s="212" t="n">
        <v>261.9</v>
      </c>
      <c r="L65" s="212" t="n">
        <v>264.7</v>
      </c>
      <c r="M65" s="212" t="n">
        <v>271.3</v>
      </c>
      <c r="N65" s="212" t="n">
        <v>275.4</v>
      </c>
      <c r="O65" s="212" t="n">
        <v>279.2</v>
      </c>
      <c r="P65" s="212" t="n">
        <v>283.6</v>
      </c>
      <c r="Q65" s="212" t="n">
        <v>287</v>
      </c>
      <c r="R65" s="212" t="n">
        <v>292.2</v>
      </c>
      <c r="S65" s="45" t="n">
        <v>295.6</v>
      </c>
      <c r="T65" s="45" t="n">
        <v>300.4</v>
      </c>
      <c r="U65" s="45" t="n">
        <v>305.4</v>
      </c>
      <c r="V65" s="45" t="n">
        <v>304.6</v>
      </c>
      <c r="W65" s="45" t="n">
        <v>302.8</v>
      </c>
      <c r="X65" s="213" t="n">
        <v>298.650983913106</v>
      </c>
    </row>
    <row r="66" customFormat="false" ht="15" hidden="false" customHeight="false" outlineLevel="0" collapsed="false">
      <c r="A66" s="60" t="s">
        <v>176</v>
      </c>
      <c r="B66" s="212" t="n">
        <v>265</v>
      </c>
      <c r="C66" s="212" t="n">
        <v>266.9</v>
      </c>
      <c r="D66" s="212" t="n">
        <v>268.6</v>
      </c>
      <c r="E66" s="212" t="n">
        <v>265.5</v>
      </c>
      <c r="F66" s="212" t="n">
        <v>265.1</v>
      </c>
      <c r="G66" s="212" t="n">
        <v>268.6</v>
      </c>
      <c r="H66" s="212" t="n">
        <v>271.4</v>
      </c>
      <c r="I66" s="212" t="n">
        <v>274.3</v>
      </c>
      <c r="J66" s="212" t="n">
        <v>276.8</v>
      </c>
      <c r="K66" s="212" t="n">
        <v>277.6</v>
      </c>
      <c r="L66" s="212" t="n">
        <v>281.9</v>
      </c>
      <c r="M66" s="212" t="n">
        <v>287.6</v>
      </c>
      <c r="N66" s="212" t="n">
        <v>290.5</v>
      </c>
      <c r="O66" s="212" t="n">
        <v>291.7</v>
      </c>
      <c r="P66" s="212" t="n">
        <v>294.7</v>
      </c>
      <c r="Q66" s="212" t="n">
        <v>297.3</v>
      </c>
      <c r="R66" s="212" t="n">
        <v>299.7</v>
      </c>
      <c r="S66" s="45" t="n">
        <v>301.5</v>
      </c>
      <c r="T66" s="45" t="n">
        <v>304.7</v>
      </c>
      <c r="U66" s="45" t="n">
        <v>307.7</v>
      </c>
      <c r="V66" s="45" t="n">
        <v>306.3</v>
      </c>
      <c r="W66" s="45" t="n">
        <v>303.7</v>
      </c>
      <c r="X66" s="213" t="n">
        <v>300.133132461324</v>
      </c>
    </row>
    <row r="67" customFormat="false" ht="15" hidden="false" customHeight="false" outlineLevel="0" collapsed="false">
      <c r="A67" s="60" t="s">
        <v>177</v>
      </c>
      <c r="B67" s="212" t="n">
        <v>283.2</v>
      </c>
      <c r="C67" s="212" t="n">
        <v>285</v>
      </c>
      <c r="D67" s="212" t="n">
        <v>287.1</v>
      </c>
      <c r="E67" s="212" t="n">
        <v>285.6</v>
      </c>
      <c r="F67" s="212" t="n">
        <v>284.8</v>
      </c>
      <c r="G67" s="212" t="n">
        <v>287.4</v>
      </c>
      <c r="H67" s="212" t="n">
        <v>290.9</v>
      </c>
      <c r="I67" s="212" t="n">
        <v>293.8</v>
      </c>
      <c r="J67" s="212" t="n">
        <v>298.2</v>
      </c>
      <c r="K67" s="212" t="n">
        <v>301.8</v>
      </c>
      <c r="L67" s="212" t="n">
        <v>306.3</v>
      </c>
      <c r="M67" s="212" t="n">
        <v>315</v>
      </c>
      <c r="N67" s="212" t="n">
        <v>319.5</v>
      </c>
      <c r="O67" s="212" t="n">
        <v>323.6</v>
      </c>
      <c r="P67" s="212" t="n">
        <v>327.8</v>
      </c>
      <c r="Q67" s="212" t="n">
        <v>332.3</v>
      </c>
      <c r="R67" s="212" t="n">
        <v>336.2</v>
      </c>
      <c r="S67" s="45" t="n">
        <v>340.5</v>
      </c>
      <c r="T67" s="45" t="n">
        <v>343.6</v>
      </c>
      <c r="U67" s="45" t="n">
        <v>346.5</v>
      </c>
      <c r="V67" s="45" t="n">
        <v>345.3</v>
      </c>
      <c r="W67" s="45" t="n">
        <v>343.3</v>
      </c>
      <c r="X67" s="213" t="n">
        <v>335.471905926562</v>
      </c>
    </row>
    <row r="68" customFormat="false" ht="15" hidden="false" customHeight="false" outlineLevel="0" collapsed="false">
      <c r="A68" s="60" t="s">
        <v>178</v>
      </c>
      <c r="B68" s="212" t="n">
        <v>290.2</v>
      </c>
      <c r="C68" s="212" t="n">
        <v>290.4</v>
      </c>
      <c r="D68" s="212" t="n">
        <v>298.5</v>
      </c>
      <c r="E68" s="212" t="n">
        <v>295.6</v>
      </c>
      <c r="F68" s="212" t="n">
        <v>294.1</v>
      </c>
      <c r="G68" s="212" t="n">
        <v>294.8</v>
      </c>
      <c r="H68" s="212" t="n">
        <v>296.2</v>
      </c>
      <c r="I68" s="212" t="n">
        <v>297.4</v>
      </c>
      <c r="J68" s="212" t="n">
        <v>297.7</v>
      </c>
      <c r="K68" s="212" t="n">
        <v>297.5</v>
      </c>
      <c r="L68" s="212" t="n">
        <v>301.6</v>
      </c>
      <c r="M68" s="212" t="n">
        <v>304.2</v>
      </c>
      <c r="N68" s="212" t="n">
        <v>307.3</v>
      </c>
      <c r="O68" s="212" t="n">
        <v>310</v>
      </c>
      <c r="P68" s="212" t="n">
        <v>313</v>
      </c>
      <c r="Q68" s="212" t="n">
        <v>315.5</v>
      </c>
      <c r="R68" s="212" t="n">
        <v>319.3</v>
      </c>
      <c r="S68" s="45" t="n">
        <v>322</v>
      </c>
      <c r="T68" s="45" t="n">
        <v>324.7</v>
      </c>
      <c r="U68" s="45" t="n">
        <v>327.9</v>
      </c>
      <c r="V68" s="45" t="n">
        <v>325.8</v>
      </c>
      <c r="W68" s="45" t="n">
        <v>322.9</v>
      </c>
      <c r="X68" s="213" t="n">
        <v>316.465209235641</v>
      </c>
    </row>
    <row r="69" customFormat="false" ht="15" hidden="false" customHeight="false" outlineLevel="0" collapsed="false">
      <c r="A69" s="60" t="s">
        <v>179</v>
      </c>
      <c r="B69" s="212" t="n">
        <v>258.7</v>
      </c>
      <c r="C69" s="212" t="n">
        <v>260.5</v>
      </c>
      <c r="D69" s="212" t="n">
        <v>263.9</v>
      </c>
      <c r="E69" s="212" t="n">
        <v>266.3</v>
      </c>
      <c r="F69" s="212" t="n">
        <v>266</v>
      </c>
      <c r="G69" s="212" t="n">
        <v>269.4</v>
      </c>
      <c r="H69" s="212" t="n">
        <v>271.6</v>
      </c>
      <c r="I69" s="212" t="n">
        <v>275.9</v>
      </c>
      <c r="J69" s="212" t="n">
        <v>276.1</v>
      </c>
      <c r="K69" s="212" t="n">
        <v>276.6</v>
      </c>
      <c r="L69" s="212" t="n">
        <v>278.9</v>
      </c>
      <c r="M69" s="212" t="n">
        <v>285.4</v>
      </c>
      <c r="N69" s="212" t="n">
        <v>289.7</v>
      </c>
      <c r="O69" s="212" t="n">
        <v>293</v>
      </c>
      <c r="P69" s="212" t="n">
        <v>297.2</v>
      </c>
      <c r="Q69" s="212" t="n">
        <v>302.2</v>
      </c>
      <c r="R69" s="212" t="n">
        <v>307.5</v>
      </c>
      <c r="S69" s="45" t="n">
        <v>309.2</v>
      </c>
      <c r="T69" s="45" t="n">
        <v>312.5</v>
      </c>
      <c r="U69" s="45" t="n">
        <v>317.4</v>
      </c>
      <c r="V69" s="45" t="n">
        <v>315.6</v>
      </c>
      <c r="W69" s="45" t="n">
        <v>312.8</v>
      </c>
      <c r="X69" s="213" t="n">
        <v>307.071472291588</v>
      </c>
    </row>
    <row r="70" customFormat="false" ht="15" hidden="false" customHeight="false" outlineLevel="0" collapsed="false">
      <c r="A70" s="60" t="s">
        <v>180</v>
      </c>
      <c r="B70" s="212" t="n">
        <v>284.6</v>
      </c>
      <c r="C70" s="212" t="n">
        <v>286.3</v>
      </c>
      <c r="D70" s="212" t="n">
        <v>291.2</v>
      </c>
      <c r="E70" s="212" t="n">
        <v>294.9</v>
      </c>
      <c r="F70" s="212" t="n">
        <v>295.3</v>
      </c>
      <c r="G70" s="212" t="n">
        <v>295.9</v>
      </c>
      <c r="H70" s="212" t="n">
        <v>297.9</v>
      </c>
      <c r="I70" s="212" t="n">
        <v>297.8</v>
      </c>
      <c r="J70" s="212" t="n">
        <v>298</v>
      </c>
      <c r="K70" s="212" t="n">
        <v>298.6</v>
      </c>
      <c r="L70" s="212" t="n">
        <v>302</v>
      </c>
      <c r="M70" s="212" t="n">
        <v>305.6</v>
      </c>
      <c r="N70" s="212" t="n">
        <v>310</v>
      </c>
      <c r="O70" s="212" t="n">
        <v>313.6</v>
      </c>
      <c r="P70" s="212" t="n">
        <v>317.5</v>
      </c>
      <c r="Q70" s="212" t="n">
        <v>321</v>
      </c>
      <c r="R70" s="212" t="n">
        <v>326.3</v>
      </c>
      <c r="S70" s="45" t="n">
        <v>328.8</v>
      </c>
      <c r="T70" s="45" t="n">
        <v>333.7</v>
      </c>
      <c r="U70" s="45" t="n">
        <v>337.7</v>
      </c>
      <c r="V70" s="45" t="n">
        <v>337.7</v>
      </c>
      <c r="W70" s="45" t="n">
        <v>335.1</v>
      </c>
      <c r="X70" s="213" t="n">
        <v>330.895199762649</v>
      </c>
    </row>
    <row r="71" customFormat="false" ht="15" hidden="false" customHeight="false" outlineLevel="0" collapsed="false">
      <c r="A71" s="60" t="s">
        <v>181</v>
      </c>
      <c r="B71" s="212" t="n">
        <v>260.7</v>
      </c>
      <c r="C71" s="212" t="n">
        <v>263.7</v>
      </c>
      <c r="D71" s="212" t="n">
        <v>268</v>
      </c>
      <c r="E71" s="212" t="n">
        <v>269.3</v>
      </c>
      <c r="F71" s="212" t="n">
        <v>268</v>
      </c>
      <c r="G71" s="212" t="n">
        <v>267.2</v>
      </c>
      <c r="H71" s="212" t="n">
        <v>271.3</v>
      </c>
      <c r="I71" s="212" t="n">
        <v>273.6</v>
      </c>
      <c r="J71" s="212" t="n">
        <v>275.8</v>
      </c>
      <c r="K71" s="212" t="n">
        <v>278.2</v>
      </c>
      <c r="L71" s="212" t="n">
        <v>281.8</v>
      </c>
      <c r="M71" s="212" t="n">
        <v>287.3</v>
      </c>
      <c r="N71" s="212" t="n">
        <v>289.9</v>
      </c>
      <c r="O71" s="212" t="n">
        <v>293.6</v>
      </c>
      <c r="P71" s="212" t="n">
        <v>296.8</v>
      </c>
      <c r="Q71" s="212" t="n">
        <v>299.7</v>
      </c>
      <c r="R71" s="212" t="n">
        <v>302.7</v>
      </c>
      <c r="S71" s="45" t="n">
        <v>305.9</v>
      </c>
      <c r="T71" s="45" t="n">
        <v>307.6</v>
      </c>
      <c r="U71" s="45" t="n">
        <v>311.1</v>
      </c>
      <c r="V71" s="45" t="n">
        <v>309.3</v>
      </c>
      <c r="W71" s="45" t="n">
        <v>305.6</v>
      </c>
      <c r="X71" s="213" t="n">
        <v>299.055471114914</v>
      </c>
    </row>
    <row r="72" customFormat="false" ht="15" hidden="false" customHeight="false" outlineLevel="0" collapsed="false">
      <c r="A72" s="60" t="s">
        <v>182</v>
      </c>
      <c r="B72" s="212" t="n">
        <v>264.9</v>
      </c>
      <c r="C72" s="212" t="n">
        <v>265.2</v>
      </c>
      <c r="D72" s="212" t="n">
        <v>267.7</v>
      </c>
      <c r="E72" s="212" t="n">
        <v>267.7</v>
      </c>
      <c r="F72" s="212" t="n">
        <v>266.4</v>
      </c>
      <c r="G72" s="212" t="n">
        <v>267.4</v>
      </c>
      <c r="H72" s="212" t="n">
        <v>269.7</v>
      </c>
      <c r="I72" s="212" t="n">
        <v>272.4</v>
      </c>
      <c r="J72" s="212" t="n">
        <v>273.6</v>
      </c>
      <c r="K72" s="212" t="n">
        <v>275.3</v>
      </c>
      <c r="L72" s="212" t="n">
        <v>278.9</v>
      </c>
      <c r="M72" s="212" t="n">
        <v>284</v>
      </c>
      <c r="N72" s="212" t="n">
        <v>287.3</v>
      </c>
      <c r="O72" s="212" t="n">
        <v>289.5</v>
      </c>
      <c r="P72" s="212" t="n">
        <v>292.4</v>
      </c>
      <c r="Q72" s="212" t="n">
        <v>295.3</v>
      </c>
      <c r="R72" s="212" t="n">
        <v>298.2</v>
      </c>
      <c r="S72" s="45" t="n">
        <v>301.1</v>
      </c>
      <c r="T72" s="45" t="n">
        <v>304.3</v>
      </c>
      <c r="U72" s="45" t="n">
        <v>308.5</v>
      </c>
      <c r="V72" s="45" t="n">
        <v>307</v>
      </c>
      <c r="W72" s="45" t="n">
        <v>304.8</v>
      </c>
      <c r="X72" s="213" t="n">
        <v>298.022117283697</v>
      </c>
    </row>
    <row r="73" customFormat="false" ht="15" hidden="false" customHeight="false" outlineLevel="0" collapsed="false">
      <c r="A73" s="60" t="s">
        <v>183</v>
      </c>
      <c r="B73" s="212" t="n">
        <v>262.7</v>
      </c>
      <c r="C73" s="212" t="n">
        <v>265.3</v>
      </c>
      <c r="D73" s="212" t="n">
        <v>271.5</v>
      </c>
      <c r="E73" s="212" t="n">
        <v>275.9</v>
      </c>
      <c r="F73" s="212" t="n">
        <v>278</v>
      </c>
      <c r="G73" s="212" t="n">
        <v>280.4</v>
      </c>
      <c r="H73" s="212" t="n">
        <v>282.6</v>
      </c>
      <c r="I73" s="212" t="n">
        <v>285.7</v>
      </c>
      <c r="J73" s="212" t="n">
        <v>287.5</v>
      </c>
      <c r="K73" s="212" t="n">
        <v>289.4</v>
      </c>
      <c r="L73" s="212" t="n">
        <v>294.9</v>
      </c>
      <c r="M73" s="212" t="n">
        <v>302.4</v>
      </c>
      <c r="N73" s="212" t="n">
        <v>306.8</v>
      </c>
      <c r="O73" s="212" t="n">
        <v>311.1</v>
      </c>
      <c r="P73" s="212" t="n">
        <v>315.9</v>
      </c>
      <c r="Q73" s="212" t="n">
        <v>319.8</v>
      </c>
      <c r="R73" s="212" t="n">
        <v>325.7</v>
      </c>
      <c r="S73" s="45" t="n">
        <v>330.4</v>
      </c>
      <c r="T73" s="45" t="n">
        <v>334.3</v>
      </c>
      <c r="U73" s="45" t="n">
        <v>338.7</v>
      </c>
      <c r="V73" s="45" t="n">
        <v>338.8</v>
      </c>
      <c r="W73" s="45" t="n">
        <v>336.9</v>
      </c>
      <c r="X73" s="213" t="n">
        <v>332.320848792618</v>
      </c>
    </row>
    <row r="74" customFormat="false" ht="18" hidden="false" customHeight="false" outlineLevel="0" collapsed="false">
      <c r="A74" s="59" t="s">
        <v>333</v>
      </c>
      <c r="B74" s="208" t="n">
        <v>243.9</v>
      </c>
      <c r="C74" s="208" t="n">
        <v>245.3</v>
      </c>
      <c r="D74" s="208" t="n">
        <v>247.5</v>
      </c>
      <c r="E74" s="208" t="n">
        <v>247.5</v>
      </c>
      <c r="F74" s="208" t="n">
        <v>247.9</v>
      </c>
      <c r="G74" s="208" t="n">
        <v>250.8</v>
      </c>
      <c r="H74" s="208" t="n">
        <v>254.3</v>
      </c>
      <c r="I74" s="208" t="n">
        <v>256.6</v>
      </c>
      <c r="J74" s="208" t="n">
        <v>259.3</v>
      </c>
      <c r="K74" s="208" t="n">
        <v>261.1</v>
      </c>
      <c r="L74" s="208" t="n">
        <v>266.9</v>
      </c>
      <c r="M74" s="208" t="n">
        <v>273.6</v>
      </c>
      <c r="N74" s="208" t="n">
        <v>277</v>
      </c>
      <c r="O74" s="208" t="n">
        <v>280</v>
      </c>
      <c r="P74" s="208" t="n">
        <v>283.5</v>
      </c>
      <c r="Q74" s="208" t="n">
        <v>286.8</v>
      </c>
      <c r="R74" s="208" t="n">
        <v>290.9</v>
      </c>
      <c r="S74" s="57" t="n">
        <v>294.1</v>
      </c>
      <c r="T74" s="57" t="n">
        <v>297</v>
      </c>
      <c r="U74" s="57" t="n">
        <v>300.6</v>
      </c>
      <c r="V74" s="57" t="n">
        <v>299.4</v>
      </c>
      <c r="W74" s="57" t="n">
        <v>297.4</v>
      </c>
      <c r="X74" s="211" t="n">
        <v>293.031185702826</v>
      </c>
    </row>
    <row r="75" customFormat="false" ht="15" hidden="false" customHeight="false" outlineLevel="0" collapsed="false">
      <c r="A75" s="60" t="s">
        <v>185</v>
      </c>
      <c r="B75" s="212" t="n">
        <v>273.7</v>
      </c>
      <c r="C75" s="212" t="n">
        <v>276</v>
      </c>
      <c r="D75" s="212" t="n">
        <v>279.4</v>
      </c>
      <c r="E75" s="212" t="n">
        <v>280.6</v>
      </c>
      <c r="F75" s="212" t="n">
        <v>281.4</v>
      </c>
      <c r="G75" s="212" t="n">
        <v>285.3</v>
      </c>
      <c r="H75" s="212" t="n">
        <v>289.9</v>
      </c>
      <c r="I75" s="212" t="n">
        <v>294.1</v>
      </c>
      <c r="J75" s="212" t="n">
        <v>298.5</v>
      </c>
      <c r="K75" s="212" t="n">
        <v>300.5</v>
      </c>
      <c r="L75" s="212" t="n">
        <v>305.3</v>
      </c>
      <c r="M75" s="212" t="n">
        <v>310.9</v>
      </c>
      <c r="N75" s="212" t="n">
        <v>318.3</v>
      </c>
      <c r="O75" s="212" t="n">
        <v>325.1</v>
      </c>
      <c r="P75" s="212" t="n">
        <v>330.1</v>
      </c>
      <c r="Q75" s="212" t="n">
        <v>335.2</v>
      </c>
      <c r="R75" s="212" t="n">
        <v>340.8</v>
      </c>
      <c r="S75" s="45" t="n">
        <v>346.6</v>
      </c>
      <c r="T75" s="45" t="n">
        <v>351.8</v>
      </c>
      <c r="U75" s="45" t="n">
        <v>357.2</v>
      </c>
      <c r="V75" s="45" t="n">
        <v>355</v>
      </c>
      <c r="W75" s="45" t="n">
        <v>351.3</v>
      </c>
      <c r="X75" s="213" t="n">
        <v>345.507814924706</v>
      </c>
    </row>
    <row r="76" customFormat="false" ht="15" hidden="false" customHeight="false" outlineLevel="0" collapsed="false">
      <c r="A76" s="60" t="s">
        <v>186</v>
      </c>
      <c r="B76" s="212" t="n">
        <v>270.2</v>
      </c>
      <c r="C76" s="212" t="n">
        <v>270.8</v>
      </c>
      <c r="D76" s="212" t="n">
        <v>272.5</v>
      </c>
      <c r="E76" s="212" t="n">
        <v>273.6</v>
      </c>
      <c r="F76" s="212" t="n">
        <v>273.7</v>
      </c>
      <c r="G76" s="212" t="n">
        <v>275.4</v>
      </c>
      <c r="H76" s="212" t="n">
        <v>278.1</v>
      </c>
      <c r="I76" s="212" t="n">
        <v>278.7</v>
      </c>
      <c r="J76" s="212" t="n">
        <v>280.6</v>
      </c>
      <c r="K76" s="212" t="n">
        <v>281.5</v>
      </c>
      <c r="L76" s="212" t="n">
        <v>286.4</v>
      </c>
      <c r="M76" s="212" t="n">
        <v>292.5</v>
      </c>
      <c r="N76" s="212" t="n">
        <v>294.8</v>
      </c>
      <c r="O76" s="212" t="n">
        <v>297.3</v>
      </c>
      <c r="P76" s="212" t="n">
        <v>299.9</v>
      </c>
      <c r="Q76" s="212" t="n">
        <v>302.3</v>
      </c>
      <c r="R76" s="212" t="n">
        <v>306</v>
      </c>
      <c r="S76" s="45" t="n">
        <v>308.9</v>
      </c>
      <c r="T76" s="45" t="n">
        <v>311.6</v>
      </c>
      <c r="U76" s="45" t="n">
        <v>314.4</v>
      </c>
      <c r="V76" s="45" t="n">
        <v>312.8</v>
      </c>
      <c r="W76" s="45" t="n">
        <v>310.7</v>
      </c>
      <c r="X76" s="213" t="n">
        <v>305.788234521638</v>
      </c>
    </row>
    <row r="77" customFormat="false" ht="15" hidden="false" customHeight="false" outlineLevel="0" collapsed="false">
      <c r="A77" s="60" t="s">
        <v>187</v>
      </c>
      <c r="B77" s="212" t="n">
        <v>174.6</v>
      </c>
      <c r="C77" s="212" t="n">
        <v>179.3</v>
      </c>
      <c r="D77" s="212" t="n">
        <v>183.9</v>
      </c>
      <c r="E77" s="212" t="n">
        <v>186.4</v>
      </c>
      <c r="F77" s="212" t="n">
        <v>188.7</v>
      </c>
      <c r="G77" s="212" t="n">
        <v>193.3</v>
      </c>
      <c r="H77" s="212" t="n">
        <v>199.2</v>
      </c>
      <c r="I77" s="212" t="n">
        <v>203.7</v>
      </c>
      <c r="J77" s="212" t="n">
        <v>208.3</v>
      </c>
      <c r="K77" s="212" t="n">
        <v>212.8</v>
      </c>
      <c r="L77" s="212" t="n">
        <v>220.1</v>
      </c>
      <c r="M77" s="212" t="n">
        <v>228.4</v>
      </c>
      <c r="N77" s="212" t="n">
        <v>233.2</v>
      </c>
      <c r="O77" s="212" t="n">
        <v>236.8</v>
      </c>
      <c r="P77" s="212" t="n">
        <v>242.6</v>
      </c>
      <c r="Q77" s="212" t="n">
        <v>248.2</v>
      </c>
      <c r="R77" s="212" t="n">
        <v>253.9</v>
      </c>
      <c r="S77" s="45" t="n">
        <v>258.1</v>
      </c>
      <c r="T77" s="45" t="n">
        <v>261.6</v>
      </c>
      <c r="U77" s="45" t="n">
        <v>265.5</v>
      </c>
      <c r="V77" s="45" t="n">
        <v>266.1</v>
      </c>
      <c r="W77" s="45" t="n">
        <v>265.7</v>
      </c>
      <c r="X77" s="213" t="n">
        <v>262.700035859667</v>
      </c>
    </row>
    <row r="78" customFormat="false" ht="15" hidden="false" customHeight="false" outlineLevel="0" collapsed="false">
      <c r="A78" s="67" t="s">
        <v>142</v>
      </c>
      <c r="B78" s="208"/>
      <c r="C78" s="208"/>
      <c r="D78" s="208"/>
      <c r="E78" s="212"/>
      <c r="F78" s="212"/>
      <c r="G78" s="212"/>
      <c r="H78" s="212"/>
      <c r="I78" s="212"/>
      <c r="J78" s="212"/>
      <c r="K78" s="212"/>
      <c r="L78" s="212"/>
      <c r="M78" s="212"/>
      <c r="N78" s="217"/>
      <c r="O78" s="212"/>
      <c r="P78" s="212"/>
      <c r="Q78" s="212"/>
      <c r="R78" s="212"/>
      <c r="S78" s="45"/>
      <c r="T78" s="45"/>
      <c r="U78" s="136"/>
      <c r="V78" s="136"/>
      <c r="W78" s="43"/>
      <c r="X78" s="213"/>
    </row>
    <row r="79" customFormat="false" ht="29.25" hidden="false" customHeight="false" outlineLevel="0" collapsed="false">
      <c r="A79" s="66" t="s">
        <v>334</v>
      </c>
      <c r="B79" s="212" t="n">
        <v>136.8</v>
      </c>
      <c r="C79" s="212" t="n">
        <v>143.1</v>
      </c>
      <c r="D79" s="212" t="n">
        <v>148</v>
      </c>
      <c r="E79" s="212" t="n">
        <v>151.4</v>
      </c>
      <c r="F79" s="212" t="n">
        <v>157.3</v>
      </c>
      <c r="G79" s="212" t="n">
        <v>166.2</v>
      </c>
      <c r="H79" s="212" t="n">
        <v>174.8</v>
      </c>
      <c r="I79" s="212" t="n">
        <v>182.6</v>
      </c>
      <c r="J79" s="212" t="n">
        <v>190.6</v>
      </c>
      <c r="K79" s="212" t="n">
        <v>197.5</v>
      </c>
      <c r="L79" s="212" t="n">
        <v>206.5</v>
      </c>
      <c r="M79" s="212" t="n">
        <v>216.7</v>
      </c>
      <c r="N79" s="212" t="n">
        <v>224</v>
      </c>
      <c r="O79" s="212" t="n">
        <v>229.5</v>
      </c>
      <c r="P79" s="212" t="n">
        <v>237.4</v>
      </c>
      <c r="Q79" s="212" t="n">
        <v>243.8</v>
      </c>
      <c r="R79" s="212" t="n">
        <v>251</v>
      </c>
      <c r="S79" s="45" t="n">
        <v>255.6</v>
      </c>
      <c r="T79" s="45" t="n">
        <v>260.7</v>
      </c>
      <c r="U79" s="45" t="n">
        <v>265.6</v>
      </c>
      <c r="V79" s="45" t="n">
        <v>268.4</v>
      </c>
      <c r="W79" s="45" t="n">
        <v>267.9</v>
      </c>
      <c r="X79" s="213" t="n">
        <v>265.930773568944</v>
      </c>
    </row>
    <row r="80" customFormat="false" ht="19.5" hidden="false" customHeight="false" outlineLevel="0" collapsed="false">
      <c r="A80" s="66" t="s">
        <v>335</v>
      </c>
      <c r="B80" s="212" t="n">
        <v>129</v>
      </c>
      <c r="C80" s="212" t="n">
        <v>134.5</v>
      </c>
      <c r="D80" s="212" t="n">
        <v>141.1</v>
      </c>
      <c r="E80" s="212" t="n">
        <v>144.8</v>
      </c>
      <c r="F80" s="212" t="n">
        <v>148.1</v>
      </c>
      <c r="G80" s="212" t="n">
        <v>158.9</v>
      </c>
      <c r="H80" s="212" t="n">
        <v>169.8</v>
      </c>
      <c r="I80" s="212" t="n">
        <v>178</v>
      </c>
      <c r="J80" s="212" t="n">
        <v>184.9</v>
      </c>
      <c r="K80" s="212" t="n">
        <v>191.8</v>
      </c>
      <c r="L80" s="212" t="n">
        <v>202.2</v>
      </c>
      <c r="M80" s="212" t="n">
        <v>211.9</v>
      </c>
      <c r="N80" s="212" t="n">
        <v>216.7</v>
      </c>
      <c r="O80" s="212" t="n">
        <v>219.9</v>
      </c>
      <c r="P80" s="212" t="n">
        <v>230</v>
      </c>
      <c r="Q80" s="212" t="n">
        <v>238.4</v>
      </c>
      <c r="R80" s="212" t="n">
        <v>249.5</v>
      </c>
      <c r="S80" s="45" t="n">
        <v>256.2</v>
      </c>
      <c r="T80" s="45" t="n">
        <v>260.6</v>
      </c>
      <c r="U80" s="45" t="n">
        <v>264.1</v>
      </c>
      <c r="V80" s="45" t="n">
        <v>264.3</v>
      </c>
      <c r="W80" s="45" t="n">
        <v>263.2</v>
      </c>
      <c r="X80" s="213" t="n">
        <v>257.528748435567</v>
      </c>
    </row>
    <row r="81" customFormat="false" ht="19.5" hidden="false" customHeight="false" outlineLevel="0" collapsed="false">
      <c r="A81" s="66" t="s">
        <v>190</v>
      </c>
      <c r="B81" s="212"/>
      <c r="C81" s="212"/>
      <c r="D81" s="212"/>
      <c r="E81" s="212" t="n">
        <v>240.4</v>
      </c>
      <c r="F81" s="212" t="n">
        <v>239.2</v>
      </c>
      <c r="G81" s="212" t="n">
        <v>237.1</v>
      </c>
      <c r="H81" s="212" t="n">
        <v>238.2</v>
      </c>
      <c r="I81" s="212" t="n">
        <v>237.7</v>
      </c>
      <c r="J81" s="212" t="n">
        <v>237.7</v>
      </c>
      <c r="K81" s="212" t="n">
        <v>238.4</v>
      </c>
      <c r="L81" s="212" t="n">
        <v>242.7</v>
      </c>
      <c r="M81" s="212" t="n">
        <v>248.2</v>
      </c>
      <c r="N81" s="212" t="n">
        <v>250.3</v>
      </c>
      <c r="O81" s="212" t="n">
        <v>251.9</v>
      </c>
      <c r="P81" s="212" t="n">
        <v>253.4</v>
      </c>
      <c r="Q81" s="212" t="n">
        <v>256.7</v>
      </c>
      <c r="R81" s="212" t="n">
        <v>258.6</v>
      </c>
      <c r="S81" s="45" t="n">
        <v>261.6</v>
      </c>
      <c r="T81" s="45" t="n">
        <v>262.9</v>
      </c>
      <c r="U81" s="45" t="n">
        <v>266</v>
      </c>
      <c r="V81" s="45" t="n">
        <v>264.1</v>
      </c>
      <c r="W81" s="45" t="n">
        <v>264.1</v>
      </c>
      <c r="X81" s="213" t="n">
        <v>260.996374057113</v>
      </c>
    </row>
    <row r="82" customFormat="false" ht="15" hidden="false" customHeight="false" outlineLevel="0" collapsed="false">
      <c r="A82" s="60" t="s">
        <v>191</v>
      </c>
      <c r="B82" s="212" t="n">
        <v>263.1</v>
      </c>
      <c r="C82" s="212" t="n">
        <v>263.2</v>
      </c>
      <c r="D82" s="212" t="n">
        <v>264.5</v>
      </c>
      <c r="E82" s="212" t="n">
        <v>261.3</v>
      </c>
      <c r="F82" s="212" t="n">
        <v>260.8</v>
      </c>
      <c r="G82" s="212" t="n">
        <v>264</v>
      </c>
      <c r="H82" s="212" t="n">
        <v>266.7</v>
      </c>
      <c r="I82" s="212" t="n">
        <v>269.3</v>
      </c>
      <c r="J82" s="212" t="n">
        <v>271.2</v>
      </c>
      <c r="K82" s="212" t="n">
        <v>271.9</v>
      </c>
      <c r="L82" s="212" t="n">
        <v>277.9</v>
      </c>
      <c r="M82" s="212" t="n">
        <v>284.9</v>
      </c>
      <c r="N82" s="212" t="n">
        <v>287.7</v>
      </c>
      <c r="O82" s="212" t="n">
        <v>290.5</v>
      </c>
      <c r="P82" s="212" t="n">
        <v>292.9</v>
      </c>
      <c r="Q82" s="212" t="n">
        <v>295.1</v>
      </c>
      <c r="R82" s="212" t="n">
        <v>298.1</v>
      </c>
      <c r="S82" s="45" t="n">
        <v>300.7</v>
      </c>
      <c r="T82" s="45" t="n">
        <v>303</v>
      </c>
      <c r="U82" s="45" t="n">
        <v>307.3</v>
      </c>
      <c r="V82" s="45" t="n">
        <v>305.6</v>
      </c>
      <c r="W82" s="45" t="n">
        <v>302.9</v>
      </c>
      <c r="X82" s="213" t="n">
        <v>298.526065887675</v>
      </c>
    </row>
    <row r="83" customFormat="false" ht="18" hidden="false" customHeight="false" outlineLevel="0" collapsed="false">
      <c r="A83" s="59" t="s">
        <v>342</v>
      </c>
      <c r="B83" s="208" t="n">
        <v>249</v>
      </c>
      <c r="C83" s="208" t="n">
        <v>251.7</v>
      </c>
      <c r="D83" s="208" t="n">
        <v>256.9</v>
      </c>
      <c r="E83" s="208" t="n">
        <v>258.2</v>
      </c>
      <c r="F83" s="208" t="n">
        <v>259.4</v>
      </c>
      <c r="G83" s="208" t="n">
        <v>262.4</v>
      </c>
      <c r="H83" s="208" t="n">
        <v>265.8</v>
      </c>
      <c r="I83" s="208" t="n">
        <v>266.8</v>
      </c>
      <c r="J83" s="208" t="n">
        <v>268.8</v>
      </c>
      <c r="K83" s="208" t="n">
        <v>270.6</v>
      </c>
      <c r="L83" s="208" t="n">
        <v>274.5</v>
      </c>
      <c r="M83" s="208" t="n">
        <v>279.4</v>
      </c>
      <c r="N83" s="208" t="n">
        <v>282.4</v>
      </c>
      <c r="O83" s="208" t="n">
        <v>285.2</v>
      </c>
      <c r="P83" s="208" t="n">
        <v>288.2</v>
      </c>
      <c r="Q83" s="208" t="n">
        <v>291.5</v>
      </c>
      <c r="R83" s="208" t="n">
        <v>295.7</v>
      </c>
      <c r="S83" s="57" t="n">
        <v>298.8</v>
      </c>
      <c r="T83" s="57" t="n">
        <v>301.2</v>
      </c>
      <c r="U83" s="57" t="n">
        <v>308.2</v>
      </c>
      <c r="V83" s="57" t="n">
        <v>306.5</v>
      </c>
      <c r="W83" s="57" t="n">
        <v>304</v>
      </c>
      <c r="X83" s="211" t="n">
        <v>298.247350824221</v>
      </c>
    </row>
    <row r="84" customFormat="false" ht="15" hidden="false" customHeight="false" outlineLevel="0" collapsed="false">
      <c r="A84" s="60" t="s">
        <v>193</v>
      </c>
      <c r="B84" s="212" t="n">
        <v>247</v>
      </c>
      <c r="C84" s="212" t="n">
        <v>256.2</v>
      </c>
      <c r="D84" s="212" t="n">
        <v>256.3</v>
      </c>
      <c r="E84" s="212" t="n">
        <v>255.9</v>
      </c>
      <c r="F84" s="212" t="n">
        <v>252.2</v>
      </c>
      <c r="G84" s="212" t="n">
        <v>251.9</v>
      </c>
      <c r="H84" s="212" t="n">
        <v>253.7</v>
      </c>
      <c r="I84" s="212" t="n">
        <v>257</v>
      </c>
      <c r="J84" s="212" t="n">
        <v>255</v>
      </c>
      <c r="K84" s="212" t="n">
        <v>250.7</v>
      </c>
      <c r="L84" s="212" t="n">
        <v>252.3</v>
      </c>
      <c r="M84" s="212" t="n">
        <v>257.6</v>
      </c>
      <c r="N84" s="212" t="n">
        <v>259.1</v>
      </c>
      <c r="O84" s="212" t="n">
        <v>261.9</v>
      </c>
      <c r="P84" s="212" t="n">
        <v>264.2</v>
      </c>
      <c r="Q84" s="212" t="n">
        <v>267.2</v>
      </c>
      <c r="R84" s="212" t="n">
        <v>270.4</v>
      </c>
      <c r="S84" s="45" t="n">
        <v>272.9</v>
      </c>
      <c r="T84" s="45" t="n">
        <v>276.8</v>
      </c>
      <c r="U84" s="45" t="n">
        <v>279.7</v>
      </c>
      <c r="V84" s="45" t="n">
        <v>275.2</v>
      </c>
      <c r="W84" s="45" t="n">
        <v>272.3</v>
      </c>
      <c r="X84" s="213" t="n">
        <v>267.125235264647</v>
      </c>
    </row>
    <row r="85" customFormat="false" ht="15" hidden="false" customHeight="false" outlineLevel="0" collapsed="false">
      <c r="A85" s="60" t="s">
        <v>194</v>
      </c>
      <c r="B85" s="212" t="n">
        <v>248.3</v>
      </c>
      <c r="C85" s="212" t="n">
        <v>261.8</v>
      </c>
      <c r="D85" s="212" t="n">
        <v>272</v>
      </c>
      <c r="E85" s="212" t="n">
        <v>260</v>
      </c>
      <c r="F85" s="212" t="n">
        <v>261.2</v>
      </c>
      <c r="G85" s="212" t="n">
        <v>263.5</v>
      </c>
      <c r="H85" s="212" t="n">
        <v>263.1</v>
      </c>
      <c r="I85" s="212" t="n">
        <v>259.8</v>
      </c>
      <c r="J85" s="212" t="n">
        <v>252.9</v>
      </c>
      <c r="K85" s="212" t="n">
        <v>252.3</v>
      </c>
      <c r="L85" s="212" t="n">
        <v>248.4</v>
      </c>
      <c r="M85" s="212" t="n">
        <v>252.9</v>
      </c>
      <c r="N85" s="212" t="n">
        <v>252.8</v>
      </c>
      <c r="O85" s="212" t="n">
        <v>252.2</v>
      </c>
      <c r="P85" s="212" t="n">
        <v>252.2</v>
      </c>
      <c r="Q85" s="212" t="n">
        <v>255.2</v>
      </c>
      <c r="R85" s="212" t="n">
        <v>258.2</v>
      </c>
      <c r="S85" s="45" t="n">
        <v>257.5</v>
      </c>
      <c r="T85" s="45" t="n">
        <v>258.9</v>
      </c>
      <c r="U85" s="45" t="n">
        <v>258.1</v>
      </c>
      <c r="V85" s="45" t="n">
        <v>254.5</v>
      </c>
      <c r="W85" s="45" t="n">
        <v>250.9</v>
      </c>
      <c r="X85" s="213" t="n">
        <v>247.464740881936</v>
      </c>
    </row>
    <row r="86" customFormat="false" ht="15" hidden="false" customHeight="false" outlineLevel="0" collapsed="false">
      <c r="A86" s="60" t="s">
        <v>195</v>
      </c>
      <c r="B86" s="212" t="n">
        <v>249.3</v>
      </c>
      <c r="C86" s="212" t="n">
        <v>250.7</v>
      </c>
      <c r="D86" s="212" t="n">
        <v>253</v>
      </c>
      <c r="E86" s="212" t="n">
        <v>253</v>
      </c>
      <c r="F86" s="212" t="n">
        <v>253.6</v>
      </c>
      <c r="G86" s="212" t="n">
        <v>255.7</v>
      </c>
      <c r="H86" s="212" t="n">
        <v>259.4</v>
      </c>
      <c r="I86" s="212" t="n">
        <v>259.5</v>
      </c>
      <c r="J86" s="212" t="n">
        <v>259.7</v>
      </c>
      <c r="K86" s="212" t="n">
        <v>260.5</v>
      </c>
      <c r="L86" s="212" t="n">
        <v>266.1</v>
      </c>
      <c r="M86" s="212" t="n">
        <v>267.1</v>
      </c>
      <c r="N86" s="212" t="n">
        <v>269.9</v>
      </c>
      <c r="O86" s="212" t="n">
        <v>272</v>
      </c>
      <c r="P86" s="212" t="n">
        <v>275.8</v>
      </c>
      <c r="Q86" s="212" t="n">
        <v>280</v>
      </c>
      <c r="R86" s="212" t="n">
        <v>284.3</v>
      </c>
      <c r="S86" s="45" t="n">
        <v>287.2</v>
      </c>
      <c r="T86" s="45" t="n">
        <v>289.5</v>
      </c>
      <c r="U86" s="45" t="n">
        <v>292.1</v>
      </c>
      <c r="V86" s="45" t="n">
        <v>290</v>
      </c>
      <c r="W86" s="45" t="n">
        <v>286.2</v>
      </c>
      <c r="X86" s="213" t="n">
        <v>281.717385461579</v>
      </c>
    </row>
    <row r="87" customFormat="false" ht="15" hidden="false" customHeight="false" outlineLevel="0" collapsed="false">
      <c r="A87" s="60" t="s">
        <v>196</v>
      </c>
      <c r="B87" s="212" t="n">
        <v>263.6</v>
      </c>
      <c r="C87" s="212" t="n">
        <v>265</v>
      </c>
      <c r="D87" s="212" t="n">
        <v>265.9</v>
      </c>
      <c r="E87" s="212" t="n">
        <v>265.7</v>
      </c>
      <c r="F87" s="212" t="n">
        <v>267</v>
      </c>
      <c r="G87" s="212" t="n">
        <v>270.8</v>
      </c>
      <c r="H87" s="212" t="n">
        <v>274.4</v>
      </c>
      <c r="I87" s="212" t="n">
        <v>275.9</v>
      </c>
      <c r="J87" s="212" t="n">
        <v>277.9</v>
      </c>
      <c r="K87" s="212" t="n">
        <v>280.8</v>
      </c>
      <c r="L87" s="212" t="n">
        <v>286.6</v>
      </c>
      <c r="M87" s="212" t="n">
        <v>292.7</v>
      </c>
      <c r="N87" s="212" t="n">
        <v>296.8</v>
      </c>
      <c r="O87" s="212" t="n">
        <v>300.7</v>
      </c>
      <c r="P87" s="212" t="n">
        <v>305.4</v>
      </c>
      <c r="Q87" s="212" t="n">
        <v>309.2</v>
      </c>
      <c r="R87" s="212" t="n">
        <v>315.4</v>
      </c>
      <c r="S87" s="45" t="n">
        <v>320.4</v>
      </c>
      <c r="T87" s="45" t="n">
        <v>324.3</v>
      </c>
      <c r="U87" s="45" t="n">
        <v>328.5</v>
      </c>
      <c r="V87" s="45" t="n">
        <v>327.3</v>
      </c>
      <c r="W87" s="45" t="n">
        <v>323.7</v>
      </c>
      <c r="X87" s="213" t="n">
        <v>317.951537334575</v>
      </c>
    </row>
    <row r="88" customFormat="false" ht="15" hidden="false" customHeight="false" outlineLevel="0" collapsed="false">
      <c r="A88" s="60" t="s">
        <v>197</v>
      </c>
      <c r="B88" s="212" t="n">
        <v>230.6</v>
      </c>
      <c r="C88" s="212" t="n">
        <v>233.3</v>
      </c>
      <c r="D88" s="212" t="n">
        <v>249.9</v>
      </c>
      <c r="E88" s="212" t="n">
        <v>252.9</v>
      </c>
      <c r="F88" s="212" t="n">
        <v>255.2</v>
      </c>
      <c r="G88" s="212" t="n">
        <v>260.4</v>
      </c>
      <c r="H88" s="212" t="n">
        <v>264.3</v>
      </c>
      <c r="I88" s="212" t="n">
        <v>265.5</v>
      </c>
      <c r="J88" s="212" t="n">
        <v>266.9</v>
      </c>
      <c r="K88" s="212" t="n">
        <v>268.1</v>
      </c>
      <c r="L88" s="212" t="n">
        <v>272.4</v>
      </c>
      <c r="M88" s="212" t="n">
        <v>274.6</v>
      </c>
      <c r="N88" s="212" t="n">
        <v>277.1</v>
      </c>
      <c r="O88" s="212" t="n">
        <v>279.3</v>
      </c>
      <c r="P88" s="212" t="n">
        <v>282.1</v>
      </c>
      <c r="Q88" s="212" t="n">
        <v>286.5</v>
      </c>
      <c r="R88" s="212" t="n">
        <v>291.5</v>
      </c>
      <c r="S88" s="45" t="n">
        <v>294.6</v>
      </c>
      <c r="T88" s="45" t="n">
        <v>294.9</v>
      </c>
      <c r="U88" s="45" t="n">
        <v>297.8</v>
      </c>
      <c r="V88" s="45" t="n">
        <v>296.6</v>
      </c>
      <c r="W88" s="45" t="n">
        <v>294.1</v>
      </c>
      <c r="X88" s="213" t="n">
        <v>287.602104332877</v>
      </c>
    </row>
    <row r="89" customFormat="false" ht="15" hidden="false" customHeight="false" outlineLevel="0" collapsed="false">
      <c r="A89" s="60" t="s">
        <v>198</v>
      </c>
      <c r="B89" s="212" t="n">
        <v>248.9</v>
      </c>
      <c r="C89" s="212" t="n">
        <v>252.7</v>
      </c>
      <c r="D89" s="212" t="n">
        <v>259.3</v>
      </c>
      <c r="E89" s="212" t="n">
        <v>261.1</v>
      </c>
      <c r="F89" s="212" t="n">
        <v>264</v>
      </c>
      <c r="G89" s="212" t="n">
        <v>269.7</v>
      </c>
      <c r="H89" s="212" t="n">
        <v>275.5</v>
      </c>
      <c r="I89" s="212" t="n">
        <v>280.4</v>
      </c>
      <c r="J89" s="212" t="n">
        <v>283.1</v>
      </c>
      <c r="K89" s="212" t="n">
        <v>285</v>
      </c>
      <c r="L89" s="212" t="n">
        <v>289.2</v>
      </c>
      <c r="M89" s="212" t="n">
        <v>295.8</v>
      </c>
      <c r="N89" s="212" t="n">
        <v>299.4</v>
      </c>
      <c r="O89" s="212" t="n">
        <v>302.6</v>
      </c>
      <c r="P89" s="212" t="n">
        <v>305.8</v>
      </c>
      <c r="Q89" s="212" t="n">
        <v>307.7</v>
      </c>
      <c r="R89" s="212" t="n">
        <v>311.3</v>
      </c>
      <c r="S89" s="45" t="n">
        <v>314.2</v>
      </c>
      <c r="T89" s="45" t="n">
        <v>316.2</v>
      </c>
      <c r="U89" s="45" t="n">
        <v>317.7</v>
      </c>
      <c r="V89" s="45" t="n">
        <v>315.3</v>
      </c>
      <c r="W89" s="45" t="n">
        <v>312.7</v>
      </c>
      <c r="X89" s="213" t="n">
        <v>306.40218163244</v>
      </c>
    </row>
    <row r="90" customFormat="false" ht="15" hidden="false" customHeight="false" outlineLevel="0" collapsed="false">
      <c r="A90" s="60" t="s">
        <v>199</v>
      </c>
      <c r="B90" s="212" t="n">
        <v>274.3</v>
      </c>
      <c r="C90" s="212" t="n">
        <v>276.7</v>
      </c>
      <c r="D90" s="212" t="n">
        <v>277.9</v>
      </c>
      <c r="E90" s="212" t="n">
        <v>281.4</v>
      </c>
      <c r="F90" s="212" t="n">
        <v>281.1</v>
      </c>
      <c r="G90" s="212" t="n">
        <v>283.6</v>
      </c>
      <c r="H90" s="212" t="n">
        <v>285.8</v>
      </c>
      <c r="I90" s="212" t="n">
        <v>287.4</v>
      </c>
      <c r="J90" s="212" t="n">
        <v>289.5</v>
      </c>
      <c r="K90" s="212" t="n">
        <v>291.3</v>
      </c>
      <c r="L90" s="212" t="n">
        <v>295.9</v>
      </c>
      <c r="M90" s="212" t="n">
        <v>301.4</v>
      </c>
      <c r="N90" s="212" t="n">
        <v>304.8</v>
      </c>
      <c r="O90" s="212" t="n">
        <v>307.9</v>
      </c>
      <c r="P90" s="212" t="n">
        <v>310.9</v>
      </c>
      <c r="Q90" s="212" t="n">
        <v>314.7</v>
      </c>
      <c r="R90" s="212" t="n">
        <v>317.4</v>
      </c>
      <c r="S90" s="45" t="n">
        <v>320.3</v>
      </c>
      <c r="T90" s="45" t="n">
        <v>322.2</v>
      </c>
      <c r="U90" s="45" t="n">
        <v>324.2</v>
      </c>
      <c r="V90" s="45" t="n">
        <v>321.2</v>
      </c>
      <c r="W90" s="45" t="n">
        <v>318.1</v>
      </c>
      <c r="X90" s="213" t="n">
        <v>313.314431057893</v>
      </c>
    </row>
    <row r="91" customFormat="false" ht="15" hidden="false" customHeight="false" outlineLevel="0" collapsed="false">
      <c r="A91" s="60" t="s">
        <v>200</v>
      </c>
      <c r="B91" s="212" t="n">
        <v>253.9</v>
      </c>
      <c r="C91" s="212" t="n">
        <v>255.6</v>
      </c>
      <c r="D91" s="212" t="n">
        <v>257.9</v>
      </c>
      <c r="E91" s="212" t="n">
        <v>258.3</v>
      </c>
      <c r="F91" s="212" t="n">
        <v>258.4</v>
      </c>
      <c r="G91" s="212" t="n">
        <v>259.2</v>
      </c>
      <c r="H91" s="212" t="n">
        <v>261.6</v>
      </c>
      <c r="I91" s="212" t="n">
        <v>263</v>
      </c>
      <c r="J91" s="212" t="n">
        <v>265.4</v>
      </c>
      <c r="K91" s="212" t="n">
        <v>267</v>
      </c>
      <c r="L91" s="212" t="n">
        <v>269</v>
      </c>
      <c r="M91" s="212" t="n">
        <v>276.8</v>
      </c>
      <c r="N91" s="212" t="n">
        <v>278.9</v>
      </c>
      <c r="O91" s="212" t="n">
        <v>280.7</v>
      </c>
      <c r="P91" s="212" t="n">
        <v>282.7</v>
      </c>
      <c r="Q91" s="212" t="n">
        <v>286</v>
      </c>
      <c r="R91" s="212" t="n">
        <v>289.7</v>
      </c>
      <c r="S91" s="45" t="n">
        <v>292.8</v>
      </c>
      <c r="T91" s="45" t="n">
        <v>295.2</v>
      </c>
      <c r="U91" s="45" t="n">
        <v>299</v>
      </c>
      <c r="V91" s="45" t="n">
        <v>297.4</v>
      </c>
      <c r="W91" s="45" t="n">
        <v>295.6</v>
      </c>
      <c r="X91" s="213" t="n">
        <v>290.707594741847</v>
      </c>
    </row>
    <row r="92" customFormat="false" ht="15" hidden="false" customHeight="false" outlineLevel="0" collapsed="false">
      <c r="A92" s="60" t="s">
        <v>201</v>
      </c>
      <c r="B92" s="212" t="n">
        <v>246.2</v>
      </c>
      <c r="C92" s="212" t="n">
        <v>248.4</v>
      </c>
      <c r="D92" s="212" t="n">
        <v>253.5</v>
      </c>
      <c r="E92" s="212" t="n">
        <v>255.8</v>
      </c>
      <c r="F92" s="212" t="n">
        <v>257.3</v>
      </c>
      <c r="G92" s="212" t="n">
        <v>259.8</v>
      </c>
      <c r="H92" s="212" t="n">
        <v>262.8</v>
      </c>
      <c r="I92" s="212" t="n">
        <v>258</v>
      </c>
      <c r="J92" s="212" t="n">
        <v>264.7</v>
      </c>
      <c r="K92" s="212" t="n">
        <v>266.5</v>
      </c>
      <c r="L92" s="212" t="n">
        <v>270.3</v>
      </c>
      <c r="M92" s="212" t="n">
        <v>274.1</v>
      </c>
      <c r="N92" s="212" t="n">
        <v>277.8</v>
      </c>
      <c r="O92" s="212" t="n">
        <v>282</v>
      </c>
      <c r="P92" s="212" t="n">
        <v>285.6</v>
      </c>
      <c r="Q92" s="212" t="n">
        <v>289.6</v>
      </c>
      <c r="R92" s="212" t="n">
        <v>294</v>
      </c>
      <c r="S92" s="45" t="n">
        <v>298.4</v>
      </c>
      <c r="T92" s="45" t="n">
        <v>303.1</v>
      </c>
      <c r="U92" s="45" t="n">
        <v>309.8</v>
      </c>
      <c r="V92" s="45" t="n">
        <v>310.2</v>
      </c>
      <c r="W92" s="45" t="n">
        <v>308.8</v>
      </c>
      <c r="X92" s="213" t="n">
        <v>303.159589433204</v>
      </c>
    </row>
    <row r="93" customFormat="false" ht="15" hidden="false" customHeight="false" outlineLevel="0" collapsed="false">
      <c r="A93" s="60" t="s">
        <v>202</v>
      </c>
      <c r="B93" s="212" t="n">
        <v>234.4</v>
      </c>
      <c r="C93" s="212" t="n">
        <v>239</v>
      </c>
      <c r="D93" s="212" t="n">
        <v>240</v>
      </c>
      <c r="E93" s="212" t="n">
        <v>238.7</v>
      </c>
      <c r="F93" s="212" t="n">
        <v>241.2</v>
      </c>
      <c r="G93" s="212" t="n">
        <v>244.4</v>
      </c>
      <c r="H93" s="212" t="n">
        <v>249.1</v>
      </c>
      <c r="I93" s="212" t="n">
        <v>250.4</v>
      </c>
      <c r="J93" s="212" t="n">
        <v>252.4</v>
      </c>
      <c r="K93" s="212" t="n">
        <v>254</v>
      </c>
      <c r="L93" s="212" t="n">
        <v>257.7</v>
      </c>
      <c r="M93" s="212" t="n">
        <v>260</v>
      </c>
      <c r="N93" s="212" t="n">
        <v>261.5</v>
      </c>
      <c r="O93" s="212" t="n">
        <v>262.8</v>
      </c>
      <c r="P93" s="212" t="n">
        <v>265</v>
      </c>
      <c r="Q93" s="212" t="n">
        <v>268.8</v>
      </c>
      <c r="R93" s="212" t="n">
        <v>272.6</v>
      </c>
      <c r="S93" s="45" t="n">
        <v>275.3</v>
      </c>
      <c r="T93" s="45" t="n">
        <v>278</v>
      </c>
      <c r="U93" s="45" t="n">
        <v>281.1</v>
      </c>
      <c r="V93" s="45" t="n">
        <v>279.1</v>
      </c>
      <c r="W93" s="45" t="n">
        <v>279</v>
      </c>
      <c r="X93" s="213" t="n">
        <v>271.500434333298</v>
      </c>
    </row>
    <row r="94" customFormat="false" ht="18" hidden="false" customHeight="false" outlineLevel="0" collapsed="false">
      <c r="A94" s="59" t="s">
        <v>343</v>
      </c>
      <c r="B94" s="208" t="n">
        <v>227.4</v>
      </c>
      <c r="C94" s="208" t="n">
        <v>232.7</v>
      </c>
      <c r="D94" s="208" t="n">
        <v>238.8</v>
      </c>
      <c r="E94" s="208" t="n">
        <v>240.1</v>
      </c>
      <c r="F94" s="208" t="n">
        <v>244.8</v>
      </c>
      <c r="G94" s="208" t="n">
        <v>250</v>
      </c>
      <c r="H94" s="208" t="n">
        <v>255.6</v>
      </c>
      <c r="I94" s="208" t="n">
        <v>259.5</v>
      </c>
      <c r="J94" s="208" t="n">
        <v>263.4</v>
      </c>
      <c r="K94" s="208" t="n">
        <v>266.1</v>
      </c>
      <c r="L94" s="208" t="n">
        <v>271</v>
      </c>
      <c r="M94" s="208" t="n">
        <v>276.3</v>
      </c>
      <c r="N94" s="208" t="n">
        <v>279.6</v>
      </c>
      <c r="O94" s="208" t="n">
        <v>281.9</v>
      </c>
      <c r="P94" s="208" t="n">
        <v>285</v>
      </c>
      <c r="Q94" s="208" t="n">
        <v>286.8</v>
      </c>
      <c r="R94" s="208" t="n">
        <v>290.6</v>
      </c>
      <c r="S94" s="57" t="n">
        <v>291.9</v>
      </c>
      <c r="T94" s="57" t="n">
        <v>292.6</v>
      </c>
      <c r="U94" s="57" t="n">
        <v>288.5</v>
      </c>
      <c r="V94" s="57" t="n">
        <v>285.5</v>
      </c>
      <c r="W94" s="57" t="n">
        <v>282.4</v>
      </c>
      <c r="X94" s="211" t="n">
        <v>276.215004763174</v>
      </c>
    </row>
    <row r="95" customFormat="false" ht="15" hidden="false" customHeight="false" outlineLevel="0" collapsed="false">
      <c r="A95" s="60" t="s">
        <v>204</v>
      </c>
      <c r="B95" s="212" t="n">
        <v>229.9</v>
      </c>
      <c r="C95" s="212" t="n">
        <v>230.7</v>
      </c>
      <c r="D95" s="212" t="n">
        <v>234</v>
      </c>
      <c r="E95" s="212" t="n">
        <v>235</v>
      </c>
      <c r="F95" s="212" t="n">
        <v>234.2</v>
      </c>
      <c r="G95" s="212" t="n">
        <v>235.6</v>
      </c>
      <c r="H95" s="212" t="n">
        <v>238.9</v>
      </c>
      <c r="I95" s="212" t="n">
        <v>240</v>
      </c>
      <c r="J95" s="212" t="n">
        <v>237.7</v>
      </c>
      <c r="K95" s="212" t="n">
        <v>242.7</v>
      </c>
      <c r="L95" s="212" t="n">
        <v>247.4</v>
      </c>
      <c r="M95" s="212" t="n">
        <v>249.8</v>
      </c>
      <c r="N95" s="212" t="n">
        <v>253.4</v>
      </c>
      <c r="O95" s="212" t="n">
        <v>255.7</v>
      </c>
      <c r="P95" s="212" t="n">
        <v>258.2</v>
      </c>
      <c r="Q95" s="212" t="n">
        <v>259.7</v>
      </c>
      <c r="R95" s="212" t="n">
        <v>265.5</v>
      </c>
      <c r="S95" s="45" t="n">
        <v>266.4</v>
      </c>
      <c r="T95" s="45" t="n">
        <v>269.1</v>
      </c>
      <c r="U95" s="45" t="n">
        <v>272</v>
      </c>
      <c r="V95" s="45" t="n">
        <v>268.1</v>
      </c>
      <c r="W95" s="45" t="n">
        <v>265.7</v>
      </c>
      <c r="X95" s="213" t="n">
        <v>260.997792656231</v>
      </c>
    </row>
    <row r="96" customFormat="false" ht="15" hidden="false" customHeight="false" outlineLevel="0" collapsed="false">
      <c r="A96" s="60" t="s">
        <v>205</v>
      </c>
      <c r="B96" s="212" t="n">
        <v>205.7</v>
      </c>
      <c r="C96" s="212" t="n">
        <v>212</v>
      </c>
      <c r="D96" s="212" t="n">
        <v>216.5</v>
      </c>
      <c r="E96" s="212" t="n">
        <v>209.6</v>
      </c>
      <c r="F96" s="212" t="n">
        <v>217.7</v>
      </c>
      <c r="G96" s="212" t="n">
        <v>222.7</v>
      </c>
      <c r="H96" s="212" t="n">
        <v>229</v>
      </c>
      <c r="I96" s="212" t="n">
        <v>234.5</v>
      </c>
      <c r="J96" s="212" t="n">
        <v>238.4</v>
      </c>
      <c r="K96" s="212" t="n">
        <v>242.5</v>
      </c>
      <c r="L96" s="212" t="n">
        <v>247.5</v>
      </c>
      <c r="M96" s="212" t="n">
        <v>255.1</v>
      </c>
      <c r="N96" s="212" t="n">
        <v>261.3</v>
      </c>
      <c r="O96" s="212" t="n">
        <v>265.4</v>
      </c>
      <c r="P96" s="212" t="n">
        <v>269.6</v>
      </c>
      <c r="Q96" s="212" t="n">
        <v>272.4</v>
      </c>
      <c r="R96" s="212" t="n">
        <v>279.5</v>
      </c>
      <c r="S96" s="45" t="n">
        <v>281.1</v>
      </c>
      <c r="T96" s="45" t="n">
        <v>283.9</v>
      </c>
      <c r="U96" s="45" t="n">
        <v>285.6</v>
      </c>
      <c r="V96" s="45" t="n">
        <v>284</v>
      </c>
      <c r="W96" s="45" t="n">
        <v>280.3</v>
      </c>
      <c r="X96" s="213" t="n">
        <v>274.524626681383</v>
      </c>
    </row>
    <row r="97" customFormat="false" ht="15" hidden="false" customHeight="false" outlineLevel="0" collapsed="false">
      <c r="A97" s="60" t="s">
        <v>206</v>
      </c>
      <c r="B97" s="212" t="n">
        <v>223.8</v>
      </c>
      <c r="C97" s="212" t="n">
        <v>227.3</v>
      </c>
      <c r="D97" s="212" t="n">
        <v>233.4</v>
      </c>
      <c r="E97" s="212" t="n">
        <v>234</v>
      </c>
      <c r="F97" s="212" t="n">
        <v>235.6</v>
      </c>
      <c r="G97" s="212" t="n">
        <v>235.1</v>
      </c>
      <c r="H97" s="212" t="n">
        <v>237.8</v>
      </c>
      <c r="I97" s="212" t="n">
        <v>238.5</v>
      </c>
      <c r="J97" s="212" t="n">
        <v>238.6</v>
      </c>
      <c r="K97" s="212" t="n">
        <v>239.8</v>
      </c>
      <c r="L97" s="212" t="n">
        <v>243</v>
      </c>
      <c r="M97" s="212" t="n">
        <v>249</v>
      </c>
      <c r="N97" s="212" t="n">
        <v>252.5</v>
      </c>
      <c r="O97" s="212" t="n">
        <v>255.4</v>
      </c>
      <c r="P97" s="212" t="n">
        <v>258.8</v>
      </c>
      <c r="Q97" s="212" t="n">
        <v>261.4</v>
      </c>
      <c r="R97" s="212" t="n">
        <v>264.6</v>
      </c>
      <c r="S97" s="45" t="n">
        <v>266.7</v>
      </c>
      <c r="T97" s="45" t="n">
        <v>268.9</v>
      </c>
      <c r="U97" s="45" t="n">
        <v>270.4</v>
      </c>
      <c r="V97" s="45" t="n">
        <v>266.9</v>
      </c>
      <c r="W97" s="45" t="n">
        <v>263.2</v>
      </c>
      <c r="X97" s="213" t="n">
        <v>257.191650526562</v>
      </c>
    </row>
    <row r="98" customFormat="false" ht="15" hidden="false" customHeight="false" outlineLevel="0" collapsed="false">
      <c r="A98" s="60" t="s">
        <v>207</v>
      </c>
      <c r="B98" s="212" t="n">
        <v>209.5</v>
      </c>
      <c r="C98" s="212" t="n">
        <v>215.6</v>
      </c>
      <c r="D98" s="212" t="n">
        <v>223.9</v>
      </c>
      <c r="E98" s="212" t="n">
        <v>228.9</v>
      </c>
      <c r="F98" s="212" t="n">
        <v>236.8</v>
      </c>
      <c r="G98" s="212" t="n">
        <v>245.8</v>
      </c>
      <c r="H98" s="212" t="n">
        <v>254.8</v>
      </c>
      <c r="I98" s="212" t="n">
        <v>261.6</v>
      </c>
      <c r="J98" s="212" t="n">
        <v>267.9</v>
      </c>
      <c r="K98" s="212" t="n">
        <v>271.4</v>
      </c>
      <c r="L98" s="212" t="n">
        <v>277.6</v>
      </c>
      <c r="M98" s="212" t="n">
        <v>282.7</v>
      </c>
      <c r="N98" s="212" t="n">
        <v>286.6</v>
      </c>
      <c r="O98" s="212" t="n">
        <v>286.4</v>
      </c>
      <c r="P98" s="212" t="n">
        <v>290.1</v>
      </c>
      <c r="Q98" s="212" t="n">
        <v>293</v>
      </c>
      <c r="R98" s="212" t="n">
        <v>294.2</v>
      </c>
      <c r="S98" s="45" t="n">
        <v>294.8</v>
      </c>
      <c r="T98" s="45" t="n">
        <v>293.7</v>
      </c>
      <c r="U98" s="45" t="n">
        <v>295.3</v>
      </c>
      <c r="V98" s="45" t="n">
        <v>292.6</v>
      </c>
      <c r="W98" s="45" t="n">
        <v>289.6</v>
      </c>
      <c r="X98" s="213" t="n">
        <v>280.063574498567</v>
      </c>
    </row>
    <row r="99" customFormat="false" ht="15" hidden="false" customHeight="false" outlineLevel="0" collapsed="false">
      <c r="A99" s="60" t="s">
        <v>208</v>
      </c>
      <c r="B99" s="212" t="n">
        <v>226.5</v>
      </c>
      <c r="C99" s="212" t="n">
        <v>231.1</v>
      </c>
      <c r="D99" s="212" t="n">
        <v>238.3</v>
      </c>
      <c r="E99" s="212" t="n">
        <v>239.8</v>
      </c>
      <c r="F99" s="212" t="n">
        <v>244</v>
      </c>
      <c r="G99" s="212" t="n">
        <v>248.3</v>
      </c>
      <c r="H99" s="212" t="n">
        <v>252</v>
      </c>
      <c r="I99" s="212" t="n">
        <v>255</v>
      </c>
      <c r="J99" s="212" t="n">
        <v>258.4</v>
      </c>
      <c r="K99" s="212" t="n">
        <v>260.2</v>
      </c>
      <c r="L99" s="212" t="n">
        <v>263.6</v>
      </c>
      <c r="M99" s="212" t="n">
        <v>268.2</v>
      </c>
      <c r="N99" s="212" t="n">
        <v>270.2</v>
      </c>
      <c r="O99" s="212" t="n">
        <v>272.6</v>
      </c>
      <c r="P99" s="212" t="n">
        <v>275.8</v>
      </c>
      <c r="Q99" s="212" t="n">
        <v>277.9</v>
      </c>
      <c r="R99" s="212" t="n">
        <v>281.4</v>
      </c>
      <c r="S99" s="45" t="n">
        <v>283.4</v>
      </c>
      <c r="T99" s="45" t="n">
        <v>285.1</v>
      </c>
      <c r="U99" s="45" t="n">
        <v>287</v>
      </c>
      <c r="V99" s="45" t="n">
        <v>284.4</v>
      </c>
      <c r="W99" s="45" t="n">
        <v>281.3</v>
      </c>
      <c r="X99" s="213" t="n">
        <v>275.873304022359</v>
      </c>
    </row>
    <row r="100" customFormat="false" ht="15" hidden="false" customHeight="false" outlineLevel="0" collapsed="false">
      <c r="A100" s="60" t="s">
        <v>251</v>
      </c>
      <c r="B100" s="212" t="n">
        <v>239.5</v>
      </c>
      <c r="C100" s="212" t="n">
        <v>243.2</v>
      </c>
      <c r="D100" s="212" t="n">
        <v>248.2</v>
      </c>
      <c r="E100" s="212" t="n">
        <v>252.1</v>
      </c>
      <c r="F100" s="212" t="n">
        <v>255</v>
      </c>
      <c r="G100" s="212" t="n">
        <v>260.2</v>
      </c>
      <c r="H100" s="212" t="n">
        <v>266</v>
      </c>
      <c r="I100" s="212" t="n">
        <v>269.9</v>
      </c>
      <c r="J100" s="212" t="n">
        <v>272</v>
      </c>
      <c r="K100" s="212" t="n">
        <v>274.7</v>
      </c>
      <c r="L100" s="212" t="n">
        <v>278.6</v>
      </c>
      <c r="M100" s="212" t="n">
        <v>284.3</v>
      </c>
      <c r="N100" s="212" t="n">
        <v>285.5</v>
      </c>
      <c r="O100" s="212" t="n">
        <v>286.5</v>
      </c>
      <c r="P100" s="212" t="n">
        <v>287.9</v>
      </c>
      <c r="Q100" s="212" t="n">
        <v>288.1</v>
      </c>
      <c r="R100" s="212" t="n">
        <v>290.3</v>
      </c>
      <c r="S100" s="45" t="n">
        <v>290.9</v>
      </c>
      <c r="T100" s="45" t="n">
        <v>290.3</v>
      </c>
      <c r="U100" s="45" t="n">
        <v>291.3</v>
      </c>
      <c r="V100" s="45" t="n">
        <v>288.3</v>
      </c>
      <c r="W100" s="45" t="n">
        <v>285.2</v>
      </c>
      <c r="X100" s="213" t="n">
        <v>276.9523425339</v>
      </c>
    </row>
    <row r="101" customFormat="false" ht="15" hidden="false" customHeight="false" outlineLevel="0" collapsed="false">
      <c r="A101" s="60" t="s">
        <v>210</v>
      </c>
      <c r="B101" s="212" t="n">
        <v>222.3</v>
      </c>
      <c r="C101" s="212" t="n">
        <v>227.5</v>
      </c>
      <c r="D101" s="212" t="n">
        <v>233.7</v>
      </c>
      <c r="E101" s="212" t="n">
        <v>234.6</v>
      </c>
      <c r="F101" s="212" t="n">
        <v>238.9</v>
      </c>
      <c r="G101" s="212" t="n">
        <v>243.3</v>
      </c>
      <c r="H101" s="212" t="n">
        <v>249.9</v>
      </c>
      <c r="I101" s="212" t="n">
        <v>255.2</v>
      </c>
      <c r="J101" s="212" t="n">
        <v>261.3</v>
      </c>
      <c r="K101" s="212" t="n">
        <v>264.2</v>
      </c>
      <c r="L101" s="212" t="n">
        <v>270.4</v>
      </c>
      <c r="M101" s="212" t="n">
        <v>274.9</v>
      </c>
      <c r="N101" s="212" t="n">
        <v>280.4</v>
      </c>
      <c r="O101" s="212" t="n">
        <v>283.2</v>
      </c>
      <c r="P101" s="212" t="n">
        <v>286.3</v>
      </c>
      <c r="Q101" s="212" t="n">
        <v>287.8</v>
      </c>
      <c r="R101" s="212" t="n">
        <v>291.1</v>
      </c>
      <c r="S101" s="45" t="n">
        <v>293.3</v>
      </c>
      <c r="T101" s="45" t="n">
        <v>293.3</v>
      </c>
      <c r="U101" s="45" t="n">
        <v>296</v>
      </c>
      <c r="V101" s="45" t="n">
        <v>292.5</v>
      </c>
      <c r="W101" s="45" t="n">
        <v>288.4</v>
      </c>
      <c r="X101" s="213" t="n">
        <v>282.38956668069</v>
      </c>
    </row>
    <row r="102" customFormat="false" ht="15" hidden="false" customHeight="false" outlineLevel="0" collapsed="false">
      <c r="A102" s="60" t="s">
        <v>211</v>
      </c>
      <c r="B102" s="212" t="n">
        <v>232.7</v>
      </c>
      <c r="C102" s="212" t="n">
        <v>237.2</v>
      </c>
      <c r="D102" s="212" t="n">
        <v>245.7</v>
      </c>
      <c r="E102" s="212" t="n">
        <v>250.6</v>
      </c>
      <c r="F102" s="212" t="n">
        <v>253</v>
      </c>
      <c r="G102" s="212" t="n">
        <v>262.6</v>
      </c>
      <c r="H102" s="212" t="n">
        <v>269.1</v>
      </c>
      <c r="I102" s="212" t="n">
        <v>273.8</v>
      </c>
      <c r="J102" s="212" t="n">
        <v>282</v>
      </c>
      <c r="K102" s="212" t="n">
        <v>285.9</v>
      </c>
      <c r="L102" s="212" t="n">
        <v>291.9</v>
      </c>
      <c r="M102" s="212" t="n">
        <v>299.7</v>
      </c>
      <c r="N102" s="212" t="n">
        <v>302.9</v>
      </c>
      <c r="O102" s="212" t="n">
        <v>307.4</v>
      </c>
      <c r="P102" s="212" t="n">
        <v>311.2</v>
      </c>
      <c r="Q102" s="212" t="n">
        <v>312.4</v>
      </c>
      <c r="R102" s="212" t="n">
        <v>316.8</v>
      </c>
      <c r="S102" s="45" t="n">
        <v>316.2</v>
      </c>
      <c r="T102" s="45" t="n">
        <v>315.2</v>
      </c>
      <c r="U102" s="45" t="n">
        <v>318.4</v>
      </c>
      <c r="V102" s="45" t="n">
        <v>314.8</v>
      </c>
      <c r="W102" s="45" t="n">
        <v>309.7</v>
      </c>
      <c r="X102" s="213" t="n">
        <v>304.267349945923</v>
      </c>
    </row>
    <row r="103" customFormat="false" ht="15" hidden="false" customHeight="false" outlineLevel="0" collapsed="false">
      <c r="A103" s="60" t="s">
        <v>212</v>
      </c>
      <c r="B103" s="212" t="n">
        <v>256.5</v>
      </c>
      <c r="C103" s="212" t="n">
        <v>267.8</v>
      </c>
      <c r="D103" s="212" t="n">
        <v>273.5</v>
      </c>
      <c r="E103" s="212" t="n">
        <v>279.3</v>
      </c>
      <c r="F103" s="212" t="n">
        <v>286.1</v>
      </c>
      <c r="G103" s="212" t="n">
        <v>293.5</v>
      </c>
      <c r="H103" s="212" t="n">
        <v>301.2</v>
      </c>
      <c r="I103" s="212" t="n">
        <v>303.6</v>
      </c>
      <c r="J103" s="212" t="n">
        <v>307.6</v>
      </c>
      <c r="K103" s="212" t="n">
        <v>309.7</v>
      </c>
      <c r="L103" s="212" t="n">
        <v>318.2</v>
      </c>
      <c r="M103" s="212" t="n">
        <v>323.2</v>
      </c>
      <c r="N103" s="212" t="n">
        <v>326.6</v>
      </c>
      <c r="O103" s="212" t="n">
        <v>329</v>
      </c>
      <c r="P103" s="212" t="n">
        <v>332.7</v>
      </c>
      <c r="Q103" s="212" t="n">
        <v>334.9</v>
      </c>
      <c r="R103" s="212" t="n">
        <v>339</v>
      </c>
      <c r="S103" s="45" t="n">
        <v>338.8</v>
      </c>
      <c r="T103" s="45" t="n">
        <v>336.2</v>
      </c>
      <c r="U103" s="45" t="n">
        <v>336.4</v>
      </c>
      <c r="V103" s="45" t="n">
        <v>334.3</v>
      </c>
      <c r="W103" s="45" t="n">
        <v>332.9</v>
      </c>
      <c r="X103" s="213" t="n">
        <v>327.120040811521</v>
      </c>
    </row>
    <row r="104" customFormat="false" ht="19.5" hidden="false" customHeight="false" outlineLevel="0" collapsed="false">
      <c r="A104" s="60" t="s">
        <v>336</v>
      </c>
      <c r="B104" s="212" t="n">
        <v>220.3</v>
      </c>
      <c r="C104" s="212" t="n">
        <v>222.6</v>
      </c>
      <c r="D104" s="212" t="n">
        <v>229.3</v>
      </c>
      <c r="E104" s="212" t="n">
        <v>232.8</v>
      </c>
      <c r="F104" s="212" t="n">
        <v>235.2</v>
      </c>
      <c r="G104" s="212" t="n">
        <v>239.5</v>
      </c>
      <c r="H104" s="212" t="n">
        <v>246.1</v>
      </c>
      <c r="I104" s="212" t="n">
        <v>247.3</v>
      </c>
      <c r="J104" s="212" t="n">
        <v>248.5</v>
      </c>
      <c r="K104" s="212" t="n">
        <v>251.5</v>
      </c>
      <c r="L104" s="212" t="n">
        <v>261</v>
      </c>
      <c r="M104" s="212" t="n">
        <v>264.2</v>
      </c>
      <c r="N104" s="212" t="n">
        <v>267.9</v>
      </c>
      <c r="O104" s="212" t="n">
        <v>270.9</v>
      </c>
      <c r="P104" s="212" t="n">
        <v>276</v>
      </c>
      <c r="Q104" s="212" t="n">
        <v>280.1</v>
      </c>
      <c r="R104" s="212" t="n">
        <v>285.4</v>
      </c>
      <c r="S104" s="45" t="n">
        <v>288.7</v>
      </c>
      <c r="T104" s="45" t="n">
        <v>291.7</v>
      </c>
      <c r="U104" s="45" t="n">
        <v>294.1</v>
      </c>
      <c r="V104" s="45" t="n">
        <v>290.6</v>
      </c>
      <c r="W104" s="45" t="n">
        <v>286.9</v>
      </c>
      <c r="X104" s="213" t="n">
        <v>281.295707627201</v>
      </c>
    </row>
    <row r="105" customFormat="false" ht="19.5" hidden="false" customHeight="false" outlineLevel="0" collapsed="false">
      <c r="A105" s="60" t="s">
        <v>214</v>
      </c>
      <c r="B105" s="212" t="n">
        <v>227.3</v>
      </c>
      <c r="C105" s="212" t="n">
        <v>243.5</v>
      </c>
      <c r="D105" s="212" t="n">
        <v>235.1</v>
      </c>
      <c r="E105" s="212" t="n">
        <v>233.6</v>
      </c>
      <c r="F105" s="212" t="n">
        <v>234.3</v>
      </c>
      <c r="G105" s="212" t="n">
        <v>236.1</v>
      </c>
      <c r="H105" s="212" t="n">
        <v>241.2</v>
      </c>
      <c r="I105" s="212" t="n">
        <v>245.2</v>
      </c>
      <c r="J105" s="212" t="n">
        <v>253.2</v>
      </c>
      <c r="K105" s="212" t="n">
        <v>258.3</v>
      </c>
      <c r="L105" s="212" t="n">
        <v>268.5</v>
      </c>
      <c r="M105" s="212" t="n">
        <v>276.9</v>
      </c>
      <c r="N105" s="212" t="n">
        <v>278.5</v>
      </c>
      <c r="O105" s="212" t="n">
        <v>284.4</v>
      </c>
      <c r="P105" s="212" t="n">
        <v>289.6</v>
      </c>
      <c r="Q105" s="212" t="n">
        <v>292.4</v>
      </c>
      <c r="R105" s="212" t="n">
        <v>299.1</v>
      </c>
      <c r="S105" s="45" t="n">
        <v>301.6</v>
      </c>
      <c r="T105" s="45" t="n">
        <v>304.3</v>
      </c>
      <c r="U105" s="45" t="n">
        <v>304.6</v>
      </c>
      <c r="V105" s="45" t="n">
        <v>299.8</v>
      </c>
      <c r="W105" s="45" t="n">
        <v>299.4</v>
      </c>
      <c r="X105" s="213" t="n">
        <v>294.044764188649</v>
      </c>
    </row>
    <row r="106" customFormat="false" ht="15" hidden="false" customHeight="false" outlineLevel="0" collapsed="false">
      <c r="A106" s="201" t="s">
        <v>226</v>
      </c>
      <c r="B106" s="201"/>
      <c r="C106" s="201"/>
      <c r="D106" s="201"/>
      <c r="E106" s="201"/>
      <c r="F106" s="201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1"/>
      <c r="R106" s="201"/>
      <c r="S106" s="201"/>
      <c r="T106" s="201"/>
      <c r="U106" s="201"/>
      <c r="V106" s="171"/>
      <c r="W106" s="171"/>
      <c r="X106" s="218"/>
    </row>
    <row r="107" s="14" customFormat="true" ht="15" hidden="false" customHeight="true" outlineLevel="0" collapsed="false">
      <c r="A107" s="47" t="s">
        <v>344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</row>
    <row r="108" s="14" customFormat="true" ht="15.75" hidden="false" customHeight="true" outlineLevel="0" collapsed="false">
      <c r="A108" s="202" t="s">
        <v>345</v>
      </c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19"/>
      <c r="O108" s="219"/>
      <c r="P108" s="219"/>
      <c r="Q108" s="219"/>
      <c r="R108" s="219"/>
      <c r="S108" s="219"/>
      <c r="T108" s="219"/>
      <c r="U108" s="219"/>
      <c r="V108" s="219"/>
      <c r="W108" s="46"/>
    </row>
    <row r="109" s="14" customFormat="true" ht="15.75" hidden="false" customHeight="true" outlineLevel="0" collapsed="false">
      <c r="A109" s="131" t="s">
        <v>325</v>
      </c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220"/>
      <c r="U109" s="22"/>
      <c r="V109" s="22"/>
      <c r="W109" s="22"/>
      <c r="X109" s="22"/>
    </row>
    <row r="110" customFormat="false" ht="15" hidden="false" customHeight="false" outlineLevel="0" collapsed="false">
      <c r="A110" s="11"/>
      <c r="B110" s="11"/>
      <c r="C110" s="11"/>
    </row>
  </sheetData>
  <mergeCells count="5">
    <mergeCell ref="A2:X2"/>
    <mergeCell ref="A3:X3"/>
    <mergeCell ref="A4:X4"/>
    <mergeCell ref="A107:M107"/>
    <mergeCell ref="A109:S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96" activePane="bottomLeft" state="frozen"/>
      <selection pane="topLeft" activeCell="A1" activeCellId="0" sqref="A1"/>
      <selection pane="bottomLeft" activeCell="Z105" activeCellId="0" sqref="Z105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346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43"/>
      <c r="V5" s="43"/>
      <c r="W5" s="43"/>
    </row>
    <row r="6" customFormat="false" ht="15.75" hidden="false" customHeight="false" outlineLevel="0" collapsed="false">
      <c r="A6" s="179" t="s">
        <v>347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43"/>
      <c r="V6" s="43"/>
      <c r="W6" s="43"/>
    </row>
    <row r="7" customFormat="false" ht="15.75" hidden="false" customHeight="false" outlineLevel="0" collapsed="false">
      <c r="A7" s="221"/>
      <c r="B7" s="30" t="n">
        <v>2000</v>
      </c>
      <c r="C7" s="30" t="n">
        <v>2001</v>
      </c>
      <c r="D7" s="30" t="n">
        <v>2002</v>
      </c>
      <c r="E7" s="30" t="n">
        <v>2003</v>
      </c>
      <c r="F7" s="30" t="n">
        <v>2004</v>
      </c>
      <c r="G7" s="30" t="n">
        <v>2005</v>
      </c>
      <c r="H7" s="30" t="n">
        <v>2006</v>
      </c>
      <c r="I7" s="30" t="n">
        <v>2007</v>
      </c>
      <c r="J7" s="30" t="n">
        <v>2008</v>
      </c>
      <c r="K7" s="30" t="n">
        <v>2009</v>
      </c>
      <c r="L7" s="30" t="n">
        <v>2010</v>
      </c>
      <c r="M7" s="30" t="n">
        <v>2011</v>
      </c>
      <c r="N7" s="30" t="n">
        <v>2012</v>
      </c>
      <c r="O7" s="30" t="n">
        <v>2013</v>
      </c>
      <c r="P7" s="30" t="n">
        <v>2014</v>
      </c>
      <c r="Q7" s="30" t="n">
        <v>2015</v>
      </c>
      <c r="R7" s="30" t="n">
        <v>2016</v>
      </c>
      <c r="S7" s="30" t="n">
        <v>2017</v>
      </c>
      <c r="T7" s="29" t="n">
        <v>2018</v>
      </c>
      <c r="U7" s="30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81" t="s">
        <v>117</v>
      </c>
      <c r="B8" s="222" t="n">
        <v>1.68</v>
      </c>
      <c r="C8" s="222" t="n">
        <v>1.69</v>
      </c>
      <c r="D8" s="222" t="n">
        <v>1.7</v>
      </c>
      <c r="E8" s="222" t="n">
        <v>1.72</v>
      </c>
      <c r="F8" s="222" t="n">
        <v>1.74</v>
      </c>
      <c r="G8" s="222" t="n">
        <v>1.74</v>
      </c>
      <c r="H8" s="222" t="n">
        <v>1.75</v>
      </c>
      <c r="I8" s="222" t="n">
        <v>1.77</v>
      </c>
      <c r="J8" s="222" t="n">
        <v>1.78</v>
      </c>
      <c r="K8" s="222" t="n">
        <v>1.73</v>
      </c>
      <c r="L8" s="222" t="n">
        <v>1.81</v>
      </c>
      <c r="M8" s="222" t="n">
        <v>1.8</v>
      </c>
      <c r="N8" s="222" t="n">
        <v>1.79</v>
      </c>
      <c r="O8" s="222" t="n">
        <v>1.77</v>
      </c>
      <c r="P8" s="222" t="n">
        <v>1.75</v>
      </c>
      <c r="Q8" s="222" t="n">
        <v>1.71</v>
      </c>
      <c r="R8" s="222" t="n">
        <v>1.68</v>
      </c>
      <c r="S8" s="222" t="n">
        <v>1.66</v>
      </c>
      <c r="T8" s="222" t="n">
        <v>1.64</v>
      </c>
      <c r="U8" s="222" t="n">
        <v>1.63</v>
      </c>
      <c r="V8" s="222" t="n">
        <v>1.61</v>
      </c>
      <c r="W8" s="222" t="n">
        <v>1.66674524039106</v>
      </c>
    </row>
    <row r="9" customFormat="false" ht="18" hidden="false" customHeight="false" outlineLevel="0" collapsed="false">
      <c r="A9" s="36" t="s">
        <v>348</v>
      </c>
      <c r="B9" s="222" t="n">
        <v>1.65</v>
      </c>
      <c r="C9" s="222" t="n">
        <v>1.65</v>
      </c>
      <c r="D9" s="222" t="n">
        <v>1.67</v>
      </c>
      <c r="E9" s="222" t="n">
        <v>1.7</v>
      </c>
      <c r="F9" s="222" t="n">
        <v>1.72</v>
      </c>
      <c r="G9" s="222" t="n">
        <v>1.74</v>
      </c>
      <c r="H9" s="222" t="n">
        <v>1.75</v>
      </c>
      <c r="I9" s="222" t="n">
        <v>1.77</v>
      </c>
      <c r="J9" s="222" t="n">
        <v>1.8</v>
      </c>
      <c r="K9" s="222" t="n">
        <v>1.75</v>
      </c>
      <c r="L9" s="222" t="n">
        <v>1.94</v>
      </c>
      <c r="M9" s="222" t="n">
        <v>1.93</v>
      </c>
      <c r="N9" s="222" t="n">
        <v>1.94</v>
      </c>
      <c r="O9" s="222" t="n">
        <v>1.92</v>
      </c>
      <c r="P9" s="222" t="n">
        <v>1.92</v>
      </c>
      <c r="Q9" s="222" t="n">
        <v>1.88</v>
      </c>
      <c r="R9" s="222" t="n">
        <v>1.86</v>
      </c>
      <c r="S9" s="222" t="n">
        <v>1.85</v>
      </c>
      <c r="T9" s="222" t="n">
        <v>1.83</v>
      </c>
      <c r="U9" s="222" t="n">
        <v>1.83</v>
      </c>
      <c r="V9" s="222" t="n">
        <v>1.81</v>
      </c>
      <c r="W9" s="222" t="n">
        <v>1.85622514902538</v>
      </c>
    </row>
    <row r="10" customFormat="false" ht="15" hidden="false" customHeight="false" outlineLevel="0" collapsed="false">
      <c r="A10" s="37" t="s">
        <v>120</v>
      </c>
      <c r="B10" s="223" t="n">
        <v>1.51</v>
      </c>
      <c r="C10" s="223" t="n">
        <v>1.51</v>
      </c>
      <c r="D10" s="223" t="n">
        <v>1.48</v>
      </c>
      <c r="E10" s="223" t="n">
        <v>1.46</v>
      </c>
      <c r="F10" s="223" t="n">
        <v>1.47</v>
      </c>
      <c r="G10" s="223" t="n">
        <v>1.47</v>
      </c>
      <c r="H10" s="223" t="n">
        <v>1.46</v>
      </c>
      <c r="I10" s="223" t="n">
        <v>1.47</v>
      </c>
      <c r="J10" s="223" t="n">
        <v>1.47</v>
      </c>
      <c r="K10" s="223" t="n">
        <v>1.47</v>
      </c>
      <c r="L10" s="223" t="n">
        <v>1.6</v>
      </c>
      <c r="M10" s="223" t="n">
        <v>1.6</v>
      </c>
      <c r="N10" s="223" t="n">
        <v>1.62</v>
      </c>
      <c r="O10" s="223" t="n">
        <v>1.58</v>
      </c>
      <c r="P10" s="223" t="n">
        <v>1.54</v>
      </c>
      <c r="Q10" s="223" t="n">
        <v>1.5</v>
      </c>
      <c r="R10" s="223" t="n">
        <v>1.49</v>
      </c>
      <c r="S10" s="223" t="n">
        <v>1.48</v>
      </c>
      <c r="T10" s="223" t="n">
        <v>1.46</v>
      </c>
      <c r="U10" s="223" t="n">
        <v>1.47</v>
      </c>
      <c r="V10" s="223" t="n">
        <v>1.48</v>
      </c>
      <c r="W10" s="223" t="n">
        <v>1.52091245639597</v>
      </c>
    </row>
    <row r="11" customFormat="false" ht="15" hidden="false" customHeight="false" outlineLevel="0" collapsed="false">
      <c r="A11" s="37" t="s">
        <v>121</v>
      </c>
      <c r="B11" s="223" t="n">
        <v>1.34</v>
      </c>
      <c r="C11" s="223" t="n">
        <v>1.35</v>
      </c>
      <c r="D11" s="223" t="n">
        <v>1.39</v>
      </c>
      <c r="E11" s="223" t="n">
        <v>1.41</v>
      </c>
      <c r="F11" s="223" t="n">
        <v>1.42</v>
      </c>
      <c r="G11" s="223" t="n">
        <v>1.44</v>
      </c>
      <c r="H11" s="223" t="n">
        <v>1.45</v>
      </c>
      <c r="I11" s="223" t="n">
        <v>1.46</v>
      </c>
      <c r="J11" s="223" t="n">
        <v>1.48</v>
      </c>
      <c r="K11" s="223" t="n">
        <v>1.43</v>
      </c>
      <c r="L11" s="223" t="n">
        <v>1.43</v>
      </c>
      <c r="M11" s="223" t="n">
        <v>1.43</v>
      </c>
      <c r="N11" s="223" t="n">
        <v>1.44</v>
      </c>
      <c r="O11" s="223" t="n">
        <v>1.4</v>
      </c>
      <c r="P11" s="223" t="n">
        <v>1.35</v>
      </c>
      <c r="Q11" s="223" t="n">
        <v>1.32</v>
      </c>
      <c r="R11" s="223" t="n">
        <v>1.3</v>
      </c>
      <c r="S11" s="223" t="n">
        <v>1.27</v>
      </c>
      <c r="T11" s="223" t="n">
        <v>1.25</v>
      </c>
      <c r="U11" s="223" t="n">
        <v>1.22</v>
      </c>
      <c r="V11" s="223" t="n">
        <v>1.21</v>
      </c>
      <c r="W11" s="223" t="n">
        <v>1.25952931989471</v>
      </c>
    </row>
    <row r="12" customFormat="false" ht="15" hidden="false" customHeight="false" outlineLevel="0" collapsed="false">
      <c r="A12" s="37" t="s">
        <v>122</v>
      </c>
      <c r="B12" s="223" t="n">
        <v>1.54</v>
      </c>
      <c r="C12" s="223" t="n">
        <v>1.53</v>
      </c>
      <c r="D12" s="223" t="n">
        <v>1.53</v>
      </c>
      <c r="E12" s="223" t="n">
        <v>1.54</v>
      </c>
      <c r="F12" s="223" t="n">
        <v>1.55</v>
      </c>
      <c r="G12" s="223" t="n">
        <v>1.57</v>
      </c>
      <c r="H12" s="223" t="n">
        <v>1.56</v>
      </c>
      <c r="I12" s="223" t="n">
        <v>1.57</v>
      </c>
      <c r="J12" s="223" t="n">
        <v>1.58</v>
      </c>
      <c r="K12" s="223" t="n">
        <v>1.56</v>
      </c>
      <c r="L12" s="223" t="n">
        <v>1.48</v>
      </c>
      <c r="M12" s="223" t="n">
        <v>1.5</v>
      </c>
      <c r="N12" s="223" t="n">
        <v>1.47</v>
      </c>
      <c r="O12" s="223" t="n">
        <v>1.47</v>
      </c>
      <c r="P12" s="223" t="n">
        <v>1.46</v>
      </c>
      <c r="Q12" s="223" t="n">
        <v>1.45</v>
      </c>
      <c r="R12" s="223" t="n">
        <v>1.41</v>
      </c>
      <c r="S12" s="223" t="n">
        <v>1.39</v>
      </c>
      <c r="T12" s="223" t="n">
        <v>1.36</v>
      </c>
      <c r="U12" s="223" t="n">
        <v>1.38</v>
      </c>
      <c r="V12" s="223" t="n">
        <v>1.37</v>
      </c>
      <c r="W12" s="223" t="n">
        <v>1.39794046475113</v>
      </c>
    </row>
    <row r="13" customFormat="false" ht="15" hidden="false" customHeight="false" outlineLevel="0" collapsed="false">
      <c r="A13" s="37" t="s">
        <v>123</v>
      </c>
      <c r="B13" s="223" t="n">
        <v>1.43</v>
      </c>
      <c r="C13" s="223" t="n">
        <v>1.42</v>
      </c>
      <c r="D13" s="223" t="n">
        <v>1.44</v>
      </c>
      <c r="E13" s="223" t="n">
        <v>1.42</v>
      </c>
      <c r="F13" s="223" t="n">
        <v>1.42</v>
      </c>
      <c r="G13" s="223" t="n">
        <v>1.42</v>
      </c>
      <c r="H13" s="223" t="n">
        <v>1.43</v>
      </c>
      <c r="I13" s="223" t="n">
        <v>1.45</v>
      </c>
      <c r="J13" s="223" t="n">
        <v>1.46</v>
      </c>
      <c r="K13" s="223" t="n">
        <v>1.45</v>
      </c>
      <c r="L13" s="223" t="n">
        <v>1.59</v>
      </c>
      <c r="M13" s="223" t="n">
        <v>1.57</v>
      </c>
      <c r="N13" s="223" t="n">
        <v>1.57</v>
      </c>
      <c r="O13" s="223" t="n">
        <v>1.55</v>
      </c>
      <c r="P13" s="223" t="n">
        <v>1.52</v>
      </c>
      <c r="Q13" s="223" t="n">
        <v>1.47</v>
      </c>
      <c r="R13" s="223" t="n">
        <v>1.47</v>
      </c>
      <c r="S13" s="223" t="n">
        <v>1.47</v>
      </c>
      <c r="T13" s="223" t="n">
        <v>1.48</v>
      </c>
      <c r="U13" s="223" t="n">
        <v>1.47</v>
      </c>
      <c r="V13" s="223" t="n">
        <v>1.47</v>
      </c>
      <c r="W13" s="223" t="n">
        <v>1.53134528382886</v>
      </c>
    </row>
    <row r="14" customFormat="false" ht="15" hidden="false" customHeight="false" outlineLevel="0" collapsed="false">
      <c r="A14" s="37" t="s">
        <v>124</v>
      </c>
      <c r="B14" s="223" t="n">
        <v>1.37</v>
      </c>
      <c r="C14" s="223" t="n">
        <v>1.38</v>
      </c>
      <c r="D14" s="223" t="n">
        <v>1.38</v>
      </c>
      <c r="E14" s="223" t="n">
        <v>1.38</v>
      </c>
      <c r="F14" s="223" t="n">
        <v>1.41</v>
      </c>
      <c r="G14" s="223" t="n">
        <v>1.45</v>
      </c>
      <c r="H14" s="223" t="n">
        <v>1.46</v>
      </c>
      <c r="I14" s="223" t="n">
        <v>1.51</v>
      </c>
      <c r="J14" s="223" t="n">
        <v>1.52</v>
      </c>
      <c r="K14" s="223" t="n">
        <v>1.5</v>
      </c>
      <c r="L14" s="223" t="n">
        <v>1.43</v>
      </c>
      <c r="M14" s="223" t="n">
        <v>1.42</v>
      </c>
      <c r="N14" s="223" t="n">
        <v>1.41</v>
      </c>
      <c r="O14" s="223" t="n">
        <v>1.4</v>
      </c>
      <c r="P14" s="223" t="n">
        <v>1.39</v>
      </c>
      <c r="Q14" s="223" t="n">
        <v>1.38</v>
      </c>
      <c r="R14" s="223" t="n">
        <v>1.36</v>
      </c>
      <c r="S14" s="223" t="n">
        <v>1.39</v>
      </c>
      <c r="T14" s="223" t="n">
        <v>1.36</v>
      </c>
      <c r="U14" s="223" t="n">
        <v>1.37</v>
      </c>
      <c r="V14" s="223" t="n">
        <v>1.35</v>
      </c>
      <c r="W14" s="223" t="n">
        <v>1.43073845856051</v>
      </c>
    </row>
    <row r="15" customFormat="false" ht="15" hidden="false" customHeight="false" outlineLevel="0" collapsed="false">
      <c r="A15" s="37" t="s">
        <v>125</v>
      </c>
      <c r="B15" s="223" t="n">
        <v>1.69</v>
      </c>
      <c r="C15" s="223" t="n">
        <v>1.68</v>
      </c>
      <c r="D15" s="223" t="n">
        <v>1.6</v>
      </c>
      <c r="E15" s="223" t="n">
        <v>1.6</v>
      </c>
      <c r="F15" s="223" t="n">
        <v>1.61</v>
      </c>
      <c r="G15" s="223" t="n">
        <v>1.63</v>
      </c>
      <c r="H15" s="223" t="n">
        <v>1.64</v>
      </c>
      <c r="I15" s="223" t="n">
        <v>1.65</v>
      </c>
      <c r="J15" s="223" t="n">
        <v>1.65</v>
      </c>
      <c r="K15" s="223" t="n">
        <v>1.64</v>
      </c>
      <c r="L15" s="223" t="n">
        <v>1.75</v>
      </c>
      <c r="M15" s="223" t="n">
        <v>1.69</v>
      </c>
      <c r="N15" s="223" t="n">
        <v>1.69</v>
      </c>
      <c r="O15" s="223" t="n">
        <v>1.71</v>
      </c>
      <c r="P15" s="223" t="n">
        <v>1.69</v>
      </c>
      <c r="Q15" s="223" t="n">
        <v>1.64</v>
      </c>
      <c r="R15" s="223" t="n">
        <v>1.63</v>
      </c>
      <c r="S15" s="223" t="n">
        <v>1.6</v>
      </c>
      <c r="T15" s="223" t="n">
        <v>1.58</v>
      </c>
      <c r="U15" s="223" t="n">
        <v>1.57</v>
      </c>
      <c r="V15" s="223" t="n">
        <v>1.57</v>
      </c>
      <c r="W15" s="223" t="n">
        <v>1.64362633882113</v>
      </c>
    </row>
    <row r="16" customFormat="false" ht="15" hidden="false" customHeight="false" outlineLevel="0" collapsed="false">
      <c r="A16" s="37" t="s">
        <v>126</v>
      </c>
      <c r="B16" s="223" t="n">
        <v>1.48</v>
      </c>
      <c r="C16" s="223" t="n">
        <v>1.46</v>
      </c>
      <c r="D16" s="223" t="n">
        <v>1.48</v>
      </c>
      <c r="E16" s="223" t="n">
        <v>1.5</v>
      </c>
      <c r="F16" s="223" t="n">
        <v>1.52</v>
      </c>
      <c r="G16" s="223" t="n">
        <v>1.52</v>
      </c>
      <c r="H16" s="223" t="n">
        <v>1.53</v>
      </c>
      <c r="I16" s="223" t="n">
        <v>1.56</v>
      </c>
      <c r="J16" s="223" t="n">
        <v>1.57</v>
      </c>
      <c r="K16" s="223" t="n">
        <v>1.54</v>
      </c>
      <c r="L16" s="223" t="n">
        <v>1.58</v>
      </c>
      <c r="M16" s="223" t="n">
        <v>1.57</v>
      </c>
      <c r="N16" s="223" t="n">
        <v>1.55</v>
      </c>
      <c r="O16" s="223" t="n">
        <v>1.54</v>
      </c>
      <c r="P16" s="223" t="n">
        <v>1.47</v>
      </c>
      <c r="Q16" s="223" t="n">
        <v>1.42</v>
      </c>
      <c r="R16" s="223" t="n">
        <v>1.39</v>
      </c>
      <c r="S16" s="223" t="n">
        <v>1.37</v>
      </c>
      <c r="T16" s="223" t="n">
        <v>1.33</v>
      </c>
      <c r="U16" s="223" t="n">
        <v>1.31</v>
      </c>
      <c r="V16" s="223" t="n">
        <v>1.3</v>
      </c>
      <c r="W16" s="223" t="n">
        <v>1.3468064007323</v>
      </c>
    </row>
    <row r="17" customFormat="false" ht="15" hidden="false" customHeight="false" outlineLevel="0" collapsed="false">
      <c r="A17" s="37" t="s">
        <v>127</v>
      </c>
      <c r="B17" s="223" t="n">
        <v>1.53</v>
      </c>
      <c r="C17" s="223" t="n">
        <v>1.52</v>
      </c>
      <c r="D17" s="223" t="n">
        <v>1.53</v>
      </c>
      <c r="E17" s="223" t="n">
        <v>1.51</v>
      </c>
      <c r="F17" s="223" t="n">
        <v>1.52</v>
      </c>
      <c r="G17" s="223" t="n">
        <v>1.56</v>
      </c>
      <c r="H17" s="223" t="n">
        <v>1.56</v>
      </c>
      <c r="I17" s="223" t="n">
        <v>1.57</v>
      </c>
      <c r="J17" s="223" t="n">
        <v>1.58</v>
      </c>
      <c r="K17" s="223" t="n">
        <v>1.55</v>
      </c>
      <c r="L17" s="223" t="n">
        <v>1.45</v>
      </c>
      <c r="M17" s="223" t="n">
        <v>1.44</v>
      </c>
      <c r="N17" s="223" t="n">
        <v>1.42</v>
      </c>
      <c r="O17" s="223" t="n">
        <v>1.4</v>
      </c>
      <c r="P17" s="223" t="n">
        <v>1.37</v>
      </c>
      <c r="Q17" s="223" t="n">
        <v>1.33</v>
      </c>
      <c r="R17" s="223" t="n">
        <v>1.32</v>
      </c>
      <c r="S17" s="223" t="n">
        <v>1.31</v>
      </c>
      <c r="T17" s="223" t="n">
        <v>1.29</v>
      </c>
      <c r="U17" s="223" t="n">
        <v>1.28</v>
      </c>
      <c r="V17" s="223" t="n">
        <v>1.26</v>
      </c>
      <c r="W17" s="223" t="n">
        <v>1.33680615710918</v>
      </c>
    </row>
    <row r="18" customFormat="false" ht="15" hidden="false" customHeight="false" outlineLevel="0" collapsed="false">
      <c r="A18" s="37" t="s">
        <v>128</v>
      </c>
      <c r="B18" s="223" t="n">
        <v>1.56</v>
      </c>
      <c r="C18" s="223" t="n">
        <v>1.55</v>
      </c>
      <c r="D18" s="223" t="n">
        <v>1.56</v>
      </c>
      <c r="E18" s="223" t="n">
        <v>1.52</v>
      </c>
      <c r="F18" s="223" t="n">
        <v>1.51</v>
      </c>
      <c r="G18" s="223" t="n">
        <v>1.5</v>
      </c>
      <c r="H18" s="223" t="n">
        <v>1.49</v>
      </c>
      <c r="I18" s="223" t="n">
        <v>1.49</v>
      </c>
      <c r="J18" s="223" t="n">
        <v>1.48</v>
      </c>
      <c r="K18" s="223" t="n">
        <v>1.47</v>
      </c>
      <c r="L18" s="223" t="n">
        <v>1.59</v>
      </c>
      <c r="M18" s="223" t="n">
        <v>1.58</v>
      </c>
      <c r="N18" s="223" t="n">
        <v>1.57</v>
      </c>
      <c r="O18" s="223" t="n">
        <v>1.55</v>
      </c>
      <c r="P18" s="223" t="n">
        <v>1.57</v>
      </c>
      <c r="Q18" s="223" t="n">
        <v>1.47</v>
      </c>
      <c r="R18" s="223" t="n">
        <v>1.47</v>
      </c>
      <c r="S18" s="223" t="n">
        <v>1.46</v>
      </c>
      <c r="T18" s="223" t="n">
        <v>1.45</v>
      </c>
      <c r="U18" s="223" t="n">
        <v>1.46</v>
      </c>
      <c r="V18" s="223" t="n">
        <v>1.45</v>
      </c>
      <c r="W18" s="223" t="n">
        <v>1.49285667584239</v>
      </c>
    </row>
    <row r="19" customFormat="false" ht="15" hidden="false" customHeight="false" outlineLevel="0" collapsed="false">
      <c r="A19" s="37" t="s">
        <v>129</v>
      </c>
      <c r="B19" s="223" t="n">
        <v>1.38</v>
      </c>
      <c r="C19" s="223" t="n">
        <v>1.4</v>
      </c>
      <c r="D19" s="223" t="n">
        <v>1.41</v>
      </c>
      <c r="E19" s="223" t="n">
        <v>1.46</v>
      </c>
      <c r="F19" s="223" t="n">
        <v>1.53</v>
      </c>
      <c r="G19" s="223" t="n">
        <v>1.55</v>
      </c>
      <c r="H19" s="223" t="n">
        <v>1.56</v>
      </c>
      <c r="I19" s="223" t="n">
        <v>1.6</v>
      </c>
      <c r="J19" s="223" t="n">
        <v>1.64</v>
      </c>
      <c r="K19" s="223" t="n">
        <v>1.59</v>
      </c>
      <c r="L19" s="223" t="n">
        <v>1.82</v>
      </c>
      <c r="M19" s="223" t="n">
        <v>1.75</v>
      </c>
      <c r="N19" s="223" t="n">
        <v>1.77</v>
      </c>
      <c r="O19" s="223" t="n">
        <v>1.79</v>
      </c>
      <c r="P19" s="223" t="n">
        <v>1.81</v>
      </c>
      <c r="Q19" s="223" t="n">
        <v>1.75</v>
      </c>
      <c r="R19" s="223" t="n">
        <v>1.73</v>
      </c>
      <c r="S19" s="223" t="n">
        <v>1.74</v>
      </c>
      <c r="T19" s="223" t="n">
        <v>1.68</v>
      </c>
      <c r="U19" s="223" t="n">
        <v>1.7</v>
      </c>
      <c r="V19" s="223" t="n">
        <v>1.7</v>
      </c>
      <c r="W19" s="223" t="n">
        <v>1.75232353818781</v>
      </c>
    </row>
    <row r="20" customFormat="false" ht="15" hidden="false" customHeight="false" outlineLevel="0" collapsed="false">
      <c r="A20" s="37" t="s">
        <v>130</v>
      </c>
      <c r="B20" s="223" t="n">
        <v>1.54</v>
      </c>
      <c r="C20" s="223" t="n">
        <v>1.56</v>
      </c>
      <c r="D20" s="223" t="n">
        <v>1.57</v>
      </c>
      <c r="E20" s="223" t="n">
        <v>1.57</v>
      </c>
      <c r="F20" s="223" t="n">
        <v>1.58</v>
      </c>
      <c r="G20" s="223" t="n">
        <v>1.55</v>
      </c>
      <c r="H20" s="223" t="n">
        <v>1.58</v>
      </c>
      <c r="I20" s="223" t="n">
        <v>1.58</v>
      </c>
      <c r="J20" s="223" t="n">
        <v>1.57</v>
      </c>
      <c r="K20" s="223" t="n">
        <v>1.5</v>
      </c>
      <c r="L20" s="223" t="n">
        <v>1.3</v>
      </c>
      <c r="M20" s="223" t="n">
        <v>1.31</v>
      </c>
      <c r="N20" s="223" t="n">
        <v>1.31</v>
      </c>
      <c r="O20" s="223" t="n">
        <v>1.29</v>
      </c>
      <c r="P20" s="223" t="n">
        <v>1.27</v>
      </c>
      <c r="Q20" s="223" t="n">
        <v>1.25</v>
      </c>
      <c r="R20" s="223" t="n">
        <v>1.23</v>
      </c>
      <c r="S20" s="223" t="n">
        <v>1.19</v>
      </c>
      <c r="T20" s="223" t="n">
        <v>1.16</v>
      </c>
      <c r="U20" s="223" t="n">
        <v>1.11</v>
      </c>
      <c r="V20" s="223" t="n">
        <v>1.1</v>
      </c>
      <c r="W20" s="223" t="n">
        <v>1.14604142410687</v>
      </c>
    </row>
    <row r="21" customFormat="false" ht="15" hidden="false" customHeight="false" outlineLevel="0" collapsed="false">
      <c r="A21" s="37" t="s">
        <v>131</v>
      </c>
      <c r="B21" s="223" t="n">
        <v>1.3</v>
      </c>
      <c r="C21" s="223" t="n">
        <v>1.3</v>
      </c>
      <c r="D21" s="223" t="n">
        <v>1.37</v>
      </c>
      <c r="E21" s="223" t="n">
        <v>1.32</v>
      </c>
      <c r="F21" s="223" t="n">
        <v>1.33</v>
      </c>
      <c r="G21" s="223" t="n">
        <v>1.33</v>
      </c>
      <c r="H21" s="223" t="n">
        <v>1.33</v>
      </c>
      <c r="I21" s="223" t="n">
        <v>1.33</v>
      </c>
      <c r="J21" s="223" t="n">
        <v>1.33</v>
      </c>
      <c r="K21" s="223" t="n">
        <v>1.28</v>
      </c>
      <c r="L21" s="223" t="n">
        <v>1.37</v>
      </c>
      <c r="M21" s="223" t="n">
        <v>1.38</v>
      </c>
      <c r="N21" s="223" t="n">
        <v>1.37</v>
      </c>
      <c r="O21" s="223" t="n">
        <v>1.37</v>
      </c>
      <c r="P21" s="223" t="n">
        <v>1.33</v>
      </c>
      <c r="Q21" s="223" t="n">
        <v>1.31</v>
      </c>
      <c r="R21" s="223" t="n">
        <v>1.31</v>
      </c>
      <c r="S21" s="223" t="n">
        <v>1.32</v>
      </c>
      <c r="T21" s="223" t="n">
        <v>1.29</v>
      </c>
      <c r="U21" s="223" t="n">
        <v>1.29</v>
      </c>
      <c r="V21" s="223" t="n">
        <v>1.25</v>
      </c>
      <c r="W21" s="223" t="n">
        <v>1.32202888482434</v>
      </c>
    </row>
    <row r="22" customFormat="false" ht="15" hidden="false" customHeight="false" outlineLevel="0" collapsed="false">
      <c r="A22" s="37" t="s">
        <v>132</v>
      </c>
      <c r="B22" s="223" t="n">
        <v>1.45</v>
      </c>
      <c r="C22" s="223" t="n">
        <v>1.51</v>
      </c>
      <c r="D22" s="223" t="n">
        <v>1.51</v>
      </c>
      <c r="E22" s="223" t="n">
        <v>1.53</v>
      </c>
      <c r="F22" s="223" t="n">
        <v>1.55</v>
      </c>
      <c r="G22" s="223" t="n">
        <v>1.56</v>
      </c>
      <c r="H22" s="223" t="n">
        <v>1.58</v>
      </c>
      <c r="I22" s="223" t="n">
        <v>1.61</v>
      </c>
      <c r="J22" s="223" t="n">
        <v>1.62</v>
      </c>
      <c r="K22" s="223" t="n">
        <v>1.63</v>
      </c>
      <c r="L22" s="223" t="n">
        <v>1.63</v>
      </c>
      <c r="M22" s="223" t="n">
        <v>1.62</v>
      </c>
      <c r="N22" s="223" t="n">
        <v>1.59</v>
      </c>
      <c r="O22" s="223" t="n">
        <v>1.57</v>
      </c>
      <c r="P22" s="223" t="n">
        <v>1.55</v>
      </c>
      <c r="Q22" s="223" t="n">
        <v>1.52</v>
      </c>
      <c r="R22" s="223" t="n">
        <v>1.45</v>
      </c>
      <c r="S22" s="223" t="n">
        <v>1.46</v>
      </c>
      <c r="T22" s="223" t="n">
        <v>1.41</v>
      </c>
      <c r="U22" s="223" t="n">
        <v>1.35</v>
      </c>
      <c r="V22" s="223" t="n">
        <v>1.36</v>
      </c>
      <c r="W22" s="223" t="n">
        <v>1.40975566317549</v>
      </c>
    </row>
    <row r="23" customFormat="false" ht="15" hidden="false" customHeight="false" outlineLevel="0" collapsed="false">
      <c r="A23" s="37" t="s">
        <v>133</v>
      </c>
      <c r="B23" s="223" t="n">
        <v>1.34</v>
      </c>
      <c r="C23" s="223" t="n">
        <v>1.31</v>
      </c>
      <c r="D23" s="223" t="n">
        <v>1.31</v>
      </c>
      <c r="E23" s="223" t="n">
        <v>1.33</v>
      </c>
      <c r="F23" s="223" t="n">
        <v>1.34</v>
      </c>
      <c r="G23" s="223" t="n">
        <v>1.37</v>
      </c>
      <c r="H23" s="223" t="n">
        <v>1.38</v>
      </c>
      <c r="I23" s="223" t="n">
        <v>1.4</v>
      </c>
      <c r="J23" s="223" t="n">
        <v>1.42</v>
      </c>
      <c r="K23" s="223" t="n">
        <v>1.42</v>
      </c>
      <c r="L23" s="223" t="n">
        <v>1.43</v>
      </c>
      <c r="M23" s="223" t="n">
        <v>1.43</v>
      </c>
      <c r="N23" s="223" t="n">
        <v>1.44</v>
      </c>
      <c r="O23" s="223" t="n">
        <v>1.44</v>
      </c>
      <c r="P23" s="223" t="n">
        <v>1.43</v>
      </c>
      <c r="Q23" s="223" t="n">
        <v>1.42</v>
      </c>
      <c r="R23" s="223" t="n">
        <v>1.39</v>
      </c>
      <c r="S23" s="223" t="n">
        <v>1.37</v>
      </c>
      <c r="T23" s="223" t="n">
        <v>1.32</v>
      </c>
      <c r="U23" s="223" t="n">
        <v>1.29</v>
      </c>
      <c r="V23" s="223" t="n">
        <v>1.3</v>
      </c>
      <c r="W23" s="223" t="n">
        <v>1.33932644890857</v>
      </c>
    </row>
    <row r="24" customFormat="false" ht="15" hidden="false" customHeight="false" outlineLevel="0" collapsed="false">
      <c r="A24" s="37" t="s">
        <v>134</v>
      </c>
      <c r="B24" s="223" t="n">
        <v>1.36</v>
      </c>
      <c r="C24" s="223" t="n">
        <v>1.37</v>
      </c>
      <c r="D24" s="223" t="n">
        <v>1.4</v>
      </c>
      <c r="E24" s="223" t="n">
        <v>1.4</v>
      </c>
      <c r="F24" s="223" t="n">
        <v>1.42</v>
      </c>
      <c r="G24" s="223" t="n">
        <v>1.42</v>
      </c>
      <c r="H24" s="223" t="n">
        <v>1.42</v>
      </c>
      <c r="I24" s="223" t="n">
        <v>1.43</v>
      </c>
      <c r="J24" s="223" t="n">
        <v>1.44</v>
      </c>
      <c r="K24" s="223" t="n">
        <v>1.41</v>
      </c>
      <c r="L24" s="223" t="n">
        <v>1.6</v>
      </c>
      <c r="M24" s="223" t="n">
        <v>1.55</v>
      </c>
      <c r="N24" s="223" t="n">
        <v>1.54</v>
      </c>
      <c r="O24" s="223" t="n">
        <v>1.52</v>
      </c>
      <c r="P24" s="223" t="n">
        <v>1.51</v>
      </c>
      <c r="Q24" s="223" t="n">
        <v>1.48</v>
      </c>
      <c r="R24" s="223" t="n">
        <v>1.43</v>
      </c>
      <c r="S24" s="223" t="n">
        <v>1.43</v>
      </c>
      <c r="T24" s="223" t="n">
        <v>1.42</v>
      </c>
      <c r="U24" s="223" t="n">
        <v>1.4</v>
      </c>
      <c r="V24" s="223" t="n">
        <v>1.39</v>
      </c>
      <c r="W24" s="223" t="n">
        <v>1.41222710014238</v>
      </c>
    </row>
    <row r="25" customFormat="false" ht="15" hidden="false" customHeight="false" outlineLevel="0" collapsed="false">
      <c r="A25" s="37" t="s">
        <v>135</v>
      </c>
      <c r="B25" s="223" t="n">
        <v>1.32</v>
      </c>
      <c r="C25" s="223" t="n">
        <v>1.32</v>
      </c>
      <c r="D25" s="223" t="n">
        <v>1.32</v>
      </c>
      <c r="E25" s="223" t="n">
        <v>1.33</v>
      </c>
      <c r="F25" s="223" t="n">
        <v>1.35</v>
      </c>
      <c r="G25" s="223" t="n">
        <v>1.36</v>
      </c>
      <c r="H25" s="223" t="n">
        <v>1.38</v>
      </c>
      <c r="I25" s="223" t="n">
        <v>1.41</v>
      </c>
      <c r="J25" s="223" t="n">
        <v>1.42</v>
      </c>
      <c r="K25" s="223" t="n">
        <v>1.38</v>
      </c>
      <c r="L25" s="223" t="n">
        <v>1.39</v>
      </c>
      <c r="M25" s="223" t="n">
        <v>1.4</v>
      </c>
      <c r="N25" s="223" t="n">
        <v>1.4</v>
      </c>
      <c r="O25" s="223" t="n">
        <v>1.39</v>
      </c>
      <c r="P25" s="223" t="n">
        <v>1.37</v>
      </c>
      <c r="Q25" s="223" t="n">
        <v>1.36</v>
      </c>
      <c r="R25" s="223" t="n">
        <v>1.34</v>
      </c>
      <c r="S25" s="223" t="n">
        <v>1.33</v>
      </c>
      <c r="T25" s="223" t="n">
        <v>1.33</v>
      </c>
      <c r="U25" s="223" t="n">
        <v>1.32</v>
      </c>
      <c r="V25" s="223" t="n">
        <v>1.34</v>
      </c>
      <c r="W25" s="223" t="n">
        <v>1.38404704082683</v>
      </c>
    </row>
    <row r="26" customFormat="false" ht="15" hidden="false" customHeight="false" outlineLevel="0" collapsed="false">
      <c r="A26" s="37" t="s">
        <v>136</v>
      </c>
      <c r="B26" s="223" t="n">
        <v>1.59</v>
      </c>
      <c r="C26" s="223" t="n">
        <v>1.59</v>
      </c>
      <c r="D26" s="223" t="n">
        <v>1.63</v>
      </c>
      <c r="E26" s="223" t="n">
        <v>1.63</v>
      </c>
      <c r="F26" s="223" t="n">
        <v>1.63</v>
      </c>
      <c r="G26" s="223" t="n">
        <v>1.65</v>
      </c>
      <c r="H26" s="223" t="n">
        <v>1.67</v>
      </c>
      <c r="I26" s="223" t="n">
        <v>1.69</v>
      </c>
      <c r="J26" s="223" t="n">
        <v>1.7</v>
      </c>
      <c r="K26" s="223" t="n">
        <v>1.65</v>
      </c>
      <c r="L26" s="223" t="n">
        <v>1.62</v>
      </c>
      <c r="M26" s="223" t="n">
        <v>1.6</v>
      </c>
      <c r="N26" s="223" t="n">
        <v>1.6</v>
      </c>
      <c r="O26" s="223" t="n">
        <v>1.58</v>
      </c>
      <c r="P26" s="223" t="n">
        <v>1.56</v>
      </c>
      <c r="Q26" s="223" t="n">
        <v>1.56</v>
      </c>
      <c r="R26" s="223" t="n">
        <v>1.54</v>
      </c>
      <c r="S26" s="223" t="n">
        <v>1.52</v>
      </c>
      <c r="T26" s="223" t="n">
        <v>1.52</v>
      </c>
      <c r="U26" s="223" t="n">
        <v>1.49</v>
      </c>
      <c r="V26" s="223" t="n">
        <v>1.48</v>
      </c>
      <c r="W26" s="223" t="n">
        <v>1.55311578578449</v>
      </c>
    </row>
    <row r="27" customFormat="false" ht="15" hidden="false" customHeight="false" outlineLevel="0" collapsed="false">
      <c r="A27" s="37" t="s">
        <v>137</v>
      </c>
      <c r="B27" s="223" t="n">
        <v>2.42</v>
      </c>
      <c r="C27" s="223" t="n">
        <v>2.42</v>
      </c>
      <c r="D27" s="223" t="n">
        <v>2.46</v>
      </c>
      <c r="E27" s="223" t="n">
        <v>2.53</v>
      </c>
      <c r="F27" s="223" t="n">
        <v>2.56</v>
      </c>
      <c r="G27" s="223" t="n">
        <v>2.56</v>
      </c>
      <c r="H27" s="223" t="n">
        <v>2.56</v>
      </c>
      <c r="I27" s="223" t="n">
        <v>2.59</v>
      </c>
      <c r="J27" s="223" t="n">
        <v>2.64</v>
      </c>
      <c r="K27" s="223" t="n">
        <v>2.51</v>
      </c>
      <c r="L27" s="223" t="n">
        <v>3.05</v>
      </c>
      <c r="M27" s="223" t="n">
        <v>3.08</v>
      </c>
      <c r="N27" s="223" t="n">
        <v>3.06</v>
      </c>
      <c r="O27" s="223" t="n">
        <v>3.01</v>
      </c>
      <c r="P27" s="223" t="n">
        <v>3.02</v>
      </c>
      <c r="Q27" s="223" t="n">
        <v>2.96</v>
      </c>
      <c r="R27" s="223" t="n">
        <v>2.93</v>
      </c>
      <c r="S27" s="223" t="n">
        <v>2.89</v>
      </c>
      <c r="T27" s="223" t="n">
        <v>2.87</v>
      </c>
      <c r="U27" s="223" t="n">
        <v>2.86</v>
      </c>
      <c r="V27" s="223" t="n">
        <v>2.8</v>
      </c>
      <c r="W27" s="223" t="n">
        <v>2.81426261449544</v>
      </c>
    </row>
    <row r="28" customFormat="false" ht="18" hidden="false" customHeight="false" outlineLevel="0" collapsed="false">
      <c r="A28" s="36" t="s">
        <v>349</v>
      </c>
      <c r="B28" s="222" t="n">
        <v>1.7</v>
      </c>
      <c r="C28" s="222" t="n">
        <v>1.71</v>
      </c>
      <c r="D28" s="222" t="n">
        <v>1.72</v>
      </c>
      <c r="E28" s="222" t="n">
        <v>1.74</v>
      </c>
      <c r="F28" s="222" t="n">
        <v>1.76</v>
      </c>
      <c r="G28" s="222" t="n">
        <v>1.75</v>
      </c>
      <c r="H28" s="222" t="n">
        <v>1.76</v>
      </c>
      <c r="I28" s="222" t="n">
        <v>1.77</v>
      </c>
      <c r="J28" s="222" t="n">
        <v>1.76</v>
      </c>
      <c r="K28" s="222" t="n">
        <v>1.72</v>
      </c>
      <c r="L28" s="222" t="n">
        <v>1.83</v>
      </c>
      <c r="M28" s="222" t="n">
        <v>1.84</v>
      </c>
      <c r="N28" s="222" t="n">
        <v>1.82</v>
      </c>
      <c r="O28" s="222" t="n">
        <v>1.8</v>
      </c>
      <c r="P28" s="222" t="n">
        <v>1.78</v>
      </c>
      <c r="Q28" s="222" t="n">
        <v>1.75</v>
      </c>
      <c r="R28" s="222" t="n">
        <v>1.72</v>
      </c>
      <c r="S28" s="222" t="n">
        <v>1.69</v>
      </c>
      <c r="T28" s="222" t="n">
        <v>1.66</v>
      </c>
      <c r="U28" s="222" t="n">
        <v>1.65</v>
      </c>
      <c r="V28" s="222" t="n">
        <v>1.64</v>
      </c>
      <c r="W28" s="222" t="n">
        <v>1.69145368435755</v>
      </c>
    </row>
    <row r="29" customFormat="false" ht="15" hidden="false" customHeight="false" outlineLevel="0" collapsed="false">
      <c r="A29" s="37" t="s">
        <v>139</v>
      </c>
      <c r="B29" s="223" t="n">
        <v>1.59</v>
      </c>
      <c r="C29" s="223" t="n">
        <v>1.56</v>
      </c>
      <c r="D29" s="223" t="n">
        <v>1.57</v>
      </c>
      <c r="E29" s="223" t="n">
        <v>1.62</v>
      </c>
      <c r="F29" s="223" t="n">
        <v>1.61</v>
      </c>
      <c r="G29" s="223" t="n">
        <v>1.57</v>
      </c>
      <c r="H29" s="223" t="n">
        <v>1.59</v>
      </c>
      <c r="I29" s="223" t="n">
        <v>1.58</v>
      </c>
      <c r="J29" s="223" t="n">
        <v>1.56</v>
      </c>
      <c r="K29" s="223" t="n">
        <v>1.5</v>
      </c>
      <c r="L29" s="223" t="n">
        <v>1.36</v>
      </c>
      <c r="M29" s="223" t="n">
        <v>1.31</v>
      </c>
      <c r="N29" s="223" t="n">
        <v>1.29</v>
      </c>
      <c r="O29" s="223" t="n">
        <v>1.26</v>
      </c>
      <c r="P29" s="223" t="n">
        <v>1.22</v>
      </c>
      <c r="Q29" s="223" t="n">
        <v>1.19</v>
      </c>
      <c r="R29" s="223" t="n">
        <v>1.19</v>
      </c>
      <c r="S29" s="223" t="n">
        <v>1.15</v>
      </c>
      <c r="T29" s="223" t="n">
        <v>1.13</v>
      </c>
      <c r="U29" s="223" t="n">
        <v>1.13</v>
      </c>
      <c r="V29" s="223" t="n">
        <v>1.11</v>
      </c>
      <c r="W29" s="223" t="n">
        <v>1.15424964166997</v>
      </c>
    </row>
    <row r="30" customFormat="false" ht="15" hidden="false" customHeight="false" outlineLevel="0" collapsed="false">
      <c r="A30" s="37" t="s">
        <v>140</v>
      </c>
      <c r="B30" s="223" t="n">
        <v>1.67</v>
      </c>
      <c r="C30" s="223" t="n">
        <v>1.68</v>
      </c>
      <c r="D30" s="223" t="n">
        <v>1.69</v>
      </c>
      <c r="E30" s="223" t="n">
        <v>1.73</v>
      </c>
      <c r="F30" s="223" t="n">
        <v>1.74</v>
      </c>
      <c r="G30" s="223" t="n">
        <v>1.69</v>
      </c>
      <c r="H30" s="223" t="n">
        <v>1.7</v>
      </c>
      <c r="I30" s="223" t="n">
        <v>1.69</v>
      </c>
      <c r="J30" s="223" t="n">
        <v>1.68</v>
      </c>
      <c r="K30" s="223" t="n">
        <v>1.65</v>
      </c>
      <c r="L30" s="223" t="n">
        <v>1.64</v>
      </c>
      <c r="M30" s="223" t="n">
        <v>1.62</v>
      </c>
      <c r="N30" s="223" t="n">
        <v>1.6</v>
      </c>
      <c r="O30" s="223" t="n">
        <v>1.57</v>
      </c>
      <c r="P30" s="223" t="n">
        <v>1.51</v>
      </c>
      <c r="Q30" s="223" t="n">
        <v>1.48</v>
      </c>
      <c r="R30" s="223" t="n">
        <v>1.42</v>
      </c>
      <c r="S30" s="223" t="n">
        <v>1.38</v>
      </c>
      <c r="T30" s="223" t="n">
        <v>1.38</v>
      </c>
      <c r="U30" s="223" t="n">
        <v>1.36</v>
      </c>
      <c r="V30" s="223" t="n">
        <v>1.31</v>
      </c>
      <c r="W30" s="223" t="n">
        <v>1.31905535266939</v>
      </c>
    </row>
    <row r="31" customFormat="false" ht="15" hidden="false" customHeight="false" outlineLevel="0" collapsed="false">
      <c r="A31" s="37" t="s">
        <v>141</v>
      </c>
      <c r="B31" s="223" t="n">
        <v>1.47</v>
      </c>
      <c r="C31" s="223" t="n">
        <v>1.48</v>
      </c>
      <c r="D31" s="223" t="n">
        <v>1.5</v>
      </c>
      <c r="E31" s="223" t="n">
        <v>1.51</v>
      </c>
      <c r="F31" s="223" t="n">
        <v>1.48</v>
      </c>
      <c r="G31" s="223" t="n">
        <v>1.47</v>
      </c>
      <c r="H31" s="223" t="n">
        <v>1.5</v>
      </c>
      <c r="I31" s="223" t="n">
        <v>1.5</v>
      </c>
      <c r="J31" s="223" t="n">
        <v>1.48</v>
      </c>
      <c r="K31" s="223" t="n">
        <v>1.46</v>
      </c>
      <c r="L31" s="223" t="n">
        <v>1.37</v>
      </c>
      <c r="M31" s="223" t="n">
        <v>1.36</v>
      </c>
      <c r="N31" s="223" t="n">
        <v>1.35</v>
      </c>
      <c r="O31" s="223" t="n">
        <v>1.33</v>
      </c>
      <c r="P31" s="223" t="n">
        <v>1.31</v>
      </c>
      <c r="Q31" s="223" t="n">
        <v>1.3</v>
      </c>
      <c r="R31" s="223" t="n">
        <v>1.28</v>
      </c>
      <c r="S31" s="223" t="n">
        <v>1.27</v>
      </c>
      <c r="T31" s="223" t="n">
        <v>1.24</v>
      </c>
      <c r="U31" s="223" t="n">
        <v>1.21</v>
      </c>
      <c r="V31" s="223" t="n">
        <v>1.19</v>
      </c>
      <c r="W31" s="223" t="n">
        <v>1.2420969939606</v>
      </c>
    </row>
    <row r="32" customFormat="false" ht="15" hidden="false" customHeight="false" outlineLevel="0" collapsed="false">
      <c r="A32" s="41" t="s">
        <v>142</v>
      </c>
      <c r="B32" s="224"/>
      <c r="C32" s="224"/>
      <c r="D32" s="224"/>
      <c r="E32" s="224"/>
      <c r="F32" s="224"/>
      <c r="G32" s="14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</row>
    <row r="33" customFormat="false" ht="19.5" hidden="false" customHeight="false" outlineLevel="0" collapsed="false">
      <c r="A33" s="42" t="s">
        <v>143</v>
      </c>
      <c r="B33" s="223" t="n">
        <v>2.09</v>
      </c>
      <c r="C33" s="223" t="n">
        <v>2.27</v>
      </c>
      <c r="D33" s="223" t="n">
        <v>2.43</v>
      </c>
      <c r="E33" s="223" t="n">
        <v>2.62</v>
      </c>
      <c r="F33" s="223" t="n">
        <v>2.47</v>
      </c>
      <c r="G33" s="223" t="n">
        <v>2.51</v>
      </c>
      <c r="H33" s="223" t="n">
        <v>2.68</v>
      </c>
      <c r="I33" s="223" t="n">
        <v>2.96</v>
      </c>
      <c r="J33" s="223" t="n">
        <v>2.98</v>
      </c>
      <c r="K33" s="223" t="n">
        <v>2.65</v>
      </c>
      <c r="L33" s="223" t="n">
        <v>2.71</v>
      </c>
      <c r="M33" s="223" t="n">
        <v>2.65</v>
      </c>
      <c r="N33" s="223" t="n">
        <v>2.64</v>
      </c>
      <c r="O33" s="223" t="n">
        <v>2.61</v>
      </c>
      <c r="P33" s="223" t="n">
        <v>2.57</v>
      </c>
      <c r="Q33" s="223" t="n">
        <v>2.5</v>
      </c>
      <c r="R33" s="223" t="n">
        <v>2.44</v>
      </c>
      <c r="S33" s="223" t="n">
        <v>2.37</v>
      </c>
      <c r="T33" s="223" t="n">
        <v>2.28</v>
      </c>
      <c r="U33" s="223" t="n">
        <v>2.23</v>
      </c>
      <c r="V33" s="223" t="n">
        <v>2.22</v>
      </c>
      <c r="W33" s="223" t="n">
        <v>2.15565766800689</v>
      </c>
    </row>
    <row r="34" customFormat="false" ht="19.5" hidden="false" customHeight="false" outlineLevel="0" collapsed="false">
      <c r="A34" s="42" t="s">
        <v>350</v>
      </c>
      <c r="B34" s="223" t="n">
        <v>1.46</v>
      </c>
      <c r="C34" s="223" t="n">
        <v>1.46</v>
      </c>
      <c r="D34" s="223" t="n">
        <v>1.48</v>
      </c>
      <c r="E34" s="223" t="n">
        <v>1.48</v>
      </c>
      <c r="F34" s="223" t="n">
        <v>1.45</v>
      </c>
      <c r="G34" s="223" t="n">
        <v>1.44</v>
      </c>
      <c r="H34" s="223" t="n">
        <v>1.47</v>
      </c>
      <c r="I34" s="223" t="n">
        <v>1.46</v>
      </c>
      <c r="J34" s="223" t="n">
        <v>1.44</v>
      </c>
      <c r="K34" s="223" t="n">
        <v>1.43</v>
      </c>
      <c r="L34" s="223" t="n">
        <v>1.33</v>
      </c>
      <c r="M34" s="223" t="n">
        <v>1.32</v>
      </c>
      <c r="N34" s="223" t="n">
        <v>1.31</v>
      </c>
      <c r="O34" s="223" t="n">
        <v>1.29</v>
      </c>
      <c r="P34" s="223" t="n">
        <v>1.27</v>
      </c>
      <c r="Q34" s="223" t="n">
        <v>1.26</v>
      </c>
      <c r="R34" s="223" t="n">
        <v>1.24</v>
      </c>
      <c r="S34" s="223" t="n">
        <v>1.24</v>
      </c>
      <c r="T34" s="223" t="n">
        <v>1.21</v>
      </c>
      <c r="U34" s="223" t="n">
        <v>1.17</v>
      </c>
      <c r="V34" s="223" t="n">
        <v>1.15</v>
      </c>
      <c r="W34" s="223" t="n">
        <v>1.20996253442552</v>
      </c>
    </row>
    <row r="35" customFormat="false" ht="15" hidden="false" customHeight="false" outlineLevel="0" collapsed="false">
      <c r="A35" s="37" t="s">
        <v>145</v>
      </c>
      <c r="B35" s="223" t="n">
        <v>1.73</v>
      </c>
      <c r="C35" s="223" t="n">
        <v>1.74</v>
      </c>
      <c r="D35" s="223" t="n">
        <v>1.76</v>
      </c>
      <c r="E35" s="223" t="n">
        <v>1.77</v>
      </c>
      <c r="F35" s="223" t="n">
        <v>1.73</v>
      </c>
      <c r="G35" s="223" t="n">
        <v>1.75</v>
      </c>
      <c r="H35" s="223" t="n">
        <v>1.77</v>
      </c>
      <c r="I35" s="223" t="n">
        <v>1.78</v>
      </c>
      <c r="J35" s="223" t="n">
        <v>1.77</v>
      </c>
      <c r="K35" s="223" t="n">
        <v>1.72</v>
      </c>
      <c r="L35" s="223" t="n">
        <v>1.73</v>
      </c>
      <c r="M35" s="223" t="n">
        <v>1.71</v>
      </c>
      <c r="N35" s="223" t="n">
        <v>1.62</v>
      </c>
      <c r="O35" s="223" t="n">
        <v>1.55</v>
      </c>
      <c r="P35" s="223" t="n">
        <v>1.52</v>
      </c>
      <c r="Q35" s="223" t="n">
        <v>1.5</v>
      </c>
      <c r="R35" s="223" t="n">
        <v>1.5</v>
      </c>
      <c r="S35" s="223" t="n">
        <v>1.45</v>
      </c>
      <c r="T35" s="223" t="n">
        <v>1.42</v>
      </c>
      <c r="U35" s="223" t="n">
        <v>1.39</v>
      </c>
      <c r="V35" s="223" t="n">
        <v>1.4</v>
      </c>
      <c r="W35" s="223" t="n">
        <v>1.41736499677376</v>
      </c>
    </row>
    <row r="36" customFormat="false" ht="15" hidden="false" customHeight="false" outlineLevel="0" collapsed="false">
      <c r="A36" s="37" t="s">
        <v>146</v>
      </c>
      <c r="B36" s="223" t="n">
        <v>1.9</v>
      </c>
      <c r="C36" s="223" t="n">
        <v>1.88</v>
      </c>
      <c r="D36" s="223" t="n">
        <v>1.89</v>
      </c>
      <c r="E36" s="223" t="n">
        <v>1.92</v>
      </c>
      <c r="F36" s="223" t="n">
        <v>2</v>
      </c>
      <c r="G36" s="223" t="n">
        <v>2</v>
      </c>
      <c r="H36" s="223" t="n">
        <v>2.08</v>
      </c>
      <c r="I36" s="223" t="n">
        <v>2.11</v>
      </c>
      <c r="J36" s="223" t="n">
        <v>2.09</v>
      </c>
      <c r="K36" s="223" t="n">
        <v>1.97</v>
      </c>
      <c r="L36" s="223" t="n">
        <v>2.03</v>
      </c>
      <c r="M36" s="223" t="n">
        <v>2.01</v>
      </c>
      <c r="N36" s="223" t="n">
        <v>1.92</v>
      </c>
      <c r="O36" s="223" t="n">
        <v>1.89</v>
      </c>
      <c r="P36" s="223" t="n">
        <v>1.86</v>
      </c>
      <c r="Q36" s="223" t="n">
        <v>1.82</v>
      </c>
      <c r="R36" s="223" t="n">
        <v>1.78</v>
      </c>
      <c r="S36" s="223" t="n">
        <v>1.76</v>
      </c>
      <c r="T36" s="223" t="n">
        <v>1.74</v>
      </c>
      <c r="U36" s="223" t="n">
        <v>1.72</v>
      </c>
      <c r="V36" s="223" t="n">
        <v>1.7</v>
      </c>
      <c r="W36" s="223" t="n">
        <v>1.77417677674377</v>
      </c>
    </row>
    <row r="37" customFormat="false" ht="15" hidden="false" customHeight="false" outlineLevel="0" collapsed="false">
      <c r="A37" s="37" t="s">
        <v>147</v>
      </c>
      <c r="B37" s="223" t="n">
        <v>1.53</v>
      </c>
      <c r="C37" s="223" t="n">
        <v>1.55</v>
      </c>
      <c r="D37" s="223" t="n">
        <v>1.57</v>
      </c>
      <c r="E37" s="223" t="n">
        <v>1.6</v>
      </c>
      <c r="F37" s="223" t="n">
        <v>1.63</v>
      </c>
      <c r="G37" s="223" t="n">
        <v>1.65</v>
      </c>
      <c r="H37" s="223" t="n">
        <v>1.67</v>
      </c>
      <c r="I37" s="223" t="n">
        <v>1.69</v>
      </c>
      <c r="J37" s="223" t="n">
        <v>1.66</v>
      </c>
      <c r="K37" s="223" t="n">
        <v>1.64</v>
      </c>
      <c r="L37" s="223" t="n">
        <v>1.83</v>
      </c>
      <c r="M37" s="223" t="n">
        <v>1.81</v>
      </c>
      <c r="N37" s="223" t="n">
        <v>1.8</v>
      </c>
      <c r="O37" s="223" t="n">
        <v>1.79</v>
      </c>
      <c r="P37" s="223" t="n">
        <v>1.77</v>
      </c>
      <c r="Q37" s="223" t="n">
        <v>1.74</v>
      </c>
      <c r="R37" s="223" t="n">
        <v>1.66</v>
      </c>
      <c r="S37" s="223" t="n">
        <v>1.6</v>
      </c>
      <c r="T37" s="223" t="n">
        <v>1.56</v>
      </c>
      <c r="U37" s="223" t="n">
        <v>1.57</v>
      </c>
      <c r="V37" s="223" t="n">
        <v>1.58</v>
      </c>
      <c r="W37" s="223" t="n">
        <v>1.6420148317077</v>
      </c>
    </row>
    <row r="38" customFormat="false" ht="15" hidden="false" customHeight="false" outlineLevel="0" collapsed="false">
      <c r="A38" s="37" t="s">
        <v>148</v>
      </c>
      <c r="B38" s="223" t="n">
        <v>1.85</v>
      </c>
      <c r="C38" s="223" t="n">
        <v>1.84</v>
      </c>
      <c r="D38" s="223" t="n">
        <v>1.86</v>
      </c>
      <c r="E38" s="223" t="n">
        <v>1.88</v>
      </c>
      <c r="F38" s="223" t="n">
        <v>1.9</v>
      </c>
      <c r="G38" s="223" t="n">
        <v>1.81</v>
      </c>
      <c r="H38" s="223" t="n">
        <v>1.84</v>
      </c>
      <c r="I38" s="223" t="n">
        <v>1.83</v>
      </c>
      <c r="J38" s="223" t="n">
        <v>1.82</v>
      </c>
      <c r="K38" s="223" t="n">
        <v>1.79</v>
      </c>
      <c r="L38" s="223" t="n">
        <v>1.7</v>
      </c>
      <c r="M38" s="223" t="n">
        <v>1.66</v>
      </c>
      <c r="N38" s="223" t="n">
        <v>1.65</v>
      </c>
      <c r="O38" s="223" t="n">
        <v>1.63</v>
      </c>
      <c r="P38" s="223" t="n">
        <v>1.59</v>
      </c>
      <c r="Q38" s="223" t="n">
        <v>1.54</v>
      </c>
      <c r="R38" s="223" t="n">
        <v>1.53</v>
      </c>
      <c r="S38" s="223" t="n">
        <v>1.48</v>
      </c>
      <c r="T38" s="223" t="n">
        <v>1.48</v>
      </c>
      <c r="U38" s="223" t="n">
        <v>1.48</v>
      </c>
      <c r="V38" s="223" t="n">
        <v>1.45</v>
      </c>
      <c r="W38" s="223" t="n">
        <v>1.51709376250011</v>
      </c>
    </row>
    <row r="39" customFormat="false" ht="15" hidden="false" customHeight="false" outlineLevel="0" collapsed="false">
      <c r="A39" s="37" t="s">
        <v>149</v>
      </c>
      <c r="B39" s="223" t="n">
        <v>1.45</v>
      </c>
      <c r="C39" s="223" t="n">
        <v>1.45</v>
      </c>
      <c r="D39" s="223" t="n">
        <v>1.47</v>
      </c>
      <c r="E39" s="223" t="n">
        <v>1.48</v>
      </c>
      <c r="F39" s="223" t="n">
        <v>1.5</v>
      </c>
      <c r="G39" s="223" t="n">
        <v>1.51</v>
      </c>
      <c r="H39" s="223" t="n">
        <v>1.51</v>
      </c>
      <c r="I39" s="223" t="n">
        <v>1.54</v>
      </c>
      <c r="J39" s="223" t="n">
        <v>1.57</v>
      </c>
      <c r="K39" s="223" t="n">
        <v>1.57</v>
      </c>
      <c r="L39" s="223" t="n">
        <v>1.57</v>
      </c>
      <c r="M39" s="223" t="n">
        <v>1.57</v>
      </c>
      <c r="N39" s="223" t="n">
        <v>1.56</v>
      </c>
      <c r="O39" s="223" t="n">
        <v>1.53</v>
      </c>
      <c r="P39" s="223" t="n">
        <v>1.5</v>
      </c>
      <c r="Q39" s="223" t="n">
        <v>1.46</v>
      </c>
      <c r="R39" s="223" t="n">
        <v>1.43</v>
      </c>
      <c r="S39" s="223" t="n">
        <v>1.41</v>
      </c>
      <c r="T39" s="223" t="n">
        <v>1.39</v>
      </c>
      <c r="U39" s="223" t="n">
        <v>1.37</v>
      </c>
      <c r="V39" s="223" t="n">
        <v>1.3</v>
      </c>
      <c r="W39" s="223" t="n">
        <v>1.35953191008233</v>
      </c>
    </row>
    <row r="40" customFormat="false" ht="15" hidden="false" customHeight="false" outlineLevel="0" collapsed="false">
      <c r="A40" s="37" t="s">
        <v>150</v>
      </c>
      <c r="B40" s="223" t="n">
        <v>1.36</v>
      </c>
      <c r="C40" s="223" t="n">
        <v>1.36</v>
      </c>
      <c r="D40" s="223" t="n">
        <v>1.37</v>
      </c>
      <c r="E40" s="223" t="n">
        <v>1.42</v>
      </c>
      <c r="F40" s="223" t="n">
        <v>1.51</v>
      </c>
      <c r="G40" s="223" t="n">
        <v>1.51</v>
      </c>
      <c r="H40" s="223" t="n">
        <v>1.53</v>
      </c>
      <c r="I40" s="223" t="n">
        <v>1.56</v>
      </c>
      <c r="J40" s="223" t="n">
        <v>1.58</v>
      </c>
      <c r="K40" s="223" t="n">
        <v>1.52</v>
      </c>
      <c r="L40" s="223" t="n">
        <v>1.48</v>
      </c>
      <c r="M40" s="223" t="n">
        <v>1.49</v>
      </c>
      <c r="N40" s="223" t="n">
        <v>1.51</v>
      </c>
      <c r="O40" s="223" t="n">
        <v>1.5</v>
      </c>
      <c r="P40" s="223" t="n">
        <v>1.47</v>
      </c>
      <c r="Q40" s="223" t="n">
        <v>1.4</v>
      </c>
      <c r="R40" s="223" t="n">
        <v>1.38</v>
      </c>
      <c r="S40" s="223" t="n">
        <v>1.33</v>
      </c>
      <c r="T40" s="223" t="n">
        <v>1.34</v>
      </c>
      <c r="U40" s="223" t="n">
        <v>1.34</v>
      </c>
      <c r="V40" s="223" t="n">
        <v>1.32</v>
      </c>
      <c r="W40" s="223" t="n">
        <v>1.3653439173176</v>
      </c>
    </row>
    <row r="41" customFormat="false" ht="15" hidden="false" customHeight="false" outlineLevel="0" collapsed="false">
      <c r="A41" s="37" t="s">
        <v>151</v>
      </c>
      <c r="B41" s="223" t="n">
        <v>1.9</v>
      </c>
      <c r="C41" s="223" t="n">
        <v>1.91</v>
      </c>
      <c r="D41" s="223" t="n">
        <v>1.92</v>
      </c>
      <c r="E41" s="223" t="n">
        <v>1.94</v>
      </c>
      <c r="F41" s="223" t="n">
        <v>1.95</v>
      </c>
      <c r="G41" s="223" t="n">
        <v>1.96</v>
      </c>
      <c r="H41" s="223" t="n">
        <v>1.94</v>
      </c>
      <c r="I41" s="223" t="n">
        <v>1.95</v>
      </c>
      <c r="J41" s="223" t="n">
        <v>1.93</v>
      </c>
      <c r="K41" s="223" t="n">
        <v>1.88</v>
      </c>
      <c r="L41" s="223" t="n">
        <v>2.22</v>
      </c>
      <c r="M41" s="223" t="n">
        <v>2.27</v>
      </c>
      <c r="N41" s="223" t="n">
        <v>2.25</v>
      </c>
      <c r="O41" s="223" t="n">
        <v>2.26</v>
      </c>
      <c r="P41" s="223" t="n">
        <v>2.24</v>
      </c>
      <c r="Q41" s="223" t="n">
        <v>2.21</v>
      </c>
      <c r="R41" s="223" t="n">
        <v>2.18</v>
      </c>
      <c r="S41" s="223" t="n">
        <v>2.16</v>
      </c>
      <c r="T41" s="223" t="n">
        <v>2.11</v>
      </c>
      <c r="U41" s="223" t="n">
        <v>2.11</v>
      </c>
      <c r="V41" s="223" t="n">
        <v>2.1</v>
      </c>
      <c r="W41" s="223" t="n">
        <v>2.15383277744808</v>
      </c>
    </row>
    <row r="42" customFormat="false" ht="18" hidden="false" customHeight="false" outlineLevel="0" collapsed="false">
      <c r="A42" s="36" t="s">
        <v>320</v>
      </c>
      <c r="B42" s="222" t="n">
        <v>1.51</v>
      </c>
      <c r="C42" s="222" t="n">
        <v>1.54</v>
      </c>
      <c r="D42" s="222" t="n">
        <v>1.57</v>
      </c>
      <c r="E42" s="222" t="n">
        <v>1.59</v>
      </c>
      <c r="F42" s="222" t="n">
        <v>1.6</v>
      </c>
      <c r="G42" s="222" t="n">
        <v>1.61</v>
      </c>
      <c r="H42" s="222" t="n">
        <v>1.62</v>
      </c>
      <c r="I42" s="222" t="n">
        <v>1.64</v>
      </c>
      <c r="J42" s="222" t="n">
        <v>1.65</v>
      </c>
      <c r="K42" s="222" t="n">
        <v>1.63</v>
      </c>
      <c r="L42" s="222" t="n">
        <v>1.7</v>
      </c>
      <c r="M42" s="222" t="n">
        <v>1.67</v>
      </c>
      <c r="N42" s="222" t="n">
        <v>1.66</v>
      </c>
      <c r="O42" s="222" t="n">
        <v>1.64</v>
      </c>
      <c r="P42" s="222" t="n">
        <v>1.61</v>
      </c>
      <c r="Q42" s="222" t="n">
        <v>1.58</v>
      </c>
      <c r="R42" s="222" t="n">
        <v>1.54</v>
      </c>
      <c r="S42" s="222" t="n">
        <v>1.54</v>
      </c>
      <c r="T42" s="222" t="n">
        <v>1.52</v>
      </c>
      <c r="U42" s="222" t="n">
        <v>1.52</v>
      </c>
      <c r="V42" s="222" t="n">
        <v>1.52</v>
      </c>
      <c r="W42" s="222" t="n">
        <v>1.59446794095196</v>
      </c>
    </row>
    <row r="43" customFormat="false" ht="15" hidden="false" customHeight="false" outlineLevel="0" collapsed="false">
      <c r="A43" s="37" t="s">
        <v>153</v>
      </c>
      <c r="B43" s="223" t="n">
        <v>1.25</v>
      </c>
      <c r="C43" s="223" t="n">
        <v>1.26</v>
      </c>
      <c r="D43" s="223" t="n">
        <v>1.24</v>
      </c>
      <c r="E43" s="223" t="n">
        <v>1.25</v>
      </c>
      <c r="F43" s="223" t="n">
        <v>1.25</v>
      </c>
      <c r="G43" s="223" t="n">
        <v>1.26</v>
      </c>
      <c r="H43" s="223" t="n">
        <v>1.28</v>
      </c>
      <c r="I43" s="223" t="n">
        <v>1.29</v>
      </c>
      <c r="J43" s="223" t="n">
        <v>1.3</v>
      </c>
      <c r="K43" s="223" t="n">
        <v>1.29</v>
      </c>
      <c r="L43" s="223" t="n">
        <v>1.3</v>
      </c>
      <c r="M43" s="223" t="n">
        <v>1.29</v>
      </c>
      <c r="N43" s="223" t="n">
        <v>1.28</v>
      </c>
      <c r="O43" s="223" t="n">
        <v>1.27</v>
      </c>
      <c r="P43" s="223" t="n">
        <v>1.26</v>
      </c>
      <c r="Q43" s="223" t="n">
        <v>1.25</v>
      </c>
      <c r="R43" s="223" t="n">
        <v>1.2</v>
      </c>
      <c r="S43" s="223" t="n">
        <v>1.2</v>
      </c>
      <c r="T43" s="223" t="n">
        <v>1.19</v>
      </c>
      <c r="U43" s="223" t="n">
        <v>1.19</v>
      </c>
      <c r="V43" s="223" t="n">
        <v>1.21</v>
      </c>
      <c r="W43" s="223" t="n">
        <v>1.23997851667399</v>
      </c>
    </row>
    <row r="44" customFormat="false" ht="15" hidden="false" customHeight="false" outlineLevel="0" collapsed="false">
      <c r="A44" s="37" t="s">
        <v>154</v>
      </c>
      <c r="B44" s="223" t="n">
        <v>1.7</v>
      </c>
      <c r="C44" s="223" t="n">
        <v>1.71</v>
      </c>
      <c r="D44" s="223" t="n">
        <v>1.71</v>
      </c>
      <c r="E44" s="223" t="n">
        <v>1.71</v>
      </c>
      <c r="F44" s="223" t="n">
        <v>1.73</v>
      </c>
      <c r="G44" s="223" t="n">
        <v>1.77</v>
      </c>
      <c r="H44" s="223" t="n">
        <v>1.75</v>
      </c>
      <c r="I44" s="223" t="n">
        <v>1.75</v>
      </c>
      <c r="J44" s="223" t="n">
        <v>1.73</v>
      </c>
      <c r="K44" s="223" t="n">
        <v>1.7</v>
      </c>
      <c r="L44" s="223" t="n">
        <v>1.67</v>
      </c>
      <c r="M44" s="223" t="n">
        <v>1.63</v>
      </c>
      <c r="N44" s="223" t="n">
        <v>1.59</v>
      </c>
      <c r="O44" s="223" t="n">
        <v>1.56</v>
      </c>
      <c r="P44" s="223" t="n">
        <v>1.53</v>
      </c>
      <c r="Q44" s="223" t="n">
        <v>1.48</v>
      </c>
      <c r="R44" s="223" t="n">
        <v>1.46</v>
      </c>
      <c r="S44" s="223" t="n">
        <v>1.43</v>
      </c>
      <c r="T44" s="223" t="n">
        <v>1.38</v>
      </c>
      <c r="U44" s="223" t="n">
        <v>1.33</v>
      </c>
      <c r="V44" s="223" t="n">
        <v>1.35</v>
      </c>
      <c r="W44" s="223" t="n">
        <v>1.39085501809545</v>
      </c>
    </row>
    <row r="45" customFormat="false" ht="15" hidden="false" customHeight="false" outlineLevel="0" collapsed="false">
      <c r="A45" s="37" t="s">
        <v>155</v>
      </c>
      <c r="B45" s="223"/>
      <c r="C45" s="223"/>
      <c r="D45" s="223"/>
      <c r="E45" s="223"/>
      <c r="F45" s="223"/>
      <c r="G45" s="14"/>
      <c r="H45" s="223"/>
      <c r="I45" s="223"/>
      <c r="J45" s="223"/>
      <c r="K45" s="223"/>
      <c r="L45" s="223"/>
      <c r="M45" s="223"/>
      <c r="N45" s="223"/>
      <c r="O45" s="223"/>
      <c r="P45" s="223" t="s">
        <v>119</v>
      </c>
      <c r="Q45" s="223" t="s">
        <v>119</v>
      </c>
      <c r="R45" s="223" t="n">
        <v>1.45</v>
      </c>
      <c r="S45" s="223" t="n">
        <v>1.45</v>
      </c>
      <c r="T45" s="223" t="n">
        <v>1.44</v>
      </c>
      <c r="U45" s="223" t="n">
        <v>1.46</v>
      </c>
      <c r="V45" s="223" t="n">
        <v>1.46</v>
      </c>
      <c r="W45" s="223" t="n">
        <v>1.49959165674472</v>
      </c>
    </row>
    <row r="46" customFormat="false" ht="15" hidden="false" customHeight="false" outlineLevel="0" collapsed="false">
      <c r="A46" s="37" t="s">
        <v>156</v>
      </c>
      <c r="B46" s="223" t="n">
        <v>1.49</v>
      </c>
      <c r="C46" s="223" t="n">
        <v>1.5</v>
      </c>
      <c r="D46" s="223" t="n">
        <v>1.56</v>
      </c>
      <c r="E46" s="223" t="n">
        <v>1.59</v>
      </c>
      <c r="F46" s="223" t="n">
        <v>1.6</v>
      </c>
      <c r="G46" s="223" t="n">
        <v>1.59</v>
      </c>
      <c r="H46" s="223" t="n">
        <v>1.6</v>
      </c>
      <c r="I46" s="223" t="n">
        <v>1.61</v>
      </c>
      <c r="J46" s="223" t="n">
        <v>1.63</v>
      </c>
      <c r="K46" s="223" t="n">
        <v>1.61</v>
      </c>
      <c r="L46" s="223" t="n">
        <v>1.76</v>
      </c>
      <c r="M46" s="223" t="n">
        <v>1.72</v>
      </c>
      <c r="N46" s="223" t="n">
        <v>1.72</v>
      </c>
      <c r="O46" s="223" t="n">
        <v>1.7</v>
      </c>
      <c r="P46" s="223" t="n">
        <v>1.66</v>
      </c>
      <c r="Q46" s="223" t="n">
        <v>1.64</v>
      </c>
      <c r="R46" s="223" t="n">
        <v>1.61</v>
      </c>
      <c r="S46" s="223" t="n">
        <v>1.61</v>
      </c>
      <c r="T46" s="223" t="n">
        <v>1.59</v>
      </c>
      <c r="U46" s="223" t="n">
        <v>1.59</v>
      </c>
      <c r="V46" s="223" t="n">
        <v>1.58</v>
      </c>
      <c r="W46" s="223" t="n">
        <v>1.65729736026511</v>
      </c>
    </row>
    <row r="47" customFormat="false" ht="15" hidden="false" customHeight="false" outlineLevel="0" collapsed="false">
      <c r="A47" s="37" t="s">
        <v>157</v>
      </c>
      <c r="B47" s="223" t="n">
        <v>1.8</v>
      </c>
      <c r="C47" s="223" t="n">
        <v>1.81</v>
      </c>
      <c r="D47" s="223" t="n">
        <v>1.82</v>
      </c>
      <c r="E47" s="223" t="n">
        <v>1.86</v>
      </c>
      <c r="F47" s="223" t="n">
        <v>1.89</v>
      </c>
      <c r="G47" s="223" t="n">
        <v>1.91</v>
      </c>
      <c r="H47" s="223" t="n">
        <v>1.92</v>
      </c>
      <c r="I47" s="223" t="n">
        <v>1.95</v>
      </c>
      <c r="J47" s="223" t="n">
        <v>1.96</v>
      </c>
      <c r="K47" s="223" t="n">
        <v>1.88</v>
      </c>
      <c r="L47" s="223" t="n">
        <v>2.06</v>
      </c>
      <c r="M47" s="223" t="n">
        <v>2.03</v>
      </c>
      <c r="N47" s="223" t="n">
        <v>1.97</v>
      </c>
      <c r="O47" s="223" t="n">
        <v>1.93</v>
      </c>
      <c r="P47" s="223" t="n">
        <v>1.9</v>
      </c>
      <c r="Q47" s="223" t="n">
        <v>1.86</v>
      </c>
      <c r="R47" s="223" t="n">
        <v>1.82</v>
      </c>
      <c r="S47" s="223" t="n">
        <v>1.86</v>
      </c>
      <c r="T47" s="223" t="n">
        <v>1.78</v>
      </c>
      <c r="U47" s="223" t="n">
        <v>1.74</v>
      </c>
      <c r="V47" s="223" t="n">
        <v>1.7</v>
      </c>
      <c r="W47" s="223" t="n">
        <v>1.78618546201617</v>
      </c>
    </row>
    <row r="48" customFormat="false" ht="15" hidden="false" customHeight="false" outlineLevel="0" collapsed="false">
      <c r="A48" s="37" t="s">
        <v>158</v>
      </c>
      <c r="B48" s="223" t="n">
        <v>1.57</v>
      </c>
      <c r="C48" s="223" t="n">
        <v>1.69</v>
      </c>
      <c r="D48" s="223" t="n">
        <v>1.7</v>
      </c>
      <c r="E48" s="223" t="n">
        <v>1.73</v>
      </c>
      <c r="F48" s="223" t="n">
        <v>1.73</v>
      </c>
      <c r="G48" s="223" t="n">
        <v>1.75</v>
      </c>
      <c r="H48" s="223" t="n">
        <v>1.76</v>
      </c>
      <c r="I48" s="223" t="n">
        <v>1.76</v>
      </c>
      <c r="J48" s="223" t="n">
        <v>1.77</v>
      </c>
      <c r="K48" s="223" t="n">
        <v>1.75</v>
      </c>
      <c r="L48" s="223" t="n">
        <v>1.71</v>
      </c>
      <c r="M48" s="223" t="n">
        <v>1.67</v>
      </c>
      <c r="N48" s="223" t="n">
        <v>1.67</v>
      </c>
      <c r="O48" s="223" t="n">
        <v>1.64</v>
      </c>
      <c r="P48" s="223" t="n">
        <v>1.59</v>
      </c>
      <c r="Q48" s="223" t="n">
        <v>1.55</v>
      </c>
      <c r="R48" s="223" t="n">
        <v>1.5</v>
      </c>
      <c r="S48" s="223" t="n">
        <v>1.47</v>
      </c>
      <c r="T48" s="223" t="n">
        <v>1.48</v>
      </c>
      <c r="U48" s="223" t="n">
        <v>1.44</v>
      </c>
      <c r="V48" s="223" t="n">
        <v>1.43</v>
      </c>
      <c r="W48" s="223" t="n">
        <v>1.51258594696939</v>
      </c>
    </row>
    <row r="49" customFormat="false" ht="15" hidden="false" customHeight="false" outlineLevel="0" collapsed="false">
      <c r="A49" s="37" t="s">
        <v>159</v>
      </c>
      <c r="B49" s="223" t="n">
        <v>1.47</v>
      </c>
      <c r="C49" s="223" t="n">
        <v>1.47</v>
      </c>
      <c r="D49" s="223" t="n">
        <v>1.48</v>
      </c>
      <c r="E49" s="223" t="n">
        <v>1.48</v>
      </c>
      <c r="F49" s="223" t="n">
        <v>1.51</v>
      </c>
      <c r="G49" s="223" t="n">
        <v>1.53</v>
      </c>
      <c r="H49" s="223" t="n">
        <v>1.55</v>
      </c>
      <c r="I49" s="223" t="n">
        <v>1.57</v>
      </c>
      <c r="J49" s="223" t="n">
        <v>1.58</v>
      </c>
      <c r="K49" s="223" t="n">
        <v>1.55</v>
      </c>
      <c r="L49" s="223" t="n">
        <v>1.59</v>
      </c>
      <c r="M49" s="223" t="n">
        <v>1.58</v>
      </c>
      <c r="N49" s="223" t="n">
        <v>1.57</v>
      </c>
      <c r="O49" s="223" t="n">
        <v>1.56</v>
      </c>
      <c r="P49" s="223" t="n">
        <v>1.54</v>
      </c>
      <c r="Q49" s="223" t="n">
        <v>1.52</v>
      </c>
      <c r="R49" s="223" t="n">
        <v>1.51</v>
      </c>
      <c r="S49" s="223" t="n">
        <v>1.49</v>
      </c>
      <c r="T49" s="223" t="n">
        <v>1.47</v>
      </c>
      <c r="U49" s="223" t="n">
        <v>1.47</v>
      </c>
      <c r="V49" s="223" t="n">
        <v>1.49</v>
      </c>
      <c r="W49" s="223" t="n">
        <v>1.59299712681851</v>
      </c>
    </row>
    <row r="50" customFormat="false" ht="15" hidden="false" customHeight="false" outlineLevel="0" collapsed="false">
      <c r="A50" s="37" t="s">
        <v>160</v>
      </c>
      <c r="B50" s="223"/>
      <c r="C50" s="223"/>
      <c r="D50" s="223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 t="s">
        <v>119</v>
      </c>
      <c r="Q50" s="223" t="s">
        <v>119</v>
      </c>
      <c r="R50" s="223" t="n">
        <v>1.54</v>
      </c>
      <c r="S50" s="223" t="n">
        <v>1.61</v>
      </c>
      <c r="T50" s="223" t="n">
        <v>1.74</v>
      </c>
      <c r="U50" s="223" t="n">
        <v>1.74</v>
      </c>
      <c r="V50" s="223" t="n">
        <v>1.69</v>
      </c>
      <c r="W50" s="223" t="n">
        <v>1.79417776591135</v>
      </c>
    </row>
    <row r="51" customFormat="false" ht="18" hidden="false" customHeight="false" outlineLevel="0" collapsed="false">
      <c r="A51" s="36" t="s">
        <v>329</v>
      </c>
      <c r="B51" s="222" t="n">
        <v>1.44</v>
      </c>
      <c r="C51" s="222" t="n">
        <v>1.43</v>
      </c>
      <c r="D51" s="222" t="n">
        <v>1.43</v>
      </c>
      <c r="E51" s="222" t="n">
        <v>1.44</v>
      </c>
      <c r="F51" s="222" t="n">
        <v>1.44</v>
      </c>
      <c r="G51" s="222" t="n">
        <v>1.49</v>
      </c>
      <c r="H51" s="222" t="n">
        <v>1.48</v>
      </c>
      <c r="I51" s="222" t="n">
        <v>1.6</v>
      </c>
      <c r="J51" s="222" t="n">
        <v>1.6</v>
      </c>
      <c r="K51" s="222" t="n">
        <v>1.58</v>
      </c>
      <c r="L51" s="222" t="n">
        <v>1.73</v>
      </c>
      <c r="M51" s="222" t="n">
        <v>1.69</v>
      </c>
      <c r="N51" s="222" t="n">
        <v>1.66</v>
      </c>
      <c r="O51" s="222" t="n">
        <v>1.64</v>
      </c>
      <c r="P51" s="222" t="n">
        <v>1.63</v>
      </c>
      <c r="Q51" s="222" t="n">
        <v>1.59</v>
      </c>
      <c r="R51" s="222" t="n">
        <v>1.57</v>
      </c>
      <c r="S51" s="222" t="n">
        <v>1.57</v>
      </c>
      <c r="T51" s="222" t="n">
        <v>1.58</v>
      </c>
      <c r="U51" s="222" t="n">
        <v>1.57</v>
      </c>
      <c r="V51" s="222" t="n">
        <v>1.51</v>
      </c>
      <c r="W51" s="222" t="n">
        <v>1.56400410178584</v>
      </c>
    </row>
    <row r="52" customFormat="false" ht="15" hidden="false" customHeight="false" outlineLevel="0" collapsed="false">
      <c r="A52" s="37" t="s">
        <v>162</v>
      </c>
      <c r="B52" s="223" t="n">
        <v>1.84</v>
      </c>
      <c r="C52" s="223" t="n">
        <v>1.83</v>
      </c>
      <c r="D52" s="223" t="n">
        <v>1.81</v>
      </c>
      <c r="E52" s="223" t="n">
        <v>1.78</v>
      </c>
      <c r="F52" s="223" t="n">
        <v>1.76</v>
      </c>
      <c r="G52" s="223" t="n">
        <v>1.83</v>
      </c>
      <c r="H52" s="223" t="n">
        <v>1.82</v>
      </c>
      <c r="I52" s="223" t="n">
        <v>1.84</v>
      </c>
      <c r="J52" s="223" t="n">
        <v>1.86</v>
      </c>
      <c r="K52" s="223" t="n">
        <v>1.81</v>
      </c>
      <c r="L52" s="223" t="n">
        <v>1.93</v>
      </c>
      <c r="M52" s="223" t="n">
        <v>1.9</v>
      </c>
      <c r="N52" s="223" t="n">
        <v>1.88</v>
      </c>
      <c r="O52" s="223" t="n">
        <v>1.84</v>
      </c>
      <c r="P52" s="223" t="n">
        <v>1.81</v>
      </c>
      <c r="Q52" s="223" t="n">
        <v>1.74</v>
      </c>
      <c r="R52" s="223" t="n">
        <v>1.68</v>
      </c>
      <c r="S52" s="223" t="n">
        <v>1.66</v>
      </c>
      <c r="T52" s="223" t="n">
        <v>1.66</v>
      </c>
      <c r="U52" s="223" t="n">
        <v>1.63</v>
      </c>
      <c r="V52" s="223" t="n">
        <v>1.51</v>
      </c>
      <c r="W52" s="223" t="n">
        <v>1.56984511444441</v>
      </c>
    </row>
    <row r="53" customFormat="false" ht="15" hidden="false" customHeight="false" outlineLevel="0" collapsed="false">
      <c r="A53" s="37" t="s">
        <v>163</v>
      </c>
      <c r="B53" s="223" t="n">
        <v>1.04</v>
      </c>
      <c r="C53" s="223" t="n">
        <v>1.18</v>
      </c>
      <c r="D53" s="223" t="n">
        <v>1.17</v>
      </c>
      <c r="E53" s="223" t="n">
        <v>1.07</v>
      </c>
      <c r="F53" s="223" t="n">
        <v>1.13</v>
      </c>
      <c r="G53" s="223" t="n">
        <v>1.14</v>
      </c>
      <c r="H53" s="223" t="n">
        <v>1.13</v>
      </c>
      <c r="I53" s="223" t="n">
        <v>1.11</v>
      </c>
      <c r="J53" s="223" t="n">
        <v>1.05</v>
      </c>
      <c r="K53" s="223" t="n">
        <v>0.95</v>
      </c>
      <c r="L53" s="223" t="n">
        <v>1.84</v>
      </c>
      <c r="M53" s="223" t="n">
        <v>1.71</v>
      </c>
      <c r="N53" s="223" t="n">
        <v>1.63</v>
      </c>
      <c r="O53" s="223" t="n">
        <v>1.61</v>
      </c>
      <c r="P53" s="223" t="n">
        <v>1.62</v>
      </c>
      <c r="Q53" s="223" t="n">
        <v>1.57</v>
      </c>
      <c r="R53" s="223" t="n">
        <v>1.58</v>
      </c>
      <c r="S53" s="223" t="n">
        <v>1.7</v>
      </c>
      <c r="T53" s="223" t="n">
        <v>1.68</v>
      </c>
      <c r="U53" s="223" t="n">
        <v>1.7</v>
      </c>
      <c r="V53" s="223" t="n">
        <v>1.61</v>
      </c>
      <c r="W53" s="223" t="n">
        <v>1.59880863479273</v>
      </c>
    </row>
    <row r="54" customFormat="false" ht="19.5" hidden="false" customHeight="false" outlineLevel="0" collapsed="false">
      <c r="A54" s="37" t="s">
        <v>164</v>
      </c>
      <c r="B54" s="223" t="n">
        <v>1.8</v>
      </c>
      <c r="C54" s="223" t="n">
        <v>1.8</v>
      </c>
      <c r="D54" s="223" t="n">
        <v>1.8</v>
      </c>
      <c r="E54" s="223" t="n">
        <v>1.8</v>
      </c>
      <c r="F54" s="223" t="n">
        <v>1.8</v>
      </c>
      <c r="G54" s="223" t="n">
        <v>1.77</v>
      </c>
      <c r="H54" s="223" t="n">
        <v>1.75</v>
      </c>
      <c r="I54" s="223" t="n">
        <v>1.75</v>
      </c>
      <c r="J54" s="223" t="n">
        <v>1.75</v>
      </c>
      <c r="K54" s="223" t="n">
        <v>1.73</v>
      </c>
      <c r="L54" s="223" t="n">
        <v>2.01</v>
      </c>
      <c r="M54" s="223" t="n">
        <v>1.99</v>
      </c>
      <c r="N54" s="223" t="n">
        <v>1.95</v>
      </c>
      <c r="O54" s="223" t="n">
        <v>1.92</v>
      </c>
      <c r="P54" s="223" t="n">
        <v>1.89</v>
      </c>
      <c r="Q54" s="223" t="n">
        <v>1.85</v>
      </c>
      <c r="R54" s="223" t="n">
        <v>1.83</v>
      </c>
      <c r="S54" s="223" t="n">
        <v>1.82</v>
      </c>
      <c r="T54" s="223" t="n">
        <v>1.84</v>
      </c>
      <c r="U54" s="223" t="n">
        <v>1.81</v>
      </c>
      <c r="V54" s="223" t="n">
        <v>1.79</v>
      </c>
      <c r="W54" s="223" t="n">
        <v>1.83222172966874</v>
      </c>
    </row>
    <row r="55" customFormat="false" ht="19.5" hidden="false" customHeight="false" outlineLevel="0" collapsed="false">
      <c r="A55" s="37" t="s">
        <v>165</v>
      </c>
      <c r="B55" s="223" t="n">
        <v>1.26</v>
      </c>
      <c r="C55" s="223" t="n">
        <v>1.25</v>
      </c>
      <c r="D55" s="223" t="n">
        <v>1.31</v>
      </c>
      <c r="E55" s="223" t="n">
        <v>1.33</v>
      </c>
      <c r="F55" s="223" t="n">
        <v>1.33</v>
      </c>
      <c r="G55" s="223" t="n">
        <v>1.44</v>
      </c>
      <c r="H55" s="223" t="n">
        <v>1.47</v>
      </c>
      <c r="I55" s="223" t="n">
        <v>1.48</v>
      </c>
      <c r="J55" s="223" t="n">
        <v>1.49</v>
      </c>
      <c r="K55" s="223" t="n">
        <v>1.49</v>
      </c>
      <c r="L55" s="223" t="n">
        <v>1.58</v>
      </c>
      <c r="M55" s="223" t="n">
        <v>1.57</v>
      </c>
      <c r="N55" s="223" t="n">
        <v>1.55</v>
      </c>
      <c r="O55" s="223" t="n">
        <v>1.52</v>
      </c>
      <c r="P55" s="223" t="n">
        <v>1.48</v>
      </c>
      <c r="Q55" s="223" t="n">
        <v>1.44</v>
      </c>
      <c r="R55" s="223" t="n">
        <v>1.4</v>
      </c>
      <c r="S55" s="223" t="n">
        <v>1.37</v>
      </c>
      <c r="T55" s="223" t="n">
        <v>1.39</v>
      </c>
      <c r="U55" s="223" t="n">
        <v>1.34</v>
      </c>
      <c r="V55" s="223" t="n">
        <v>1.3</v>
      </c>
      <c r="W55" s="223" t="n">
        <v>1.37280045535859</v>
      </c>
    </row>
    <row r="56" customFormat="false" ht="19.5" hidden="false" customHeight="false" outlineLevel="0" collapsed="false">
      <c r="A56" s="37" t="s">
        <v>284</v>
      </c>
      <c r="B56" s="223" t="n">
        <v>1.27</v>
      </c>
      <c r="C56" s="223" t="n">
        <v>1.33</v>
      </c>
      <c r="D56" s="223" t="n">
        <v>1.38</v>
      </c>
      <c r="E56" s="223" t="n">
        <v>1.42</v>
      </c>
      <c r="F56" s="223" t="n">
        <v>1.43</v>
      </c>
      <c r="G56" s="223" t="n">
        <v>1.49</v>
      </c>
      <c r="H56" s="223" t="n">
        <v>1.47</v>
      </c>
      <c r="I56" s="223" t="n">
        <v>1.46</v>
      </c>
      <c r="J56" s="223" t="n">
        <v>1.46</v>
      </c>
      <c r="K56" s="223" t="n">
        <v>1.45</v>
      </c>
      <c r="L56" s="223" t="n">
        <v>1.46</v>
      </c>
      <c r="M56" s="223" t="n">
        <v>1.43</v>
      </c>
      <c r="N56" s="223" t="n">
        <v>1.42</v>
      </c>
      <c r="O56" s="223" t="n">
        <v>1.42</v>
      </c>
      <c r="P56" s="223" t="n">
        <v>1.42</v>
      </c>
      <c r="Q56" s="223" t="n">
        <v>1.4</v>
      </c>
      <c r="R56" s="223" t="n">
        <v>1.37</v>
      </c>
      <c r="S56" s="223" t="n">
        <v>1.4</v>
      </c>
      <c r="T56" s="223" t="n">
        <v>1.44</v>
      </c>
      <c r="U56" s="223" t="n">
        <v>1.33</v>
      </c>
      <c r="V56" s="223" t="n">
        <v>1.24</v>
      </c>
      <c r="W56" s="223" t="n">
        <v>1.29945196138796</v>
      </c>
    </row>
    <row r="57" customFormat="false" ht="15" hidden="false" customHeight="false" outlineLevel="0" collapsed="false">
      <c r="A57" s="37" t="s">
        <v>167</v>
      </c>
      <c r="B57" s="223" t="s">
        <v>119</v>
      </c>
      <c r="C57" s="223" t="s">
        <v>119</v>
      </c>
      <c r="D57" s="223" t="s">
        <v>119</v>
      </c>
      <c r="E57" s="223" t="s">
        <v>119</v>
      </c>
      <c r="F57" s="223" t="s">
        <v>119</v>
      </c>
      <c r="G57" s="223" t="s">
        <v>119</v>
      </c>
      <c r="H57" s="223" t="s">
        <v>119</v>
      </c>
      <c r="I57" s="223" t="n">
        <v>0.88</v>
      </c>
      <c r="J57" s="223" t="n">
        <v>0.87</v>
      </c>
      <c r="K57" s="223" t="n">
        <v>0.91</v>
      </c>
      <c r="L57" s="223" t="n">
        <v>1.34</v>
      </c>
      <c r="M57" s="223" t="n">
        <v>1.28</v>
      </c>
      <c r="N57" s="223" t="n">
        <v>1.26</v>
      </c>
      <c r="O57" s="223" t="n">
        <v>1.26</v>
      </c>
      <c r="P57" s="223" t="n">
        <v>1.25</v>
      </c>
      <c r="Q57" s="223" t="n">
        <v>1.25</v>
      </c>
      <c r="R57" s="223" t="n">
        <v>1.2</v>
      </c>
      <c r="S57" s="223" t="n">
        <v>1.25</v>
      </c>
      <c r="T57" s="223" t="n">
        <v>1.26</v>
      </c>
      <c r="U57" s="223" t="n">
        <v>1.3</v>
      </c>
      <c r="V57" s="223" t="n">
        <v>1.23</v>
      </c>
      <c r="W57" s="223" t="n">
        <v>1.27509028004563</v>
      </c>
    </row>
    <row r="58" customFormat="false" ht="15" hidden="false" customHeight="false" outlineLevel="0" collapsed="false">
      <c r="A58" s="37" t="s">
        <v>168</v>
      </c>
      <c r="B58" s="223" t="n">
        <v>1.51</v>
      </c>
      <c r="C58" s="223" t="n">
        <v>1.53</v>
      </c>
      <c r="D58" s="223" t="n">
        <v>1.55</v>
      </c>
      <c r="E58" s="223" t="n">
        <v>1.62</v>
      </c>
      <c r="F58" s="223" t="n">
        <v>1.64</v>
      </c>
      <c r="G58" s="223" t="n">
        <v>1.71</v>
      </c>
      <c r="H58" s="223" t="n">
        <v>1.72</v>
      </c>
      <c r="I58" s="223" t="n">
        <v>1.76</v>
      </c>
      <c r="J58" s="223" t="n">
        <v>1.77</v>
      </c>
      <c r="K58" s="223" t="n">
        <v>1.76</v>
      </c>
      <c r="L58" s="223" t="n">
        <v>1.77</v>
      </c>
      <c r="M58" s="223" t="n">
        <v>1.75</v>
      </c>
      <c r="N58" s="223" t="n">
        <v>1.71</v>
      </c>
      <c r="O58" s="223" t="n">
        <v>1.69</v>
      </c>
      <c r="P58" s="223" t="n">
        <v>1.68</v>
      </c>
      <c r="Q58" s="223" t="n">
        <v>1.65</v>
      </c>
      <c r="R58" s="223" t="n">
        <v>1.68</v>
      </c>
      <c r="S58" s="223" t="n">
        <v>1.65</v>
      </c>
      <c r="T58" s="223" t="n">
        <v>1.67</v>
      </c>
      <c r="U58" s="223" t="n">
        <v>1.68</v>
      </c>
      <c r="V58" s="223" t="n">
        <v>1.69</v>
      </c>
      <c r="W58" s="223" t="n">
        <v>1.7520039531167</v>
      </c>
    </row>
    <row r="59" customFormat="false" ht="18" hidden="false" customHeight="false" outlineLevel="0" collapsed="false">
      <c r="A59" s="36" t="s">
        <v>351</v>
      </c>
      <c r="B59" s="222" t="n">
        <v>1.7</v>
      </c>
      <c r="C59" s="222" t="n">
        <v>1.7</v>
      </c>
      <c r="D59" s="222" t="n">
        <v>1.73</v>
      </c>
      <c r="E59" s="222" t="n">
        <v>1.74</v>
      </c>
      <c r="F59" s="222" t="n">
        <v>1.75</v>
      </c>
      <c r="G59" s="222" t="n">
        <v>1.75</v>
      </c>
      <c r="H59" s="222" t="n">
        <v>1.77</v>
      </c>
      <c r="I59" s="222" t="n">
        <v>1.78</v>
      </c>
      <c r="J59" s="222" t="n">
        <v>1.77</v>
      </c>
      <c r="K59" s="222" t="n">
        <v>1.73</v>
      </c>
      <c r="L59" s="222" t="n">
        <v>1.73</v>
      </c>
      <c r="M59" s="222" t="n">
        <v>1.71</v>
      </c>
      <c r="N59" s="222" t="n">
        <v>1.7</v>
      </c>
      <c r="O59" s="222" t="n">
        <v>1.67</v>
      </c>
      <c r="P59" s="222" t="n">
        <v>1.64</v>
      </c>
      <c r="Q59" s="222" t="n">
        <v>1.6</v>
      </c>
      <c r="R59" s="222" t="n">
        <v>1.57</v>
      </c>
      <c r="S59" s="222" t="n">
        <v>1.53</v>
      </c>
      <c r="T59" s="222" t="n">
        <v>1.5</v>
      </c>
      <c r="U59" s="222" t="n">
        <v>1.47</v>
      </c>
      <c r="V59" s="222" t="n">
        <v>1.45</v>
      </c>
      <c r="W59" s="222" t="n">
        <v>1.51714922572053</v>
      </c>
    </row>
    <row r="60" customFormat="false" ht="15" hidden="false" customHeight="false" outlineLevel="0" collapsed="false">
      <c r="A60" s="37" t="s">
        <v>170</v>
      </c>
      <c r="B60" s="223" t="n">
        <v>1.7</v>
      </c>
      <c r="C60" s="223" t="n">
        <v>1.7</v>
      </c>
      <c r="D60" s="223" t="n">
        <v>1.72</v>
      </c>
      <c r="E60" s="223" t="n">
        <v>1.75</v>
      </c>
      <c r="F60" s="223" t="n">
        <v>1.76</v>
      </c>
      <c r="G60" s="223" t="n">
        <v>1.77</v>
      </c>
      <c r="H60" s="223" t="n">
        <v>1.82</v>
      </c>
      <c r="I60" s="223" t="n">
        <v>1.82</v>
      </c>
      <c r="J60" s="223" t="n">
        <v>1.8</v>
      </c>
      <c r="K60" s="223" t="n">
        <v>1.73</v>
      </c>
      <c r="L60" s="223" t="n">
        <v>1.75</v>
      </c>
      <c r="M60" s="223" t="n">
        <v>1.71</v>
      </c>
      <c r="N60" s="223" t="n">
        <v>1.73</v>
      </c>
      <c r="O60" s="223" t="n">
        <v>1.68</v>
      </c>
      <c r="P60" s="223" t="n">
        <v>1.65</v>
      </c>
      <c r="Q60" s="223" t="n">
        <v>1.57</v>
      </c>
      <c r="R60" s="223" t="n">
        <v>1.52</v>
      </c>
      <c r="S60" s="223" t="n">
        <v>1.48</v>
      </c>
      <c r="T60" s="223" t="n">
        <v>1.42</v>
      </c>
      <c r="U60" s="223" t="n">
        <v>1.38</v>
      </c>
      <c r="V60" s="223" t="n">
        <v>1.34</v>
      </c>
      <c r="W60" s="223" t="n">
        <v>1.42050272926891</v>
      </c>
    </row>
    <row r="61" customFormat="false" ht="15" hidden="false" customHeight="false" outlineLevel="0" collapsed="false">
      <c r="A61" s="37" t="s">
        <v>171</v>
      </c>
      <c r="B61" s="223" t="n">
        <v>1.75</v>
      </c>
      <c r="C61" s="223" t="n">
        <v>1.75</v>
      </c>
      <c r="D61" s="223" t="n">
        <v>1.72</v>
      </c>
      <c r="E61" s="223" t="n">
        <v>1.72</v>
      </c>
      <c r="F61" s="223" t="n">
        <v>1.81</v>
      </c>
      <c r="G61" s="223" t="n">
        <v>1.8</v>
      </c>
      <c r="H61" s="223" t="n">
        <v>1.78</v>
      </c>
      <c r="I61" s="223" t="n">
        <v>1.78</v>
      </c>
      <c r="J61" s="223" t="n">
        <v>1.77</v>
      </c>
      <c r="K61" s="223" t="n">
        <v>1.72</v>
      </c>
      <c r="L61" s="223" t="n">
        <v>1.69</v>
      </c>
      <c r="M61" s="223" t="n">
        <v>1.66</v>
      </c>
      <c r="N61" s="223" t="n">
        <v>1.63</v>
      </c>
      <c r="O61" s="223" t="n">
        <v>1.58</v>
      </c>
      <c r="P61" s="223" t="n">
        <v>1.55</v>
      </c>
      <c r="Q61" s="223" t="n">
        <v>1.52</v>
      </c>
      <c r="R61" s="223" t="n">
        <v>1.46</v>
      </c>
      <c r="S61" s="223" t="n">
        <v>1.39</v>
      </c>
      <c r="T61" s="223" t="n">
        <v>1.33</v>
      </c>
      <c r="U61" s="223" t="n">
        <v>1.31</v>
      </c>
      <c r="V61" s="223" t="n">
        <v>1.25</v>
      </c>
      <c r="W61" s="223" t="n">
        <v>1.30521432494147</v>
      </c>
    </row>
    <row r="62" customFormat="false" ht="15" hidden="false" customHeight="false" outlineLevel="0" collapsed="false">
      <c r="A62" s="37" t="s">
        <v>172</v>
      </c>
      <c r="B62" s="223" t="n">
        <v>1.52</v>
      </c>
      <c r="C62" s="223" t="n">
        <v>1.52</v>
      </c>
      <c r="D62" s="223" t="n">
        <v>1.53</v>
      </c>
      <c r="E62" s="223" t="n">
        <v>1.53</v>
      </c>
      <c r="F62" s="223" t="n">
        <v>1.56</v>
      </c>
      <c r="G62" s="223" t="n">
        <v>1.55</v>
      </c>
      <c r="H62" s="223" t="n">
        <v>1.56</v>
      </c>
      <c r="I62" s="223" t="n">
        <v>1.57</v>
      </c>
      <c r="J62" s="223" t="n">
        <v>1.58</v>
      </c>
      <c r="K62" s="223" t="n">
        <v>1.57</v>
      </c>
      <c r="L62" s="223" t="n">
        <v>1.72</v>
      </c>
      <c r="M62" s="223" t="n">
        <v>1.7</v>
      </c>
      <c r="N62" s="223" t="n">
        <v>1.66</v>
      </c>
      <c r="O62" s="223" t="n">
        <v>1.63</v>
      </c>
      <c r="P62" s="223" t="n">
        <v>1.6</v>
      </c>
      <c r="Q62" s="223" t="n">
        <v>1.56</v>
      </c>
      <c r="R62" s="223" t="n">
        <v>1.52</v>
      </c>
      <c r="S62" s="223" t="n">
        <v>1.51</v>
      </c>
      <c r="T62" s="223" t="n">
        <v>1.48</v>
      </c>
      <c r="U62" s="223" t="n">
        <v>1.51</v>
      </c>
      <c r="V62" s="223" t="n">
        <v>1.44</v>
      </c>
      <c r="W62" s="223" t="n">
        <v>1.51371653836502</v>
      </c>
    </row>
    <row r="63" customFormat="false" ht="15" hidden="false" customHeight="false" outlineLevel="0" collapsed="false">
      <c r="A63" s="37" t="s">
        <v>173</v>
      </c>
      <c r="B63" s="223" t="n">
        <v>1.77</v>
      </c>
      <c r="C63" s="223" t="n">
        <v>1.77</v>
      </c>
      <c r="D63" s="223" t="n">
        <v>1.78</v>
      </c>
      <c r="E63" s="223" t="n">
        <v>1.81</v>
      </c>
      <c r="F63" s="223" t="n">
        <v>1.81</v>
      </c>
      <c r="G63" s="223" t="n">
        <v>1.82</v>
      </c>
      <c r="H63" s="223" t="n">
        <v>1.83</v>
      </c>
      <c r="I63" s="223" t="n">
        <v>1.83</v>
      </c>
      <c r="J63" s="223" t="n">
        <v>1.82</v>
      </c>
      <c r="K63" s="223" t="n">
        <v>1.79</v>
      </c>
      <c r="L63" s="223" t="n">
        <v>1.9</v>
      </c>
      <c r="M63" s="223" t="n">
        <v>1.88</v>
      </c>
      <c r="N63" s="223" t="n">
        <v>1.85</v>
      </c>
      <c r="O63" s="223" t="n">
        <v>1.82</v>
      </c>
      <c r="P63" s="223" t="n">
        <v>1.8</v>
      </c>
      <c r="Q63" s="223" t="n">
        <v>1.77</v>
      </c>
      <c r="R63" s="223" t="n">
        <v>1.75</v>
      </c>
      <c r="S63" s="223" t="n">
        <v>1.72</v>
      </c>
      <c r="T63" s="223" t="n">
        <v>1.7</v>
      </c>
      <c r="U63" s="223" t="n">
        <v>1.69</v>
      </c>
      <c r="V63" s="223" t="n">
        <v>1.7</v>
      </c>
      <c r="W63" s="223" t="n">
        <v>1.77071599423085</v>
      </c>
    </row>
    <row r="64" customFormat="false" ht="15" hidden="false" customHeight="false" outlineLevel="0" collapsed="false">
      <c r="A64" s="37" t="s">
        <v>174</v>
      </c>
      <c r="B64" s="223" t="n">
        <v>1.96</v>
      </c>
      <c r="C64" s="223" t="n">
        <v>2.01</v>
      </c>
      <c r="D64" s="223" t="n">
        <v>2.01</v>
      </c>
      <c r="E64" s="223" t="n">
        <v>2.03</v>
      </c>
      <c r="F64" s="223" t="n">
        <v>2.01</v>
      </c>
      <c r="G64" s="223" t="n">
        <v>1.98</v>
      </c>
      <c r="H64" s="223" t="n">
        <v>1.97</v>
      </c>
      <c r="I64" s="223" t="n">
        <v>1.96</v>
      </c>
      <c r="J64" s="223" t="n">
        <v>1.95</v>
      </c>
      <c r="K64" s="223" t="n">
        <v>1.91</v>
      </c>
      <c r="L64" s="223" t="n">
        <v>1.88</v>
      </c>
      <c r="M64" s="223" t="n">
        <v>1.83</v>
      </c>
      <c r="N64" s="223" t="n">
        <v>1.8</v>
      </c>
      <c r="O64" s="223" t="n">
        <v>1.76</v>
      </c>
      <c r="P64" s="223" t="n">
        <v>1.73</v>
      </c>
      <c r="Q64" s="223" t="n">
        <v>1.69</v>
      </c>
      <c r="R64" s="223" t="n">
        <v>1.63</v>
      </c>
      <c r="S64" s="223" t="n">
        <v>1.57</v>
      </c>
      <c r="T64" s="223" t="n">
        <v>1.53</v>
      </c>
      <c r="U64" s="223" t="n">
        <v>1.49</v>
      </c>
      <c r="V64" s="223" t="n">
        <v>1.48</v>
      </c>
      <c r="W64" s="223" t="n">
        <v>1.54085600519801</v>
      </c>
    </row>
    <row r="65" customFormat="false" ht="15" hidden="false" customHeight="false" outlineLevel="0" collapsed="false">
      <c r="A65" s="37" t="s">
        <v>175</v>
      </c>
      <c r="B65" s="223" t="n">
        <v>1.76</v>
      </c>
      <c r="C65" s="223" t="n">
        <v>1.77</v>
      </c>
      <c r="D65" s="223" t="n">
        <v>1.77</v>
      </c>
      <c r="E65" s="223" t="n">
        <v>1.77</v>
      </c>
      <c r="F65" s="223" t="n">
        <v>1.77</v>
      </c>
      <c r="G65" s="223" t="n">
        <v>1.77</v>
      </c>
      <c r="H65" s="223" t="n">
        <v>1.8</v>
      </c>
      <c r="I65" s="223" t="n">
        <v>1.81</v>
      </c>
      <c r="J65" s="223" t="n">
        <v>1.82</v>
      </c>
      <c r="K65" s="223" t="n">
        <v>1.74</v>
      </c>
      <c r="L65" s="223" t="n">
        <v>1.78</v>
      </c>
      <c r="M65" s="223" t="n">
        <v>1.7</v>
      </c>
      <c r="N65" s="223" t="n">
        <v>1.67</v>
      </c>
      <c r="O65" s="223" t="n">
        <v>1.62</v>
      </c>
      <c r="P65" s="223" t="n">
        <v>1.6</v>
      </c>
      <c r="Q65" s="223" t="n">
        <v>1.57</v>
      </c>
      <c r="R65" s="223" t="n">
        <v>1.5</v>
      </c>
      <c r="S65" s="223" t="n">
        <v>1.44</v>
      </c>
      <c r="T65" s="223" t="n">
        <v>1.39</v>
      </c>
      <c r="U65" s="223" t="n">
        <v>1.35</v>
      </c>
      <c r="V65" s="223" t="n">
        <v>1.3</v>
      </c>
      <c r="W65" s="223" t="n">
        <v>1.36537704211281</v>
      </c>
    </row>
    <row r="66" customFormat="false" ht="15" hidden="false" customHeight="false" outlineLevel="0" collapsed="false">
      <c r="A66" s="37" t="s">
        <v>176</v>
      </c>
      <c r="B66" s="223" t="n">
        <v>1.73</v>
      </c>
      <c r="C66" s="223" t="n">
        <v>1.8</v>
      </c>
      <c r="D66" s="223" t="n">
        <v>1.84</v>
      </c>
      <c r="E66" s="223" t="n">
        <v>1.81</v>
      </c>
      <c r="F66" s="223" t="n">
        <v>1.82</v>
      </c>
      <c r="G66" s="223" t="n">
        <v>1.77</v>
      </c>
      <c r="H66" s="223" t="n">
        <v>2.3</v>
      </c>
      <c r="I66" s="223" t="n">
        <v>1.82</v>
      </c>
      <c r="J66" s="223" t="n">
        <v>1.81</v>
      </c>
      <c r="K66" s="223" t="n">
        <v>1.77</v>
      </c>
      <c r="L66" s="223" t="n">
        <v>1.66</v>
      </c>
      <c r="M66" s="223" t="n">
        <v>1.67</v>
      </c>
      <c r="N66" s="223" t="n">
        <v>1.63</v>
      </c>
      <c r="O66" s="223" t="n">
        <v>1.59</v>
      </c>
      <c r="P66" s="223" t="n">
        <v>1.56</v>
      </c>
      <c r="Q66" s="223" t="n">
        <v>1.53</v>
      </c>
      <c r="R66" s="223" t="n">
        <v>1.52</v>
      </c>
      <c r="S66" s="223" t="n">
        <v>1.46</v>
      </c>
      <c r="T66" s="223" t="n">
        <v>1.44</v>
      </c>
      <c r="U66" s="223" t="n">
        <v>1.39</v>
      </c>
      <c r="V66" s="223" t="n">
        <v>1.4</v>
      </c>
      <c r="W66" s="223" t="n">
        <v>1.48772865686541</v>
      </c>
    </row>
    <row r="67" customFormat="false" ht="15" hidden="false" customHeight="false" outlineLevel="0" collapsed="false">
      <c r="A67" s="37" t="s">
        <v>177</v>
      </c>
      <c r="B67" s="223" t="n">
        <v>1.63</v>
      </c>
      <c r="C67" s="223" t="n">
        <v>1.62</v>
      </c>
      <c r="D67" s="223" t="n">
        <v>1.64</v>
      </c>
      <c r="E67" s="223" t="n">
        <v>1.65</v>
      </c>
      <c r="F67" s="223" t="n">
        <v>1.71</v>
      </c>
      <c r="G67" s="223" t="n">
        <v>1.71</v>
      </c>
      <c r="H67" s="223" t="n">
        <v>1.71</v>
      </c>
      <c r="I67" s="223" t="n">
        <v>1.71</v>
      </c>
      <c r="J67" s="223" t="n">
        <v>1.69</v>
      </c>
      <c r="K67" s="223" t="n">
        <v>1.61</v>
      </c>
      <c r="L67" s="223" t="n">
        <v>1.49</v>
      </c>
      <c r="M67" s="223" t="n">
        <v>1.47</v>
      </c>
      <c r="N67" s="223" t="n">
        <v>1.44</v>
      </c>
      <c r="O67" s="223" t="n">
        <v>1.41</v>
      </c>
      <c r="P67" s="223" t="n">
        <v>1.4</v>
      </c>
      <c r="Q67" s="223" t="n">
        <v>1.37</v>
      </c>
      <c r="R67" s="223" t="n">
        <v>1.35</v>
      </c>
      <c r="S67" s="223" t="n">
        <v>1.33</v>
      </c>
      <c r="T67" s="223" t="n">
        <v>1.33</v>
      </c>
      <c r="U67" s="223" t="n">
        <v>1.27</v>
      </c>
      <c r="V67" s="223" t="n">
        <v>1.28</v>
      </c>
      <c r="W67" s="223" t="n">
        <v>1.32173438778293</v>
      </c>
    </row>
    <row r="68" customFormat="false" ht="15" hidden="false" customHeight="false" outlineLevel="0" collapsed="false">
      <c r="A68" s="37" t="s">
        <v>178</v>
      </c>
      <c r="B68" s="223" t="n">
        <v>1.58</v>
      </c>
      <c r="C68" s="223" t="n">
        <v>1.56</v>
      </c>
      <c r="D68" s="223" t="n">
        <v>1.62</v>
      </c>
      <c r="E68" s="223" t="n">
        <v>1.66</v>
      </c>
      <c r="F68" s="223" t="n">
        <v>1.68</v>
      </c>
      <c r="G68" s="223" t="n">
        <v>1.71</v>
      </c>
      <c r="H68" s="223" t="n">
        <v>1.74</v>
      </c>
      <c r="I68" s="223" t="n">
        <v>1.75</v>
      </c>
      <c r="J68" s="223" t="n">
        <v>1.77</v>
      </c>
      <c r="K68" s="223" t="n">
        <v>1.72</v>
      </c>
      <c r="L68" s="223" t="n">
        <v>1.72</v>
      </c>
      <c r="M68" s="223" t="n">
        <v>1.69</v>
      </c>
      <c r="N68" s="223" t="n">
        <v>1.69</v>
      </c>
      <c r="O68" s="223" t="n">
        <v>1.67</v>
      </c>
      <c r="P68" s="223" t="n">
        <v>1.66</v>
      </c>
      <c r="Q68" s="223" t="n">
        <v>1.6</v>
      </c>
      <c r="R68" s="223" t="n">
        <v>1.58</v>
      </c>
      <c r="S68" s="223" t="n">
        <v>1.58</v>
      </c>
      <c r="T68" s="223" t="n">
        <v>1.55</v>
      </c>
      <c r="U68" s="223" t="n">
        <v>1.56</v>
      </c>
      <c r="V68" s="223" t="n">
        <v>1.55</v>
      </c>
      <c r="W68" s="223" t="n">
        <v>1.62104169244093</v>
      </c>
    </row>
    <row r="69" customFormat="false" ht="15" hidden="false" customHeight="false" outlineLevel="0" collapsed="false">
      <c r="A69" s="37" t="s">
        <v>179</v>
      </c>
      <c r="B69" s="223" t="n">
        <v>1.78</v>
      </c>
      <c r="C69" s="223" t="n">
        <v>1.79</v>
      </c>
      <c r="D69" s="223" t="n">
        <v>1.79</v>
      </c>
      <c r="E69" s="223" t="n">
        <v>1.77</v>
      </c>
      <c r="F69" s="223" t="n">
        <v>1.78</v>
      </c>
      <c r="G69" s="223" t="n">
        <v>1.75</v>
      </c>
      <c r="H69" s="223" t="n">
        <v>1.83</v>
      </c>
      <c r="I69" s="223" t="n">
        <v>1.84</v>
      </c>
      <c r="J69" s="223" t="n">
        <v>1.85</v>
      </c>
      <c r="K69" s="223" t="n">
        <v>1.85</v>
      </c>
      <c r="L69" s="223" t="n">
        <v>1.67</v>
      </c>
      <c r="M69" s="223" t="n">
        <v>1.67</v>
      </c>
      <c r="N69" s="223" t="n">
        <v>1.7</v>
      </c>
      <c r="O69" s="223" t="n">
        <v>1.66</v>
      </c>
      <c r="P69" s="223" t="n">
        <v>1.6</v>
      </c>
      <c r="Q69" s="223" t="n">
        <v>1.53</v>
      </c>
      <c r="R69" s="223" t="n">
        <v>1.52</v>
      </c>
      <c r="S69" s="223" t="n">
        <v>1.5</v>
      </c>
      <c r="T69" s="223" t="n">
        <v>1.48</v>
      </c>
      <c r="U69" s="223" t="n">
        <v>1.41</v>
      </c>
      <c r="V69" s="223" t="n">
        <v>1.36</v>
      </c>
      <c r="W69" s="223" t="n">
        <v>1.42305269963087</v>
      </c>
    </row>
    <row r="70" customFormat="false" ht="15" hidden="false" customHeight="false" outlineLevel="0" collapsed="false">
      <c r="A70" s="37" t="s">
        <v>180</v>
      </c>
      <c r="B70" s="223" t="n">
        <v>1.59</v>
      </c>
      <c r="C70" s="223" t="n">
        <v>1.59</v>
      </c>
      <c r="D70" s="223" t="n">
        <v>1.59</v>
      </c>
      <c r="E70" s="223" t="n">
        <v>1.58</v>
      </c>
      <c r="F70" s="223" t="n">
        <v>1.59</v>
      </c>
      <c r="G70" s="223" t="n">
        <v>1.62</v>
      </c>
      <c r="H70" s="223" t="n">
        <v>1.17</v>
      </c>
      <c r="I70" s="223" t="n">
        <v>1.61</v>
      </c>
      <c r="J70" s="223" t="n">
        <v>1.61</v>
      </c>
      <c r="K70" s="223" t="n">
        <v>1.59</v>
      </c>
      <c r="L70" s="223" t="n">
        <v>1.51</v>
      </c>
      <c r="M70" s="223" t="n">
        <v>1.51</v>
      </c>
      <c r="N70" s="223" t="n">
        <v>1.49</v>
      </c>
      <c r="O70" s="223" t="n">
        <v>1.48</v>
      </c>
      <c r="P70" s="223" t="n">
        <v>1.46</v>
      </c>
      <c r="Q70" s="223" t="n">
        <v>1.45</v>
      </c>
      <c r="R70" s="223" t="n">
        <v>1.44</v>
      </c>
      <c r="S70" s="223" t="n">
        <v>1.37</v>
      </c>
      <c r="T70" s="223" t="n">
        <v>1.36</v>
      </c>
      <c r="U70" s="223" t="n">
        <v>1.31</v>
      </c>
      <c r="V70" s="223" t="n">
        <v>1.27</v>
      </c>
      <c r="W70" s="223" t="n">
        <v>1.3565488601999</v>
      </c>
    </row>
    <row r="71" customFormat="false" ht="15" hidden="false" customHeight="false" outlineLevel="0" collapsed="false">
      <c r="A71" s="37" t="s">
        <v>181</v>
      </c>
      <c r="B71" s="223" t="n">
        <v>1.71</v>
      </c>
      <c r="C71" s="223" t="n">
        <v>1.71</v>
      </c>
      <c r="D71" s="223" t="n">
        <v>1.78</v>
      </c>
      <c r="E71" s="223" t="n">
        <v>1.81</v>
      </c>
      <c r="F71" s="223" t="n">
        <v>1.84</v>
      </c>
      <c r="G71" s="223" t="n">
        <v>1.82</v>
      </c>
      <c r="H71" s="223" t="n">
        <v>1.81</v>
      </c>
      <c r="I71" s="223" t="n">
        <v>1.8</v>
      </c>
      <c r="J71" s="223" t="n">
        <v>1.78</v>
      </c>
      <c r="K71" s="223" t="n">
        <v>1.69</v>
      </c>
      <c r="L71" s="223" t="n">
        <v>1.9</v>
      </c>
      <c r="M71" s="223" t="n">
        <v>1.87</v>
      </c>
      <c r="N71" s="223" t="n">
        <v>1.85</v>
      </c>
      <c r="O71" s="223" t="n">
        <v>1.83</v>
      </c>
      <c r="P71" s="223" t="n">
        <v>1.82</v>
      </c>
      <c r="Q71" s="223" t="n">
        <v>1.8</v>
      </c>
      <c r="R71" s="223" t="n">
        <v>1.76</v>
      </c>
      <c r="S71" s="223" t="n">
        <v>1.69</v>
      </c>
      <c r="T71" s="223" t="n">
        <v>1.68</v>
      </c>
      <c r="U71" s="223" t="n">
        <v>1.64</v>
      </c>
      <c r="V71" s="223" t="n">
        <v>1.64</v>
      </c>
      <c r="W71" s="223" t="n">
        <v>1.70568525974395</v>
      </c>
    </row>
    <row r="72" customFormat="false" ht="15" hidden="false" customHeight="false" outlineLevel="0" collapsed="false">
      <c r="A72" s="37" t="s">
        <v>182</v>
      </c>
      <c r="B72" s="223" t="n">
        <v>1.65</v>
      </c>
      <c r="C72" s="223" t="n">
        <v>1.66</v>
      </c>
      <c r="D72" s="223" t="n">
        <v>1.67</v>
      </c>
      <c r="E72" s="223" t="n">
        <v>1.66</v>
      </c>
      <c r="F72" s="223" t="n">
        <v>1.67</v>
      </c>
      <c r="G72" s="223" t="n">
        <v>1.67</v>
      </c>
      <c r="H72" s="223" t="n">
        <v>1.68</v>
      </c>
      <c r="I72" s="223" t="n">
        <v>1.71</v>
      </c>
      <c r="J72" s="223" t="n">
        <v>1.72</v>
      </c>
      <c r="K72" s="223" t="n">
        <v>1.71</v>
      </c>
      <c r="L72" s="223" t="n">
        <v>1.63</v>
      </c>
      <c r="M72" s="223" t="n">
        <v>1.64</v>
      </c>
      <c r="N72" s="223" t="n">
        <v>1.61</v>
      </c>
      <c r="O72" s="223" t="n">
        <v>1.63</v>
      </c>
      <c r="P72" s="223" t="n">
        <v>1.61</v>
      </c>
      <c r="Q72" s="223" t="n">
        <v>1.56</v>
      </c>
      <c r="R72" s="223" t="n">
        <v>1.53</v>
      </c>
      <c r="S72" s="223" t="n">
        <v>1.45</v>
      </c>
      <c r="T72" s="223" t="n">
        <v>1.4</v>
      </c>
      <c r="U72" s="223" t="n">
        <v>1.41</v>
      </c>
      <c r="V72" s="223" t="n">
        <v>1.37</v>
      </c>
      <c r="W72" s="223" t="n">
        <v>1.42913782375902</v>
      </c>
    </row>
    <row r="73" customFormat="false" ht="15" hidden="false" customHeight="false" outlineLevel="0" collapsed="false">
      <c r="A73" s="37" t="s">
        <v>183</v>
      </c>
      <c r="B73" s="223" t="n">
        <v>1.64</v>
      </c>
      <c r="C73" s="223" t="n">
        <v>1.61</v>
      </c>
      <c r="D73" s="223" t="n">
        <v>1.59</v>
      </c>
      <c r="E73" s="223" t="n">
        <v>1.59</v>
      </c>
      <c r="F73" s="223" t="n">
        <v>1.59</v>
      </c>
      <c r="G73" s="223" t="n">
        <v>1.59</v>
      </c>
      <c r="H73" s="223" t="n">
        <v>1.6</v>
      </c>
      <c r="I73" s="223" t="n">
        <v>1.6</v>
      </c>
      <c r="J73" s="223" t="n">
        <v>1.6</v>
      </c>
      <c r="K73" s="223" t="n">
        <v>1.57</v>
      </c>
      <c r="L73" s="223" t="n">
        <v>1.56</v>
      </c>
      <c r="M73" s="223" t="n">
        <v>1.55</v>
      </c>
      <c r="N73" s="223" t="n">
        <v>1.54</v>
      </c>
      <c r="O73" s="223" t="n">
        <v>1.51</v>
      </c>
      <c r="P73" s="223" t="n">
        <v>1.47</v>
      </c>
      <c r="Q73" s="223" t="n">
        <v>1.43</v>
      </c>
      <c r="R73" s="223" t="n">
        <v>1.43</v>
      </c>
      <c r="S73" s="223" t="n">
        <v>1.4</v>
      </c>
      <c r="T73" s="223" t="n">
        <v>1.37</v>
      </c>
      <c r="U73" s="223" t="n">
        <v>1.32</v>
      </c>
      <c r="V73" s="223" t="n">
        <v>1.31</v>
      </c>
      <c r="W73" s="223" t="n">
        <v>1.33507031828275</v>
      </c>
    </row>
    <row r="74" customFormat="false" ht="18" hidden="false" customHeight="false" outlineLevel="0" collapsed="false">
      <c r="A74" s="36" t="s">
        <v>333</v>
      </c>
      <c r="B74" s="222" t="n">
        <v>1.87</v>
      </c>
      <c r="C74" s="222" t="n">
        <v>1.9</v>
      </c>
      <c r="D74" s="222" t="n">
        <v>1.92</v>
      </c>
      <c r="E74" s="222" t="n">
        <v>1.96</v>
      </c>
      <c r="F74" s="222" t="n">
        <v>1.98</v>
      </c>
      <c r="G74" s="222" t="n">
        <v>1.97</v>
      </c>
      <c r="H74" s="222" t="n">
        <v>1.97</v>
      </c>
      <c r="I74" s="222" t="n">
        <v>1.95</v>
      </c>
      <c r="J74" s="222" t="n">
        <v>1.94</v>
      </c>
      <c r="K74" s="222" t="n">
        <v>1.89</v>
      </c>
      <c r="L74" s="222" t="n">
        <v>1.98</v>
      </c>
      <c r="M74" s="222" t="n">
        <v>1.95</v>
      </c>
      <c r="N74" s="222" t="n">
        <v>1.91</v>
      </c>
      <c r="O74" s="222" t="n">
        <v>1.88</v>
      </c>
      <c r="P74" s="222" t="n">
        <v>1.85</v>
      </c>
      <c r="Q74" s="222" t="n">
        <v>1.81</v>
      </c>
      <c r="R74" s="222" t="n">
        <v>1.76</v>
      </c>
      <c r="S74" s="222" t="n">
        <v>1.74</v>
      </c>
      <c r="T74" s="222" t="n">
        <v>1.72</v>
      </c>
      <c r="U74" s="222" t="n">
        <v>1.71</v>
      </c>
      <c r="V74" s="222" t="n">
        <v>1.68</v>
      </c>
      <c r="W74" s="222" t="n">
        <v>1.7362090493083</v>
      </c>
    </row>
    <row r="75" customFormat="false" ht="15" hidden="false" customHeight="false" outlineLevel="0" collapsed="false">
      <c r="A75" s="37" t="s">
        <v>185</v>
      </c>
      <c r="B75" s="223" t="n">
        <v>1.51</v>
      </c>
      <c r="C75" s="223" t="n">
        <v>1.51</v>
      </c>
      <c r="D75" s="223" t="n">
        <v>1.52</v>
      </c>
      <c r="E75" s="223" t="n">
        <v>1.55</v>
      </c>
      <c r="F75" s="223" t="n">
        <v>1.55</v>
      </c>
      <c r="G75" s="223" t="n">
        <v>1.52</v>
      </c>
      <c r="H75" s="223" t="n">
        <v>1.55</v>
      </c>
      <c r="I75" s="223" t="n">
        <v>1.52</v>
      </c>
      <c r="J75" s="223" t="n">
        <v>1.49</v>
      </c>
      <c r="K75" s="223" t="n">
        <v>1.47</v>
      </c>
      <c r="L75" s="223" t="n">
        <v>1.36</v>
      </c>
      <c r="M75" s="223" t="n">
        <v>1.34</v>
      </c>
      <c r="N75" s="223" t="n">
        <v>1.31</v>
      </c>
      <c r="O75" s="223" t="n">
        <v>1.29</v>
      </c>
      <c r="P75" s="223" t="n">
        <v>1.26</v>
      </c>
      <c r="Q75" s="223" t="n">
        <v>1.23</v>
      </c>
      <c r="R75" s="223" t="n">
        <v>1.18</v>
      </c>
      <c r="S75" s="223" t="n">
        <v>1.14</v>
      </c>
      <c r="T75" s="223" t="n">
        <v>1.09</v>
      </c>
      <c r="U75" s="223" t="n">
        <v>1.05</v>
      </c>
      <c r="V75" s="223" t="n">
        <v>1.07</v>
      </c>
      <c r="W75" s="223" t="n">
        <v>1.07020867499859</v>
      </c>
    </row>
    <row r="76" customFormat="false" ht="15" hidden="false" customHeight="false" outlineLevel="0" collapsed="false">
      <c r="A76" s="37" t="s">
        <v>186</v>
      </c>
      <c r="B76" s="223" t="n">
        <v>1.61</v>
      </c>
      <c r="C76" s="223" t="n">
        <v>1.66</v>
      </c>
      <c r="D76" s="223" t="n">
        <v>1.66</v>
      </c>
      <c r="E76" s="223" t="n">
        <v>1.69</v>
      </c>
      <c r="F76" s="223" t="n">
        <v>1.72</v>
      </c>
      <c r="G76" s="223" t="n">
        <v>1.73</v>
      </c>
      <c r="H76" s="223" t="n">
        <v>1.72</v>
      </c>
      <c r="I76" s="223" t="n">
        <v>1.73</v>
      </c>
      <c r="J76" s="223" t="n">
        <v>1.73</v>
      </c>
      <c r="K76" s="223" t="n">
        <v>1.69</v>
      </c>
      <c r="L76" s="223" t="n">
        <v>1.75</v>
      </c>
      <c r="M76" s="223" t="n">
        <v>1.72</v>
      </c>
      <c r="N76" s="223" t="n">
        <v>1.68</v>
      </c>
      <c r="O76" s="223" t="n">
        <v>1.67</v>
      </c>
      <c r="P76" s="223" t="n">
        <v>1.65</v>
      </c>
      <c r="Q76" s="223" t="n">
        <v>1.62</v>
      </c>
      <c r="R76" s="223" t="n">
        <v>1.57</v>
      </c>
      <c r="S76" s="223" t="n">
        <v>1.54</v>
      </c>
      <c r="T76" s="223" t="n">
        <v>1.51</v>
      </c>
      <c r="U76" s="223" t="n">
        <v>1.49</v>
      </c>
      <c r="V76" s="223" t="n">
        <v>1.46</v>
      </c>
      <c r="W76" s="223" t="n">
        <v>1.53517514281564</v>
      </c>
    </row>
    <row r="77" customFormat="false" ht="15" hidden="false" customHeight="false" outlineLevel="0" collapsed="false">
      <c r="A77" s="37" t="s">
        <v>187</v>
      </c>
      <c r="B77" s="223" t="n">
        <v>2.98</v>
      </c>
      <c r="C77" s="223" t="n">
        <v>3.04</v>
      </c>
      <c r="D77" s="223" t="n">
        <v>3.03</v>
      </c>
      <c r="E77" s="223" t="n">
        <v>3.03</v>
      </c>
      <c r="F77" s="223" t="n">
        <v>2.98</v>
      </c>
      <c r="G77" s="223" t="n">
        <v>2.93</v>
      </c>
      <c r="H77" s="223" t="n">
        <v>2.82</v>
      </c>
      <c r="I77" s="223" t="n">
        <v>2.75</v>
      </c>
      <c r="J77" s="223" t="n">
        <v>2.7</v>
      </c>
      <c r="K77" s="223" t="n">
        <v>2.61</v>
      </c>
      <c r="L77" s="223" t="n">
        <v>2.85</v>
      </c>
      <c r="M77" s="223" t="n">
        <v>2.76</v>
      </c>
      <c r="N77" s="223" t="n">
        <v>2.69</v>
      </c>
      <c r="O77" s="223" t="n">
        <v>2.62</v>
      </c>
      <c r="P77" s="223" t="n">
        <v>2.54</v>
      </c>
      <c r="Q77" s="223" t="n">
        <v>2.45</v>
      </c>
      <c r="R77" s="223" t="n">
        <v>2.35</v>
      </c>
      <c r="S77" s="223" t="n">
        <v>2.33</v>
      </c>
      <c r="T77" s="223" t="n">
        <v>2.28</v>
      </c>
      <c r="U77" s="223" t="n">
        <v>2.24</v>
      </c>
      <c r="V77" s="223" t="n">
        <v>2.19</v>
      </c>
      <c r="W77" s="223" t="n">
        <v>2.23332679555571</v>
      </c>
    </row>
    <row r="78" customFormat="false" ht="15" hidden="false" customHeight="false" outlineLevel="0" collapsed="false">
      <c r="A78" s="44" t="s">
        <v>142</v>
      </c>
      <c r="B78" s="224"/>
      <c r="C78" s="224"/>
      <c r="D78" s="224"/>
      <c r="E78" s="224"/>
      <c r="F78" s="224"/>
      <c r="G78" s="14"/>
      <c r="H78" s="223"/>
      <c r="I78" s="14"/>
      <c r="J78" s="14"/>
      <c r="K78" s="14"/>
      <c r="L78" s="14"/>
      <c r="M78" s="14"/>
      <c r="N78" s="14"/>
      <c r="O78" s="14"/>
      <c r="P78" s="14"/>
      <c r="Q78" s="223"/>
      <c r="R78" s="223"/>
      <c r="S78" s="223"/>
      <c r="T78" s="223"/>
      <c r="U78" s="223"/>
      <c r="V78" s="223"/>
      <c r="W78" s="223"/>
    </row>
    <row r="79" customFormat="false" ht="29.25" hidden="false" customHeight="false" outlineLevel="0" collapsed="false">
      <c r="A79" s="42" t="s">
        <v>273</v>
      </c>
      <c r="B79" s="223" t="n">
        <v>4.13</v>
      </c>
      <c r="C79" s="223" t="n">
        <v>4.26</v>
      </c>
      <c r="D79" s="223" t="n">
        <v>4.1</v>
      </c>
      <c r="E79" s="223" t="n">
        <v>3.93</v>
      </c>
      <c r="F79" s="223" t="n">
        <v>3.7</v>
      </c>
      <c r="G79" s="223" t="n">
        <v>3.51</v>
      </c>
      <c r="H79" s="223" t="n">
        <v>3.34</v>
      </c>
      <c r="I79" s="223" t="n">
        <v>3.18</v>
      </c>
      <c r="J79" s="223" t="n">
        <v>3.06</v>
      </c>
      <c r="K79" s="223" t="n">
        <v>2.91</v>
      </c>
      <c r="L79" s="223" t="n">
        <v>3.16</v>
      </c>
      <c r="M79" s="223" t="n">
        <v>3.02</v>
      </c>
      <c r="N79" s="223" t="n">
        <v>2.91</v>
      </c>
      <c r="O79" s="223" t="n">
        <v>2.8</v>
      </c>
      <c r="P79" s="223" t="n">
        <v>2.69</v>
      </c>
      <c r="Q79" s="223" t="n">
        <v>2.59</v>
      </c>
      <c r="R79" s="223" t="n">
        <v>2.47</v>
      </c>
      <c r="S79" s="223" t="n">
        <v>2.53</v>
      </c>
      <c r="T79" s="223" t="n">
        <v>2.49</v>
      </c>
      <c r="U79" s="223" t="n">
        <v>2.43</v>
      </c>
      <c r="V79" s="223" t="n">
        <v>2.36</v>
      </c>
      <c r="W79" s="223" t="n">
        <v>2.40244247474636</v>
      </c>
    </row>
    <row r="80" customFormat="false" ht="19.5" hidden="false" customHeight="false" outlineLevel="0" collapsed="false">
      <c r="A80" s="42" t="s">
        <v>189</v>
      </c>
      <c r="B80" s="223" t="n">
        <v>4.74</v>
      </c>
      <c r="C80" s="223" t="n">
        <v>4.62</v>
      </c>
      <c r="D80" s="223" t="n">
        <v>4.53</v>
      </c>
      <c r="E80" s="223" t="n">
        <v>4.71</v>
      </c>
      <c r="F80" s="223" t="n">
        <v>4.52</v>
      </c>
      <c r="G80" s="223" t="n">
        <v>4.23</v>
      </c>
      <c r="H80" s="223" t="n">
        <v>3.91</v>
      </c>
      <c r="I80" s="223" t="n">
        <v>3.76</v>
      </c>
      <c r="J80" s="223" t="n">
        <v>3.71</v>
      </c>
      <c r="K80" s="223" t="n">
        <v>3.56</v>
      </c>
      <c r="L80" s="223" t="n">
        <v>3.56</v>
      </c>
      <c r="M80" s="223" t="n">
        <v>3.43</v>
      </c>
      <c r="N80" s="223" t="n">
        <v>3.34</v>
      </c>
      <c r="O80" s="223" t="n">
        <v>3.26</v>
      </c>
      <c r="P80" s="223" t="n">
        <v>3.13</v>
      </c>
      <c r="Q80" s="223" t="n">
        <v>3.01</v>
      </c>
      <c r="R80" s="223" t="n">
        <v>2.98</v>
      </c>
      <c r="S80" s="223" t="n">
        <v>3.03</v>
      </c>
      <c r="T80" s="223" t="n">
        <v>2.95</v>
      </c>
      <c r="U80" s="223" t="n">
        <v>2.95</v>
      </c>
      <c r="V80" s="223" t="n">
        <v>2.9</v>
      </c>
      <c r="W80" s="223" t="n">
        <v>2.96363852373664</v>
      </c>
    </row>
    <row r="81" customFormat="false" ht="19.5" hidden="false" customHeight="false" outlineLevel="0" collapsed="false">
      <c r="A81" s="42" t="s">
        <v>190</v>
      </c>
      <c r="B81" s="223" t="n">
        <v>1.91</v>
      </c>
      <c r="C81" s="223" t="n">
        <v>1.91</v>
      </c>
      <c r="D81" s="223" t="n">
        <v>1.95</v>
      </c>
      <c r="E81" s="223" t="n">
        <v>2</v>
      </c>
      <c r="F81" s="223" t="n">
        <v>2.04</v>
      </c>
      <c r="G81" s="223" t="n">
        <v>2.1</v>
      </c>
      <c r="H81" s="223" t="n">
        <v>2.06</v>
      </c>
      <c r="I81" s="223" t="n">
        <v>2.06</v>
      </c>
      <c r="J81" s="223" t="n">
        <v>2.04</v>
      </c>
      <c r="K81" s="223" t="n">
        <v>2.01</v>
      </c>
      <c r="L81" s="223" t="n">
        <v>2.31</v>
      </c>
      <c r="M81" s="223" t="n">
        <v>2.28</v>
      </c>
      <c r="N81" s="223" t="n">
        <v>2.24</v>
      </c>
      <c r="O81" s="223" t="n">
        <v>2.2</v>
      </c>
      <c r="P81" s="223" t="n">
        <v>2.16</v>
      </c>
      <c r="Q81" s="223" t="n">
        <v>2.1</v>
      </c>
      <c r="R81" s="223" t="n">
        <v>2</v>
      </c>
      <c r="S81" s="223" t="n">
        <v>1.87</v>
      </c>
      <c r="T81" s="223" t="n">
        <v>1.83</v>
      </c>
      <c r="U81" s="223" t="n">
        <v>1.79</v>
      </c>
      <c r="V81" s="223" t="n">
        <v>1.75</v>
      </c>
      <c r="W81" s="223" t="n">
        <v>1.78789202411112</v>
      </c>
    </row>
    <row r="82" customFormat="false" ht="15" hidden="false" customHeight="false" outlineLevel="0" collapsed="false">
      <c r="A82" s="37" t="s">
        <v>191</v>
      </c>
      <c r="B82" s="223" t="n">
        <v>1.65</v>
      </c>
      <c r="C82" s="223" t="n">
        <v>1.64</v>
      </c>
      <c r="D82" s="223" t="n">
        <v>1.66</v>
      </c>
      <c r="E82" s="223" t="n">
        <v>1.75</v>
      </c>
      <c r="F82" s="223" t="n">
        <v>1.78</v>
      </c>
      <c r="G82" s="223" t="n">
        <v>1.77</v>
      </c>
      <c r="H82" s="223" t="n">
        <v>1.79</v>
      </c>
      <c r="I82" s="223" t="n">
        <v>1.79</v>
      </c>
      <c r="J82" s="223" t="n">
        <v>1.79</v>
      </c>
      <c r="K82" s="223" t="n">
        <v>1.72</v>
      </c>
      <c r="L82" s="223" t="n">
        <v>1.77</v>
      </c>
      <c r="M82" s="223" t="n">
        <v>1.76</v>
      </c>
      <c r="N82" s="223" t="n">
        <v>1.73</v>
      </c>
      <c r="O82" s="223" t="n">
        <v>1.71</v>
      </c>
      <c r="P82" s="223" t="n">
        <v>1.69</v>
      </c>
      <c r="Q82" s="223" t="n">
        <v>1.66</v>
      </c>
      <c r="R82" s="223" t="n">
        <v>1.64</v>
      </c>
      <c r="S82" s="223" t="n">
        <v>1.64</v>
      </c>
      <c r="T82" s="223" t="n">
        <v>1.65</v>
      </c>
      <c r="U82" s="223" t="n">
        <v>1.66</v>
      </c>
      <c r="V82" s="223" t="n">
        <v>1.63</v>
      </c>
      <c r="W82" s="223" t="n">
        <v>1.69300312160294</v>
      </c>
    </row>
    <row r="83" customFormat="false" ht="18" hidden="false" customHeight="false" outlineLevel="0" collapsed="false">
      <c r="A83" s="36" t="s">
        <v>352</v>
      </c>
      <c r="B83" s="222" t="n">
        <v>1.7</v>
      </c>
      <c r="C83" s="222" t="n">
        <v>1.69</v>
      </c>
      <c r="D83" s="222" t="n">
        <v>1.69</v>
      </c>
      <c r="E83" s="222" t="n">
        <v>1.71</v>
      </c>
      <c r="F83" s="222" t="n">
        <v>1.72</v>
      </c>
      <c r="G83" s="222" t="n">
        <v>1.72</v>
      </c>
      <c r="H83" s="222" t="n">
        <v>1.73</v>
      </c>
      <c r="I83" s="222" t="n">
        <v>1.74</v>
      </c>
      <c r="J83" s="222" t="n">
        <v>1.75</v>
      </c>
      <c r="K83" s="222" t="n">
        <v>1.7</v>
      </c>
      <c r="L83" s="222" t="n">
        <v>1.69</v>
      </c>
      <c r="M83" s="222" t="n">
        <v>1.67</v>
      </c>
      <c r="N83" s="222" t="n">
        <v>1.67</v>
      </c>
      <c r="O83" s="222" t="n">
        <v>1.65</v>
      </c>
      <c r="P83" s="222" t="n">
        <v>1.62</v>
      </c>
      <c r="Q83" s="222" t="n">
        <v>1.58</v>
      </c>
      <c r="R83" s="222" t="n">
        <v>1.53</v>
      </c>
      <c r="S83" s="222" t="n">
        <v>1.5</v>
      </c>
      <c r="T83" s="222" t="n">
        <v>1.41</v>
      </c>
      <c r="U83" s="222" t="n">
        <v>1.48</v>
      </c>
      <c r="V83" s="222" t="n">
        <v>1.45</v>
      </c>
      <c r="W83" s="222" t="n">
        <v>1.52160844079075</v>
      </c>
    </row>
    <row r="84" customFormat="false" ht="15" hidden="false" customHeight="false" outlineLevel="0" collapsed="false">
      <c r="A84" s="37" t="s">
        <v>193</v>
      </c>
      <c r="B84" s="223" t="n">
        <v>1.65</v>
      </c>
      <c r="C84" s="223" t="n">
        <v>1.56</v>
      </c>
      <c r="D84" s="223" t="n">
        <v>1.57</v>
      </c>
      <c r="E84" s="223" t="n">
        <v>1.59</v>
      </c>
      <c r="F84" s="223" t="n">
        <v>1.64</v>
      </c>
      <c r="G84" s="223" t="n">
        <v>1.66</v>
      </c>
      <c r="H84" s="223" t="n">
        <v>1.69</v>
      </c>
      <c r="I84" s="223" t="n">
        <v>1.77</v>
      </c>
      <c r="J84" s="223" t="n">
        <v>1.82</v>
      </c>
      <c r="K84" s="223" t="n">
        <v>1.83</v>
      </c>
      <c r="L84" s="223" t="n">
        <v>1.66</v>
      </c>
      <c r="M84" s="223" t="n">
        <v>1.63</v>
      </c>
      <c r="N84" s="223" t="n">
        <v>1.57</v>
      </c>
      <c r="O84" s="223" t="n">
        <v>1.53</v>
      </c>
      <c r="P84" s="223" t="n">
        <v>1.51</v>
      </c>
      <c r="Q84" s="223" t="n">
        <v>1.48</v>
      </c>
      <c r="R84" s="223" t="n">
        <v>1.45</v>
      </c>
      <c r="S84" s="223" t="n">
        <v>1.4</v>
      </c>
      <c r="T84" s="223" t="n">
        <v>1.36</v>
      </c>
      <c r="U84" s="223" t="n">
        <v>1.34</v>
      </c>
      <c r="V84" s="223" t="n">
        <v>1.34</v>
      </c>
      <c r="W84" s="223" t="n">
        <v>1.37995459077238</v>
      </c>
    </row>
    <row r="85" customFormat="false" ht="15" hidden="false" customHeight="false" outlineLevel="0" collapsed="false">
      <c r="A85" s="37" t="s">
        <v>194</v>
      </c>
      <c r="B85" s="223" t="n">
        <v>1.27</v>
      </c>
      <c r="C85" s="223" t="n">
        <v>1.22</v>
      </c>
      <c r="D85" s="223" t="n">
        <v>1.24</v>
      </c>
      <c r="E85" s="223" t="n">
        <v>1.29</v>
      </c>
      <c r="F85" s="223" t="n">
        <v>1.3</v>
      </c>
      <c r="G85" s="223" t="n">
        <v>1.3</v>
      </c>
      <c r="H85" s="223" t="n">
        <v>1.31</v>
      </c>
      <c r="I85" s="223" t="n">
        <v>1.37</v>
      </c>
      <c r="J85" s="223" t="n">
        <v>1.39</v>
      </c>
      <c r="K85" s="223" t="n">
        <v>1.38</v>
      </c>
      <c r="L85" s="223" t="n">
        <v>1.32</v>
      </c>
      <c r="M85" s="223" t="n">
        <v>1.31</v>
      </c>
      <c r="N85" s="223" t="n">
        <v>1.3</v>
      </c>
      <c r="O85" s="223" t="n">
        <v>1.28</v>
      </c>
      <c r="P85" s="223" t="n">
        <v>1.24</v>
      </c>
      <c r="Q85" s="223" t="n">
        <v>1.23</v>
      </c>
      <c r="R85" s="223" t="n">
        <v>1.26</v>
      </c>
      <c r="S85" s="223" t="n">
        <v>1.19</v>
      </c>
      <c r="T85" s="223" t="n">
        <v>1.23</v>
      </c>
      <c r="U85" s="223" t="n">
        <v>1.21</v>
      </c>
      <c r="V85" s="223" t="n">
        <v>1.23</v>
      </c>
      <c r="W85" s="223" t="n">
        <v>1.25591981017868</v>
      </c>
    </row>
    <row r="86" customFormat="false" ht="15" hidden="false" customHeight="false" outlineLevel="0" collapsed="false">
      <c r="A86" s="37" t="s">
        <v>195</v>
      </c>
      <c r="B86" s="223" t="n">
        <v>1.68</v>
      </c>
      <c r="C86" s="223" t="n">
        <v>1.69</v>
      </c>
      <c r="D86" s="223" t="n">
        <v>1.71</v>
      </c>
      <c r="E86" s="223" t="n">
        <v>1.74</v>
      </c>
      <c r="F86" s="223" t="n">
        <v>1.77</v>
      </c>
      <c r="G86" s="223" t="n">
        <v>1.75</v>
      </c>
      <c r="H86" s="223" t="n">
        <v>1.79</v>
      </c>
      <c r="I86" s="223" t="n">
        <v>1.8</v>
      </c>
      <c r="J86" s="223" t="n">
        <v>1.79</v>
      </c>
      <c r="K86" s="223" t="n">
        <v>1.74</v>
      </c>
      <c r="L86" s="223" t="n">
        <v>1.78</v>
      </c>
      <c r="M86" s="223" t="n">
        <v>1.76</v>
      </c>
      <c r="N86" s="223" t="n">
        <v>1.73</v>
      </c>
      <c r="O86" s="223" t="n">
        <v>1.69</v>
      </c>
      <c r="P86" s="223" t="n">
        <v>1.61</v>
      </c>
      <c r="Q86" s="223" t="n">
        <v>1.57</v>
      </c>
      <c r="R86" s="223" t="n">
        <v>1.52</v>
      </c>
      <c r="S86" s="223" t="n">
        <v>1.52</v>
      </c>
      <c r="T86" s="223" t="n">
        <v>1.47</v>
      </c>
      <c r="U86" s="223" t="n">
        <v>1.42</v>
      </c>
      <c r="V86" s="223" t="n">
        <v>1.35</v>
      </c>
      <c r="W86" s="223" t="n">
        <v>1.51671116778916</v>
      </c>
    </row>
    <row r="87" customFormat="false" ht="15" hidden="false" customHeight="false" outlineLevel="0" collapsed="false">
      <c r="A87" s="37" t="s">
        <v>196</v>
      </c>
      <c r="B87" s="223" t="n">
        <v>1.59</v>
      </c>
      <c r="C87" s="223" t="n">
        <v>1.56</v>
      </c>
      <c r="D87" s="223" t="n">
        <v>1.58</v>
      </c>
      <c r="E87" s="223" t="n">
        <v>1.59</v>
      </c>
      <c r="F87" s="223" t="n">
        <v>1.61</v>
      </c>
      <c r="G87" s="223" t="n">
        <v>1.61</v>
      </c>
      <c r="H87" s="223" t="n">
        <v>1.61</v>
      </c>
      <c r="I87" s="223" t="n">
        <v>1.62</v>
      </c>
      <c r="J87" s="223" t="n">
        <v>1.61</v>
      </c>
      <c r="K87" s="223" t="n">
        <v>1.54</v>
      </c>
      <c r="L87" s="223" t="n">
        <v>1.56</v>
      </c>
      <c r="M87" s="223" t="n">
        <v>1.54</v>
      </c>
      <c r="N87" s="223" t="n">
        <v>1.52</v>
      </c>
      <c r="O87" s="223" t="n">
        <v>1.5</v>
      </c>
      <c r="P87" s="223" t="n">
        <v>1.46</v>
      </c>
      <c r="Q87" s="223" t="n">
        <v>1.42</v>
      </c>
      <c r="R87" s="223" t="n">
        <v>1.35</v>
      </c>
      <c r="S87" s="223" t="n">
        <v>1.33</v>
      </c>
      <c r="T87" s="223" t="n">
        <v>1.34</v>
      </c>
      <c r="U87" s="223" t="n">
        <v>1.34</v>
      </c>
      <c r="V87" s="223" t="n">
        <v>1.3</v>
      </c>
      <c r="W87" s="223" t="n">
        <v>1.37428012285539</v>
      </c>
    </row>
    <row r="88" customFormat="false" ht="15" hidden="false" customHeight="false" outlineLevel="0" collapsed="false">
      <c r="A88" s="37" t="s">
        <v>197</v>
      </c>
      <c r="B88" s="223" t="n">
        <v>2</v>
      </c>
      <c r="C88" s="223" t="n">
        <v>2</v>
      </c>
      <c r="D88" s="223" t="n">
        <v>1.9</v>
      </c>
      <c r="E88" s="223" t="n">
        <v>1.9</v>
      </c>
      <c r="F88" s="223" t="n">
        <v>1.9</v>
      </c>
      <c r="G88" s="223" t="n">
        <v>1.87</v>
      </c>
      <c r="H88" s="223" t="n">
        <v>1.89</v>
      </c>
      <c r="I88" s="223" t="n">
        <v>1.9</v>
      </c>
      <c r="J88" s="223" t="n">
        <v>1.9</v>
      </c>
      <c r="K88" s="223" t="n">
        <v>1.87</v>
      </c>
      <c r="L88" s="223" t="n">
        <v>1.86</v>
      </c>
      <c r="M88" s="223" t="n">
        <v>1.83</v>
      </c>
      <c r="N88" s="223" t="n">
        <v>1.82</v>
      </c>
      <c r="O88" s="223" t="n">
        <v>1.79</v>
      </c>
      <c r="P88" s="223" t="n">
        <v>1.76</v>
      </c>
      <c r="Q88" s="223" t="n">
        <v>1.72</v>
      </c>
      <c r="R88" s="223" t="n">
        <v>1.65</v>
      </c>
      <c r="S88" s="223" t="n">
        <v>1.62</v>
      </c>
      <c r="T88" s="223" t="n">
        <v>1.65</v>
      </c>
      <c r="U88" s="223" t="n">
        <v>1.65</v>
      </c>
      <c r="V88" s="223" t="n">
        <v>1.61</v>
      </c>
      <c r="W88" s="223" t="n">
        <v>1.69791606402468</v>
      </c>
    </row>
    <row r="89" customFormat="false" ht="15" hidden="false" customHeight="false" outlineLevel="0" collapsed="false">
      <c r="A89" s="37" t="s">
        <v>198</v>
      </c>
      <c r="B89" s="223" t="n">
        <v>1.7</v>
      </c>
      <c r="C89" s="223" t="n">
        <v>1.71</v>
      </c>
      <c r="D89" s="223" t="n">
        <v>1.68</v>
      </c>
      <c r="E89" s="223" t="n">
        <v>1.69</v>
      </c>
      <c r="F89" s="223" t="n">
        <v>1.7</v>
      </c>
      <c r="G89" s="223" t="n">
        <v>1.67</v>
      </c>
      <c r="H89" s="223" t="n">
        <v>1.64</v>
      </c>
      <c r="I89" s="223" t="n">
        <v>1.64</v>
      </c>
      <c r="J89" s="223" t="n">
        <v>1.67</v>
      </c>
      <c r="K89" s="223" t="n">
        <v>1.63</v>
      </c>
      <c r="L89" s="223" t="n">
        <v>1.62</v>
      </c>
      <c r="M89" s="223" t="n">
        <v>1.57</v>
      </c>
      <c r="N89" s="223" t="n">
        <v>1.58</v>
      </c>
      <c r="O89" s="223" t="n">
        <v>1.57</v>
      </c>
      <c r="P89" s="223" t="n">
        <v>1.55</v>
      </c>
      <c r="Q89" s="223" t="n">
        <v>1.55</v>
      </c>
      <c r="R89" s="223" t="n">
        <v>1.5</v>
      </c>
      <c r="S89" s="223" t="n">
        <v>1.44</v>
      </c>
      <c r="T89" s="223" t="n">
        <v>1.43</v>
      </c>
      <c r="U89" s="223" t="n">
        <v>1.43</v>
      </c>
      <c r="V89" s="223" t="n">
        <v>1.41</v>
      </c>
      <c r="W89" s="223" t="n">
        <v>1.46502403132366</v>
      </c>
    </row>
    <row r="90" customFormat="false" ht="15" hidden="false" customHeight="false" outlineLevel="0" collapsed="false">
      <c r="A90" s="37" t="s">
        <v>199</v>
      </c>
      <c r="B90" s="223" t="n">
        <v>1.52</v>
      </c>
      <c r="C90" s="223" t="n">
        <v>1.53</v>
      </c>
      <c r="D90" s="223" t="n">
        <v>1.54</v>
      </c>
      <c r="E90" s="223" t="n">
        <v>1.56</v>
      </c>
      <c r="F90" s="223" t="n">
        <v>1.59</v>
      </c>
      <c r="G90" s="223" t="n">
        <v>1.61</v>
      </c>
      <c r="H90" s="223" t="n">
        <v>1.64</v>
      </c>
      <c r="I90" s="223" t="n">
        <v>1.65</v>
      </c>
      <c r="J90" s="223" t="n">
        <v>1.64</v>
      </c>
      <c r="K90" s="223" t="n">
        <v>1.57</v>
      </c>
      <c r="L90" s="223" t="n">
        <v>1.55</v>
      </c>
      <c r="M90" s="223" t="n">
        <v>1.56</v>
      </c>
      <c r="N90" s="223" t="n">
        <v>1.55</v>
      </c>
      <c r="O90" s="223" t="n">
        <v>1.54</v>
      </c>
      <c r="P90" s="223" t="n">
        <v>1.5</v>
      </c>
      <c r="Q90" s="223" t="n">
        <v>1.43</v>
      </c>
      <c r="R90" s="223" t="n">
        <v>1.41</v>
      </c>
      <c r="S90" s="223" t="n">
        <v>1.38</v>
      </c>
      <c r="T90" s="223" t="n">
        <v>1.38</v>
      </c>
      <c r="U90" s="223" t="n">
        <v>1.37</v>
      </c>
      <c r="V90" s="223" t="n">
        <v>1.36</v>
      </c>
      <c r="W90" s="223" t="n">
        <v>1.39888327077206</v>
      </c>
    </row>
    <row r="91" customFormat="false" ht="15" hidden="false" customHeight="false" outlineLevel="0" collapsed="false">
      <c r="A91" s="37" t="s">
        <v>200</v>
      </c>
      <c r="B91" s="223" t="n">
        <v>1.63</v>
      </c>
      <c r="C91" s="223" t="n">
        <v>1.62</v>
      </c>
      <c r="D91" s="223" t="n">
        <v>1.63</v>
      </c>
      <c r="E91" s="223" t="n">
        <v>1.72</v>
      </c>
      <c r="F91" s="223" t="n">
        <v>1.74</v>
      </c>
      <c r="G91" s="223" t="n">
        <v>1.76</v>
      </c>
      <c r="H91" s="223" t="n">
        <v>1.77</v>
      </c>
      <c r="I91" s="223" t="n">
        <v>1.78</v>
      </c>
      <c r="J91" s="223" t="n">
        <v>1.81</v>
      </c>
      <c r="K91" s="223" t="n">
        <v>1.76</v>
      </c>
      <c r="L91" s="223" t="n">
        <v>1.77</v>
      </c>
      <c r="M91" s="223" t="n">
        <v>1.78</v>
      </c>
      <c r="N91" s="223" t="n">
        <v>1.8</v>
      </c>
      <c r="O91" s="223" t="n">
        <v>1.8</v>
      </c>
      <c r="P91" s="223" t="n">
        <v>1.79</v>
      </c>
      <c r="Q91" s="223" t="n">
        <v>1.72</v>
      </c>
      <c r="R91" s="223" t="n">
        <v>1.66</v>
      </c>
      <c r="S91" s="223" t="n">
        <v>1.64</v>
      </c>
      <c r="T91" s="223" t="n">
        <v>1.6</v>
      </c>
      <c r="U91" s="223" t="n">
        <v>1.59</v>
      </c>
      <c r="V91" s="223" t="n">
        <v>1.56</v>
      </c>
      <c r="W91" s="223" t="n">
        <v>1.62817609569518</v>
      </c>
    </row>
    <row r="92" customFormat="false" ht="15" hidden="false" customHeight="false" outlineLevel="0" collapsed="false">
      <c r="A92" s="37" t="s">
        <v>201</v>
      </c>
      <c r="B92" s="223" t="n">
        <v>1.82</v>
      </c>
      <c r="C92" s="223" t="n">
        <v>1.8</v>
      </c>
      <c r="D92" s="223" t="n">
        <v>1.79</v>
      </c>
      <c r="E92" s="223" t="n">
        <v>1.77</v>
      </c>
      <c r="F92" s="223" t="n">
        <v>1.76</v>
      </c>
      <c r="G92" s="223" t="n">
        <v>1.78</v>
      </c>
      <c r="H92" s="223" t="n">
        <v>1.8</v>
      </c>
      <c r="I92" s="223" t="n">
        <v>1.8</v>
      </c>
      <c r="J92" s="223" t="n">
        <v>1.79</v>
      </c>
      <c r="K92" s="223" t="n">
        <v>1.77</v>
      </c>
      <c r="L92" s="223" t="n">
        <v>1.74</v>
      </c>
      <c r="M92" s="223" t="n">
        <v>1.71</v>
      </c>
      <c r="N92" s="223" t="n">
        <v>1.69</v>
      </c>
      <c r="O92" s="223" t="n">
        <v>1.66</v>
      </c>
      <c r="P92" s="223" t="n">
        <v>1.64</v>
      </c>
      <c r="Q92" s="223" t="n">
        <v>1.62</v>
      </c>
      <c r="R92" s="223" t="n">
        <v>1.56</v>
      </c>
      <c r="S92" s="223" t="n">
        <v>1.51</v>
      </c>
      <c r="T92" s="223" t="n">
        <v>1.49</v>
      </c>
      <c r="U92" s="223" t="n">
        <v>1.47</v>
      </c>
      <c r="V92" s="223" t="n">
        <v>1.48</v>
      </c>
      <c r="W92" s="223" t="n">
        <v>1.51658495920386</v>
      </c>
    </row>
    <row r="93" customFormat="false" ht="15" hidden="false" customHeight="false" outlineLevel="0" collapsed="false">
      <c r="A93" s="37" t="s">
        <v>202</v>
      </c>
      <c r="B93" s="223" t="n">
        <v>1.85</v>
      </c>
      <c r="C93" s="223" t="n">
        <v>1.84</v>
      </c>
      <c r="D93" s="223" t="n">
        <v>1.87</v>
      </c>
      <c r="E93" s="223" t="n">
        <v>1.91</v>
      </c>
      <c r="F93" s="223" t="n">
        <v>1.93</v>
      </c>
      <c r="G93" s="223" t="n">
        <v>1.83</v>
      </c>
      <c r="H93" s="223" t="n">
        <v>1.91</v>
      </c>
      <c r="I93" s="223" t="n">
        <v>1.92</v>
      </c>
      <c r="J93" s="223" t="n">
        <v>1.9</v>
      </c>
      <c r="K93" s="223" t="n">
        <v>1.87</v>
      </c>
      <c r="L93" s="223" t="n">
        <v>1.78</v>
      </c>
      <c r="M93" s="223" t="n">
        <v>1.78</v>
      </c>
      <c r="N93" s="223" t="n">
        <v>1.75</v>
      </c>
      <c r="O93" s="223" t="n">
        <v>1.75</v>
      </c>
      <c r="P93" s="223" t="n">
        <v>1.7</v>
      </c>
      <c r="Q93" s="223" t="n">
        <v>1.63</v>
      </c>
      <c r="R93" s="223" t="n">
        <v>1.65</v>
      </c>
      <c r="S93" s="223" t="n">
        <v>1.66</v>
      </c>
      <c r="T93" s="223" t="n">
        <v>1.69</v>
      </c>
      <c r="U93" s="223" t="n">
        <v>1.66</v>
      </c>
      <c r="V93" s="223" t="n">
        <v>1.6</v>
      </c>
      <c r="W93" s="223" t="n">
        <v>1.6969702116962</v>
      </c>
    </row>
    <row r="94" customFormat="false" ht="18" hidden="false" customHeight="false" outlineLevel="0" collapsed="false">
      <c r="A94" s="36" t="s">
        <v>225</v>
      </c>
      <c r="B94" s="222" t="n">
        <v>2</v>
      </c>
      <c r="C94" s="222" t="n">
        <v>2</v>
      </c>
      <c r="D94" s="222" t="n">
        <v>2</v>
      </c>
      <c r="E94" s="222" t="n">
        <v>2.01</v>
      </c>
      <c r="F94" s="222" t="n">
        <v>2.01</v>
      </c>
      <c r="G94" s="222" t="n">
        <v>1.99</v>
      </c>
      <c r="H94" s="222" t="n">
        <v>1.99</v>
      </c>
      <c r="I94" s="222" t="n">
        <v>1.99</v>
      </c>
      <c r="J94" s="222" t="n">
        <v>1.97</v>
      </c>
      <c r="K94" s="222" t="n">
        <v>1.94</v>
      </c>
      <c r="L94" s="222" t="n">
        <v>1.88</v>
      </c>
      <c r="M94" s="222" t="n">
        <v>1.87</v>
      </c>
      <c r="N94" s="222" t="n">
        <v>1.85</v>
      </c>
      <c r="O94" s="222" t="n">
        <v>1.83</v>
      </c>
      <c r="P94" s="222" t="n">
        <v>1.81</v>
      </c>
      <c r="Q94" s="222" t="n">
        <v>1.78</v>
      </c>
      <c r="R94" s="222" t="n">
        <v>1.78</v>
      </c>
      <c r="S94" s="222" t="n">
        <v>1.77</v>
      </c>
      <c r="T94" s="222" t="n">
        <v>1.93</v>
      </c>
      <c r="U94" s="222" t="n">
        <v>1.68</v>
      </c>
      <c r="V94" s="222" t="n">
        <v>1.69</v>
      </c>
      <c r="W94" s="222" t="n">
        <v>1.74238873292679</v>
      </c>
    </row>
    <row r="95" customFormat="false" ht="15" hidden="false" customHeight="false" outlineLevel="0" collapsed="false">
      <c r="A95" s="37" t="s">
        <v>204</v>
      </c>
      <c r="B95" s="223" t="n">
        <v>1.71</v>
      </c>
      <c r="C95" s="223" t="n">
        <v>1.71</v>
      </c>
      <c r="D95" s="223" t="n">
        <v>1.7</v>
      </c>
      <c r="E95" s="223" t="n">
        <v>1.66</v>
      </c>
      <c r="F95" s="223" t="n">
        <v>1.68</v>
      </c>
      <c r="G95" s="223" t="n">
        <v>1.68</v>
      </c>
      <c r="H95" s="223" t="n">
        <v>1.69</v>
      </c>
      <c r="I95" s="223" t="n">
        <v>1.73</v>
      </c>
      <c r="J95" s="223" t="n">
        <v>1.78</v>
      </c>
      <c r="K95" s="223" t="n">
        <v>1.67</v>
      </c>
      <c r="L95" s="223" t="n">
        <v>1.66</v>
      </c>
      <c r="M95" s="223" t="n">
        <v>1.71</v>
      </c>
      <c r="N95" s="223" t="n">
        <v>1.69</v>
      </c>
      <c r="O95" s="223" t="n">
        <v>1.67</v>
      </c>
      <c r="P95" s="223" t="n">
        <v>1.6</v>
      </c>
      <c r="Q95" s="223" t="n">
        <v>1.55</v>
      </c>
      <c r="R95" s="223" t="n">
        <v>1.5</v>
      </c>
      <c r="S95" s="223" t="n">
        <v>1.45</v>
      </c>
      <c r="T95" s="223" t="n">
        <v>1.44</v>
      </c>
      <c r="U95" s="223" t="n">
        <v>1.38</v>
      </c>
      <c r="V95" s="223" t="n">
        <v>1.34</v>
      </c>
      <c r="W95" s="223" t="n">
        <v>1.43108797493266</v>
      </c>
    </row>
    <row r="96" customFormat="false" ht="15" hidden="false" customHeight="false" outlineLevel="0" collapsed="false">
      <c r="A96" s="37" t="s">
        <v>205</v>
      </c>
      <c r="B96" s="223" t="n">
        <v>2.29</v>
      </c>
      <c r="C96" s="223" t="n">
        <v>2.26</v>
      </c>
      <c r="D96" s="223" t="n">
        <v>2.28</v>
      </c>
      <c r="E96" s="223" t="n">
        <v>2.28</v>
      </c>
      <c r="F96" s="223" t="n">
        <v>2.23</v>
      </c>
      <c r="G96" s="223" t="n">
        <v>2.19</v>
      </c>
      <c r="H96" s="223" t="n">
        <v>2.15</v>
      </c>
      <c r="I96" s="223" t="n">
        <v>2.12</v>
      </c>
      <c r="J96" s="223" t="n">
        <v>2.09</v>
      </c>
      <c r="K96" s="223" t="n">
        <v>2.05</v>
      </c>
      <c r="L96" s="223" t="n">
        <v>2</v>
      </c>
      <c r="M96" s="223" t="n">
        <v>1.96</v>
      </c>
      <c r="N96" s="223" t="n">
        <v>1.92</v>
      </c>
      <c r="O96" s="223" t="n">
        <v>1.89</v>
      </c>
      <c r="P96" s="223" t="n">
        <v>1.86</v>
      </c>
      <c r="Q96" s="223" t="n">
        <v>1.83</v>
      </c>
      <c r="R96" s="223" t="n">
        <v>1.79</v>
      </c>
      <c r="S96" s="223" t="n">
        <v>1.81</v>
      </c>
      <c r="T96" s="223" t="n">
        <v>1.81</v>
      </c>
      <c r="U96" s="223" t="n">
        <v>1.83</v>
      </c>
      <c r="V96" s="223" t="n">
        <v>1.79</v>
      </c>
      <c r="W96" s="223" t="n">
        <v>1.81050232479994</v>
      </c>
    </row>
    <row r="97" customFormat="false" ht="15" hidden="false" customHeight="false" outlineLevel="0" collapsed="false">
      <c r="A97" s="37" t="s">
        <v>206</v>
      </c>
      <c r="B97" s="223" t="n">
        <v>1.68</v>
      </c>
      <c r="C97" s="223" t="n">
        <v>1.7</v>
      </c>
      <c r="D97" s="223" t="n">
        <v>1.73</v>
      </c>
      <c r="E97" s="223" t="n">
        <v>1.74</v>
      </c>
      <c r="F97" s="223" t="n">
        <v>1.76</v>
      </c>
      <c r="G97" s="223" t="n">
        <v>1.78</v>
      </c>
      <c r="H97" s="223" t="n">
        <v>1.81</v>
      </c>
      <c r="I97" s="223" t="n">
        <v>1.84</v>
      </c>
      <c r="J97" s="223" t="n">
        <v>1.86</v>
      </c>
      <c r="K97" s="223" t="n">
        <v>1.83</v>
      </c>
      <c r="L97" s="223" t="n">
        <v>1.79</v>
      </c>
      <c r="M97" s="223" t="n">
        <v>1.76</v>
      </c>
      <c r="N97" s="223" t="n">
        <v>1.75</v>
      </c>
      <c r="O97" s="223" t="n">
        <v>1.73</v>
      </c>
      <c r="P97" s="223" t="n">
        <v>1.7</v>
      </c>
      <c r="Q97" s="223" t="n">
        <v>1.67</v>
      </c>
      <c r="R97" s="223" t="n">
        <v>1.65</v>
      </c>
      <c r="S97" s="223" t="n">
        <v>1.62</v>
      </c>
      <c r="T97" s="223" t="n">
        <v>1.62</v>
      </c>
      <c r="U97" s="223" t="n">
        <v>1.6</v>
      </c>
      <c r="V97" s="223" t="n">
        <v>1.62</v>
      </c>
      <c r="W97" s="223" t="n">
        <v>1.67412131207623</v>
      </c>
    </row>
    <row r="98" customFormat="false" ht="15" hidden="false" customHeight="false" outlineLevel="0" collapsed="false">
      <c r="A98" s="37" t="s">
        <v>207</v>
      </c>
      <c r="B98" s="223" t="n">
        <v>2.32</v>
      </c>
      <c r="C98" s="223" t="n">
        <v>2.28</v>
      </c>
      <c r="D98" s="223" t="n">
        <v>2.21</v>
      </c>
      <c r="E98" s="223" t="n">
        <v>2.18</v>
      </c>
      <c r="F98" s="223" t="n">
        <v>2.18</v>
      </c>
      <c r="G98" s="223" t="n">
        <v>2.09</v>
      </c>
      <c r="H98" s="223" t="n">
        <v>2.11</v>
      </c>
      <c r="I98" s="223" t="n">
        <v>2.11</v>
      </c>
      <c r="J98" s="223" t="n">
        <v>2.1</v>
      </c>
      <c r="K98" s="223" t="n">
        <v>2.09</v>
      </c>
      <c r="L98" s="223" t="n">
        <v>1.86</v>
      </c>
      <c r="M98" s="223" t="n">
        <v>1.86</v>
      </c>
      <c r="N98" s="223" t="n">
        <v>1.89</v>
      </c>
      <c r="O98" s="223" t="n">
        <v>1.88</v>
      </c>
      <c r="P98" s="223" t="n">
        <v>1.82</v>
      </c>
      <c r="Q98" s="223" t="n">
        <v>1.83</v>
      </c>
      <c r="R98" s="223" t="n">
        <v>1.79</v>
      </c>
      <c r="S98" s="223" t="n">
        <v>1.78</v>
      </c>
      <c r="T98" s="223" t="n">
        <v>1.77</v>
      </c>
      <c r="U98" s="223" t="n">
        <v>1.79</v>
      </c>
      <c r="V98" s="223" t="n">
        <v>1.84</v>
      </c>
      <c r="W98" s="223" t="n">
        <v>1.93477136237882</v>
      </c>
    </row>
    <row r="99" customFormat="false" ht="15" hidden="false" customHeight="false" outlineLevel="0" collapsed="false">
      <c r="A99" s="37" t="s">
        <v>208</v>
      </c>
      <c r="B99" s="223" t="n">
        <v>1.94</v>
      </c>
      <c r="C99" s="223" t="n">
        <v>1.96</v>
      </c>
      <c r="D99" s="223" t="n">
        <v>1.95</v>
      </c>
      <c r="E99" s="223" t="n">
        <v>1.97</v>
      </c>
      <c r="F99" s="223" t="n">
        <v>1.96</v>
      </c>
      <c r="G99" s="223" t="n">
        <v>1.94</v>
      </c>
      <c r="H99" s="223" t="n">
        <v>1.93</v>
      </c>
      <c r="I99" s="223" t="n">
        <v>1.93</v>
      </c>
      <c r="J99" s="223" t="n">
        <v>1.91</v>
      </c>
      <c r="K99" s="223" t="n">
        <v>1.9</v>
      </c>
      <c r="L99" s="223" t="n">
        <v>1.87</v>
      </c>
      <c r="M99" s="223" t="n">
        <v>1.86</v>
      </c>
      <c r="N99" s="223" t="n">
        <v>1.85</v>
      </c>
      <c r="O99" s="223" t="n">
        <v>1.83</v>
      </c>
      <c r="P99" s="223" t="n">
        <v>1.81</v>
      </c>
      <c r="Q99" s="223" t="n">
        <v>1.79</v>
      </c>
      <c r="R99" s="223" t="n">
        <v>1.81</v>
      </c>
      <c r="S99" s="223" t="n">
        <v>1.79</v>
      </c>
      <c r="T99" s="223" t="n">
        <v>1.78</v>
      </c>
      <c r="U99" s="223" t="n">
        <v>1.73</v>
      </c>
      <c r="V99" s="223" t="n">
        <v>1.73</v>
      </c>
      <c r="W99" s="223" t="n">
        <v>1.79640553101506</v>
      </c>
    </row>
    <row r="100" customFormat="false" ht="15" hidden="false" customHeight="false" outlineLevel="0" collapsed="false">
      <c r="A100" s="37" t="s">
        <v>251</v>
      </c>
      <c r="B100" s="223" t="n">
        <v>1.91</v>
      </c>
      <c r="C100" s="223" t="n">
        <v>1.91</v>
      </c>
      <c r="D100" s="223" t="n">
        <v>1.93</v>
      </c>
      <c r="E100" s="223" t="n">
        <v>1.96</v>
      </c>
      <c r="F100" s="223" t="n">
        <v>1.98</v>
      </c>
      <c r="G100" s="223" t="n">
        <v>1.97</v>
      </c>
      <c r="H100" s="223" t="n">
        <v>1.98</v>
      </c>
      <c r="I100" s="223" t="n">
        <v>2</v>
      </c>
      <c r="J100" s="223" t="n">
        <v>1.98</v>
      </c>
      <c r="K100" s="223" t="n">
        <v>1.92</v>
      </c>
      <c r="L100" s="223" t="n">
        <v>1.83</v>
      </c>
      <c r="M100" s="223" t="n">
        <v>1.84</v>
      </c>
      <c r="N100" s="223" t="n">
        <v>1.84</v>
      </c>
      <c r="O100" s="223" t="n">
        <v>1.84</v>
      </c>
      <c r="P100" s="223" t="n">
        <v>1.82</v>
      </c>
      <c r="Q100" s="223" t="n">
        <v>1.77</v>
      </c>
      <c r="R100" s="223" t="n">
        <v>1.79</v>
      </c>
      <c r="S100" s="223" t="n">
        <v>1.79</v>
      </c>
      <c r="T100" s="223" t="n">
        <v>1.8</v>
      </c>
      <c r="U100" s="223" t="n">
        <v>1.75</v>
      </c>
      <c r="V100" s="223" t="n">
        <v>1.78</v>
      </c>
      <c r="W100" s="223" t="n">
        <v>1.8457006101424</v>
      </c>
    </row>
    <row r="101" customFormat="false" ht="15" hidden="false" customHeight="false" outlineLevel="0" collapsed="false">
      <c r="A101" s="37" t="s">
        <v>210</v>
      </c>
      <c r="B101" s="223" t="n">
        <v>2.04</v>
      </c>
      <c r="C101" s="223" t="n">
        <v>2.01</v>
      </c>
      <c r="D101" s="223" t="n">
        <v>2.02</v>
      </c>
      <c r="E101" s="223" t="n">
        <v>2.01</v>
      </c>
      <c r="F101" s="223" t="n">
        <v>1.99</v>
      </c>
      <c r="G101" s="223" t="n">
        <v>1.98</v>
      </c>
      <c r="H101" s="223" t="n">
        <v>1.97</v>
      </c>
      <c r="I101" s="223" t="n">
        <v>1.95</v>
      </c>
      <c r="J101" s="223" t="n">
        <v>1.93</v>
      </c>
      <c r="K101" s="223" t="n">
        <v>1.91</v>
      </c>
      <c r="L101" s="223" t="n">
        <v>1.86</v>
      </c>
      <c r="M101" s="223" t="n">
        <v>1.85</v>
      </c>
      <c r="N101" s="223" t="n">
        <v>1.79</v>
      </c>
      <c r="O101" s="223" t="n">
        <v>1.75</v>
      </c>
      <c r="P101" s="223" t="n">
        <v>1.75</v>
      </c>
      <c r="Q101" s="223" t="n">
        <v>1.68</v>
      </c>
      <c r="R101" s="223" t="n">
        <v>1.68</v>
      </c>
      <c r="S101" s="223" t="n">
        <v>1.66</v>
      </c>
      <c r="T101" s="223" t="n">
        <v>1.65</v>
      </c>
      <c r="U101" s="223" t="n">
        <v>1.66</v>
      </c>
      <c r="V101" s="223" t="n">
        <v>1.67</v>
      </c>
      <c r="W101" s="223" t="n">
        <v>1.71914204957828</v>
      </c>
    </row>
    <row r="102" customFormat="false" ht="15" hidden="false" customHeight="false" outlineLevel="0" collapsed="false">
      <c r="A102" s="37" t="s">
        <v>211</v>
      </c>
      <c r="B102" s="223" t="n">
        <v>2.22</v>
      </c>
      <c r="C102" s="223" t="n">
        <v>2.25</v>
      </c>
      <c r="D102" s="223" t="n">
        <v>2.13</v>
      </c>
      <c r="E102" s="223" t="n">
        <v>2.12</v>
      </c>
      <c r="F102" s="223" t="n">
        <v>2.09</v>
      </c>
      <c r="G102" s="223" t="n">
        <v>2.04</v>
      </c>
      <c r="H102" s="223" t="n">
        <v>2.05</v>
      </c>
      <c r="I102" s="223" t="n">
        <v>2.04</v>
      </c>
      <c r="J102" s="223" t="n">
        <v>2.02</v>
      </c>
      <c r="K102" s="223" t="n">
        <v>1.96</v>
      </c>
      <c r="L102" s="223" t="n">
        <v>2.1</v>
      </c>
      <c r="M102" s="223" t="n">
        <v>2.09</v>
      </c>
      <c r="N102" s="223" t="n">
        <v>2.07</v>
      </c>
      <c r="O102" s="223" t="n">
        <v>2.07</v>
      </c>
      <c r="P102" s="223" t="n">
        <v>2.07</v>
      </c>
      <c r="Q102" s="223" t="n">
        <v>2.05</v>
      </c>
      <c r="R102" s="223" t="n">
        <v>1.99</v>
      </c>
      <c r="S102" s="223" t="n">
        <v>2.04</v>
      </c>
      <c r="T102" s="223" t="n">
        <v>2.03</v>
      </c>
      <c r="U102" s="223" t="n">
        <v>2.03</v>
      </c>
      <c r="V102" s="223" t="n">
        <v>2.04</v>
      </c>
      <c r="W102" s="223" t="n">
        <v>2.12408501423965</v>
      </c>
    </row>
    <row r="103" customFormat="false" ht="15" hidden="false" customHeight="false" outlineLevel="0" collapsed="false">
      <c r="A103" s="37" t="s">
        <v>212</v>
      </c>
      <c r="B103" s="223" t="n">
        <v>1.8</v>
      </c>
      <c r="C103" s="223" t="n">
        <v>1.78</v>
      </c>
      <c r="D103" s="223" t="n">
        <v>1.77</v>
      </c>
      <c r="E103" s="223" t="n">
        <v>1.78</v>
      </c>
      <c r="F103" s="223" t="n">
        <v>1.77</v>
      </c>
      <c r="G103" s="223" t="n">
        <v>1.78</v>
      </c>
      <c r="H103" s="223" t="n">
        <v>1.83</v>
      </c>
      <c r="I103" s="223" t="n">
        <v>1.86</v>
      </c>
      <c r="J103" s="223" t="n">
        <v>1.87</v>
      </c>
      <c r="K103" s="223" t="n">
        <v>1.83</v>
      </c>
      <c r="L103" s="223" t="n">
        <v>1.83</v>
      </c>
      <c r="M103" s="223" t="n">
        <v>1.81</v>
      </c>
      <c r="N103" s="223" t="n">
        <v>1.8</v>
      </c>
      <c r="O103" s="223" t="n">
        <v>1.79</v>
      </c>
      <c r="P103" s="223" t="n">
        <v>1.77</v>
      </c>
      <c r="Q103" s="223" t="n">
        <v>1.75</v>
      </c>
      <c r="R103" s="223" t="n">
        <v>1.72</v>
      </c>
      <c r="S103" s="223" t="n">
        <v>1.71</v>
      </c>
      <c r="T103" s="223" t="n">
        <v>1.7</v>
      </c>
      <c r="U103" s="223" t="n">
        <v>1.69</v>
      </c>
      <c r="V103" s="223" t="n">
        <v>1.7</v>
      </c>
      <c r="W103" s="223" t="n">
        <v>1.69226250734256</v>
      </c>
    </row>
    <row r="104" customFormat="false" ht="19.5" hidden="false" customHeight="false" outlineLevel="0" collapsed="false">
      <c r="A104" s="37" t="s">
        <v>213</v>
      </c>
      <c r="B104" s="223" t="n">
        <v>1.63</v>
      </c>
      <c r="C104" s="223" t="n">
        <v>1.64</v>
      </c>
      <c r="D104" s="223" t="n">
        <v>1.72</v>
      </c>
      <c r="E104" s="223" t="n">
        <v>1.82</v>
      </c>
      <c r="F104" s="223" t="n">
        <v>1.86</v>
      </c>
      <c r="G104" s="223" t="n">
        <v>1.76</v>
      </c>
      <c r="H104" s="223" t="n">
        <v>1.81</v>
      </c>
      <c r="I104" s="223" t="n">
        <v>1.87</v>
      </c>
      <c r="J104" s="223" t="n">
        <v>1.84</v>
      </c>
      <c r="K104" s="223" t="n">
        <v>1.78</v>
      </c>
      <c r="L104" s="223" t="n">
        <v>1.64</v>
      </c>
      <c r="M104" s="223" t="n">
        <v>1.61</v>
      </c>
      <c r="N104" s="223" t="n">
        <v>1.6</v>
      </c>
      <c r="O104" s="223" t="n">
        <v>1.56</v>
      </c>
      <c r="P104" s="223" t="n">
        <v>1.5</v>
      </c>
      <c r="Q104" s="223" t="n">
        <v>1.49</v>
      </c>
      <c r="R104" s="223" t="n">
        <v>1.47</v>
      </c>
      <c r="S104" s="223" t="n">
        <v>1.42</v>
      </c>
      <c r="T104" s="223" t="n">
        <v>1.38</v>
      </c>
      <c r="U104" s="223" t="n">
        <v>1.37</v>
      </c>
      <c r="V104" s="223" t="n">
        <v>1.4</v>
      </c>
      <c r="W104" s="223" t="n">
        <v>1.40991006317127</v>
      </c>
    </row>
    <row r="105" customFormat="false" ht="19.5" hidden="false" customHeight="false" outlineLevel="0" collapsed="false">
      <c r="A105" s="37" t="s">
        <v>214</v>
      </c>
      <c r="B105" s="223" t="n">
        <v>2.34</v>
      </c>
      <c r="C105" s="223" t="n">
        <v>2.44</v>
      </c>
      <c r="D105" s="223" t="n">
        <v>2.48</v>
      </c>
      <c r="E105" s="223" t="n">
        <v>2.85</v>
      </c>
      <c r="F105" s="223" t="n">
        <v>3</v>
      </c>
      <c r="G105" s="223" t="n">
        <v>3.21</v>
      </c>
      <c r="H105" s="223" t="n">
        <v>2.87</v>
      </c>
      <c r="I105" s="223" t="n">
        <v>2.9</v>
      </c>
      <c r="J105" s="223" t="n">
        <v>2.71</v>
      </c>
      <c r="K105" s="223" t="n">
        <v>2.64</v>
      </c>
      <c r="L105" s="223" t="n">
        <v>2.62</v>
      </c>
      <c r="M105" s="223" t="n">
        <v>2.52</v>
      </c>
      <c r="N105" s="223" t="n">
        <v>2.41</v>
      </c>
      <c r="O105" s="223" t="n">
        <v>2.32</v>
      </c>
      <c r="P105" s="223" t="n">
        <v>2.26</v>
      </c>
      <c r="Q105" s="223" t="n">
        <v>2.22</v>
      </c>
      <c r="R105" s="223" t="n">
        <v>2.13</v>
      </c>
      <c r="S105" s="223" t="n">
        <v>2.24</v>
      </c>
      <c r="T105" s="223" t="n">
        <v>2.21</v>
      </c>
      <c r="U105" s="223" t="n">
        <v>2.22</v>
      </c>
      <c r="V105" s="223" t="n">
        <v>2.24</v>
      </c>
      <c r="W105" s="223" t="n">
        <v>2.36937241892898</v>
      </c>
    </row>
    <row r="106" customFormat="false" ht="15" hidden="false" customHeight="true" outlineLevel="0" collapsed="false">
      <c r="A106" s="201" t="s">
        <v>226</v>
      </c>
      <c r="B106" s="201"/>
      <c r="C106" s="201"/>
      <c r="D106" s="201"/>
      <c r="E106" s="201"/>
      <c r="F106" s="201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1"/>
      <c r="R106" s="201"/>
      <c r="S106" s="201"/>
      <c r="T106" s="46"/>
      <c r="U106" s="171"/>
      <c r="V106" s="171"/>
      <c r="W106" s="43"/>
    </row>
    <row r="107" customFormat="false" ht="15.75" hidden="false" customHeight="true" outlineLevel="0" collapsed="false">
      <c r="A107" s="225" t="s">
        <v>353</v>
      </c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19"/>
      <c r="T107" s="46"/>
      <c r="U107" s="191"/>
      <c r="V107" s="191"/>
      <c r="W107" s="43"/>
    </row>
    <row r="108" customFormat="false" ht="15.75" hidden="false" customHeight="false" outlineLevel="0" collapsed="false">
      <c r="A108" s="207" t="s">
        <v>354</v>
      </c>
      <c r="B108" s="220"/>
      <c r="C108" s="220"/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P108" s="220"/>
      <c r="Q108" s="220"/>
      <c r="R108" s="220"/>
      <c r="S108" s="220"/>
      <c r="T108" s="22"/>
      <c r="U108" s="23"/>
      <c r="V108" s="23"/>
      <c r="W108" s="23"/>
    </row>
    <row r="109" customFormat="false" ht="15" hidden="false" customHeight="false" outlineLevel="0" collapsed="false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</row>
    <row r="110" customFormat="false" ht="15" hidden="false" customHeight="false" outlineLevel="0" collapsed="false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</row>
    <row r="111" customFormat="false" ht="15" hidden="false" customHeight="false" outlineLevel="0" collapsed="false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</row>
  </sheetData>
  <mergeCells count="5">
    <mergeCell ref="A2:W2"/>
    <mergeCell ref="A3:W3"/>
    <mergeCell ref="A4:W4"/>
    <mergeCell ref="A106:R106"/>
    <mergeCell ref="A107:R10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DG8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8" topLeftCell="B9" activePane="bottomRight" state="frozen"/>
      <selection pane="topLeft" activeCell="A1" activeCellId="0" sqref="A1"/>
      <selection pane="topRight" activeCell="B1" activeCellId="0" sqref="B1"/>
      <selection pane="bottomLeft" activeCell="A9" activeCellId="0" sqref="A9"/>
      <selection pane="bottomRight" activeCell="DI8" activeCellId="0" sqref="DI8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28"/>
    <col collapsed="false" customWidth="true" hidden="false" outlineLevel="0" max="91" min="2" style="0" width="10.71"/>
    <col collapsed="false" customWidth="true" hidden="false" outlineLevel="0" max="92" min="92" style="0" width="14.43"/>
    <col collapsed="false" customWidth="true" hidden="false" outlineLevel="0" max="96" min="93" style="0" width="10.71"/>
    <col collapsed="false" customWidth="true" hidden="false" outlineLevel="0" max="97" min="97" style="0" width="14.57"/>
    <col collapsed="false" customWidth="true" hidden="false" outlineLevel="0" max="101" min="98" style="0" width="10.57"/>
    <col collapsed="false" customWidth="true" hidden="false" outlineLevel="0" max="102" min="102" style="0" width="14.71"/>
    <col collapsed="false" customWidth="true" hidden="false" outlineLevel="0" max="103" min="103" style="0" width="11.14"/>
    <col collapsed="false" customWidth="true" hidden="false" outlineLevel="0" max="104" min="104" style="0" width="10.57"/>
    <col collapsed="false" customWidth="true" hidden="false" outlineLevel="0" max="106" min="105" style="0" width="11"/>
    <col collapsed="false" customWidth="true" hidden="false" outlineLevel="0" max="107" min="107" style="0" width="12.43"/>
    <col collapsed="false" customWidth="true" hidden="false" outlineLevel="0" max="108" min="108" style="0" width="11.14"/>
    <col collapsed="false" customWidth="true" hidden="false" outlineLevel="0" max="109" min="109" style="0" width="10.85"/>
    <col collapsed="false" customWidth="true" hidden="false" outlineLevel="0" max="110" min="110" style="0" width="12.57"/>
    <col collapsed="false" customWidth="true" hidden="false" outlineLevel="0" max="111" min="111" style="0" width="10.71"/>
  </cols>
  <sheetData>
    <row r="1" customFormat="false" ht="30.7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6"/>
      <c r="BQ2" s="226"/>
      <c r="BR2" s="226"/>
      <c r="BS2" s="226"/>
      <c r="BT2" s="226"/>
      <c r="BU2" s="226"/>
      <c r="BV2" s="226"/>
      <c r="BW2" s="226"/>
      <c r="BX2" s="226"/>
      <c r="BY2" s="226"/>
      <c r="BZ2" s="226"/>
      <c r="CA2" s="226"/>
      <c r="CB2" s="226"/>
      <c r="CC2" s="226"/>
      <c r="CD2" s="226"/>
      <c r="CE2" s="226"/>
      <c r="CF2" s="226"/>
      <c r="CG2" s="226"/>
      <c r="CH2" s="226"/>
      <c r="CI2" s="226"/>
      <c r="CJ2" s="226"/>
      <c r="CK2" s="226"/>
      <c r="CL2" s="226"/>
      <c r="CM2" s="226"/>
      <c r="CN2" s="226"/>
      <c r="CO2" s="226"/>
      <c r="CP2" s="226"/>
      <c r="CQ2" s="226"/>
      <c r="CR2" s="226"/>
      <c r="CS2" s="226"/>
      <c r="CT2" s="226"/>
      <c r="CU2" s="226"/>
      <c r="CV2" s="226"/>
      <c r="CW2" s="226"/>
      <c r="CX2" s="227"/>
      <c r="CY2" s="227"/>
      <c r="CZ2" s="228"/>
      <c r="DA2" s="228"/>
      <c r="DB2" s="228"/>
      <c r="DC2" s="228"/>
      <c r="DD2" s="228"/>
      <c r="DE2" s="228"/>
      <c r="DF2" s="228"/>
      <c r="DG2" s="228"/>
    </row>
    <row r="3" customFormat="false" ht="15" hidden="false" customHeight="true" outlineLevel="0" collapsed="false">
      <c r="A3" s="16" t="s">
        <v>355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  <c r="BW3" s="229"/>
      <c r="BX3" s="229"/>
      <c r="BY3" s="229"/>
      <c r="BZ3" s="229"/>
      <c r="CA3" s="229"/>
      <c r="CB3" s="229"/>
      <c r="CC3" s="229"/>
      <c r="CD3" s="229"/>
      <c r="CE3" s="229"/>
      <c r="CF3" s="229"/>
      <c r="CG3" s="229"/>
      <c r="CH3" s="229"/>
      <c r="CI3" s="229"/>
      <c r="CJ3" s="229"/>
      <c r="CK3" s="229"/>
      <c r="CL3" s="229"/>
      <c r="CM3" s="229"/>
      <c r="CN3" s="229"/>
      <c r="CO3" s="229"/>
      <c r="CP3" s="229"/>
      <c r="CQ3" s="229"/>
      <c r="CR3" s="229"/>
      <c r="CS3" s="229"/>
      <c r="CT3" s="229"/>
      <c r="CU3" s="229"/>
      <c r="CV3" s="229"/>
      <c r="CW3" s="229"/>
      <c r="CX3" s="230"/>
      <c r="CY3" s="230"/>
      <c r="CZ3" s="230"/>
      <c r="DA3" s="230"/>
      <c r="DB3" s="231"/>
      <c r="DC3" s="231"/>
      <c r="DD3" s="231"/>
      <c r="DE3" s="231"/>
      <c r="DF3" s="231"/>
      <c r="DG3" s="231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</row>
    <row r="5" customFormat="false" ht="15" hidden="false" customHeight="false" outlineLevel="0" collapsed="false">
      <c r="A5" s="18" t="s">
        <v>356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"/>
      <c r="CT5" s="1"/>
      <c r="CU5" s="1"/>
      <c r="CV5" s="1"/>
      <c r="CW5" s="1"/>
    </row>
    <row r="6" customFormat="false" ht="15.75" hidden="false" customHeight="false" outlineLevel="0" collapsed="false">
      <c r="A6" s="21" t="s">
        <v>357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"/>
      <c r="CT6" s="1"/>
      <c r="CU6" s="1"/>
      <c r="CV6" s="1"/>
      <c r="CW6" s="1"/>
    </row>
    <row r="7" customFormat="false" ht="15.75" hidden="false" customHeight="false" outlineLevel="0" collapsed="false">
      <c r="A7" s="232"/>
      <c r="B7" s="233" t="n">
        <v>2000</v>
      </c>
      <c r="C7" s="233"/>
      <c r="D7" s="233"/>
      <c r="E7" s="233"/>
      <c r="F7" s="233"/>
      <c r="G7" s="233" t="n">
        <v>2001</v>
      </c>
      <c r="H7" s="233"/>
      <c r="I7" s="233"/>
      <c r="J7" s="233"/>
      <c r="K7" s="233"/>
      <c r="L7" s="233" t="n">
        <v>2002</v>
      </c>
      <c r="M7" s="233"/>
      <c r="N7" s="233"/>
      <c r="O7" s="233"/>
      <c r="P7" s="233"/>
      <c r="Q7" s="233" t="n">
        <v>2003</v>
      </c>
      <c r="R7" s="233"/>
      <c r="S7" s="233"/>
      <c r="T7" s="233"/>
      <c r="U7" s="233"/>
      <c r="V7" s="233" t="n">
        <v>2004</v>
      </c>
      <c r="W7" s="233"/>
      <c r="X7" s="233"/>
      <c r="Y7" s="233"/>
      <c r="Z7" s="233"/>
      <c r="AA7" s="233" t="n">
        <v>2005</v>
      </c>
      <c r="AB7" s="233"/>
      <c r="AC7" s="233"/>
      <c r="AD7" s="233"/>
      <c r="AE7" s="233"/>
      <c r="AF7" s="234" t="n">
        <v>2006</v>
      </c>
      <c r="AG7" s="234"/>
      <c r="AH7" s="234"/>
      <c r="AI7" s="234"/>
      <c r="AJ7" s="234"/>
      <c r="AK7" s="234" t="n">
        <v>2007</v>
      </c>
      <c r="AL7" s="234"/>
      <c r="AM7" s="234"/>
      <c r="AN7" s="234"/>
      <c r="AO7" s="234"/>
      <c r="AP7" s="233" t="n">
        <v>2008</v>
      </c>
      <c r="AQ7" s="233"/>
      <c r="AR7" s="233"/>
      <c r="AS7" s="233"/>
      <c r="AT7" s="233"/>
      <c r="AU7" s="235" t="n">
        <v>2009</v>
      </c>
      <c r="AV7" s="235"/>
      <c r="AW7" s="235"/>
      <c r="AX7" s="235"/>
      <c r="AY7" s="235"/>
      <c r="AZ7" s="233" t="n">
        <v>2010</v>
      </c>
      <c r="BA7" s="233"/>
      <c r="BB7" s="233"/>
      <c r="BC7" s="233"/>
      <c r="BD7" s="233"/>
      <c r="BE7" s="233" t="n">
        <v>2011</v>
      </c>
      <c r="BF7" s="233"/>
      <c r="BG7" s="233"/>
      <c r="BH7" s="233"/>
      <c r="BI7" s="233"/>
      <c r="BJ7" s="233" t="n">
        <v>2012</v>
      </c>
      <c r="BK7" s="233"/>
      <c r="BL7" s="233"/>
      <c r="BM7" s="233"/>
      <c r="BN7" s="233"/>
      <c r="BO7" s="233" t="n">
        <v>2013</v>
      </c>
      <c r="BP7" s="233"/>
      <c r="BQ7" s="233"/>
      <c r="BR7" s="233"/>
      <c r="BS7" s="233"/>
      <c r="BT7" s="233" t="n">
        <v>2014</v>
      </c>
      <c r="BU7" s="233"/>
      <c r="BV7" s="233"/>
      <c r="BW7" s="233"/>
      <c r="BX7" s="233"/>
      <c r="BY7" s="233" t="n">
        <v>2015</v>
      </c>
      <c r="BZ7" s="233"/>
      <c r="CA7" s="233"/>
      <c r="CB7" s="233"/>
      <c r="CC7" s="233"/>
      <c r="CD7" s="233" t="n">
        <v>2016</v>
      </c>
      <c r="CE7" s="233"/>
      <c r="CF7" s="233"/>
      <c r="CG7" s="233"/>
      <c r="CH7" s="233"/>
      <c r="CI7" s="236" t="n">
        <v>2017</v>
      </c>
      <c r="CJ7" s="236"/>
      <c r="CK7" s="236"/>
      <c r="CL7" s="236"/>
      <c r="CM7" s="236"/>
      <c r="CN7" s="237"/>
      <c r="CO7" s="238"/>
      <c r="CP7" s="238" t="n">
        <v>2018</v>
      </c>
      <c r="CQ7" s="238"/>
      <c r="CR7" s="239"/>
      <c r="CS7" s="237"/>
      <c r="CT7" s="238"/>
      <c r="CU7" s="238" t="n">
        <v>2019</v>
      </c>
      <c r="CV7" s="238"/>
      <c r="CW7" s="239"/>
      <c r="CX7" s="237"/>
      <c r="CY7" s="238"/>
      <c r="CZ7" s="238" t="n">
        <v>2020</v>
      </c>
      <c r="DA7" s="238"/>
      <c r="DB7" s="239"/>
      <c r="DC7" s="237"/>
      <c r="DD7" s="238"/>
      <c r="DE7" s="238" t="n">
        <v>2021</v>
      </c>
      <c r="DF7" s="238"/>
      <c r="DG7" s="239"/>
    </row>
    <row r="8" customFormat="false" ht="92.25" hidden="false" customHeight="true" outlineLevel="0" collapsed="false">
      <c r="A8" s="232"/>
      <c r="B8" s="24" t="s">
        <v>358</v>
      </c>
      <c r="C8" s="29" t="s">
        <v>359</v>
      </c>
      <c r="D8" s="29" t="s">
        <v>360</v>
      </c>
      <c r="E8" s="29" t="s">
        <v>361</v>
      </c>
      <c r="F8" s="29" t="s">
        <v>362</v>
      </c>
      <c r="G8" s="29" t="s">
        <v>358</v>
      </c>
      <c r="H8" s="29" t="s">
        <v>359</v>
      </c>
      <c r="I8" s="29" t="s">
        <v>360</v>
      </c>
      <c r="J8" s="29" t="s">
        <v>361</v>
      </c>
      <c r="K8" s="29" t="s">
        <v>362</v>
      </c>
      <c r="L8" s="24" t="s">
        <v>358</v>
      </c>
      <c r="M8" s="29" t="s">
        <v>359</v>
      </c>
      <c r="N8" s="29" t="s">
        <v>360</v>
      </c>
      <c r="O8" s="29" t="s">
        <v>361</v>
      </c>
      <c r="P8" s="29" t="s">
        <v>362</v>
      </c>
      <c r="Q8" s="24" t="s">
        <v>358</v>
      </c>
      <c r="R8" s="29" t="s">
        <v>359</v>
      </c>
      <c r="S8" s="29" t="s">
        <v>360</v>
      </c>
      <c r="T8" s="29" t="s">
        <v>361</v>
      </c>
      <c r="U8" s="29" t="s">
        <v>362</v>
      </c>
      <c r="V8" s="24" t="s">
        <v>358</v>
      </c>
      <c r="W8" s="29" t="s">
        <v>359</v>
      </c>
      <c r="X8" s="29" t="s">
        <v>360</v>
      </c>
      <c r="Y8" s="29" t="s">
        <v>361</v>
      </c>
      <c r="Z8" s="29" t="s">
        <v>362</v>
      </c>
      <c r="AA8" s="24" t="s">
        <v>358</v>
      </c>
      <c r="AB8" s="29" t="s">
        <v>359</v>
      </c>
      <c r="AC8" s="29" t="s">
        <v>360</v>
      </c>
      <c r="AD8" s="29" t="s">
        <v>361</v>
      </c>
      <c r="AE8" s="29" t="s">
        <v>362</v>
      </c>
      <c r="AF8" s="24" t="s">
        <v>358</v>
      </c>
      <c r="AG8" s="24" t="s">
        <v>359</v>
      </c>
      <c r="AH8" s="24" t="s">
        <v>360</v>
      </c>
      <c r="AI8" s="24" t="s">
        <v>361</v>
      </c>
      <c r="AJ8" s="24" t="s">
        <v>362</v>
      </c>
      <c r="AK8" s="24" t="s">
        <v>358</v>
      </c>
      <c r="AL8" s="24" t="s">
        <v>359</v>
      </c>
      <c r="AM8" s="24" t="s">
        <v>360</v>
      </c>
      <c r="AN8" s="24" t="s">
        <v>361</v>
      </c>
      <c r="AO8" s="24" t="s">
        <v>362</v>
      </c>
      <c r="AP8" s="24" t="s">
        <v>358</v>
      </c>
      <c r="AQ8" s="29" t="s">
        <v>359</v>
      </c>
      <c r="AR8" s="29" t="s">
        <v>360</v>
      </c>
      <c r="AS8" s="29" t="s">
        <v>361</v>
      </c>
      <c r="AT8" s="29" t="s">
        <v>362</v>
      </c>
      <c r="AU8" s="93" t="s">
        <v>358</v>
      </c>
      <c r="AV8" s="24" t="s">
        <v>359</v>
      </c>
      <c r="AW8" s="24" t="s">
        <v>360</v>
      </c>
      <c r="AX8" s="24" t="s">
        <v>361</v>
      </c>
      <c r="AY8" s="24" t="s">
        <v>362</v>
      </c>
      <c r="AZ8" s="24" t="s">
        <v>358</v>
      </c>
      <c r="BA8" s="29" t="s">
        <v>359</v>
      </c>
      <c r="BB8" s="29" t="s">
        <v>360</v>
      </c>
      <c r="BC8" s="29" t="s">
        <v>361</v>
      </c>
      <c r="BD8" s="29" t="s">
        <v>362</v>
      </c>
      <c r="BE8" s="24" t="s">
        <v>358</v>
      </c>
      <c r="BF8" s="29" t="s">
        <v>359</v>
      </c>
      <c r="BG8" s="29" t="s">
        <v>360</v>
      </c>
      <c r="BH8" s="29" t="s">
        <v>361</v>
      </c>
      <c r="BI8" s="29" t="s">
        <v>362</v>
      </c>
      <c r="BJ8" s="24" t="s">
        <v>358</v>
      </c>
      <c r="BK8" s="29" t="s">
        <v>359</v>
      </c>
      <c r="BL8" s="29" t="s">
        <v>360</v>
      </c>
      <c r="BM8" s="29" t="s">
        <v>361</v>
      </c>
      <c r="BN8" s="29" t="s">
        <v>362</v>
      </c>
      <c r="BO8" s="24" t="s">
        <v>358</v>
      </c>
      <c r="BP8" s="29" t="s">
        <v>359</v>
      </c>
      <c r="BQ8" s="29" t="s">
        <v>360</v>
      </c>
      <c r="BR8" s="29" t="s">
        <v>361</v>
      </c>
      <c r="BS8" s="29" t="s">
        <v>363</v>
      </c>
      <c r="BT8" s="24" t="s">
        <v>358</v>
      </c>
      <c r="BU8" s="29" t="s">
        <v>359</v>
      </c>
      <c r="BV8" s="29" t="s">
        <v>360</v>
      </c>
      <c r="BW8" s="29" t="s">
        <v>361</v>
      </c>
      <c r="BX8" s="29" t="s">
        <v>363</v>
      </c>
      <c r="BY8" s="24" t="s">
        <v>358</v>
      </c>
      <c r="BZ8" s="29" t="s">
        <v>359</v>
      </c>
      <c r="CA8" s="29" t="s">
        <v>360</v>
      </c>
      <c r="CB8" s="29" t="s">
        <v>361</v>
      </c>
      <c r="CC8" s="29" t="s">
        <v>363</v>
      </c>
      <c r="CD8" s="24" t="s">
        <v>358</v>
      </c>
      <c r="CE8" s="29" t="s">
        <v>359</v>
      </c>
      <c r="CF8" s="29" t="s">
        <v>360</v>
      </c>
      <c r="CG8" s="29" t="s">
        <v>361</v>
      </c>
      <c r="CH8" s="29" t="s">
        <v>363</v>
      </c>
      <c r="CI8" s="24" t="s">
        <v>358</v>
      </c>
      <c r="CJ8" s="29" t="s">
        <v>359</v>
      </c>
      <c r="CK8" s="29" t="s">
        <v>360</v>
      </c>
      <c r="CL8" s="29" t="s">
        <v>361</v>
      </c>
      <c r="CM8" s="29" t="s">
        <v>363</v>
      </c>
      <c r="CN8" s="24" t="s">
        <v>358</v>
      </c>
      <c r="CO8" s="29" t="s">
        <v>359</v>
      </c>
      <c r="CP8" s="29" t="s">
        <v>360</v>
      </c>
      <c r="CQ8" s="29" t="s">
        <v>361</v>
      </c>
      <c r="CR8" s="29" t="s">
        <v>363</v>
      </c>
      <c r="CS8" s="24" t="s">
        <v>358</v>
      </c>
      <c r="CT8" s="29" t="s">
        <v>359</v>
      </c>
      <c r="CU8" s="29" t="s">
        <v>360</v>
      </c>
      <c r="CV8" s="29" t="s">
        <v>361</v>
      </c>
      <c r="CW8" s="29" t="s">
        <v>363</v>
      </c>
      <c r="CX8" s="24" t="s">
        <v>358</v>
      </c>
      <c r="CY8" s="29" t="s">
        <v>359</v>
      </c>
      <c r="CZ8" s="29" t="s">
        <v>360</v>
      </c>
      <c r="DA8" s="29" t="s">
        <v>361</v>
      </c>
      <c r="DB8" s="29" t="s">
        <v>363</v>
      </c>
      <c r="DC8" s="24" t="s">
        <v>358</v>
      </c>
      <c r="DD8" s="29" t="s">
        <v>359</v>
      </c>
      <c r="DE8" s="29" t="s">
        <v>360</v>
      </c>
      <c r="DF8" s="29" t="s">
        <v>361</v>
      </c>
      <c r="DG8" s="29" t="s">
        <v>363</v>
      </c>
    </row>
    <row r="9" customFormat="false" ht="15" hidden="false" customHeight="false" outlineLevel="0" collapsed="false">
      <c r="A9" s="59" t="s">
        <v>117</v>
      </c>
      <c r="B9" s="240" t="n">
        <v>14.9</v>
      </c>
      <c r="C9" s="241" t="n">
        <v>37.9</v>
      </c>
      <c r="D9" s="241" t="n">
        <v>13.8</v>
      </c>
      <c r="E9" s="241" t="n">
        <v>7.3</v>
      </c>
      <c r="F9" s="242" t="n">
        <v>26.1</v>
      </c>
      <c r="G9" s="243" t="n">
        <v>12.6</v>
      </c>
      <c r="H9" s="243" t="n">
        <v>40.5</v>
      </c>
      <c r="I9" s="243" t="n">
        <v>15.2</v>
      </c>
      <c r="J9" s="243" t="n">
        <v>5.7</v>
      </c>
      <c r="K9" s="243" t="n">
        <v>26</v>
      </c>
      <c r="L9" s="240" t="n">
        <v>11.8</v>
      </c>
      <c r="M9" s="241" t="n">
        <v>42.9</v>
      </c>
      <c r="N9" s="241" t="n">
        <v>15.2</v>
      </c>
      <c r="O9" s="241" t="n">
        <v>5.2</v>
      </c>
      <c r="P9" s="242" t="n">
        <v>24.9</v>
      </c>
      <c r="Q9" s="243" t="n">
        <v>12</v>
      </c>
      <c r="R9" s="243" t="n">
        <v>39.4</v>
      </c>
      <c r="S9" s="243" t="n">
        <v>14.1</v>
      </c>
      <c r="T9" s="243" t="n">
        <v>7.8</v>
      </c>
      <c r="U9" s="243" t="n">
        <v>26.7</v>
      </c>
      <c r="V9" s="240" t="n">
        <v>11.7</v>
      </c>
      <c r="W9" s="241" t="n">
        <v>40.3</v>
      </c>
      <c r="X9" s="241" t="n">
        <v>12.8</v>
      </c>
      <c r="Y9" s="241" t="n">
        <v>8.2</v>
      </c>
      <c r="Z9" s="242" t="n">
        <v>27</v>
      </c>
      <c r="AA9" s="208" t="n">
        <v>11.4</v>
      </c>
      <c r="AB9" s="208" t="n">
        <v>39.6</v>
      </c>
      <c r="AC9" s="208" t="n">
        <v>12.7</v>
      </c>
      <c r="AD9" s="208" t="n">
        <v>10.3</v>
      </c>
      <c r="AE9" s="208" t="n">
        <v>26</v>
      </c>
      <c r="AF9" s="244" t="n">
        <v>10.8</v>
      </c>
      <c r="AG9" s="245" t="n">
        <v>40</v>
      </c>
      <c r="AH9" s="245" t="n">
        <v>12</v>
      </c>
      <c r="AI9" s="245" t="n">
        <v>10.2</v>
      </c>
      <c r="AJ9" s="246" t="n">
        <v>27</v>
      </c>
      <c r="AK9" s="208" t="n">
        <v>10</v>
      </c>
      <c r="AL9" s="208" t="n">
        <v>41.4</v>
      </c>
      <c r="AM9" s="208" t="n">
        <v>11.6</v>
      </c>
      <c r="AN9" s="208" t="n">
        <v>8.9</v>
      </c>
      <c r="AO9" s="208" t="n">
        <v>28.1</v>
      </c>
      <c r="AP9" s="247" t="n">
        <v>10.2</v>
      </c>
      <c r="AQ9" s="248" t="n">
        <v>44.7</v>
      </c>
      <c r="AR9" s="248" t="n">
        <v>13.2</v>
      </c>
      <c r="AS9" s="248" t="n">
        <v>6.2</v>
      </c>
      <c r="AT9" s="249" t="n">
        <v>25.7</v>
      </c>
      <c r="AU9" s="250" t="n">
        <v>9.5</v>
      </c>
      <c r="AV9" s="208" t="n">
        <v>40.8</v>
      </c>
      <c r="AW9" s="208" t="n">
        <v>14.8</v>
      </c>
      <c r="AX9" s="208" t="n">
        <v>6.4</v>
      </c>
      <c r="AY9" s="208" t="n">
        <v>28.5</v>
      </c>
      <c r="AZ9" s="247" t="n">
        <v>8.9</v>
      </c>
      <c r="BA9" s="248" t="n">
        <v>40.3</v>
      </c>
      <c r="BB9" s="248" t="n">
        <v>17.7</v>
      </c>
      <c r="BC9" s="248" t="n">
        <v>6.2</v>
      </c>
      <c r="BD9" s="249" t="n">
        <v>26.9</v>
      </c>
      <c r="BE9" s="247" t="n">
        <v>8.9</v>
      </c>
      <c r="BF9" s="243" t="n">
        <v>40.1</v>
      </c>
      <c r="BG9" s="243" t="n">
        <v>18</v>
      </c>
      <c r="BH9" s="243" t="n">
        <v>5.2</v>
      </c>
      <c r="BI9" s="249" t="n">
        <v>27.8</v>
      </c>
      <c r="BJ9" s="247" t="n">
        <v>8.6</v>
      </c>
      <c r="BK9" s="243" t="n">
        <v>41.5</v>
      </c>
      <c r="BL9" s="243" t="n">
        <v>18.3</v>
      </c>
      <c r="BM9" s="243" t="n">
        <v>5.2</v>
      </c>
      <c r="BN9" s="249" t="n">
        <v>26.4</v>
      </c>
      <c r="BO9" s="247" t="n">
        <v>7</v>
      </c>
      <c r="BP9" s="243" t="n">
        <v>55.1</v>
      </c>
      <c r="BQ9" s="243" t="n">
        <v>18.7</v>
      </c>
      <c r="BR9" s="243" t="n">
        <v>4.7</v>
      </c>
      <c r="BS9" s="249" t="n">
        <v>14.5</v>
      </c>
      <c r="BT9" s="247" t="n">
        <v>7</v>
      </c>
      <c r="BU9" s="243" t="n">
        <v>54.9</v>
      </c>
      <c r="BV9" s="243" t="n">
        <v>18.2</v>
      </c>
      <c r="BW9" s="243" t="n">
        <v>4.8</v>
      </c>
      <c r="BX9" s="249" t="n">
        <v>15.1</v>
      </c>
      <c r="BY9" s="247" t="n">
        <v>6.5</v>
      </c>
      <c r="BZ9" s="243" t="n">
        <v>52.8</v>
      </c>
      <c r="CA9" s="243" t="n">
        <v>18.2</v>
      </c>
      <c r="CB9" s="243" t="n">
        <v>5.1</v>
      </c>
      <c r="CC9" s="249" t="n">
        <v>17.4</v>
      </c>
      <c r="CD9" s="247" t="n">
        <v>6.4</v>
      </c>
      <c r="CE9" s="243" t="n">
        <v>53.9</v>
      </c>
      <c r="CF9" s="243" t="n">
        <v>18.8</v>
      </c>
      <c r="CG9" s="243" t="n">
        <v>5.1</v>
      </c>
      <c r="CH9" s="249" t="n">
        <v>15.8</v>
      </c>
      <c r="CI9" s="247" t="n">
        <v>6.3</v>
      </c>
      <c r="CJ9" s="243" t="n">
        <v>55.1</v>
      </c>
      <c r="CK9" s="243" t="n">
        <v>19.3</v>
      </c>
      <c r="CL9" s="243" t="n">
        <v>4.6</v>
      </c>
      <c r="CM9" s="249" t="n">
        <v>14.7</v>
      </c>
      <c r="CN9" s="247" t="n">
        <v>6.1</v>
      </c>
      <c r="CO9" s="248" t="n">
        <v>57.1</v>
      </c>
      <c r="CP9" s="248" t="n">
        <v>19</v>
      </c>
      <c r="CQ9" s="248" t="n">
        <v>4.6</v>
      </c>
      <c r="CR9" s="249" t="n">
        <v>13.2</v>
      </c>
      <c r="CS9" s="248" t="n">
        <v>5.9</v>
      </c>
      <c r="CT9" s="248" t="n">
        <v>57.3</v>
      </c>
      <c r="CU9" s="248" t="n">
        <v>18.8</v>
      </c>
      <c r="CV9" s="248" t="n">
        <v>5.1</v>
      </c>
      <c r="CW9" s="251" t="n">
        <v>12.9</v>
      </c>
      <c r="CX9" s="208" t="n">
        <v>5.2</v>
      </c>
      <c r="CY9" s="208" t="n">
        <v>57.2</v>
      </c>
      <c r="CZ9" s="208" t="n">
        <v>21.4</v>
      </c>
      <c r="DA9" s="208" t="n">
        <v>5.8</v>
      </c>
      <c r="DB9" s="246" t="n">
        <v>10.4</v>
      </c>
      <c r="DC9" s="244" t="n">
        <v>5.5</v>
      </c>
      <c r="DD9" s="95" t="n">
        <v>57.3</v>
      </c>
      <c r="DE9" s="95" t="n">
        <v>20.6</v>
      </c>
      <c r="DF9" s="95" t="n">
        <v>5.7</v>
      </c>
      <c r="DG9" s="252" t="n">
        <v>10.9</v>
      </c>
    </row>
    <row r="10" customFormat="false" ht="18" hidden="false" customHeight="false" outlineLevel="0" collapsed="false">
      <c r="A10" s="59" t="s">
        <v>364</v>
      </c>
      <c r="B10" s="247" t="n">
        <v>14.2</v>
      </c>
      <c r="C10" s="243" t="n">
        <v>28.2</v>
      </c>
      <c r="D10" s="243" t="n">
        <v>15.1</v>
      </c>
      <c r="E10" s="243" t="n">
        <v>10.5</v>
      </c>
      <c r="F10" s="249" t="n">
        <v>32</v>
      </c>
      <c r="G10" s="243" t="n">
        <v>11.6</v>
      </c>
      <c r="H10" s="243" t="n">
        <v>29.9</v>
      </c>
      <c r="I10" s="243" t="n">
        <v>17</v>
      </c>
      <c r="J10" s="243" t="n">
        <v>8.3</v>
      </c>
      <c r="K10" s="243" t="n">
        <v>33.2</v>
      </c>
      <c r="L10" s="247" t="n">
        <v>10.9</v>
      </c>
      <c r="M10" s="243" t="n">
        <v>33.4</v>
      </c>
      <c r="N10" s="243" t="n">
        <v>16.5</v>
      </c>
      <c r="O10" s="243" t="n">
        <v>7</v>
      </c>
      <c r="P10" s="249" t="n">
        <v>32.2</v>
      </c>
      <c r="Q10" s="243" t="n">
        <v>10.3</v>
      </c>
      <c r="R10" s="243" t="n">
        <v>31.8</v>
      </c>
      <c r="S10" s="243" t="n">
        <v>14</v>
      </c>
      <c r="T10" s="243" t="n">
        <v>10.6</v>
      </c>
      <c r="U10" s="243" t="n">
        <v>33.3</v>
      </c>
      <c r="V10" s="247" t="n">
        <v>9.9</v>
      </c>
      <c r="W10" s="243" t="n">
        <v>32.4</v>
      </c>
      <c r="X10" s="243" t="n">
        <v>12.2</v>
      </c>
      <c r="Y10" s="243" t="n">
        <v>12.3</v>
      </c>
      <c r="Z10" s="249" t="n">
        <v>33.2</v>
      </c>
      <c r="AA10" s="208" t="n">
        <v>9.8</v>
      </c>
      <c r="AB10" s="208" t="n">
        <v>34.2</v>
      </c>
      <c r="AC10" s="208" t="n">
        <v>11.5</v>
      </c>
      <c r="AD10" s="208" t="n">
        <v>18.1</v>
      </c>
      <c r="AE10" s="208" t="n">
        <v>26.4</v>
      </c>
      <c r="AF10" s="253" t="n">
        <v>9.5</v>
      </c>
      <c r="AG10" s="57" t="n">
        <v>35.2</v>
      </c>
      <c r="AH10" s="57" t="n">
        <v>10.7</v>
      </c>
      <c r="AI10" s="57" t="n">
        <v>16.7</v>
      </c>
      <c r="AJ10" s="251" t="n">
        <v>27.9</v>
      </c>
      <c r="AK10" s="208" t="n">
        <v>8.2</v>
      </c>
      <c r="AL10" s="208" t="n">
        <v>38.2</v>
      </c>
      <c r="AM10" s="208" t="n">
        <v>10</v>
      </c>
      <c r="AN10" s="208" t="n">
        <v>14.9</v>
      </c>
      <c r="AO10" s="208" t="n">
        <v>28.7</v>
      </c>
      <c r="AP10" s="247" t="n">
        <v>8.6</v>
      </c>
      <c r="AQ10" s="248" t="n">
        <v>45.1</v>
      </c>
      <c r="AR10" s="248" t="n">
        <v>12.4</v>
      </c>
      <c r="AS10" s="248" t="n">
        <v>10.2</v>
      </c>
      <c r="AT10" s="249" t="n">
        <v>23.7</v>
      </c>
      <c r="AU10" s="250" t="n">
        <v>7.6</v>
      </c>
      <c r="AV10" s="208" t="n">
        <v>39.9</v>
      </c>
      <c r="AW10" s="208" t="n">
        <v>13.3</v>
      </c>
      <c r="AX10" s="208" t="n">
        <v>11.2</v>
      </c>
      <c r="AY10" s="208" t="n">
        <v>28</v>
      </c>
      <c r="AZ10" s="247" t="n">
        <v>6.9</v>
      </c>
      <c r="BA10" s="248" t="n">
        <v>40.5</v>
      </c>
      <c r="BB10" s="248" t="n">
        <v>15.5</v>
      </c>
      <c r="BC10" s="248" t="n">
        <v>11</v>
      </c>
      <c r="BD10" s="249" t="n">
        <v>26.1</v>
      </c>
      <c r="BE10" s="247" t="n">
        <v>6.8</v>
      </c>
      <c r="BF10" s="243" t="n">
        <v>39</v>
      </c>
      <c r="BG10" s="243" t="n">
        <v>15.7</v>
      </c>
      <c r="BH10" s="243" t="n">
        <v>9.1</v>
      </c>
      <c r="BI10" s="249" t="n">
        <v>29.4</v>
      </c>
      <c r="BJ10" s="247" t="n">
        <v>6.5</v>
      </c>
      <c r="BK10" s="243" t="n">
        <v>40.8</v>
      </c>
      <c r="BL10" s="243" t="n">
        <v>16.1</v>
      </c>
      <c r="BM10" s="243" t="n">
        <v>8.7</v>
      </c>
      <c r="BN10" s="249" t="n">
        <v>27.9</v>
      </c>
      <c r="BO10" s="247" t="n">
        <v>6.5</v>
      </c>
      <c r="BP10" s="243" t="n">
        <v>57.1</v>
      </c>
      <c r="BQ10" s="243" t="n">
        <v>16</v>
      </c>
      <c r="BR10" s="243" t="n">
        <v>7.7</v>
      </c>
      <c r="BS10" s="249" t="n">
        <v>12.7</v>
      </c>
      <c r="BT10" s="247" t="n">
        <v>6.4</v>
      </c>
      <c r="BU10" s="243" t="n">
        <v>56.9</v>
      </c>
      <c r="BV10" s="243" t="n">
        <v>16.1</v>
      </c>
      <c r="BW10" s="243" t="n">
        <v>7.9</v>
      </c>
      <c r="BX10" s="249" t="n">
        <v>12.7</v>
      </c>
      <c r="BY10" s="247" t="n">
        <v>5.9</v>
      </c>
      <c r="BZ10" s="243" t="n">
        <v>55.2</v>
      </c>
      <c r="CA10" s="243" t="n">
        <v>15.8</v>
      </c>
      <c r="CB10" s="243" t="n">
        <v>8.6</v>
      </c>
      <c r="CC10" s="249" t="n">
        <v>14.5</v>
      </c>
      <c r="CD10" s="247" t="n">
        <v>5.7</v>
      </c>
      <c r="CE10" s="243" t="n">
        <v>55.7</v>
      </c>
      <c r="CF10" s="243" t="n">
        <v>15.9</v>
      </c>
      <c r="CG10" s="243" t="n">
        <v>8.3</v>
      </c>
      <c r="CH10" s="249" t="n">
        <v>14.4</v>
      </c>
      <c r="CI10" s="247" t="n">
        <v>5.5</v>
      </c>
      <c r="CJ10" s="243" t="n">
        <v>57.2</v>
      </c>
      <c r="CK10" s="243" t="n">
        <v>16.2</v>
      </c>
      <c r="CL10" s="243" t="n">
        <v>6.7</v>
      </c>
      <c r="CM10" s="249" t="n">
        <v>14.4</v>
      </c>
      <c r="CN10" s="247" t="n">
        <v>5.3</v>
      </c>
      <c r="CO10" s="248" t="n">
        <v>59.3</v>
      </c>
      <c r="CP10" s="248" t="n">
        <v>15.4</v>
      </c>
      <c r="CQ10" s="248" t="n">
        <v>6.5</v>
      </c>
      <c r="CR10" s="249" t="n">
        <v>13.5</v>
      </c>
      <c r="CS10" s="208" t="n">
        <v>5.1</v>
      </c>
      <c r="CT10" s="208" t="n">
        <v>59.6</v>
      </c>
      <c r="CU10" s="208" t="n">
        <v>15</v>
      </c>
      <c r="CV10" s="208" t="n">
        <v>7.2</v>
      </c>
      <c r="CW10" s="251" t="n">
        <v>13.1</v>
      </c>
      <c r="CX10" s="208" t="n">
        <v>4.6</v>
      </c>
      <c r="CY10" s="208" t="n">
        <v>59.6</v>
      </c>
      <c r="CZ10" s="208" t="n">
        <v>17</v>
      </c>
      <c r="DA10" s="208" t="n">
        <v>8.6</v>
      </c>
      <c r="DB10" s="251" t="n">
        <v>10.2</v>
      </c>
      <c r="DC10" s="208" t="n">
        <v>4.8</v>
      </c>
      <c r="DD10" s="208" t="n">
        <v>59.5</v>
      </c>
      <c r="DE10" s="208" t="n">
        <v>16.1</v>
      </c>
      <c r="DF10" s="208" t="n">
        <v>8.8</v>
      </c>
      <c r="DG10" s="251" t="n">
        <v>10.8</v>
      </c>
    </row>
    <row r="11" customFormat="false" ht="15" hidden="false" customHeight="false" outlineLevel="0" collapsed="false">
      <c r="A11" s="60" t="s">
        <v>120</v>
      </c>
      <c r="B11" s="254" t="n">
        <v>17.5</v>
      </c>
      <c r="C11" s="255" t="n">
        <v>41.9</v>
      </c>
      <c r="D11" s="255" t="n">
        <v>16.6</v>
      </c>
      <c r="E11" s="255" t="n">
        <v>4.4</v>
      </c>
      <c r="F11" s="256" t="n">
        <v>19.6</v>
      </c>
      <c r="G11" s="255" t="n">
        <v>14.4</v>
      </c>
      <c r="H11" s="255" t="n">
        <v>43.7</v>
      </c>
      <c r="I11" s="255" t="n">
        <v>18</v>
      </c>
      <c r="J11" s="255" t="n">
        <v>2.7</v>
      </c>
      <c r="K11" s="255" t="n">
        <v>21.2</v>
      </c>
      <c r="L11" s="254" t="n">
        <v>12.4</v>
      </c>
      <c r="M11" s="255" t="n">
        <v>46.3</v>
      </c>
      <c r="N11" s="255" t="n">
        <v>18.7</v>
      </c>
      <c r="O11" s="255" t="n">
        <v>2.5</v>
      </c>
      <c r="P11" s="256" t="n">
        <v>20.1</v>
      </c>
      <c r="Q11" s="243" t="n">
        <v>14.2</v>
      </c>
      <c r="R11" s="255" t="n">
        <v>46</v>
      </c>
      <c r="S11" s="255" t="n">
        <v>19.8</v>
      </c>
      <c r="T11" s="255" t="n">
        <v>5</v>
      </c>
      <c r="U11" s="255" t="n">
        <v>15</v>
      </c>
      <c r="V11" s="254" t="n">
        <v>14.5</v>
      </c>
      <c r="W11" s="255" t="n">
        <v>45</v>
      </c>
      <c r="X11" s="255" t="n">
        <v>18.3</v>
      </c>
      <c r="Y11" s="255" t="n">
        <v>5.6</v>
      </c>
      <c r="Z11" s="256" t="n">
        <v>16.6</v>
      </c>
      <c r="AA11" s="212" t="n">
        <v>12.8</v>
      </c>
      <c r="AB11" s="212" t="n">
        <v>43.7</v>
      </c>
      <c r="AC11" s="212" t="n">
        <v>19.6</v>
      </c>
      <c r="AD11" s="212" t="n">
        <v>8</v>
      </c>
      <c r="AE11" s="212" t="n">
        <v>15.9</v>
      </c>
      <c r="AF11" s="257" t="n">
        <v>12.2</v>
      </c>
      <c r="AG11" s="45" t="n">
        <v>41.2</v>
      </c>
      <c r="AH11" s="45" t="n">
        <v>17.6</v>
      </c>
      <c r="AI11" s="45" t="n">
        <v>9.5</v>
      </c>
      <c r="AJ11" s="258" t="n">
        <v>19.5</v>
      </c>
      <c r="AK11" s="212" t="n">
        <v>12.8</v>
      </c>
      <c r="AL11" s="212" t="n">
        <v>39.3</v>
      </c>
      <c r="AM11" s="212" t="n">
        <v>15.5</v>
      </c>
      <c r="AN11" s="212" t="n">
        <v>11.2</v>
      </c>
      <c r="AO11" s="212" t="n">
        <v>21.2</v>
      </c>
      <c r="AP11" s="254" t="n">
        <v>12</v>
      </c>
      <c r="AQ11" s="259" t="n">
        <v>36.7</v>
      </c>
      <c r="AR11" s="259" t="n">
        <v>15.2</v>
      </c>
      <c r="AS11" s="259" t="n">
        <v>2.9</v>
      </c>
      <c r="AT11" s="256" t="n">
        <v>33.2</v>
      </c>
      <c r="AU11" s="260" t="n">
        <v>12.6</v>
      </c>
      <c r="AV11" s="212" t="n">
        <v>34.2</v>
      </c>
      <c r="AW11" s="212" t="n">
        <v>17.4</v>
      </c>
      <c r="AX11" s="212" t="n">
        <v>2.7</v>
      </c>
      <c r="AY11" s="212" t="n">
        <v>33.1</v>
      </c>
      <c r="AZ11" s="254" t="n">
        <v>11.9</v>
      </c>
      <c r="BA11" s="259" t="n">
        <v>31.5</v>
      </c>
      <c r="BB11" s="259" t="n">
        <v>19.2</v>
      </c>
      <c r="BC11" s="259" t="n">
        <v>3.4</v>
      </c>
      <c r="BD11" s="256" t="n">
        <v>34</v>
      </c>
      <c r="BE11" s="254" t="n">
        <v>12</v>
      </c>
      <c r="BF11" s="255" t="n">
        <v>33.3</v>
      </c>
      <c r="BG11" s="255" t="n">
        <v>19.3</v>
      </c>
      <c r="BH11" s="255" t="n">
        <v>2.6</v>
      </c>
      <c r="BI11" s="256" t="n">
        <v>32.8</v>
      </c>
      <c r="BJ11" s="254" t="n">
        <v>11.2</v>
      </c>
      <c r="BK11" s="255" t="n">
        <v>33.5</v>
      </c>
      <c r="BL11" s="255" t="n">
        <v>19</v>
      </c>
      <c r="BM11" s="255" t="n">
        <v>3.5</v>
      </c>
      <c r="BN11" s="256" t="n">
        <v>32.8</v>
      </c>
      <c r="BO11" s="254" t="n">
        <v>10.7</v>
      </c>
      <c r="BP11" s="255" t="n">
        <v>40.5</v>
      </c>
      <c r="BQ11" s="255" t="n">
        <v>20</v>
      </c>
      <c r="BR11" s="255" t="n">
        <v>2.8</v>
      </c>
      <c r="BS11" s="256" t="n">
        <v>26</v>
      </c>
      <c r="BT11" s="254" t="n">
        <v>10.7</v>
      </c>
      <c r="BU11" s="255" t="n">
        <v>41.3</v>
      </c>
      <c r="BV11" s="255" t="n">
        <v>19.7</v>
      </c>
      <c r="BW11" s="255" t="n">
        <v>3.7</v>
      </c>
      <c r="BX11" s="256" t="n">
        <v>24.6</v>
      </c>
      <c r="BY11" s="254" t="n">
        <v>10.1</v>
      </c>
      <c r="BZ11" s="255" t="n">
        <v>41.4</v>
      </c>
      <c r="CA11" s="255" t="n">
        <v>19.3</v>
      </c>
      <c r="CB11" s="255" t="n">
        <v>3.3</v>
      </c>
      <c r="CC11" s="256" t="n">
        <v>25.9</v>
      </c>
      <c r="CD11" s="254" t="n">
        <v>9.8</v>
      </c>
      <c r="CE11" s="255" t="n">
        <v>40.7</v>
      </c>
      <c r="CF11" s="255" t="n">
        <v>19.6</v>
      </c>
      <c r="CG11" s="255" t="n">
        <v>3.6</v>
      </c>
      <c r="CH11" s="256" t="n">
        <v>26.3</v>
      </c>
      <c r="CI11" s="254" t="n">
        <v>9.7</v>
      </c>
      <c r="CJ11" s="255" t="n">
        <v>42.1</v>
      </c>
      <c r="CK11" s="255" t="n">
        <v>20.1</v>
      </c>
      <c r="CL11" s="255" t="n">
        <v>3.3</v>
      </c>
      <c r="CM11" s="256" t="n">
        <v>24.8</v>
      </c>
      <c r="CN11" s="254" t="n">
        <v>9.9</v>
      </c>
      <c r="CO11" s="259" t="n">
        <v>44.6</v>
      </c>
      <c r="CP11" s="259" t="n">
        <v>20.5</v>
      </c>
      <c r="CQ11" s="259" t="n">
        <v>3.8</v>
      </c>
      <c r="CR11" s="256" t="n">
        <v>21.2</v>
      </c>
      <c r="CS11" s="212" t="n">
        <v>9.7</v>
      </c>
      <c r="CT11" s="212" t="n">
        <v>45.1</v>
      </c>
      <c r="CU11" s="212" t="n">
        <v>20.1</v>
      </c>
      <c r="CV11" s="212" t="n">
        <v>3.4</v>
      </c>
      <c r="CW11" s="258" t="n">
        <v>21.7</v>
      </c>
      <c r="CX11" s="212" t="n">
        <v>9.1</v>
      </c>
      <c r="CY11" s="212" t="n">
        <v>45.9</v>
      </c>
      <c r="CZ11" s="212" t="n">
        <v>22.8</v>
      </c>
      <c r="DA11" s="212" t="n">
        <v>5.5</v>
      </c>
      <c r="DB11" s="258" t="n">
        <v>16.7</v>
      </c>
      <c r="DC11" s="212" t="n">
        <v>9.4</v>
      </c>
      <c r="DD11" s="212" t="n">
        <v>46</v>
      </c>
      <c r="DE11" s="212" t="n">
        <v>22.8</v>
      </c>
      <c r="DF11" s="212" t="n">
        <v>3.8</v>
      </c>
      <c r="DG11" s="258" t="n">
        <v>18</v>
      </c>
    </row>
    <row r="12" customFormat="false" ht="15" hidden="false" customHeight="false" outlineLevel="0" collapsed="false">
      <c r="A12" s="60" t="s">
        <v>121</v>
      </c>
      <c r="B12" s="254" t="n">
        <v>15.8</v>
      </c>
      <c r="C12" s="255" t="n">
        <v>35.4</v>
      </c>
      <c r="D12" s="255" t="n">
        <v>25.8</v>
      </c>
      <c r="E12" s="255" t="n">
        <v>2.1</v>
      </c>
      <c r="F12" s="256" t="n">
        <v>20.9</v>
      </c>
      <c r="G12" s="255" t="n">
        <v>15.3</v>
      </c>
      <c r="H12" s="255" t="n">
        <v>36.7</v>
      </c>
      <c r="I12" s="255" t="n">
        <v>24.9</v>
      </c>
      <c r="J12" s="255" t="n">
        <v>1.6</v>
      </c>
      <c r="K12" s="255" t="n">
        <v>21.5</v>
      </c>
      <c r="L12" s="254" t="n">
        <v>15.1</v>
      </c>
      <c r="M12" s="255" t="n">
        <v>39.1</v>
      </c>
      <c r="N12" s="255" t="n">
        <v>24</v>
      </c>
      <c r="O12" s="255" t="n">
        <v>2.1</v>
      </c>
      <c r="P12" s="256" t="n">
        <v>19.7</v>
      </c>
      <c r="Q12" s="243" t="n">
        <v>15.1</v>
      </c>
      <c r="R12" s="255" t="n">
        <v>35.5</v>
      </c>
      <c r="S12" s="255" t="n">
        <v>23.9</v>
      </c>
      <c r="T12" s="255" t="n">
        <v>3.8</v>
      </c>
      <c r="U12" s="255" t="n">
        <v>21.7</v>
      </c>
      <c r="V12" s="254" t="n">
        <v>16.4</v>
      </c>
      <c r="W12" s="255" t="n">
        <v>38.5</v>
      </c>
      <c r="X12" s="255" t="n">
        <v>20.6</v>
      </c>
      <c r="Y12" s="255" t="n">
        <v>2.8</v>
      </c>
      <c r="Z12" s="256" t="n">
        <v>21.7</v>
      </c>
      <c r="AA12" s="212" t="n">
        <v>16.2</v>
      </c>
      <c r="AB12" s="212" t="n">
        <v>36.9</v>
      </c>
      <c r="AC12" s="212" t="n">
        <v>22.1</v>
      </c>
      <c r="AD12" s="212" t="n">
        <v>1.9</v>
      </c>
      <c r="AE12" s="212" t="n">
        <v>22.9</v>
      </c>
      <c r="AF12" s="257" t="n">
        <v>15.1</v>
      </c>
      <c r="AG12" s="45" t="n">
        <v>34.9</v>
      </c>
      <c r="AH12" s="45" t="n">
        <v>21.6</v>
      </c>
      <c r="AI12" s="45" t="n">
        <v>2.2</v>
      </c>
      <c r="AJ12" s="258" t="n">
        <v>26.2</v>
      </c>
      <c r="AK12" s="212" t="n">
        <v>14</v>
      </c>
      <c r="AL12" s="212" t="n">
        <v>35.6</v>
      </c>
      <c r="AM12" s="212" t="n">
        <v>20.7</v>
      </c>
      <c r="AN12" s="212" t="n">
        <v>2.6</v>
      </c>
      <c r="AO12" s="212" t="n">
        <v>27.1</v>
      </c>
      <c r="AP12" s="254" t="n">
        <v>14.4</v>
      </c>
      <c r="AQ12" s="259" t="n">
        <v>34</v>
      </c>
      <c r="AR12" s="259" t="n">
        <v>20.5</v>
      </c>
      <c r="AS12" s="259" t="n">
        <v>2.1</v>
      </c>
      <c r="AT12" s="256" t="n">
        <v>29</v>
      </c>
      <c r="AU12" s="260" t="n">
        <v>13.5</v>
      </c>
      <c r="AV12" s="212" t="n">
        <v>30.7</v>
      </c>
      <c r="AW12" s="212" t="n">
        <v>21.9</v>
      </c>
      <c r="AX12" s="212" t="n">
        <v>2.1</v>
      </c>
      <c r="AY12" s="212" t="n">
        <v>31.8</v>
      </c>
      <c r="AZ12" s="254" t="n">
        <v>11.9</v>
      </c>
      <c r="BA12" s="259" t="n">
        <v>28.6</v>
      </c>
      <c r="BB12" s="259" t="n">
        <v>25.4</v>
      </c>
      <c r="BC12" s="259" t="n">
        <v>3.1</v>
      </c>
      <c r="BD12" s="256" t="n">
        <v>31</v>
      </c>
      <c r="BE12" s="254" t="n">
        <v>11.9</v>
      </c>
      <c r="BF12" s="255" t="n">
        <v>28.2</v>
      </c>
      <c r="BG12" s="255" t="n">
        <v>24.4</v>
      </c>
      <c r="BH12" s="255" t="n">
        <v>1.7</v>
      </c>
      <c r="BI12" s="256" t="n">
        <v>33.8</v>
      </c>
      <c r="BJ12" s="254" t="n">
        <v>11.2</v>
      </c>
      <c r="BK12" s="255" t="n">
        <v>30.2</v>
      </c>
      <c r="BL12" s="255" t="n">
        <v>23.8</v>
      </c>
      <c r="BM12" s="255" t="n">
        <v>2.4</v>
      </c>
      <c r="BN12" s="256" t="n">
        <v>32.4</v>
      </c>
      <c r="BO12" s="254" t="n">
        <v>7.5</v>
      </c>
      <c r="BP12" s="255" t="n">
        <v>44.6</v>
      </c>
      <c r="BQ12" s="255" t="n">
        <v>25.2</v>
      </c>
      <c r="BR12" s="255" t="n">
        <v>2.2</v>
      </c>
      <c r="BS12" s="256" t="n">
        <v>20.5</v>
      </c>
      <c r="BT12" s="254" t="n">
        <v>7</v>
      </c>
      <c r="BU12" s="255" t="n">
        <v>44.9</v>
      </c>
      <c r="BV12" s="255" t="n">
        <v>24.3</v>
      </c>
      <c r="BW12" s="255" t="n">
        <v>2.2</v>
      </c>
      <c r="BX12" s="256" t="n">
        <v>21.6</v>
      </c>
      <c r="BY12" s="254" t="n">
        <v>7</v>
      </c>
      <c r="BZ12" s="255" t="n">
        <v>40</v>
      </c>
      <c r="CA12" s="255" t="n">
        <v>24.5</v>
      </c>
      <c r="CB12" s="255" t="n">
        <v>2.5</v>
      </c>
      <c r="CC12" s="256" t="n">
        <v>26</v>
      </c>
      <c r="CD12" s="254" t="n">
        <v>7</v>
      </c>
      <c r="CE12" s="255" t="n">
        <v>40.2</v>
      </c>
      <c r="CF12" s="255" t="n">
        <v>24.4</v>
      </c>
      <c r="CG12" s="255" t="n">
        <v>2.6</v>
      </c>
      <c r="CH12" s="256" t="n">
        <v>25.8</v>
      </c>
      <c r="CI12" s="254" t="n">
        <v>7.1</v>
      </c>
      <c r="CJ12" s="255" t="n">
        <v>40.5</v>
      </c>
      <c r="CK12" s="255" t="n">
        <v>24.6</v>
      </c>
      <c r="CL12" s="255" t="n">
        <v>2.3</v>
      </c>
      <c r="CM12" s="256" t="n">
        <v>25.5</v>
      </c>
      <c r="CN12" s="254" t="n">
        <v>7</v>
      </c>
      <c r="CO12" s="259" t="n">
        <v>41.9</v>
      </c>
      <c r="CP12" s="259" t="n">
        <v>23.7</v>
      </c>
      <c r="CQ12" s="259" t="n">
        <v>2.1</v>
      </c>
      <c r="CR12" s="256" t="n">
        <v>25.3</v>
      </c>
      <c r="CS12" s="212" t="n">
        <v>6.9</v>
      </c>
      <c r="CT12" s="212" t="n">
        <v>42.1</v>
      </c>
      <c r="CU12" s="212" t="n">
        <v>23.5</v>
      </c>
      <c r="CV12" s="212" t="n">
        <v>2.7</v>
      </c>
      <c r="CW12" s="258" t="n">
        <v>24.8</v>
      </c>
      <c r="CX12" s="212" t="n">
        <v>6.2</v>
      </c>
      <c r="CY12" s="212" t="n">
        <v>43</v>
      </c>
      <c r="CZ12" s="212" t="n">
        <v>27.1</v>
      </c>
      <c r="DA12" s="212" t="n">
        <v>2.3</v>
      </c>
      <c r="DB12" s="258" t="n">
        <v>21.4</v>
      </c>
      <c r="DC12" s="212" t="n">
        <v>6.2</v>
      </c>
      <c r="DD12" s="212" t="n">
        <v>42.4</v>
      </c>
      <c r="DE12" s="212" t="n">
        <v>26.4</v>
      </c>
      <c r="DF12" s="212" t="n">
        <v>1.8</v>
      </c>
      <c r="DG12" s="258" t="n">
        <v>23.2</v>
      </c>
    </row>
    <row r="13" customFormat="false" ht="15" hidden="false" customHeight="false" outlineLevel="0" collapsed="false">
      <c r="A13" s="60" t="s">
        <v>122</v>
      </c>
      <c r="B13" s="254" t="n">
        <v>8.8</v>
      </c>
      <c r="C13" s="255" t="n">
        <v>48.2</v>
      </c>
      <c r="D13" s="255" t="n">
        <v>21.9</v>
      </c>
      <c r="E13" s="255" t="n">
        <v>2.9</v>
      </c>
      <c r="F13" s="256" t="n">
        <v>18.2</v>
      </c>
      <c r="G13" s="255" t="n">
        <v>7</v>
      </c>
      <c r="H13" s="255" t="n">
        <v>52.9</v>
      </c>
      <c r="I13" s="255" t="n">
        <v>24.8</v>
      </c>
      <c r="J13" s="255" t="n">
        <v>2.6</v>
      </c>
      <c r="K13" s="255" t="n">
        <v>12.7</v>
      </c>
      <c r="L13" s="254" t="n">
        <v>6.6</v>
      </c>
      <c r="M13" s="255" t="n">
        <v>57.4</v>
      </c>
      <c r="N13" s="255" t="n">
        <v>26.2</v>
      </c>
      <c r="O13" s="255" t="n">
        <v>2.6</v>
      </c>
      <c r="P13" s="256" t="n">
        <v>7.2</v>
      </c>
      <c r="Q13" s="243" t="n">
        <v>8</v>
      </c>
      <c r="R13" s="255" t="n">
        <v>51.7</v>
      </c>
      <c r="S13" s="255" t="n">
        <v>24.6</v>
      </c>
      <c r="T13" s="255" t="n">
        <v>3.2</v>
      </c>
      <c r="U13" s="255" t="n">
        <v>12.5</v>
      </c>
      <c r="V13" s="254" t="n">
        <v>8</v>
      </c>
      <c r="W13" s="255" t="n">
        <v>52.9</v>
      </c>
      <c r="X13" s="255" t="n">
        <v>23.8</v>
      </c>
      <c r="Y13" s="255" t="n">
        <v>4.6</v>
      </c>
      <c r="Z13" s="256" t="n">
        <v>10.7</v>
      </c>
      <c r="AA13" s="212" t="n">
        <v>7.1</v>
      </c>
      <c r="AB13" s="212" t="n">
        <v>53.3</v>
      </c>
      <c r="AC13" s="212" t="n">
        <v>26.3</v>
      </c>
      <c r="AD13" s="212" t="n">
        <v>2.7</v>
      </c>
      <c r="AE13" s="212" t="n">
        <v>10.6</v>
      </c>
      <c r="AF13" s="257" t="n">
        <v>7.9</v>
      </c>
      <c r="AG13" s="45" t="n">
        <v>47</v>
      </c>
      <c r="AH13" s="45" t="n">
        <v>22.6</v>
      </c>
      <c r="AI13" s="45" t="n">
        <v>3.7</v>
      </c>
      <c r="AJ13" s="258" t="n">
        <v>18.8</v>
      </c>
      <c r="AK13" s="212" t="n">
        <v>7</v>
      </c>
      <c r="AL13" s="212" t="n">
        <v>52</v>
      </c>
      <c r="AM13" s="212" t="n">
        <v>21.7</v>
      </c>
      <c r="AN13" s="212" t="n">
        <v>4.5</v>
      </c>
      <c r="AO13" s="212" t="n">
        <v>14.8</v>
      </c>
      <c r="AP13" s="254" t="n">
        <v>6.9</v>
      </c>
      <c r="AQ13" s="259" t="n">
        <v>47.4</v>
      </c>
      <c r="AR13" s="259" t="n">
        <v>20.6</v>
      </c>
      <c r="AS13" s="259" t="n">
        <v>3</v>
      </c>
      <c r="AT13" s="256" t="n">
        <v>22.1</v>
      </c>
      <c r="AU13" s="260" t="n">
        <v>6.3</v>
      </c>
      <c r="AV13" s="212" t="n">
        <v>45.9</v>
      </c>
      <c r="AW13" s="212" t="n">
        <v>23.3</v>
      </c>
      <c r="AX13" s="212" t="n">
        <v>3.4</v>
      </c>
      <c r="AY13" s="212" t="n">
        <v>21.1</v>
      </c>
      <c r="AZ13" s="254" t="n">
        <v>6.6</v>
      </c>
      <c r="BA13" s="259" t="n">
        <v>42.6</v>
      </c>
      <c r="BB13" s="259" t="n">
        <v>26.8</v>
      </c>
      <c r="BC13" s="259" t="n">
        <v>3.3</v>
      </c>
      <c r="BD13" s="256" t="n">
        <v>20.7</v>
      </c>
      <c r="BE13" s="254" t="n">
        <v>7</v>
      </c>
      <c r="BF13" s="255" t="n">
        <v>42</v>
      </c>
      <c r="BG13" s="255" t="n">
        <v>26.5</v>
      </c>
      <c r="BH13" s="255" t="n">
        <v>4</v>
      </c>
      <c r="BI13" s="256" t="n">
        <v>20.5</v>
      </c>
      <c r="BJ13" s="254" t="n">
        <v>7.2</v>
      </c>
      <c r="BK13" s="255" t="n">
        <v>41.3</v>
      </c>
      <c r="BL13" s="255" t="n">
        <v>26.3</v>
      </c>
      <c r="BM13" s="255" t="n">
        <v>3.5</v>
      </c>
      <c r="BN13" s="256" t="n">
        <v>21.7</v>
      </c>
      <c r="BO13" s="254" t="n">
        <v>5.2</v>
      </c>
      <c r="BP13" s="255" t="n">
        <v>55.5</v>
      </c>
      <c r="BQ13" s="255" t="n">
        <v>26.3</v>
      </c>
      <c r="BR13" s="255" t="n">
        <v>3.4</v>
      </c>
      <c r="BS13" s="256" t="n">
        <v>9.6</v>
      </c>
      <c r="BT13" s="254" t="n">
        <v>5</v>
      </c>
      <c r="BU13" s="255" t="n">
        <v>55</v>
      </c>
      <c r="BV13" s="255" t="n">
        <v>25.7</v>
      </c>
      <c r="BW13" s="255" t="n">
        <v>3.3</v>
      </c>
      <c r="BX13" s="256" t="n">
        <v>11</v>
      </c>
      <c r="BY13" s="254" t="n">
        <v>5.7</v>
      </c>
      <c r="BZ13" s="255" t="n">
        <v>51.2</v>
      </c>
      <c r="CA13" s="255" t="n">
        <v>24.4</v>
      </c>
      <c r="CB13" s="255" t="n">
        <v>3.6</v>
      </c>
      <c r="CC13" s="256" t="n">
        <v>15.1</v>
      </c>
      <c r="CD13" s="254" t="n">
        <v>5.7</v>
      </c>
      <c r="CE13" s="255" t="n">
        <v>54.4</v>
      </c>
      <c r="CF13" s="255" t="n">
        <v>26.7</v>
      </c>
      <c r="CG13" s="255" t="n">
        <v>4.1</v>
      </c>
      <c r="CH13" s="256" t="n">
        <v>9.1</v>
      </c>
      <c r="CI13" s="254" t="n">
        <v>5.5</v>
      </c>
      <c r="CJ13" s="255" t="n">
        <v>53.8</v>
      </c>
      <c r="CK13" s="255" t="n">
        <v>26.5</v>
      </c>
      <c r="CL13" s="255" t="n">
        <v>4.9</v>
      </c>
      <c r="CM13" s="256" t="n">
        <v>9.3</v>
      </c>
      <c r="CN13" s="254" t="n">
        <v>5.6</v>
      </c>
      <c r="CO13" s="259" t="n">
        <v>58.5</v>
      </c>
      <c r="CP13" s="259" t="n">
        <v>27.1</v>
      </c>
      <c r="CQ13" s="259" t="n">
        <v>3.8</v>
      </c>
      <c r="CR13" s="256" t="n">
        <v>5</v>
      </c>
      <c r="CS13" s="212" t="n">
        <v>5.5</v>
      </c>
      <c r="CT13" s="212" t="n">
        <v>58.2</v>
      </c>
      <c r="CU13" s="212" t="n">
        <v>26.6</v>
      </c>
      <c r="CV13" s="212" t="n">
        <v>4.5</v>
      </c>
      <c r="CW13" s="258" t="n">
        <v>5.2</v>
      </c>
      <c r="CX13" s="212" t="n">
        <v>4.7</v>
      </c>
      <c r="CY13" s="212" t="n">
        <v>58.4</v>
      </c>
      <c r="CZ13" s="212" t="n">
        <v>30.2</v>
      </c>
      <c r="DA13" s="212" t="n">
        <v>4.8</v>
      </c>
      <c r="DB13" s="258" t="n">
        <v>1.9</v>
      </c>
      <c r="DC13" s="212" t="n">
        <v>4.8</v>
      </c>
      <c r="DD13" s="212" t="n">
        <v>60.5</v>
      </c>
      <c r="DE13" s="212" t="n">
        <v>29.5</v>
      </c>
      <c r="DF13" s="212" t="n">
        <v>3.4</v>
      </c>
      <c r="DG13" s="258" t="n">
        <v>1.8</v>
      </c>
    </row>
    <row r="14" customFormat="false" ht="15" hidden="false" customHeight="false" outlineLevel="0" collapsed="false">
      <c r="A14" s="60" t="s">
        <v>123</v>
      </c>
      <c r="B14" s="254" t="n">
        <v>16.8</v>
      </c>
      <c r="C14" s="255" t="n">
        <v>35.8</v>
      </c>
      <c r="D14" s="255" t="n">
        <v>17.8</v>
      </c>
      <c r="E14" s="255" t="n">
        <v>3.4</v>
      </c>
      <c r="F14" s="256" t="n">
        <v>26.2</v>
      </c>
      <c r="G14" s="255" t="n">
        <v>12.6</v>
      </c>
      <c r="H14" s="255" t="n">
        <v>35.5</v>
      </c>
      <c r="I14" s="255" t="n">
        <v>19.1</v>
      </c>
      <c r="J14" s="255" t="n">
        <v>3.1</v>
      </c>
      <c r="K14" s="255" t="n">
        <v>29.7</v>
      </c>
      <c r="L14" s="254" t="n">
        <v>11.7</v>
      </c>
      <c r="M14" s="255" t="n">
        <v>40.1</v>
      </c>
      <c r="N14" s="255" t="n">
        <v>20.3</v>
      </c>
      <c r="O14" s="255" t="n">
        <v>3.7</v>
      </c>
      <c r="P14" s="256" t="n">
        <v>24.2</v>
      </c>
      <c r="Q14" s="243" t="n">
        <v>12.6</v>
      </c>
      <c r="R14" s="255" t="n">
        <v>39</v>
      </c>
      <c r="S14" s="255" t="n">
        <v>20</v>
      </c>
      <c r="T14" s="255" t="n">
        <v>4.4</v>
      </c>
      <c r="U14" s="255" t="n">
        <v>24</v>
      </c>
      <c r="V14" s="254" t="n">
        <v>15</v>
      </c>
      <c r="W14" s="255" t="n">
        <v>38.7</v>
      </c>
      <c r="X14" s="255" t="n">
        <v>18.7</v>
      </c>
      <c r="Y14" s="255" t="n">
        <v>5.2</v>
      </c>
      <c r="Z14" s="256" t="n">
        <v>22.4</v>
      </c>
      <c r="AA14" s="212" t="n">
        <v>13</v>
      </c>
      <c r="AB14" s="212" t="n">
        <v>34.8</v>
      </c>
      <c r="AC14" s="212" t="n">
        <v>18.2</v>
      </c>
      <c r="AD14" s="212" t="n">
        <v>5.2</v>
      </c>
      <c r="AE14" s="212" t="n">
        <v>28.8</v>
      </c>
      <c r="AF14" s="257" t="n">
        <v>10.9</v>
      </c>
      <c r="AG14" s="45" t="n">
        <v>35.1</v>
      </c>
      <c r="AH14" s="45" t="n">
        <v>17.4</v>
      </c>
      <c r="AI14" s="45" t="n">
        <v>6.6</v>
      </c>
      <c r="AJ14" s="258" t="n">
        <v>30</v>
      </c>
      <c r="AK14" s="212" t="n">
        <v>11.1</v>
      </c>
      <c r="AL14" s="212" t="n">
        <v>36.7</v>
      </c>
      <c r="AM14" s="212" t="n">
        <v>17.2</v>
      </c>
      <c r="AN14" s="212" t="n">
        <v>3.5</v>
      </c>
      <c r="AO14" s="212" t="n">
        <v>31.5</v>
      </c>
      <c r="AP14" s="254" t="n">
        <v>10.1</v>
      </c>
      <c r="AQ14" s="259" t="n">
        <v>38</v>
      </c>
      <c r="AR14" s="259" t="n">
        <v>18.1</v>
      </c>
      <c r="AS14" s="259" t="n">
        <v>2.7</v>
      </c>
      <c r="AT14" s="256" t="n">
        <v>31.1</v>
      </c>
      <c r="AU14" s="260" t="n">
        <v>10.1</v>
      </c>
      <c r="AV14" s="212" t="n">
        <v>36.3</v>
      </c>
      <c r="AW14" s="212" t="n">
        <v>20.6</v>
      </c>
      <c r="AX14" s="212" t="n">
        <v>3</v>
      </c>
      <c r="AY14" s="212" t="n">
        <v>30</v>
      </c>
      <c r="AZ14" s="254" t="n">
        <v>10.6</v>
      </c>
      <c r="BA14" s="259" t="n">
        <v>34.4</v>
      </c>
      <c r="BB14" s="259" t="n">
        <v>23.6</v>
      </c>
      <c r="BC14" s="259" t="n">
        <v>3.3</v>
      </c>
      <c r="BD14" s="256" t="n">
        <v>28.1</v>
      </c>
      <c r="BE14" s="254" t="n">
        <v>11.2</v>
      </c>
      <c r="BF14" s="255" t="n">
        <v>33.3</v>
      </c>
      <c r="BG14" s="255" t="n">
        <v>22.2</v>
      </c>
      <c r="BH14" s="255" t="n">
        <v>2.5</v>
      </c>
      <c r="BI14" s="256" t="n">
        <v>30.8</v>
      </c>
      <c r="BJ14" s="254" t="n">
        <v>11</v>
      </c>
      <c r="BK14" s="255" t="n">
        <v>34.5</v>
      </c>
      <c r="BL14" s="255" t="n">
        <v>21.3</v>
      </c>
      <c r="BM14" s="255" t="n">
        <v>3.1</v>
      </c>
      <c r="BN14" s="256" t="n">
        <v>30.1</v>
      </c>
      <c r="BO14" s="254" t="n">
        <v>8.1</v>
      </c>
      <c r="BP14" s="255" t="n">
        <v>47.9</v>
      </c>
      <c r="BQ14" s="255" t="n">
        <v>21</v>
      </c>
      <c r="BR14" s="255" t="n">
        <v>2.8</v>
      </c>
      <c r="BS14" s="256" t="n">
        <v>20.2</v>
      </c>
      <c r="BT14" s="254" t="n">
        <v>6.5</v>
      </c>
      <c r="BU14" s="255" t="n">
        <v>46.6</v>
      </c>
      <c r="BV14" s="255" t="n">
        <v>19</v>
      </c>
      <c r="BW14" s="255" t="n">
        <v>3</v>
      </c>
      <c r="BX14" s="256" t="n">
        <v>24.9</v>
      </c>
      <c r="BY14" s="254" t="n">
        <v>6.1</v>
      </c>
      <c r="BZ14" s="255" t="n">
        <v>39.6</v>
      </c>
      <c r="CA14" s="255" t="n">
        <v>17.5</v>
      </c>
      <c r="CB14" s="255" t="n">
        <v>2.9</v>
      </c>
      <c r="CC14" s="256" t="n">
        <v>33.9</v>
      </c>
      <c r="CD14" s="254" t="n">
        <v>6.2</v>
      </c>
      <c r="CE14" s="255" t="n">
        <v>41.2</v>
      </c>
      <c r="CF14" s="255" t="n">
        <v>18.6</v>
      </c>
      <c r="CG14" s="255" t="n">
        <v>3.1</v>
      </c>
      <c r="CH14" s="256" t="n">
        <v>30.9</v>
      </c>
      <c r="CI14" s="254" t="n">
        <v>6.2</v>
      </c>
      <c r="CJ14" s="255" t="n">
        <v>43.1</v>
      </c>
      <c r="CK14" s="255" t="n">
        <v>19.6</v>
      </c>
      <c r="CL14" s="255" t="n">
        <v>3.1</v>
      </c>
      <c r="CM14" s="256" t="n">
        <v>28</v>
      </c>
      <c r="CN14" s="254" t="n">
        <v>6</v>
      </c>
      <c r="CO14" s="259" t="n">
        <v>45.3</v>
      </c>
      <c r="CP14" s="259" t="n">
        <v>19.4</v>
      </c>
      <c r="CQ14" s="259" t="n">
        <v>3</v>
      </c>
      <c r="CR14" s="256" t="n">
        <v>26.3</v>
      </c>
      <c r="CS14" s="212" t="n">
        <v>5.8</v>
      </c>
      <c r="CT14" s="212" t="n">
        <v>45.4</v>
      </c>
      <c r="CU14" s="212" t="n">
        <v>19.5</v>
      </c>
      <c r="CV14" s="212" t="n">
        <v>3.4</v>
      </c>
      <c r="CW14" s="258" t="n">
        <v>25.9</v>
      </c>
      <c r="CX14" s="212" t="n">
        <v>4.9</v>
      </c>
      <c r="CY14" s="212" t="n">
        <v>45.7</v>
      </c>
      <c r="CZ14" s="212" t="n">
        <v>22.9</v>
      </c>
      <c r="DA14" s="212" t="n">
        <v>4.7</v>
      </c>
      <c r="DB14" s="258" t="n">
        <v>21.8</v>
      </c>
      <c r="DC14" s="212" t="n">
        <v>5.3</v>
      </c>
      <c r="DD14" s="212" t="n">
        <v>45.8</v>
      </c>
      <c r="DE14" s="212" t="n">
        <v>22.1</v>
      </c>
      <c r="DF14" s="212" t="n">
        <v>3.7</v>
      </c>
      <c r="DG14" s="258" t="n">
        <v>23.1</v>
      </c>
    </row>
    <row r="15" customFormat="false" ht="15" hidden="false" customHeight="false" outlineLevel="0" collapsed="false">
      <c r="A15" s="60" t="s">
        <v>124</v>
      </c>
      <c r="B15" s="254" t="n">
        <v>13.3</v>
      </c>
      <c r="C15" s="255" t="n">
        <v>41.7</v>
      </c>
      <c r="D15" s="255" t="n">
        <v>27.6</v>
      </c>
      <c r="E15" s="255" t="n">
        <v>3.2</v>
      </c>
      <c r="F15" s="256" t="n">
        <v>14.2</v>
      </c>
      <c r="G15" s="255" t="n">
        <v>8.7</v>
      </c>
      <c r="H15" s="255" t="n">
        <v>47.1</v>
      </c>
      <c r="I15" s="255" t="n">
        <v>32.7</v>
      </c>
      <c r="J15" s="255" t="n">
        <v>2.7</v>
      </c>
      <c r="K15" s="255" t="n">
        <v>8.8</v>
      </c>
      <c r="L15" s="254" t="n">
        <v>8.4</v>
      </c>
      <c r="M15" s="255" t="n">
        <v>50.3</v>
      </c>
      <c r="N15" s="255" t="n">
        <v>31.1</v>
      </c>
      <c r="O15" s="255" t="n">
        <v>3.4</v>
      </c>
      <c r="P15" s="256" t="n">
        <v>6.8</v>
      </c>
      <c r="Q15" s="243" t="n">
        <v>10.2</v>
      </c>
      <c r="R15" s="255" t="n">
        <v>46.9</v>
      </c>
      <c r="S15" s="255" t="n">
        <v>28</v>
      </c>
      <c r="T15" s="255" t="n">
        <v>3.7</v>
      </c>
      <c r="U15" s="255" t="n">
        <v>11.2</v>
      </c>
      <c r="V15" s="254" t="n">
        <v>11.5</v>
      </c>
      <c r="W15" s="255" t="n">
        <v>48.7</v>
      </c>
      <c r="X15" s="255" t="n">
        <v>26.4</v>
      </c>
      <c r="Y15" s="255" t="n">
        <v>4.1</v>
      </c>
      <c r="Z15" s="256" t="n">
        <v>9.3</v>
      </c>
      <c r="AA15" s="212" t="n">
        <v>11.1</v>
      </c>
      <c r="AB15" s="212" t="n">
        <v>48.1</v>
      </c>
      <c r="AC15" s="212" t="n">
        <v>27.8</v>
      </c>
      <c r="AD15" s="212" t="n">
        <v>3.6</v>
      </c>
      <c r="AE15" s="212" t="n">
        <v>9.4</v>
      </c>
      <c r="AF15" s="257" t="n">
        <v>10.8</v>
      </c>
      <c r="AG15" s="45" t="n">
        <v>47.1</v>
      </c>
      <c r="AH15" s="45" t="n">
        <v>25.9</v>
      </c>
      <c r="AI15" s="45" t="n">
        <v>4.8</v>
      </c>
      <c r="AJ15" s="258" t="n">
        <v>11.4</v>
      </c>
      <c r="AK15" s="212" t="n">
        <v>9.3</v>
      </c>
      <c r="AL15" s="212" t="n">
        <v>47.2</v>
      </c>
      <c r="AM15" s="212" t="n">
        <v>23.8</v>
      </c>
      <c r="AN15" s="212" t="n">
        <v>5.5</v>
      </c>
      <c r="AO15" s="212" t="n">
        <v>14.2</v>
      </c>
      <c r="AP15" s="254" t="n">
        <v>7.7</v>
      </c>
      <c r="AQ15" s="259" t="n">
        <v>39.8</v>
      </c>
      <c r="AR15" s="259" t="n">
        <v>21.4</v>
      </c>
      <c r="AS15" s="259" t="n">
        <v>3.2</v>
      </c>
      <c r="AT15" s="256" t="n">
        <v>27.9</v>
      </c>
      <c r="AU15" s="260" t="n">
        <v>7.4</v>
      </c>
      <c r="AV15" s="212" t="n">
        <v>38</v>
      </c>
      <c r="AW15" s="212" t="n">
        <v>25.7</v>
      </c>
      <c r="AX15" s="212" t="n">
        <v>3.5</v>
      </c>
      <c r="AY15" s="212" t="n">
        <v>25.4</v>
      </c>
      <c r="AZ15" s="254" t="n">
        <v>8.1</v>
      </c>
      <c r="BA15" s="259" t="n">
        <v>35.6</v>
      </c>
      <c r="BB15" s="259" t="n">
        <v>29</v>
      </c>
      <c r="BC15" s="259" t="n">
        <v>3.7</v>
      </c>
      <c r="BD15" s="256" t="n">
        <v>23.6</v>
      </c>
      <c r="BE15" s="254" t="n">
        <v>8.2</v>
      </c>
      <c r="BF15" s="255" t="n">
        <v>34</v>
      </c>
      <c r="BG15" s="255" t="n">
        <v>27.6</v>
      </c>
      <c r="BH15" s="255" t="n">
        <v>2.7</v>
      </c>
      <c r="BI15" s="256" t="n">
        <v>27.5</v>
      </c>
      <c r="BJ15" s="254" t="n">
        <v>7.9</v>
      </c>
      <c r="BK15" s="255" t="n">
        <v>32.7</v>
      </c>
      <c r="BL15" s="255" t="n">
        <v>24.8</v>
      </c>
      <c r="BM15" s="255" t="n">
        <v>4.2</v>
      </c>
      <c r="BN15" s="256" t="n">
        <v>30.4</v>
      </c>
      <c r="BO15" s="254" t="n">
        <v>6</v>
      </c>
      <c r="BP15" s="255" t="n">
        <v>52.1</v>
      </c>
      <c r="BQ15" s="255" t="n">
        <v>25.7</v>
      </c>
      <c r="BR15" s="255" t="n">
        <v>3</v>
      </c>
      <c r="BS15" s="256" t="n">
        <v>13.2</v>
      </c>
      <c r="BT15" s="254" t="n">
        <v>5.5</v>
      </c>
      <c r="BU15" s="255" t="n">
        <v>50</v>
      </c>
      <c r="BV15" s="255" t="n">
        <v>23.4</v>
      </c>
      <c r="BW15" s="255" t="n">
        <v>3.2</v>
      </c>
      <c r="BX15" s="256" t="n">
        <v>17.9</v>
      </c>
      <c r="BY15" s="254" t="n">
        <v>6</v>
      </c>
      <c r="BZ15" s="255" t="n">
        <v>45</v>
      </c>
      <c r="CA15" s="255" t="n">
        <v>23.2</v>
      </c>
      <c r="CB15" s="255" t="n">
        <v>3.3</v>
      </c>
      <c r="CC15" s="256" t="n">
        <v>22.5</v>
      </c>
      <c r="CD15" s="254" t="n">
        <v>6.4</v>
      </c>
      <c r="CE15" s="255" t="n">
        <v>45.1</v>
      </c>
      <c r="CF15" s="255" t="n">
        <v>22.6</v>
      </c>
      <c r="CG15" s="255" t="n">
        <v>3.5</v>
      </c>
      <c r="CH15" s="256" t="n">
        <v>22.4</v>
      </c>
      <c r="CI15" s="254" t="n">
        <v>6.5</v>
      </c>
      <c r="CJ15" s="255" t="n">
        <v>46.2</v>
      </c>
      <c r="CK15" s="255" t="n">
        <v>23.2</v>
      </c>
      <c r="CL15" s="255" t="n">
        <v>3.2</v>
      </c>
      <c r="CM15" s="256" t="n">
        <v>20.9</v>
      </c>
      <c r="CN15" s="254" t="n">
        <v>6.9</v>
      </c>
      <c r="CO15" s="259" t="n">
        <v>50.2</v>
      </c>
      <c r="CP15" s="259" t="n">
        <v>24.3</v>
      </c>
      <c r="CQ15" s="259" t="n">
        <v>3.1</v>
      </c>
      <c r="CR15" s="256" t="n">
        <v>15.5</v>
      </c>
      <c r="CS15" s="212" t="n">
        <v>6.8</v>
      </c>
      <c r="CT15" s="212" t="n">
        <v>49.9</v>
      </c>
      <c r="CU15" s="212" t="n">
        <v>23.8</v>
      </c>
      <c r="CV15" s="212" t="n">
        <v>3.4</v>
      </c>
      <c r="CW15" s="258" t="n">
        <v>16.1</v>
      </c>
      <c r="CX15" s="212" t="n">
        <v>5.8</v>
      </c>
      <c r="CY15" s="212" t="n">
        <v>48.9</v>
      </c>
      <c r="CZ15" s="212" t="n">
        <v>27.1</v>
      </c>
      <c r="DA15" s="212" t="n">
        <v>3.5</v>
      </c>
      <c r="DB15" s="258" t="n">
        <v>14.7</v>
      </c>
      <c r="DC15" s="212" t="n">
        <v>6.1</v>
      </c>
      <c r="DD15" s="212" t="n">
        <v>49.3</v>
      </c>
      <c r="DE15" s="212" t="n">
        <v>27.3</v>
      </c>
      <c r="DF15" s="212" t="n">
        <v>2.8</v>
      </c>
      <c r="DG15" s="258" t="n">
        <v>14.5</v>
      </c>
    </row>
    <row r="16" customFormat="false" ht="15" hidden="false" customHeight="false" outlineLevel="0" collapsed="false">
      <c r="A16" s="60" t="s">
        <v>125</v>
      </c>
      <c r="B16" s="254" t="n">
        <v>10.3</v>
      </c>
      <c r="C16" s="255" t="n">
        <v>48.4</v>
      </c>
      <c r="D16" s="255" t="n">
        <v>21.3</v>
      </c>
      <c r="E16" s="255" t="n">
        <v>3.2</v>
      </c>
      <c r="F16" s="256" t="n">
        <v>16.8</v>
      </c>
      <c r="G16" s="255" t="n">
        <v>8.1</v>
      </c>
      <c r="H16" s="255" t="n">
        <v>51</v>
      </c>
      <c r="I16" s="255" t="n">
        <v>22.4</v>
      </c>
      <c r="J16" s="255" t="n">
        <v>2.5</v>
      </c>
      <c r="K16" s="255" t="n">
        <v>16</v>
      </c>
      <c r="L16" s="254" t="n">
        <v>10.8</v>
      </c>
      <c r="M16" s="255" t="n">
        <v>51.1</v>
      </c>
      <c r="N16" s="255" t="n">
        <v>21.4</v>
      </c>
      <c r="O16" s="255" t="n">
        <v>2.3</v>
      </c>
      <c r="P16" s="256" t="n">
        <v>14.4</v>
      </c>
      <c r="Q16" s="243" t="n">
        <v>11.4</v>
      </c>
      <c r="R16" s="255" t="n">
        <v>49.9</v>
      </c>
      <c r="S16" s="255" t="n">
        <v>19.7</v>
      </c>
      <c r="T16" s="255" t="n">
        <v>3.4</v>
      </c>
      <c r="U16" s="255" t="n">
        <v>15.6</v>
      </c>
      <c r="V16" s="254" t="n">
        <v>12.3</v>
      </c>
      <c r="W16" s="255" t="n">
        <v>51.3</v>
      </c>
      <c r="X16" s="255" t="n">
        <v>18.5</v>
      </c>
      <c r="Y16" s="255" t="n">
        <v>3.3</v>
      </c>
      <c r="Z16" s="256" t="n">
        <v>14.6</v>
      </c>
      <c r="AA16" s="212" t="n">
        <v>11.9</v>
      </c>
      <c r="AB16" s="212" t="n">
        <v>48.8</v>
      </c>
      <c r="AC16" s="212" t="n">
        <v>18.6</v>
      </c>
      <c r="AD16" s="212" t="n">
        <v>3.5</v>
      </c>
      <c r="AE16" s="212" t="n">
        <v>17.2</v>
      </c>
      <c r="AF16" s="257" t="n">
        <v>10.4</v>
      </c>
      <c r="AG16" s="45" t="n">
        <v>45.7</v>
      </c>
      <c r="AH16" s="45" t="n">
        <v>17.2</v>
      </c>
      <c r="AI16" s="45" t="n">
        <v>4.9</v>
      </c>
      <c r="AJ16" s="258" t="n">
        <v>21.8</v>
      </c>
      <c r="AK16" s="212" t="n">
        <v>8.8</v>
      </c>
      <c r="AL16" s="212" t="n">
        <v>43.8</v>
      </c>
      <c r="AM16" s="212" t="n">
        <v>15.3</v>
      </c>
      <c r="AN16" s="212" t="n">
        <v>4.5</v>
      </c>
      <c r="AO16" s="212" t="n">
        <v>27.6</v>
      </c>
      <c r="AP16" s="254" t="n">
        <v>9.7</v>
      </c>
      <c r="AQ16" s="259" t="n">
        <v>45.1</v>
      </c>
      <c r="AR16" s="259" t="n">
        <v>15.9</v>
      </c>
      <c r="AS16" s="259" t="n">
        <v>3.7</v>
      </c>
      <c r="AT16" s="256" t="n">
        <v>25.6</v>
      </c>
      <c r="AU16" s="260" t="n">
        <v>9.3</v>
      </c>
      <c r="AV16" s="212" t="n">
        <v>41.8</v>
      </c>
      <c r="AW16" s="212" t="n">
        <v>17.5</v>
      </c>
      <c r="AX16" s="212" t="n">
        <v>3.8</v>
      </c>
      <c r="AY16" s="212" t="n">
        <v>27.6</v>
      </c>
      <c r="AZ16" s="254" t="n">
        <v>9.1</v>
      </c>
      <c r="BA16" s="259" t="n">
        <v>40.8</v>
      </c>
      <c r="BB16" s="259" t="n">
        <v>21.4</v>
      </c>
      <c r="BC16" s="259" t="n">
        <v>4</v>
      </c>
      <c r="BD16" s="256" t="n">
        <v>24.7</v>
      </c>
      <c r="BE16" s="254" t="n">
        <v>9.2</v>
      </c>
      <c r="BF16" s="255" t="n">
        <v>40.7</v>
      </c>
      <c r="BG16" s="255" t="n">
        <v>20.9</v>
      </c>
      <c r="BH16" s="255" t="n">
        <v>2.6</v>
      </c>
      <c r="BI16" s="256" t="n">
        <v>26.6</v>
      </c>
      <c r="BJ16" s="254" t="n">
        <v>8.7</v>
      </c>
      <c r="BK16" s="255" t="n">
        <v>42.5</v>
      </c>
      <c r="BL16" s="255" t="n">
        <v>20.8</v>
      </c>
      <c r="BM16" s="255" t="n">
        <v>3.5</v>
      </c>
      <c r="BN16" s="256" t="n">
        <v>24.5</v>
      </c>
      <c r="BO16" s="254" t="n">
        <v>8.3</v>
      </c>
      <c r="BP16" s="255" t="n">
        <v>59.2</v>
      </c>
      <c r="BQ16" s="255" t="n">
        <v>22</v>
      </c>
      <c r="BR16" s="255" t="n">
        <v>3.8</v>
      </c>
      <c r="BS16" s="256" t="n">
        <v>6.7</v>
      </c>
      <c r="BT16" s="254" t="n">
        <v>7.7</v>
      </c>
      <c r="BU16" s="255" t="n">
        <v>59.9</v>
      </c>
      <c r="BV16" s="255" t="n">
        <v>20.1</v>
      </c>
      <c r="BW16" s="255" t="n">
        <v>3.8</v>
      </c>
      <c r="BX16" s="256" t="n">
        <v>8.5</v>
      </c>
      <c r="BY16" s="254" t="n">
        <v>5.3</v>
      </c>
      <c r="BZ16" s="261" t="n">
        <v>56.2</v>
      </c>
      <c r="CA16" s="255" t="n">
        <v>20.1</v>
      </c>
      <c r="CB16" s="255" t="n">
        <v>3.8</v>
      </c>
      <c r="CC16" s="256" t="n">
        <v>14.6</v>
      </c>
      <c r="CD16" s="254" t="n">
        <v>5</v>
      </c>
      <c r="CE16" s="255" t="n">
        <v>54</v>
      </c>
      <c r="CF16" s="255" t="n">
        <v>20.1</v>
      </c>
      <c r="CG16" s="255" t="n">
        <v>3.6</v>
      </c>
      <c r="CH16" s="256" t="n">
        <v>17.3</v>
      </c>
      <c r="CI16" s="254" t="n">
        <v>5.1</v>
      </c>
      <c r="CJ16" s="255" t="n">
        <v>57.2</v>
      </c>
      <c r="CK16" s="255" t="n">
        <v>21.1</v>
      </c>
      <c r="CL16" s="255" t="n">
        <v>3.9</v>
      </c>
      <c r="CM16" s="256" t="n">
        <v>12.7</v>
      </c>
      <c r="CN16" s="254" t="n">
        <v>5</v>
      </c>
      <c r="CO16" s="259" t="n">
        <v>61.6</v>
      </c>
      <c r="CP16" s="259" t="n">
        <v>21.3</v>
      </c>
      <c r="CQ16" s="259" t="n">
        <v>3.7</v>
      </c>
      <c r="CR16" s="256" t="n">
        <v>8.4</v>
      </c>
      <c r="CS16" s="212" t="n">
        <v>4.9</v>
      </c>
      <c r="CT16" s="212" t="n">
        <v>61.1</v>
      </c>
      <c r="CU16" s="212" t="n">
        <v>21.4</v>
      </c>
      <c r="CV16" s="212" t="n">
        <v>5.6</v>
      </c>
      <c r="CW16" s="258" t="n">
        <v>7</v>
      </c>
      <c r="CX16" s="212" t="n">
        <v>4.3</v>
      </c>
      <c r="CY16" s="212" t="n">
        <v>60</v>
      </c>
      <c r="CZ16" s="212" t="n">
        <v>24.5</v>
      </c>
      <c r="DA16" s="212" t="n">
        <v>5.5</v>
      </c>
      <c r="DB16" s="258" t="n">
        <v>5.7</v>
      </c>
      <c r="DC16" s="212" t="n">
        <v>5</v>
      </c>
      <c r="DD16" s="212" t="n">
        <v>61.1</v>
      </c>
      <c r="DE16" s="212" t="n">
        <v>23.9</v>
      </c>
      <c r="DF16" s="212" t="n">
        <v>3.7</v>
      </c>
      <c r="DG16" s="258" t="n">
        <v>6.3</v>
      </c>
    </row>
    <row r="17" customFormat="false" ht="15" hidden="false" customHeight="false" outlineLevel="0" collapsed="false">
      <c r="A17" s="60" t="s">
        <v>126</v>
      </c>
      <c r="B17" s="254" t="n">
        <v>15.7</v>
      </c>
      <c r="C17" s="255" t="n">
        <v>42.3</v>
      </c>
      <c r="D17" s="255" t="n">
        <v>18</v>
      </c>
      <c r="E17" s="255" t="n">
        <v>2.1</v>
      </c>
      <c r="F17" s="256" t="n">
        <v>21.9</v>
      </c>
      <c r="G17" s="255" t="n">
        <v>11.1</v>
      </c>
      <c r="H17" s="255" t="n">
        <v>43.4</v>
      </c>
      <c r="I17" s="255" t="n">
        <v>20.5</v>
      </c>
      <c r="J17" s="255" t="n">
        <v>1.4</v>
      </c>
      <c r="K17" s="255" t="n">
        <v>23.6</v>
      </c>
      <c r="L17" s="254" t="n">
        <v>9.6</v>
      </c>
      <c r="M17" s="255" t="n">
        <v>45.4</v>
      </c>
      <c r="N17" s="255" t="n">
        <v>20.6</v>
      </c>
      <c r="O17" s="255" t="n">
        <v>2.2</v>
      </c>
      <c r="P17" s="256" t="n">
        <v>22.2</v>
      </c>
      <c r="Q17" s="243" t="n">
        <v>9.8</v>
      </c>
      <c r="R17" s="255" t="n">
        <v>45.4</v>
      </c>
      <c r="S17" s="255" t="n">
        <v>20.9</v>
      </c>
      <c r="T17" s="255" t="n">
        <v>2.7</v>
      </c>
      <c r="U17" s="255" t="n">
        <v>21.2</v>
      </c>
      <c r="V17" s="254" t="n">
        <v>9.3</v>
      </c>
      <c r="W17" s="255" t="n">
        <v>45.1</v>
      </c>
      <c r="X17" s="255" t="n">
        <v>19.7</v>
      </c>
      <c r="Y17" s="255" t="n">
        <v>2.6</v>
      </c>
      <c r="Z17" s="256" t="n">
        <v>23.3</v>
      </c>
      <c r="AA17" s="212" t="n">
        <v>8.1</v>
      </c>
      <c r="AB17" s="212" t="n">
        <v>42.1</v>
      </c>
      <c r="AC17" s="212" t="n">
        <v>20.5</v>
      </c>
      <c r="AD17" s="212" t="n">
        <v>2.6</v>
      </c>
      <c r="AE17" s="212" t="n">
        <v>26.7</v>
      </c>
      <c r="AF17" s="257" t="n">
        <v>7.7</v>
      </c>
      <c r="AG17" s="45" t="n">
        <v>40.8</v>
      </c>
      <c r="AH17" s="45" t="n">
        <v>19.5</v>
      </c>
      <c r="AI17" s="45" t="n">
        <v>3.2</v>
      </c>
      <c r="AJ17" s="258" t="n">
        <v>28.8</v>
      </c>
      <c r="AK17" s="212" t="n">
        <v>7.3</v>
      </c>
      <c r="AL17" s="212" t="n">
        <v>44.4</v>
      </c>
      <c r="AM17" s="212" t="n">
        <v>18.7</v>
      </c>
      <c r="AN17" s="212" t="n">
        <v>4.1</v>
      </c>
      <c r="AO17" s="212" t="n">
        <v>25.5</v>
      </c>
      <c r="AP17" s="254" t="n">
        <v>7.8</v>
      </c>
      <c r="AQ17" s="259" t="n">
        <v>45.5</v>
      </c>
      <c r="AR17" s="259" t="n">
        <v>20</v>
      </c>
      <c r="AS17" s="259" t="n">
        <v>2.9</v>
      </c>
      <c r="AT17" s="256" t="n">
        <v>23.8</v>
      </c>
      <c r="AU17" s="260" t="n">
        <v>7.1</v>
      </c>
      <c r="AV17" s="212" t="n">
        <v>42.7</v>
      </c>
      <c r="AW17" s="212" t="n">
        <v>22.8</v>
      </c>
      <c r="AX17" s="212" t="n">
        <v>2.7</v>
      </c>
      <c r="AY17" s="212" t="n">
        <v>24.7</v>
      </c>
      <c r="AZ17" s="254" t="n">
        <v>7.2</v>
      </c>
      <c r="BA17" s="259" t="n">
        <v>37.6</v>
      </c>
      <c r="BB17" s="259" t="n">
        <v>25.6</v>
      </c>
      <c r="BC17" s="259" t="n">
        <v>2.9</v>
      </c>
      <c r="BD17" s="256" t="n">
        <v>26.7</v>
      </c>
      <c r="BE17" s="254" t="n">
        <v>8.4</v>
      </c>
      <c r="BF17" s="255" t="n">
        <v>36.4</v>
      </c>
      <c r="BG17" s="255" t="n">
        <v>26.9</v>
      </c>
      <c r="BH17" s="255" t="n">
        <v>2.6</v>
      </c>
      <c r="BI17" s="256" t="n">
        <v>25.7</v>
      </c>
      <c r="BJ17" s="254" t="n">
        <v>8.1</v>
      </c>
      <c r="BK17" s="255" t="n">
        <v>37.7</v>
      </c>
      <c r="BL17" s="255" t="n">
        <v>27</v>
      </c>
      <c r="BM17" s="255" t="n">
        <v>3.3</v>
      </c>
      <c r="BN17" s="256" t="n">
        <v>23.9</v>
      </c>
      <c r="BO17" s="254" t="n">
        <v>11.4</v>
      </c>
      <c r="BP17" s="255" t="n">
        <v>54.7</v>
      </c>
      <c r="BQ17" s="255" t="n">
        <v>28.4</v>
      </c>
      <c r="BR17" s="255" t="n">
        <v>3.2</v>
      </c>
      <c r="BS17" s="256" t="n">
        <v>2.3</v>
      </c>
      <c r="BT17" s="254" t="n">
        <v>10.9</v>
      </c>
      <c r="BU17" s="255" t="n">
        <v>52.1</v>
      </c>
      <c r="BV17" s="255" t="n">
        <v>26.2</v>
      </c>
      <c r="BW17" s="255" t="n">
        <v>3.4</v>
      </c>
      <c r="BX17" s="256" t="n">
        <v>7.4</v>
      </c>
      <c r="BY17" s="254" t="n">
        <v>9.5</v>
      </c>
      <c r="BZ17" s="255" t="n">
        <v>47.4</v>
      </c>
      <c r="CA17" s="255" t="n">
        <v>24.6</v>
      </c>
      <c r="CB17" s="255" t="n">
        <v>4</v>
      </c>
      <c r="CC17" s="256" t="n">
        <v>14.5</v>
      </c>
      <c r="CD17" s="254" t="n">
        <v>9.7</v>
      </c>
      <c r="CE17" s="255" t="n">
        <v>47.4</v>
      </c>
      <c r="CF17" s="255" t="n">
        <v>25.2</v>
      </c>
      <c r="CG17" s="255" t="n">
        <v>4</v>
      </c>
      <c r="CH17" s="256" t="n">
        <v>13.7</v>
      </c>
      <c r="CI17" s="254" t="n">
        <v>9.3</v>
      </c>
      <c r="CJ17" s="255" t="n">
        <v>49.3</v>
      </c>
      <c r="CK17" s="255" t="n">
        <v>25.6</v>
      </c>
      <c r="CL17" s="255" t="n">
        <v>4</v>
      </c>
      <c r="CM17" s="256" t="n">
        <v>11.8</v>
      </c>
      <c r="CN17" s="254" t="n">
        <v>9.9</v>
      </c>
      <c r="CO17" s="259" t="n">
        <v>54.3</v>
      </c>
      <c r="CP17" s="259" t="n">
        <v>26.9</v>
      </c>
      <c r="CQ17" s="259" t="n">
        <v>3.1</v>
      </c>
      <c r="CR17" s="256" t="n">
        <v>5.8</v>
      </c>
      <c r="CS17" s="212" t="n">
        <v>9.7</v>
      </c>
      <c r="CT17" s="212" t="n">
        <v>55.9</v>
      </c>
      <c r="CU17" s="212" t="n">
        <v>26.4</v>
      </c>
      <c r="CV17" s="212" t="n">
        <v>3.1</v>
      </c>
      <c r="CW17" s="258" t="n">
        <v>4.9</v>
      </c>
      <c r="CX17" s="212" t="n">
        <v>9.2</v>
      </c>
      <c r="CY17" s="212" t="n">
        <v>54.2</v>
      </c>
      <c r="CZ17" s="212" t="n">
        <v>30.5</v>
      </c>
      <c r="DA17" s="212" t="n">
        <v>3.4</v>
      </c>
      <c r="DB17" s="258" t="n">
        <v>2.7</v>
      </c>
      <c r="DC17" s="212" t="n">
        <v>9.5</v>
      </c>
      <c r="DD17" s="212" t="n">
        <v>54.5</v>
      </c>
      <c r="DE17" s="212" t="n">
        <v>29.8</v>
      </c>
      <c r="DF17" s="212" t="n">
        <v>3.1</v>
      </c>
      <c r="DG17" s="258" t="n">
        <v>3.1</v>
      </c>
    </row>
    <row r="18" customFormat="false" ht="15" hidden="false" customHeight="false" outlineLevel="0" collapsed="false">
      <c r="A18" s="60" t="s">
        <v>127</v>
      </c>
      <c r="B18" s="254" t="n">
        <v>15.1</v>
      </c>
      <c r="C18" s="255" t="n">
        <v>39.2</v>
      </c>
      <c r="D18" s="255" t="n">
        <v>18.6</v>
      </c>
      <c r="E18" s="255" t="n">
        <v>4</v>
      </c>
      <c r="F18" s="256" t="n">
        <v>23.1</v>
      </c>
      <c r="G18" s="255" t="n">
        <v>13.8</v>
      </c>
      <c r="H18" s="255" t="n">
        <v>38.6</v>
      </c>
      <c r="I18" s="255" t="n">
        <v>20.4</v>
      </c>
      <c r="J18" s="255" t="n">
        <v>2</v>
      </c>
      <c r="K18" s="255" t="n">
        <v>25.2</v>
      </c>
      <c r="L18" s="254" t="n">
        <v>12.5</v>
      </c>
      <c r="M18" s="255" t="n">
        <v>40.1</v>
      </c>
      <c r="N18" s="255" t="n">
        <v>20.3</v>
      </c>
      <c r="O18" s="255" t="n">
        <v>2.1</v>
      </c>
      <c r="P18" s="256" t="n">
        <v>25</v>
      </c>
      <c r="Q18" s="243" t="n">
        <v>14.1</v>
      </c>
      <c r="R18" s="255" t="n">
        <v>41.1</v>
      </c>
      <c r="S18" s="255" t="n">
        <v>20.4</v>
      </c>
      <c r="T18" s="255" t="n">
        <v>2.3</v>
      </c>
      <c r="U18" s="255" t="n">
        <v>22.1</v>
      </c>
      <c r="V18" s="254" t="n">
        <v>14.7</v>
      </c>
      <c r="W18" s="255" t="n">
        <v>41</v>
      </c>
      <c r="X18" s="255" t="n">
        <v>18.2</v>
      </c>
      <c r="Y18" s="255" t="n">
        <v>3.1</v>
      </c>
      <c r="Z18" s="256" t="n">
        <v>23</v>
      </c>
      <c r="AA18" s="212" t="n">
        <v>16.2</v>
      </c>
      <c r="AB18" s="212" t="n">
        <v>37.8</v>
      </c>
      <c r="AC18" s="212" t="n">
        <v>19.8</v>
      </c>
      <c r="AD18" s="212" t="n">
        <v>3.2</v>
      </c>
      <c r="AE18" s="212" t="n">
        <v>23</v>
      </c>
      <c r="AF18" s="257" t="n">
        <v>16.3</v>
      </c>
      <c r="AG18" s="45" t="n">
        <v>36.4</v>
      </c>
      <c r="AH18" s="45" t="n">
        <v>17.8</v>
      </c>
      <c r="AI18" s="45" t="n">
        <v>3</v>
      </c>
      <c r="AJ18" s="258" t="n">
        <v>26.5</v>
      </c>
      <c r="AK18" s="212" t="n">
        <v>15.3</v>
      </c>
      <c r="AL18" s="212" t="n">
        <v>36.4</v>
      </c>
      <c r="AM18" s="212" t="n">
        <v>16.2</v>
      </c>
      <c r="AN18" s="212" t="n">
        <v>2.6</v>
      </c>
      <c r="AO18" s="212" t="n">
        <v>29.5</v>
      </c>
      <c r="AP18" s="254" t="n">
        <v>15.2</v>
      </c>
      <c r="AQ18" s="259" t="n">
        <v>36.1</v>
      </c>
      <c r="AR18" s="259" t="n">
        <v>16.5</v>
      </c>
      <c r="AS18" s="259" t="n">
        <v>1.8</v>
      </c>
      <c r="AT18" s="256" t="n">
        <v>30.4</v>
      </c>
      <c r="AU18" s="260" t="n">
        <v>14</v>
      </c>
      <c r="AV18" s="212" t="n">
        <v>33.4</v>
      </c>
      <c r="AW18" s="212" t="n">
        <v>18.2</v>
      </c>
      <c r="AX18" s="212" t="n">
        <v>2</v>
      </c>
      <c r="AY18" s="212" t="n">
        <v>32.4</v>
      </c>
      <c r="AZ18" s="254" t="n">
        <v>13.9</v>
      </c>
      <c r="BA18" s="259" t="n">
        <v>31.7</v>
      </c>
      <c r="BB18" s="259" t="n">
        <v>22.6</v>
      </c>
      <c r="BC18" s="259" t="n">
        <v>2.3</v>
      </c>
      <c r="BD18" s="256" t="n">
        <v>29.5</v>
      </c>
      <c r="BE18" s="254" t="n">
        <v>13.3</v>
      </c>
      <c r="BF18" s="255" t="n">
        <v>32.6</v>
      </c>
      <c r="BG18" s="255" t="n">
        <v>22.5</v>
      </c>
      <c r="BH18" s="255" t="n">
        <v>1.7</v>
      </c>
      <c r="BI18" s="256" t="n">
        <v>29.9</v>
      </c>
      <c r="BJ18" s="254" t="n">
        <v>12.8</v>
      </c>
      <c r="BK18" s="255" t="n">
        <v>32.9</v>
      </c>
      <c r="BL18" s="255" t="n">
        <v>21.8</v>
      </c>
      <c r="BM18" s="255" t="n">
        <v>2</v>
      </c>
      <c r="BN18" s="256" t="n">
        <v>30.5</v>
      </c>
      <c r="BO18" s="254" t="n">
        <v>15</v>
      </c>
      <c r="BP18" s="255" t="n">
        <v>49.1</v>
      </c>
      <c r="BQ18" s="255" t="n">
        <v>24.3</v>
      </c>
      <c r="BR18" s="255" t="n">
        <v>2.2</v>
      </c>
      <c r="BS18" s="256" t="n">
        <v>9.4</v>
      </c>
      <c r="BT18" s="254" t="n">
        <v>13.5</v>
      </c>
      <c r="BU18" s="255" t="n">
        <v>47.9</v>
      </c>
      <c r="BV18" s="255" t="n">
        <v>22.4</v>
      </c>
      <c r="BW18" s="255" t="n">
        <v>2.1</v>
      </c>
      <c r="BX18" s="256" t="n">
        <v>14.1</v>
      </c>
      <c r="BY18" s="254" t="n">
        <v>11.2</v>
      </c>
      <c r="BZ18" s="255" t="n">
        <v>43.2</v>
      </c>
      <c r="CA18" s="255" t="n">
        <v>21.1</v>
      </c>
      <c r="CB18" s="255" t="n">
        <v>2.4</v>
      </c>
      <c r="CC18" s="256" t="n">
        <v>22.1</v>
      </c>
      <c r="CD18" s="254" t="n">
        <v>11.4</v>
      </c>
      <c r="CE18" s="255" t="n">
        <v>44.7</v>
      </c>
      <c r="CF18" s="255" t="n">
        <v>22.4</v>
      </c>
      <c r="CG18" s="261" t="n">
        <v>2.3</v>
      </c>
      <c r="CH18" s="256" t="n">
        <v>19.2</v>
      </c>
      <c r="CI18" s="254" t="n">
        <v>10.9</v>
      </c>
      <c r="CJ18" s="255" t="n">
        <v>45.8</v>
      </c>
      <c r="CK18" s="255" t="n">
        <v>23.6</v>
      </c>
      <c r="CL18" s="255" t="n">
        <v>2.8</v>
      </c>
      <c r="CM18" s="256" t="n">
        <v>16.9</v>
      </c>
      <c r="CN18" s="254" t="n">
        <v>10.7</v>
      </c>
      <c r="CO18" s="259" t="n">
        <v>47.3</v>
      </c>
      <c r="CP18" s="259" t="n">
        <v>23.4</v>
      </c>
      <c r="CQ18" s="259" t="n">
        <v>2.8</v>
      </c>
      <c r="CR18" s="256" t="n">
        <v>15.8</v>
      </c>
      <c r="CS18" s="212" t="n">
        <v>10.4</v>
      </c>
      <c r="CT18" s="212" t="n">
        <v>47.8</v>
      </c>
      <c r="CU18" s="212" t="n">
        <v>23</v>
      </c>
      <c r="CV18" s="212" t="n">
        <v>2.9</v>
      </c>
      <c r="CW18" s="258" t="n">
        <v>15.9</v>
      </c>
      <c r="CX18" s="212" t="n">
        <v>9.3</v>
      </c>
      <c r="CY18" s="212" t="n">
        <v>49.3</v>
      </c>
      <c r="CZ18" s="212" t="n">
        <v>25.6</v>
      </c>
      <c r="DA18" s="212" t="n">
        <v>3.1</v>
      </c>
      <c r="DB18" s="258" t="n">
        <v>12.7</v>
      </c>
      <c r="DC18" s="212" t="n">
        <v>9</v>
      </c>
      <c r="DD18" s="212" t="n">
        <v>49.5</v>
      </c>
      <c r="DE18" s="212" t="n">
        <v>25.5</v>
      </c>
      <c r="DF18" s="212" t="n">
        <v>4</v>
      </c>
      <c r="DG18" s="258" t="n">
        <v>12</v>
      </c>
    </row>
    <row r="19" customFormat="false" ht="15" hidden="false" customHeight="false" outlineLevel="0" collapsed="false">
      <c r="A19" s="60" t="s">
        <v>128</v>
      </c>
      <c r="B19" s="254" t="n">
        <v>18.8</v>
      </c>
      <c r="C19" s="255" t="n">
        <v>40.8</v>
      </c>
      <c r="D19" s="255" t="n">
        <v>15.4</v>
      </c>
      <c r="E19" s="255" t="n">
        <v>2.2</v>
      </c>
      <c r="F19" s="256" t="n">
        <v>22.8</v>
      </c>
      <c r="G19" s="255" t="n">
        <v>15.8</v>
      </c>
      <c r="H19" s="255" t="n">
        <v>44.4</v>
      </c>
      <c r="I19" s="255" t="n">
        <v>17.7</v>
      </c>
      <c r="J19" s="255" t="n">
        <v>1.5</v>
      </c>
      <c r="K19" s="255" t="n">
        <v>20.6</v>
      </c>
      <c r="L19" s="254" t="n">
        <v>15.3</v>
      </c>
      <c r="M19" s="255" t="n">
        <v>47.4</v>
      </c>
      <c r="N19" s="255" t="n">
        <v>18.5</v>
      </c>
      <c r="O19" s="255" t="n">
        <v>5.6</v>
      </c>
      <c r="P19" s="256" t="n">
        <v>13.2</v>
      </c>
      <c r="Q19" s="243" t="n">
        <v>14.7</v>
      </c>
      <c r="R19" s="255" t="n">
        <v>44.6</v>
      </c>
      <c r="S19" s="255" t="n">
        <v>18.9</v>
      </c>
      <c r="T19" s="255" t="n">
        <v>7</v>
      </c>
      <c r="U19" s="255" t="n">
        <v>14.8</v>
      </c>
      <c r="V19" s="254" t="n">
        <v>14.3</v>
      </c>
      <c r="W19" s="255" t="n">
        <v>46.4</v>
      </c>
      <c r="X19" s="255" t="n">
        <v>17</v>
      </c>
      <c r="Y19" s="255" t="n">
        <v>6.6</v>
      </c>
      <c r="Z19" s="256" t="n">
        <v>15.7</v>
      </c>
      <c r="AA19" s="212" t="n">
        <v>13.4</v>
      </c>
      <c r="AB19" s="212" t="n">
        <v>44.9</v>
      </c>
      <c r="AC19" s="212" t="n">
        <v>18.4</v>
      </c>
      <c r="AD19" s="212" t="n">
        <v>5.1</v>
      </c>
      <c r="AE19" s="212" t="n">
        <v>18.2</v>
      </c>
      <c r="AF19" s="257" t="n">
        <v>12.5</v>
      </c>
      <c r="AG19" s="45" t="n">
        <v>43</v>
      </c>
      <c r="AH19" s="45" t="n">
        <v>16.3</v>
      </c>
      <c r="AI19" s="45" t="n">
        <v>4.6</v>
      </c>
      <c r="AJ19" s="258" t="n">
        <v>23.6</v>
      </c>
      <c r="AK19" s="212" t="n">
        <v>12.6</v>
      </c>
      <c r="AL19" s="212" t="n">
        <v>42.9</v>
      </c>
      <c r="AM19" s="212" t="n">
        <v>15.5</v>
      </c>
      <c r="AN19" s="212" t="n">
        <v>6.1</v>
      </c>
      <c r="AO19" s="212" t="n">
        <v>22.9</v>
      </c>
      <c r="AP19" s="254" t="n">
        <v>10.3</v>
      </c>
      <c r="AQ19" s="259" t="n">
        <v>40.4</v>
      </c>
      <c r="AR19" s="259" t="n">
        <v>16.2</v>
      </c>
      <c r="AS19" s="259" t="n">
        <v>3.1</v>
      </c>
      <c r="AT19" s="256" t="n">
        <v>30</v>
      </c>
      <c r="AU19" s="260" t="n">
        <v>9.4</v>
      </c>
      <c r="AV19" s="212" t="n">
        <v>34.8</v>
      </c>
      <c r="AW19" s="212" t="n">
        <v>16.7</v>
      </c>
      <c r="AX19" s="212" t="n">
        <v>2.7</v>
      </c>
      <c r="AY19" s="212" t="n">
        <v>36.4</v>
      </c>
      <c r="AZ19" s="254" t="n">
        <v>9.5</v>
      </c>
      <c r="BA19" s="259" t="n">
        <v>35.2</v>
      </c>
      <c r="BB19" s="259" t="n">
        <v>20.8</v>
      </c>
      <c r="BC19" s="259" t="n">
        <v>4</v>
      </c>
      <c r="BD19" s="256" t="n">
        <v>30.5</v>
      </c>
      <c r="BE19" s="254" t="n">
        <v>9.9</v>
      </c>
      <c r="BF19" s="255" t="n">
        <v>36.8</v>
      </c>
      <c r="BG19" s="255" t="n">
        <v>21.7</v>
      </c>
      <c r="BH19" s="255" t="n">
        <v>2.7</v>
      </c>
      <c r="BI19" s="256" t="n">
        <v>28.9</v>
      </c>
      <c r="BJ19" s="254" t="n">
        <v>9.7</v>
      </c>
      <c r="BK19" s="255" t="n">
        <v>36.5</v>
      </c>
      <c r="BL19" s="255" t="n">
        <v>20.4</v>
      </c>
      <c r="BM19" s="255" t="n">
        <v>2.5</v>
      </c>
      <c r="BN19" s="256" t="n">
        <v>30.9</v>
      </c>
      <c r="BO19" s="254" t="n">
        <v>11.3</v>
      </c>
      <c r="BP19" s="255" t="n">
        <v>43.8</v>
      </c>
      <c r="BQ19" s="255" t="n">
        <v>21.2</v>
      </c>
      <c r="BR19" s="255" t="n">
        <v>2.2</v>
      </c>
      <c r="BS19" s="256" t="n">
        <v>21.5</v>
      </c>
      <c r="BT19" s="254" t="n">
        <v>10.3</v>
      </c>
      <c r="BU19" s="255" t="n">
        <v>42.5</v>
      </c>
      <c r="BV19" s="255" t="n">
        <v>20</v>
      </c>
      <c r="BW19" s="255" t="n">
        <v>2.2</v>
      </c>
      <c r="BX19" s="256" t="n">
        <v>25</v>
      </c>
      <c r="BY19" s="254" t="n">
        <v>11.5</v>
      </c>
      <c r="BZ19" s="255" t="n">
        <v>41.5</v>
      </c>
      <c r="CA19" s="255" t="n">
        <v>19.5</v>
      </c>
      <c r="CB19" s="255" t="n">
        <v>2.5</v>
      </c>
      <c r="CC19" s="256" t="n">
        <v>25</v>
      </c>
      <c r="CD19" s="254" t="n">
        <v>11.4</v>
      </c>
      <c r="CE19" s="255" t="n">
        <v>41.9</v>
      </c>
      <c r="CF19" s="255" t="n">
        <v>20.7</v>
      </c>
      <c r="CG19" s="255" t="n">
        <v>2.6</v>
      </c>
      <c r="CH19" s="256" t="n">
        <v>23.4</v>
      </c>
      <c r="CI19" s="254" t="n">
        <v>11.4</v>
      </c>
      <c r="CJ19" s="255" t="n">
        <v>43.4</v>
      </c>
      <c r="CK19" s="255" t="n">
        <v>21.1</v>
      </c>
      <c r="CL19" s="255" t="n">
        <v>2.4</v>
      </c>
      <c r="CM19" s="256" t="n">
        <v>21.7</v>
      </c>
      <c r="CN19" s="254" t="n">
        <v>11.5</v>
      </c>
      <c r="CO19" s="259" t="n">
        <v>46.1</v>
      </c>
      <c r="CP19" s="259" t="n">
        <v>20.6</v>
      </c>
      <c r="CQ19" s="259" t="n">
        <v>2.5</v>
      </c>
      <c r="CR19" s="256" t="n">
        <v>19.3</v>
      </c>
      <c r="CS19" s="212" t="n">
        <v>11.5</v>
      </c>
      <c r="CT19" s="212" t="n">
        <v>46.8</v>
      </c>
      <c r="CU19" s="212" t="n">
        <v>20.2</v>
      </c>
      <c r="CV19" s="212" t="n">
        <v>3.3</v>
      </c>
      <c r="CW19" s="258" t="n">
        <v>18.2</v>
      </c>
      <c r="CX19" s="212" t="n">
        <v>9.9</v>
      </c>
      <c r="CY19" s="212" t="n">
        <v>47.7</v>
      </c>
      <c r="CZ19" s="212" t="n">
        <v>23.5</v>
      </c>
      <c r="DA19" s="212" t="n">
        <v>3.7</v>
      </c>
      <c r="DB19" s="258" t="n">
        <v>15.2</v>
      </c>
      <c r="DC19" s="212" t="n">
        <v>10.9</v>
      </c>
      <c r="DD19" s="212" t="n">
        <v>46.9</v>
      </c>
      <c r="DE19" s="212" t="n">
        <v>23.1</v>
      </c>
      <c r="DF19" s="212" t="n">
        <v>3.2</v>
      </c>
      <c r="DG19" s="258" t="n">
        <v>15.9</v>
      </c>
    </row>
    <row r="20" customFormat="false" ht="15" hidden="false" customHeight="false" outlineLevel="0" collapsed="false">
      <c r="A20" s="60" t="s">
        <v>129</v>
      </c>
      <c r="B20" s="254" t="n">
        <v>13.3</v>
      </c>
      <c r="C20" s="255" t="n">
        <v>49.2</v>
      </c>
      <c r="D20" s="255" t="n">
        <v>17.9</v>
      </c>
      <c r="E20" s="255" t="n">
        <v>2.9</v>
      </c>
      <c r="F20" s="256" t="n">
        <v>16.7</v>
      </c>
      <c r="G20" s="255" t="n">
        <v>8.1</v>
      </c>
      <c r="H20" s="255" t="n">
        <v>45.1</v>
      </c>
      <c r="I20" s="255" t="n">
        <v>23.6</v>
      </c>
      <c r="J20" s="255" t="n">
        <v>2</v>
      </c>
      <c r="K20" s="255" t="n">
        <v>21.2</v>
      </c>
      <c r="L20" s="254" t="n">
        <v>7.6</v>
      </c>
      <c r="M20" s="255" t="n">
        <v>50</v>
      </c>
      <c r="N20" s="255" t="n">
        <v>20</v>
      </c>
      <c r="O20" s="255" t="n">
        <v>7.5</v>
      </c>
      <c r="P20" s="256" t="n">
        <v>14.9</v>
      </c>
      <c r="Q20" s="243" t="n">
        <v>10</v>
      </c>
      <c r="R20" s="255" t="n">
        <v>44.4</v>
      </c>
      <c r="S20" s="255" t="n">
        <v>18.8</v>
      </c>
      <c r="T20" s="255" t="n">
        <v>10.7</v>
      </c>
      <c r="U20" s="255" t="n">
        <v>16.1</v>
      </c>
      <c r="V20" s="254" t="n">
        <v>10.1</v>
      </c>
      <c r="W20" s="255" t="n">
        <v>42.7</v>
      </c>
      <c r="X20" s="255" t="n">
        <v>16.7</v>
      </c>
      <c r="Y20" s="255" t="n">
        <v>9.8</v>
      </c>
      <c r="Z20" s="256" t="n">
        <v>20.7</v>
      </c>
      <c r="AA20" s="212" t="n">
        <v>9.5</v>
      </c>
      <c r="AB20" s="212" t="n">
        <v>41</v>
      </c>
      <c r="AC20" s="212" t="n">
        <v>15</v>
      </c>
      <c r="AD20" s="212" t="n">
        <v>13.1</v>
      </c>
      <c r="AE20" s="212" t="n">
        <v>21.4</v>
      </c>
      <c r="AF20" s="257" t="n">
        <v>9</v>
      </c>
      <c r="AG20" s="45" t="n">
        <v>39.1</v>
      </c>
      <c r="AH20" s="45" t="n">
        <v>11.9</v>
      </c>
      <c r="AI20" s="45" t="n">
        <v>13.8</v>
      </c>
      <c r="AJ20" s="258" t="n">
        <v>26.2</v>
      </c>
      <c r="AK20" s="212" t="n">
        <v>6.7</v>
      </c>
      <c r="AL20" s="212" t="n">
        <v>40.4</v>
      </c>
      <c r="AM20" s="212" t="n">
        <v>10.7</v>
      </c>
      <c r="AN20" s="212" t="n">
        <v>12.6</v>
      </c>
      <c r="AO20" s="212" t="n">
        <v>29.6</v>
      </c>
      <c r="AP20" s="254" t="n">
        <v>6</v>
      </c>
      <c r="AQ20" s="259" t="n">
        <v>40</v>
      </c>
      <c r="AR20" s="259" t="n">
        <v>10.7</v>
      </c>
      <c r="AS20" s="259" t="n">
        <v>5.9</v>
      </c>
      <c r="AT20" s="256" t="n">
        <v>37.4</v>
      </c>
      <c r="AU20" s="260" t="n">
        <v>5.4</v>
      </c>
      <c r="AV20" s="212" t="n">
        <v>39.3</v>
      </c>
      <c r="AW20" s="212" t="n">
        <v>12.5</v>
      </c>
      <c r="AX20" s="212" t="n">
        <v>7.7</v>
      </c>
      <c r="AY20" s="212" t="n">
        <v>35.1</v>
      </c>
      <c r="AZ20" s="254" t="n">
        <v>5</v>
      </c>
      <c r="BA20" s="259" t="n">
        <v>37.8</v>
      </c>
      <c r="BB20" s="259" t="n">
        <v>14.9</v>
      </c>
      <c r="BC20" s="259" t="n">
        <v>6.8</v>
      </c>
      <c r="BD20" s="256" t="n">
        <v>35.5</v>
      </c>
      <c r="BE20" s="254" t="n">
        <v>4.8</v>
      </c>
      <c r="BF20" s="255" t="n">
        <v>35.1</v>
      </c>
      <c r="BG20" s="255" t="n">
        <v>13.9</v>
      </c>
      <c r="BH20" s="255" t="n">
        <v>4.1</v>
      </c>
      <c r="BI20" s="256" t="n">
        <v>42.1</v>
      </c>
      <c r="BJ20" s="254" t="n">
        <v>4</v>
      </c>
      <c r="BK20" s="255" t="n">
        <v>34.8</v>
      </c>
      <c r="BL20" s="255" t="n">
        <v>13.8</v>
      </c>
      <c r="BM20" s="255" t="n">
        <v>3.6</v>
      </c>
      <c r="BN20" s="256" t="n">
        <v>43.8</v>
      </c>
      <c r="BO20" s="254" t="n">
        <v>5.2</v>
      </c>
      <c r="BP20" s="255" t="n">
        <v>48.2</v>
      </c>
      <c r="BQ20" s="255" t="n">
        <v>14.5</v>
      </c>
      <c r="BR20" s="255" t="n">
        <v>3.3</v>
      </c>
      <c r="BS20" s="256" t="n">
        <v>28.8</v>
      </c>
      <c r="BT20" s="254" t="n">
        <v>4.9</v>
      </c>
      <c r="BU20" s="255" t="n">
        <v>50.2</v>
      </c>
      <c r="BV20" s="255" t="n">
        <v>14.5</v>
      </c>
      <c r="BW20" s="255" t="n">
        <v>3.8</v>
      </c>
      <c r="BX20" s="256" t="n">
        <v>26.6</v>
      </c>
      <c r="BY20" s="254" t="n">
        <v>5.2</v>
      </c>
      <c r="BZ20" s="255" t="n">
        <v>46.5</v>
      </c>
      <c r="CA20" s="255" t="n">
        <v>14.1</v>
      </c>
      <c r="CB20" s="255" t="n">
        <v>4</v>
      </c>
      <c r="CC20" s="256" t="n">
        <v>30.2</v>
      </c>
      <c r="CD20" s="254" t="n">
        <v>4.9</v>
      </c>
      <c r="CE20" s="255" t="n">
        <v>45.4</v>
      </c>
      <c r="CF20" s="255" t="n">
        <v>13.6</v>
      </c>
      <c r="CG20" s="261" t="n">
        <v>4</v>
      </c>
      <c r="CH20" s="256" t="n">
        <v>32.1</v>
      </c>
      <c r="CI20" s="254" t="n">
        <v>4.8</v>
      </c>
      <c r="CJ20" s="255" t="n">
        <v>48.9</v>
      </c>
      <c r="CK20" s="255" t="n">
        <v>14.1</v>
      </c>
      <c r="CL20" s="255" t="n">
        <v>4</v>
      </c>
      <c r="CM20" s="256" t="n">
        <v>28.2</v>
      </c>
      <c r="CN20" s="254" t="n">
        <v>4.6</v>
      </c>
      <c r="CO20" s="259" t="n">
        <v>51.4</v>
      </c>
      <c r="CP20" s="259" t="n">
        <v>13.7</v>
      </c>
      <c r="CQ20" s="259" t="n">
        <v>4.3</v>
      </c>
      <c r="CR20" s="256" t="n">
        <v>26</v>
      </c>
      <c r="CS20" s="212" t="n">
        <v>4.5</v>
      </c>
      <c r="CT20" s="212" t="n">
        <v>52.4</v>
      </c>
      <c r="CU20" s="212" t="n">
        <v>13.6</v>
      </c>
      <c r="CV20" s="212" t="n">
        <v>5</v>
      </c>
      <c r="CW20" s="258" t="n">
        <v>24.5</v>
      </c>
      <c r="CX20" s="212" t="n">
        <v>4</v>
      </c>
      <c r="CY20" s="212" t="n">
        <v>52.4</v>
      </c>
      <c r="CZ20" s="212" t="n">
        <v>15.6</v>
      </c>
      <c r="DA20" s="212" t="n">
        <v>6.2</v>
      </c>
      <c r="DB20" s="258" t="n">
        <v>21.8</v>
      </c>
      <c r="DC20" s="212" t="n">
        <v>4.3</v>
      </c>
      <c r="DD20" s="212" t="n">
        <v>51.9</v>
      </c>
      <c r="DE20" s="212" t="n">
        <v>14.2</v>
      </c>
      <c r="DF20" s="212" t="n">
        <v>5.1</v>
      </c>
      <c r="DG20" s="258" t="n">
        <v>24.5</v>
      </c>
    </row>
    <row r="21" customFormat="false" ht="15" hidden="false" customHeight="false" outlineLevel="0" collapsed="false">
      <c r="A21" s="60" t="s">
        <v>130</v>
      </c>
      <c r="B21" s="254" t="n">
        <v>18.1</v>
      </c>
      <c r="C21" s="255" t="n">
        <v>43.3</v>
      </c>
      <c r="D21" s="255" t="n">
        <v>19.8</v>
      </c>
      <c r="E21" s="255" t="n">
        <v>2.9</v>
      </c>
      <c r="F21" s="256" t="n">
        <v>15.9</v>
      </c>
      <c r="G21" s="255" t="n">
        <v>14.6</v>
      </c>
      <c r="H21" s="255" t="n">
        <v>45</v>
      </c>
      <c r="I21" s="255" t="n">
        <v>20.6</v>
      </c>
      <c r="J21" s="255" t="n">
        <v>2.1</v>
      </c>
      <c r="K21" s="255" t="n">
        <v>17.7</v>
      </c>
      <c r="L21" s="254" t="n">
        <v>12.4</v>
      </c>
      <c r="M21" s="255" t="n">
        <v>44.8</v>
      </c>
      <c r="N21" s="255" t="n">
        <v>20.6</v>
      </c>
      <c r="O21" s="255" t="n">
        <v>3</v>
      </c>
      <c r="P21" s="256" t="n">
        <v>19.2</v>
      </c>
      <c r="Q21" s="243" t="n">
        <v>13.2</v>
      </c>
      <c r="R21" s="255" t="n">
        <v>42.3</v>
      </c>
      <c r="S21" s="255" t="n">
        <v>20.8</v>
      </c>
      <c r="T21" s="255" t="n">
        <v>6.3</v>
      </c>
      <c r="U21" s="255" t="n">
        <v>17.4</v>
      </c>
      <c r="V21" s="254" t="n">
        <v>13.4</v>
      </c>
      <c r="W21" s="255" t="n">
        <v>43.2</v>
      </c>
      <c r="X21" s="255" t="n">
        <v>19.4</v>
      </c>
      <c r="Y21" s="255" t="n">
        <v>5.9</v>
      </c>
      <c r="Z21" s="256" t="n">
        <v>18.1</v>
      </c>
      <c r="AA21" s="212" t="n">
        <v>12.9</v>
      </c>
      <c r="AB21" s="212" t="n">
        <v>42.5</v>
      </c>
      <c r="AC21" s="212" t="n">
        <v>23.3</v>
      </c>
      <c r="AD21" s="212" t="n">
        <v>4.9</v>
      </c>
      <c r="AE21" s="212" t="n">
        <v>16.4</v>
      </c>
      <c r="AF21" s="257" t="n">
        <v>11.8</v>
      </c>
      <c r="AG21" s="45" t="n">
        <v>42.3</v>
      </c>
      <c r="AH21" s="45" t="n">
        <v>22.5</v>
      </c>
      <c r="AI21" s="45" t="n">
        <v>6</v>
      </c>
      <c r="AJ21" s="258" t="n">
        <v>17.4</v>
      </c>
      <c r="AK21" s="212" t="n">
        <v>10.8</v>
      </c>
      <c r="AL21" s="212" t="n">
        <v>43.3</v>
      </c>
      <c r="AM21" s="212" t="n">
        <v>21.3</v>
      </c>
      <c r="AN21" s="212" t="n">
        <v>8</v>
      </c>
      <c r="AO21" s="212" t="n">
        <v>16.6</v>
      </c>
      <c r="AP21" s="254" t="n">
        <v>10.9</v>
      </c>
      <c r="AQ21" s="259" t="n">
        <v>40.9</v>
      </c>
      <c r="AR21" s="259" t="n">
        <v>20.5</v>
      </c>
      <c r="AS21" s="259" t="n">
        <v>7.6</v>
      </c>
      <c r="AT21" s="256" t="n">
        <v>20.1</v>
      </c>
      <c r="AU21" s="260" t="n">
        <v>9.4</v>
      </c>
      <c r="AV21" s="212" t="n">
        <v>39.1</v>
      </c>
      <c r="AW21" s="212" t="n">
        <v>23.4</v>
      </c>
      <c r="AX21" s="212" t="n">
        <v>6.3</v>
      </c>
      <c r="AY21" s="212" t="n">
        <v>21.8</v>
      </c>
      <c r="AZ21" s="254" t="n">
        <v>9.2</v>
      </c>
      <c r="BA21" s="259" t="n">
        <v>35.4</v>
      </c>
      <c r="BB21" s="259" t="n">
        <v>26.8</v>
      </c>
      <c r="BC21" s="259" t="n">
        <v>5.7</v>
      </c>
      <c r="BD21" s="256" t="n">
        <v>22.9</v>
      </c>
      <c r="BE21" s="254" t="n">
        <v>9.4</v>
      </c>
      <c r="BF21" s="255" t="n">
        <v>34.3</v>
      </c>
      <c r="BG21" s="255" t="n">
        <v>26.6</v>
      </c>
      <c r="BH21" s="255" t="n">
        <v>1.9</v>
      </c>
      <c r="BI21" s="256" t="n">
        <v>27.8</v>
      </c>
      <c r="BJ21" s="254" t="n">
        <v>8.9</v>
      </c>
      <c r="BK21" s="255" t="n">
        <v>35.7</v>
      </c>
      <c r="BL21" s="255" t="n">
        <v>26.5</v>
      </c>
      <c r="BM21" s="255" t="n">
        <v>2.3</v>
      </c>
      <c r="BN21" s="256" t="n">
        <v>26.6</v>
      </c>
      <c r="BO21" s="254" t="n">
        <v>13</v>
      </c>
      <c r="BP21" s="255" t="n">
        <v>52.9</v>
      </c>
      <c r="BQ21" s="255" t="n">
        <v>29.2</v>
      </c>
      <c r="BR21" s="255" t="n">
        <v>2.5</v>
      </c>
      <c r="BS21" s="256" t="n">
        <v>2.4</v>
      </c>
      <c r="BT21" s="254" t="n">
        <v>12.9</v>
      </c>
      <c r="BU21" s="255" t="n">
        <v>52.8</v>
      </c>
      <c r="BV21" s="255" t="n">
        <v>27.1</v>
      </c>
      <c r="BW21" s="255" t="n">
        <v>2.5</v>
      </c>
      <c r="BX21" s="256" t="n">
        <v>4.7</v>
      </c>
      <c r="BY21" s="254" t="n">
        <v>12.1</v>
      </c>
      <c r="BZ21" s="255" t="n">
        <v>49.2</v>
      </c>
      <c r="CA21" s="261" t="n">
        <v>26.3</v>
      </c>
      <c r="CB21" s="255" t="n">
        <v>2.5</v>
      </c>
      <c r="CC21" s="256" t="n">
        <v>9.9</v>
      </c>
      <c r="CD21" s="262" t="n">
        <v>11.9</v>
      </c>
      <c r="CE21" s="255" t="n">
        <v>49.2</v>
      </c>
      <c r="CF21" s="255" t="n">
        <v>26.6</v>
      </c>
      <c r="CG21" s="255" t="n">
        <v>2.8</v>
      </c>
      <c r="CH21" s="256" t="n">
        <v>9.5</v>
      </c>
      <c r="CI21" s="254" t="n">
        <v>11.7</v>
      </c>
      <c r="CJ21" s="255" t="n">
        <v>50.2</v>
      </c>
      <c r="CK21" s="255" t="n">
        <v>27.6</v>
      </c>
      <c r="CL21" s="255" t="n">
        <v>2.7</v>
      </c>
      <c r="CM21" s="256" t="n">
        <v>7.8</v>
      </c>
      <c r="CN21" s="254" t="n">
        <v>11.9</v>
      </c>
      <c r="CO21" s="259" t="n">
        <v>52.4</v>
      </c>
      <c r="CP21" s="259" t="n">
        <v>27.1</v>
      </c>
      <c r="CQ21" s="259" t="n">
        <v>2.5</v>
      </c>
      <c r="CR21" s="256" t="n">
        <v>6.1</v>
      </c>
      <c r="CS21" s="212" t="n">
        <v>11.5</v>
      </c>
      <c r="CT21" s="212" t="n">
        <v>52.3</v>
      </c>
      <c r="CU21" s="212" t="n">
        <v>27.4</v>
      </c>
      <c r="CV21" s="212" t="n">
        <v>2.6</v>
      </c>
      <c r="CW21" s="258" t="n">
        <v>6.2</v>
      </c>
      <c r="CX21" s="212" t="n">
        <v>10</v>
      </c>
      <c r="CY21" s="212" t="n">
        <v>52.1</v>
      </c>
      <c r="CZ21" s="212" t="n">
        <v>30.8</v>
      </c>
      <c r="DA21" s="212" t="n">
        <v>2.9</v>
      </c>
      <c r="DB21" s="258" t="n">
        <v>4.2</v>
      </c>
      <c r="DC21" s="212" t="n">
        <v>10.5</v>
      </c>
      <c r="DD21" s="212" t="n">
        <v>52.5</v>
      </c>
      <c r="DE21" s="212" t="n">
        <v>29.7</v>
      </c>
      <c r="DF21" s="212" t="n">
        <v>3.2</v>
      </c>
      <c r="DG21" s="258" t="n">
        <v>4.1</v>
      </c>
    </row>
    <row r="22" customFormat="false" ht="15" hidden="false" customHeight="false" outlineLevel="0" collapsed="false">
      <c r="A22" s="60" t="s">
        <v>131</v>
      </c>
      <c r="B22" s="254" t="n">
        <v>15.3</v>
      </c>
      <c r="C22" s="255" t="n">
        <v>44.4</v>
      </c>
      <c r="D22" s="255" t="n">
        <v>21.4</v>
      </c>
      <c r="E22" s="255" t="n">
        <v>4</v>
      </c>
      <c r="F22" s="256" t="n">
        <v>14.9</v>
      </c>
      <c r="G22" s="255" t="n">
        <v>11.8</v>
      </c>
      <c r="H22" s="255" t="n">
        <v>45.1</v>
      </c>
      <c r="I22" s="255" t="n">
        <v>22.7</v>
      </c>
      <c r="J22" s="255" t="n">
        <v>2.8</v>
      </c>
      <c r="K22" s="255" t="n">
        <v>17.6</v>
      </c>
      <c r="L22" s="254" t="n">
        <v>10.4</v>
      </c>
      <c r="M22" s="255" t="n">
        <v>48.5</v>
      </c>
      <c r="N22" s="255" t="n">
        <v>22.4</v>
      </c>
      <c r="O22" s="255" t="n">
        <v>2.4</v>
      </c>
      <c r="P22" s="256" t="n">
        <v>16.3</v>
      </c>
      <c r="Q22" s="243" t="n">
        <v>9.6</v>
      </c>
      <c r="R22" s="255" t="n">
        <v>45.1</v>
      </c>
      <c r="S22" s="255" t="n">
        <v>21.7</v>
      </c>
      <c r="T22" s="255" t="n">
        <v>3.1</v>
      </c>
      <c r="U22" s="255" t="n">
        <v>20.5</v>
      </c>
      <c r="V22" s="254" t="n">
        <v>10</v>
      </c>
      <c r="W22" s="255" t="n">
        <v>51.6</v>
      </c>
      <c r="X22" s="255" t="n">
        <v>22</v>
      </c>
      <c r="Y22" s="255" t="n">
        <v>4.4</v>
      </c>
      <c r="Z22" s="256" t="n">
        <v>12</v>
      </c>
      <c r="AA22" s="212" t="n">
        <v>8.8</v>
      </c>
      <c r="AB22" s="212" t="n">
        <v>45.9</v>
      </c>
      <c r="AC22" s="212" t="n">
        <v>23.3</v>
      </c>
      <c r="AD22" s="212" t="n">
        <v>5</v>
      </c>
      <c r="AE22" s="212" t="n">
        <v>17</v>
      </c>
      <c r="AF22" s="257" t="n">
        <v>8.1</v>
      </c>
      <c r="AG22" s="45" t="n">
        <v>45.4</v>
      </c>
      <c r="AH22" s="45" t="n">
        <v>21.1</v>
      </c>
      <c r="AI22" s="45" t="n">
        <v>4.7</v>
      </c>
      <c r="AJ22" s="258" t="n">
        <v>20.7</v>
      </c>
      <c r="AK22" s="212" t="n">
        <v>8.1</v>
      </c>
      <c r="AL22" s="212" t="n">
        <v>45.1</v>
      </c>
      <c r="AM22" s="212" t="n">
        <v>19.2</v>
      </c>
      <c r="AN22" s="212" t="n">
        <v>4.8</v>
      </c>
      <c r="AO22" s="212" t="n">
        <v>22.8</v>
      </c>
      <c r="AP22" s="254" t="n">
        <v>7.1</v>
      </c>
      <c r="AQ22" s="259" t="n">
        <v>41.2</v>
      </c>
      <c r="AR22" s="259" t="n">
        <v>18</v>
      </c>
      <c r="AS22" s="259" t="n">
        <v>2.5</v>
      </c>
      <c r="AT22" s="256" t="n">
        <v>31.2</v>
      </c>
      <c r="AU22" s="260" t="n">
        <v>6.6</v>
      </c>
      <c r="AV22" s="212" t="n">
        <v>38.8</v>
      </c>
      <c r="AW22" s="212" t="n">
        <v>21.1</v>
      </c>
      <c r="AX22" s="212" t="n">
        <v>2.8</v>
      </c>
      <c r="AY22" s="212" t="n">
        <v>30.7</v>
      </c>
      <c r="AZ22" s="254" t="n">
        <v>6.3</v>
      </c>
      <c r="BA22" s="259" t="n">
        <v>38</v>
      </c>
      <c r="BB22" s="259" t="n">
        <v>24.7</v>
      </c>
      <c r="BC22" s="259" t="n">
        <v>3.1</v>
      </c>
      <c r="BD22" s="256" t="n">
        <v>27.9</v>
      </c>
      <c r="BE22" s="254" t="n">
        <v>6.7</v>
      </c>
      <c r="BF22" s="255" t="n">
        <v>39.2</v>
      </c>
      <c r="BG22" s="255" t="n">
        <v>26.3</v>
      </c>
      <c r="BH22" s="255" t="n">
        <v>2.4</v>
      </c>
      <c r="BI22" s="256" t="n">
        <v>25.4</v>
      </c>
      <c r="BJ22" s="254" t="n">
        <v>6.3</v>
      </c>
      <c r="BK22" s="255" t="n">
        <v>37.2</v>
      </c>
      <c r="BL22" s="255" t="n">
        <v>24.9</v>
      </c>
      <c r="BM22" s="255" t="n">
        <v>3.2</v>
      </c>
      <c r="BN22" s="256" t="n">
        <v>28.4</v>
      </c>
      <c r="BO22" s="254" t="n">
        <v>5.5</v>
      </c>
      <c r="BP22" s="255" t="n">
        <v>55.2</v>
      </c>
      <c r="BQ22" s="255" t="n">
        <v>25.6</v>
      </c>
      <c r="BR22" s="255" t="n">
        <v>2.9</v>
      </c>
      <c r="BS22" s="256" t="n">
        <v>10.8</v>
      </c>
      <c r="BT22" s="254" t="n">
        <v>5.4</v>
      </c>
      <c r="BU22" s="255" t="n">
        <v>52</v>
      </c>
      <c r="BV22" s="255" t="n">
        <v>24.3</v>
      </c>
      <c r="BW22" s="255" t="n">
        <v>3.2</v>
      </c>
      <c r="BX22" s="256" t="n">
        <v>15.1</v>
      </c>
      <c r="BY22" s="254" t="n">
        <v>4.3</v>
      </c>
      <c r="BZ22" s="255" t="n">
        <v>49.5</v>
      </c>
      <c r="CA22" s="255" t="n">
        <v>24.1</v>
      </c>
      <c r="CB22" s="255" t="n">
        <v>3.5</v>
      </c>
      <c r="CC22" s="256" t="n">
        <v>18.6</v>
      </c>
      <c r="CD22" s="254" t="n">
        <v>4.2</v>
      </c>
      <c r="CE22" s="255" t="n">
        <v>53.2</v>
      </c>
      <c r="CF22" s="255" t="n">
        <v>24.7</v>
      </c>
      <c r="CG22" s="255" t="n">
        <v>3.5</v>
      </c>
      <c r="CH22" s="256" t="n">
        <v>14.4</v>
      </c>
      <c r="CI22" s="254" t="n">
        <v>4.2</v>
      </c>
      <c r="CJ22" s="255" t="n">
        <v>55.5</v>
      </c>
      <c r="CK22" s="255" t="n">
        <v>26.2</v>
      </c>
      <c r="CL22" s="255" t="n">
        <v>3.9</v>
      </c>
      <c r="CM22" s="256" t="n">
        <v>10.2</v>
      </c>
      <c r="CN22" s="254" t="n">
        <v>4</v>
      </c>
      <c r="CO22" s="259" t="n">
        <v>57.2</v>
      </c>
      <c r="CP22" s="259" t="n">
        <v>26.6</v>
      </c>
      <c r="CQ22" s="259" t="n">
        <v>3.3</v>
      </c>
      <c r="CR22" s="256" t="n">
        <v>8.9</v>
      </c>
      <c r="CS22" s="212" t="n">
        <v>3.9</v>
      </c>
      <c r="CT22" s="212" t="n">
        <v>57.6</v>
      </c>
      <c r="CU22" s="212" t="n">
        <v>25.9</v>
      </c>
      <c r="CV22" s="212" t="n">
        <v>3.5</v>
      </c>
      <c r="CW22" s="258" t="n">
        <v>9.1</v>
      </c>
      <c r="CX22" s="212" t="n">
        <v>3.6</v>
      </c>
      <c r="CY22" s="212" t="n">
        <v>56.9</v>
      </c>
      <c r="CZ22" s="212" t="n">
        <v>28.2</v>
      </c>
      <c r="DA22" s="212" t="n">
        <v>4</v>
      </c>
      <c r="DB22" s="258" t="n">
        <v>7.3</v>
      </c>
      <c r="DC22" s="212" t="n">
        <v>4</v>
      </c>
      <c r="DD22" s="212" t="n">
        <v>56.1</v>
      </c>
      <c r="DE22" s="212" t="n">
        <v>28.6</v>
      </c>
      <c r="DF22" s="212" t="n">
        <v>3</v>
      </c>
      <c r="DG22" s="258" t="n">
        <v>8.3</v>
      </c>
    </row>
    <row r="23" customFormat="false" ht="15" hidden="false" customHeight="false" outlineLevel="0" collapsed="false">
      <c r="A23" s="60" t="s">
        <v>132</v>
      </c>
      <c r="B23" s="254" t="n">
        <v>21.5</v>
      </c>
      <c r="C23" s="255" t="n">
        <v>35.9</v>
      </c>
      <c r="D23" s="255" t="n">
        <v>15.5</v>
      </c>
      <c r="E23" s="255" t="n">
        <v>1.6</v>
      </c>
      <c r="F23" s="256" t="n">
        <v>25.5</v>
      </c>
      <c r="G23" s="255" t="n">
        <v>19.3</v>
      </c>
      <c r="H23" s="255" t="n">
        <v>36.5</v>
      </c>
      <c r="I23" s="255" t="n">
        <v>17.6</v>
      </c>
      <c r="J23" s="255" t="n">
        <v>1.3</v>
      </c>
      <c r="K23" s="255" t="n">
        <v>25.3</v>
      </c>
      <c r="L23" s="254" t="n">
        <v>18.3</v>
      </c>
      <c r="M23" s="255" t="n">
        <v>40.5</v>
      </c>
      <c r="N23" s="255" t="n">
        <v>17.6</v>
      </c>
      <c r="O23" s="255" t="n">
        <v>1.7</v>
      </c>
      <c r="P23" s="256" t="n">
        <v>21.9</v>
      </c>
      <c r="Q23" s="243" t="n">
        <v>17.2</v>
      </c>
      <c r="R23" s="255" t="n">
        <v>38.7</v>
      </c>
      <c r="S23" s="255" t="n">
        <v>17.4</v>
      </c>
      <c r="T23" s="255" t="n">
        <v>2.9</v>
      </c>
      <c r="U23" s="255" t="n">
        <v>23.8</v>
      </c>
      <c r="V23" s="254" t="n">
        <v>16.6</v>
      </c>
      <c r="W23" s="255" t="n">
        <v>40.6</v>
      </c>
      <c r="X23" s="255" t="n">
        <v>17.3</v>
      </c>
      <c r="Y23" s="255" t="n">
        <v>6.1</v>
      </c>
      <c r="Z23" s="256" t="n">
        <v>19.4</v>
      </c>
      <c r="AA23" s="212" t="n">
        <v>15.4</v>
      </c>
      <c r="AB23" s="212" t="n">
        <v>38.7</v>
      </c>
      <c r="AC23" s="212" t="n">
        <v>18</v>
      </c>
      <c r="AD23" s="212" t="n">
        <v>3.7</v>
      </c>
      <c r="AE23" s="212" t="n">
        <v>24.2</v>
      </c>
      <c r="AF23" s="257" t="n">
        <v>14.6</v>
      </c>
      <c r="AG23" s="45" t="n">
        <v>38.6</v>
      </c>
      <c r="AH23" s="45" t="n">
        <v>17.8</v>
      </c>
      <c r="AI23" s="45" t="n">
        <v>3.5</v>
      </c>
      <c r="AJ23" s="258" t="n">
        <v>25.5</v>
      </c>
      <c r="AK23" s="212" t="n">
        <v>13</v>
      </c>
      <c r="AL23" s="212" t="n">
        <v>40.6</v>
      </c>
      <c r="AM23" s="212" t="n">
        <v>17.7</v>
      </c>
      <c r="AN23" s="212" t="n">
        <v>4.2</v>
      </c>
      <c r="AO23" s="212" t="n">
        <v>24.5</v>
      </c>
      <c r="AP23" s="254" t="n">
        <v>10.7</v>
      </c>
      <c r="AQ23" s="259" t="n">
        <v>38.1</v>
      </c>
      <c r="AR23" s="259" t="n">
        <v>16.6</v>
      </c>
      <c r="AS23" s="259" t="n">
        <v>3.9</v>
      </c>
      <c r="AT23" s="256" t="n">
        <v>30.7</v>
      </c>
      <c r="AU23" s="260" t="n">
        <v>10.6</v>
      </c>
      <c r="AV23" s="212" t="n">
        <v>37.6</v>
      </c>
      <c r="AW23" s="212" t="n">
        <v>18.5</v>
      </c>
      <c r="AX23" s="212" t="n">
        <v>3.9</v>
      </c>
      <c r="AY23" s="212" t="n">
        <v>29.4</v>
      </c>
      <c r="AZ23" s="254" t="n">
        <v>9.2</v>
      </c>
      <c r="BA23" s="259" t="n">
        <v>36.2</v>
      </c>
      <c r="BB23" s="259" t="n">
        <v>22.2</v>
      </c>
      <c r="BC23" s="259" t="n">
        <v>3.5</v>
      </c>
      <c r="BD23" s="256" t="n">
        <v>28.9</v>
      </c>
      <c r="BE23" s="254" t="n">
        <v>8.9</v>
      </c>
      <c r="BF23" s="255" t="n">
        <v>37.1</v>
      </c>
      <c r="BG23" s="255" t="n">
        <v>22.6</v>
      </c>
      <c r="BH23" s="255" t="n">
        <v>2.1</v>
      </c>
      <c r="BI23" s="256" t="n">
        <v>29.3</v>
      </c>
      <c r="BJ23" s="254" t="n">
        <v>8.2</v>
      </c>
      <c r="BK23" s="255" t="n">
        <v>36.3</v>
      </c>
      <c r="BL23" s="255" t="n">
        <v>22.4</v>
      </c>
      <c r="BM23" s="255" t="n">
        <v>2.8</v>
      </c>
      <c r="BN23" s="256" t="n">
        <v>30.3</v>
      </c>
      <c r="BO23" s="254" t="n">
        <v>4.9</v>
      </c>
      <c r="BP23" s="255" t="n">
        <v>54.1</v>
      </c>
      <c r="BQ23" s="255" t="n">
        <v>25.2</v>
      </c>
      <c r="BR23" s="255" t="n">
        <v>2.8</v>
      </c>
      <c r="BS23" s="256" t="n">
        <v>13</v>
      </c>
      <c r="BT23" s="254" t="n">
        <v>4.6</v>
      </c>
      <c r="BU23" s="255" t="n">
        <v>52.7</v>
      </c>
      <c r="BV23" s="255" t="n">
        <v>23</v>
      </c>
      <c r="BW23" s="255" t="n">
        <v>2.5</v>
      </c>
      <c r="BX23" s="256" t="n">
        <v>17.2</v>
      </c>
      <c r="BY23" s="254" t="n">
        <v>4.1</v>
      </c>
      <c r="BZ23" s="255" t="n">
        <v>47.8</v>
      </c>
      <c r="CA23" s="255" t="n">
        <v>22.5</v>
      </c>
      <c r="CB23" s="255" t="n">
        <v>2.9</v>
      </c>
      <c r="CC23" s="256" t="n">
        <v>22.7</v>
      </c>
      <c r="CD23" s="254" t="n">
        <v>4</v>
      </c>
      <c r="CE23" s="255" t="n">
        <v>50</v>
      </c>
      <c r="CF23" s="255" t="n">
        <v>24.2</v>
      </c>
      <c r="CG23" s="255" t="n">
        <v>3.4</v>
      </c>
      <c r="CH23" s="256" t="n">
        <v>18.4</v>
      </c>
      <c r="CI23" s="254" t="n">
        <v>3.9</v>
      </c>
      <c r="CJ23" s="255" t="n">
        <v>49.2</v>
      </c>
      <c r="CK23" s="255" t="n">
        <v>24.1</v>
      </c>
      <c r="CL23" s="255" t="n">
        <v>3.5</v>
      </c>
      <c r="CM23" s="256" t="n">
        <v>19.3</v>
      </c>
      <c r="CN23" s="254" t="n">
        <v>3.9</v>
      </c>
      <c r="CO23" s="259" t="n">
        <v>51.7</v>
      </c>
      <c r="CP23" s="259" t="n">
        <v>23.5</v>
      </c>
      <c r="CQ23" s="259" t="n">
        <v>3.1</v>
      </c>
      <c r="CR23" s="256" t="n">
        <v>17.8</v>
      </c>
      <c r="CS23" s="212" t="n">
        <v>3.8</v>
      </c>
      <c r="CT23" s="212" t="n">
        <v>51.7</v>
      </c>
      <c r="CU23" s="212" t="n">
        <v>23.4</v>
      </c>
      <c r="CV23" s="212" t="n">
        <v>3.8</v>
      </c>
      <c r="CW23" s="258" t="n">
        <v>17.3</v>
      </c>
      <c r="CX23" s="212" t="n">
        <v>3.4</v>
      </c>
      <c r="CY23" s="212" t="n">
        <v>50.3</v>
      </c>
      <c r="CZ23" s="212" t="n">
        <v>26</v>
      </c>
      <c r="DA23" s="212" t="n">
        <v>4.6</v>
      </c>
      <c r="DB23" s="258" t="n">
        <v>15.7</v>
      </c>
      <c r="DC23" s="212" t="n">
        <v>3.7</v>
      </c>
      <c r="DD23" s="212" t="n">
        <v>50.9</v>
      </c>
      <c r="DE23" s="212" t="n">
        <v>26</v>
      </c>
      <c r="DF23" s="212" t="n">
        <v>3.9</v>
      </c>
      <c r="DG23" s="258" t="n">
        <v>15.5</v>
      </c>
    </row>
    <row r="24" customFormat="false" ht="15" hidden="false" customHeight="false" outlineLevel="0" collapsed="false">
      <c r="A24" s="60" t="s">
        <v>133</v>
      </c>
      <c r="B24" s="254" t="n">
        <v>21.6</v>
      </c>
      <c r="C24" s="255" t="n">
        <v>29.1</v>
      </c>
      <c r="D24" s="255" t="n">
        <v>17.9</v>
      </c>
      <c r="E24" s="255" t="n">
        <v>2.4</v>
      </c>
      <c r="F24" s="256" t="n">
        <v>29</v>
      </c>
      <c r="G24" s="255" t="n">
        <v>20.7</v>
      </c>
      <c r="H24" s="255" t="n">
        <v>29.5</v>
      </c>
      <c r="I24" s="255" t="n">
        <v>19</v>
      </c>
      <c r="J24" s="255" t="n">
        <v>1.4</v>
      </c>
      <c r="K24" s="255" t="n">
        <v>29.4</v>
      </c>
      <c r="L24" s="254" t="n">
        <v>19.3</v>
      </c>
      <c r="M24" s="255" t="n">
        <v>33</v>
      </c>
      <c r="N24" s="255" t="n">
        <v>19.8</v>
      </c>
      <c r="O24" s="255" t="n">
        <v>1.7</v>
      </c>
      <c r="P24" s="256" t="n">
        <v>26.2</v>
      </c>
      <c r="Q24" s="243" t="n">
        <v>18.9</v>
      </c>
      <c r="R24" s="255" t="n">
        <v>32</v>
      </c>
      <c r="S24" s="255" t="n">
        <v>19.2</v>
      </c>
      <c r="T24" s="255" t="n">
        <v>5.7</v>
      </c>
      <c r="U24" s="255" t="n">
        <v>24.2</v>
      </c>
      <c r="V24" s="254" t="n">
        <v>18.3</v>
      </c>
      <c r="W24" s="255" t="n">
        <v>34</v>
      </c>
      <c r="X24" s="255" t="n">
        <v>18.4</v>
      </c>
      <c r="Y24" s="255" t="n">
        <v>3.3</v>
      </c>
      <c r="Z24" s="256" t="n">
        <v>26</v>
      </c>
      <c r="AA24" s="212" t="n">
        <v>17</v>
      </c>
      <c r="AB24" s="212" t="n">
        <v>30.7</v>
      </c>
      <c r="AC24" s="212" t="n">
        <v>19.4</v>
      </c>
      <c r="AD24" s="212" t="n">
        <v>3.1</v>
      </c>
      <c r="AE24" s="212" t="n">
        <v>29.8</v>
      </c>
      <c r="AF24" s="257" t="n">
        <v>18.4</v>
      </c>
      <c r="AG24" s="45" t="n">
        <v>29.4</v>
      </c>
      <c r="AH24" s="45" t="n">
        <v>18.2</v>
      </c>
      <c r="AI24" s="45" t="n">
        <v>3.4</v>
      </c>
      <c r="AJ24" s="258" t="n">
        <v>30.6</v>
      </c>
      <c r="AK24" s="212" t="n">
        <v>17.6</v>
      </c>
      <c r="AL24" s="212" t="n">
        <v>29.5</v>
      </c>
      <c r="AM24" s="212" t="n">
        <v>17.1</v>
      </c>
      <c r="AN24" s="212" t="n">
        <v>3.3</v>
      </c>
      <c r="AO24" s="212" t="n">
        <v>32.5</v>
      </c>
      <c r="AP24" s="254" t="n">
        <v>15.2</v>
      </c>
      <c r="AQ24" s="259" t="n">
        <v>29.4</v>
      </c>
      <c r="AR24" s="259" t="n">
        <v>16.7</v>
      </c>
      <c r="AS24" s="259" t="n">
        <v>2.7</v>
      </c>
      <c r="AT24" s="256" t="n">
        <v>36</v>
      </c>
      <c r="AU24" s="260" t="n">
        <v>14.2</v>
      </c>
      <c r="AV24" s="212" t="n">
        <v>29.9</v>
      </c>
      <c r="AW24" s="212" t="n">
        <v>19</v>
      </c>
      <c r="AX24" s="212" t="n">
        <v>3.3</v>
      </c>
      <c r="AY24" s="212" t="n">
        <v>33.6</v>
      </c>
      <c r="AZ24" s="254" t="n">
        <v>13.5</v>
      </c>
      <c r="BA24" s="259" t="n">
        <v>28.3</v>
      </c>
      <c r="BB24" s="259" t="n">
        <v>22.6</v>
      </c>
      <c r="BC24" s="259" t="n">
        <v>3.1</v>
      </c>
      <c r="BD24" s="256" t="n">
        <v>32.5</v>
      </c>
      <c r="BE24" s="254" t="n">
        <v>13.7</v>
      </c>
      <c r="BF24" s="255" t="n">
        <v>28.5</v>
      </c>
      <c r="BG24" s="255" t="n">
        <v>23.6</v>
      </c>
      <c r="BH24" s="255" t="n">
        <v>1.5</v>
      </c>
      <c r="BI24" s="256" t="n">
        <v>32.7</v>
      </c>
      <c r="BJ24" s="254" t="n">
        <v>12.6</v>
      </c>
      <c r="BK24" s="255" t="n">
        <v>29.6</v>
      </c>
      <c r="BL24" s="255" t="n">
        <v>22.8</v>
      </c>
      <c r="BM24" s="255" t="n">
        <v>1.7</v>
      </c>
      <c r="BN24" s="256" t="n">
        <v>33.3</v>
      </c>
      <c r="BO24" s="254" t="n">
        <v>8.8</v>
      </c>
      <c r="BP24" s="255" t="n">
        <v>41.7</v>
      </c>
      <c r="BQ24" s="255" t="n">
        <v>22.7</v>
      </c>
      <c r="BR24" s="255" t="n">
        <v>1.6</v>
      </c>
      <c r="BS24" s="256" t="n">
        <v>25.2</v>
      </c>
      <c r="BT24" s="254" t="n">
        <v>8.9</v>
      </c>
      <c r="BU24" s="255" t="n">
        <v>40.9</v>
      </c>
      <c r="BV24" s="255" t="n">
        <v>21.6</v>
      </c>
      <c r="BW24" s="255" t="n">
        <v>4.3</v>
      </c>
      <c r="BX24" s="256" t="n">
        <v>24.3</v>
      </c>
      <c r="BY24" s="254" t="n">
        <v>8.9</v>
      </c>
      <c r="BZ24" s="255" t="n">
        <v>38.4</v>
      </c>
      <c r="CA24" s="255" t="n">
        <v>20.9</v>
      </c>
      <c r="CB24" s="255" t="n">
        <v>4.9</v>
      </c>
      <c r="CC24" s="256" t="n">
        <v>26.9</v>
      </c>
      <c r="CD24" s="254" t="n">
        <v>8.7</v>
      </c>
      <c r="CE24" s="255" t="n">
        <v>38.4</v>
      </c>
      <c r="CF24" s="255" t="n">
        <v>21.4</v>
      </c>
      <c r="CG24" s="261" t="n">
        <v>2.4</v>
      </c>
      <c r="CH24" s="256" t="n">
        <v>29.1</v>
      </c>
      <c r="CI24" s="254" t="n">
        <v>8</v>
      </c>
      <c r="CJ24" s="255" t="n">
        <v>39.9</v>
      </c>
      <c r="CK24" s="255" t="n">
        <v>22.4</v>
      </c>
      <c r="CL24" s="255" t="n">
        <v>2</v>
      </c>
      <c r="CM24" s="256" t="n">
        <v>27.7</v>
      </c>
      <c r="CN24" s="254" t="n">
        <v>7.9</v>
      </c>
      <c r="CO24" s="259" t="n">
        <v>41.9</v>
      </c>
      <c r="CP24" s="259" t="n">
        <v>22.2</v>
      </c>
      <c r="CQ24" s="259" t="n">
        <v>2</v>
      </c>
      <c r="CR24" s="256" t="n">
        <v>26</v>
      </c>
      <c r="CS24" s="212" t="n">
        <v>8.9</v>
      </c>
      <c r="CT24" s="212" t="n">
        <v>42.7</v>
      </c>
      <c r="CU24" s="212" t="n">
        <v>22.7</v>
      </c>
      <c r="CV24" s="212" t="n">
        <v>2</v>
      </c>
      <c r="CW24" s="258" t="n">
        <v>23.7</v>
      </c>
      <c r="CX24" s="212" t="n">
        <v>6.6</v>
      </c>
      <c r="CY24" s="212" t="n">
        <v>44.9</v>
      </c>
      <c r="CZ24" s="212" t="n">
        <v>26.1</v>
      </c>
      <c r="DA24" s="212" t="n">
        <v>2.5</v>
      </c>
      <c r="DB24" s="258" t="n">
        <v>19.9</v>
      </c>
      <c r="DC24" s="212" t="n">
        <v>6.6</v>
      </c>
      <c r="DD24" s="212" t="n">
        <v>45</v>
      </c>
      <c r="DE24" s="212" t="n">
        <v>26.4</v>
      </c>
      <c r="DF24" s="212" t="n">
        <v>2.9</v>
      </c>
      <c r="DG24" s="258" t="n">
        <v>19.1</v>
      </c>
    </row>
    <row r="25" customFormat="false" ht="15" hidden="false" customHeight="false" outlineLevel="0" collapsed="false">
      <c r="A25" s="60" t="s">
        <v>134</v>
      </c>
      <c r="B25" s="254" t="n">
        <v>13.2</v>
      </c>
      <c r="C25" s="255" t="n">
        <v>49.5</v>
      </c>
      <c r="D25" s="255" t="n">
        <v>21.4</v>
      </c>
      <c r="E25" s="255" t="n">
        <v>3.1</v>
      </c>
      <c r="F25" s="256" t="n">
        <v>12.8</v>
      </c>
      <c r="G25" s="255" t="n">
        <v>8.3</v>
      </c>
      <c r="H25" s="255" t="n">
        <v>53</v>
      </c>
      <c r="I25" s="255" t="n">
        <v>24.8</v>
      </c>
      <c r="J25" s="255" t="n">
        <v>2.6</v>
      </c>
      <c r="K25" s="255" t="n">
        <v>11.3</v>
      </c>
      <c r="L25" s="254" t="n">
        <v>8.7</v>
      </c>
      <c r="M25" s="255" t="n">
        <v>54.5</v>
      </c>
      <c r="N25" s="255" t="n">
        <v>24.1</v>
      </c>
      <c r="O25" s="255" t="n">
        <v>2.6</v>
      </c>
      <c r="P25" s="256" t="n">
        <v>10.1</v>
      </c>
      <c r="Q25" s="243" t="n">
        <v>10</v>
      </c>
      <c r="R25" s="255" t="n">
        <v>52.6</v>
      </c>
      <c r="S25" s="255" t="n">
        <v>23.5</v>
      </c>
      <c r="T25" s="255" t="n">
        <v>3.7</v>
      </c>
      <c r="U25" s="255" t="n">
        <v>10.2</v>
      </c>
      <c r="V25" s="254" t="n">
        <v>12.1</v>
      </c>
      <c r="W25" s="255" t="n">
        <v>50.5</v>
      </c>
      <c r="X25" s="255" t="n">
        <v>19.8</v>
      </c>
      <c r="Y25" s="255" t="n">
        <v>2.7</v>
      </c>
      <c r="Z25" s="256" t="n">
        <v>14.9</v>
      </c>
      <c r="AA25" s="212" t="n">
        <v>11.1</v>
      </c>
      <c r="AB25" s="212" t="n">
        <v>40.9</v>
      </c>
      <c r="AC25" s="212" t="n">
        <v>18.7</v>
      </c>
      <c r="AD25" s="212" t="n">
        <v>3.1</v>
      </c>
      <c r="AE25" s="212" t="n">
        <v>26.2</v>
      </c>
      <c r="AF25" s="257" t="n">
        <v>10.8</v>
      </c>
      <c r="AG25" s="45" t="n">
        <v>39</v>
      </c>
      <c r="AH25" s="45" t="n">
        <v>17.2</v>
      </c>
      <c r="AI25" s="45" t="n">
        <v>4</v>
      </c>
      <c r="AJ25" s="258" t="n">
        <v>29</v>
      </c>
      <c r="AK25" s="212" t="n">
        <v>9.9</v>
      </c>
      <c r="AL25" s="212" t="n">
        <v>41.8</v>
      </c>
      <c r="AM25" s="212" t="n">
        <v>17.2</v>
      </c>
      <c r="AN25" s="212" t="n">
        <v>4.4</v>
      </c>
      <c r="AO25" s="212" t="n">
        <v>26.7</v>
      </c>
      <c r="AP25" s="254" t="n">
        <v>9.8</v>
      </c>
      <c r="AQ25" s="259" t="n">
        <v>42.1</v>
      </c>
      <c r="AR25" s="259" t="n">
        <v>17.8</v>
      </c>
      <c r="AS25" s="259" t="n">
        <v>2.8</v>
      </c>
      <c r="AT25" s="256" t="n">
        <v>27.5</v>
      </c>
      <c r="AU25" s="260" t="n">
        <v>9.4</v>
      </c>
      <c r="AV25" s="212" t="n">
        <v>39.8</v>
      </c>
      <c r="AW25" s="212" t="n">
        <v>19.8</v>
      </c>
      <c r="AX25" s="212" t="n">
        <v>3.6</v>
      </c>
      <c r="AY25" s="212" t="n">
        <v>27.4</v>
      </c>
      <c r="AZ25" s="254" t="n">
        <v>7.9</v>
      </c>
      <c r="BA25" s="259" t="n">
        <v>39.2</v>
      </c>
      <c r="BB25" s="259" t="n">
        <v>23.4</v>
      </c>
      <c r="BC25" s="259" t="n">
        <v>3.2</v>
      </c>
      <c r="BD25" s="256" t="n">
        <v>26.3</v>
      </c>
      <c r="BE25" s="254" t="n">
        <v>7.9</v>
      </c>
      <c r="BF25" s="255" t="n">
        <v>40.5</v>
      </c>
      <c r="BG25" s="255" t="n">
        <v>25</v>
      </c>
      <c r="BH25" s="255" t="n">
        <v>2.2</v>
      </c>
      <c r="BI25" s="256" t="n">
        <v>24.4</v>
      </c>
      <c r="BJ25" s="254" t="n">
        <v>7.5</v>
      </c>
      <c r="BK25" s="255" t="n">
        <v>39.8</v>
      </c>
      <c r="BL25" s="255" t="n">
        <v>24.5</v>
      </c>
      <c r="BM25" s="255" t="n">
        <v>3</v>
      </c>
      <c r="BN25" s="256" t="n">
        <v>25.2</v>
      </c>
      <c r="BO25" s="254" t="n">
        <v>6.2</v>
      </c>
      <c r="BP25" s="255" t="n">
        <v>51.2</v>
      </c>
      <c r="BQ25" s="255" t="n">
        <v>25</v>
      </c>
      <c r="BR25" s="255" t="n">
        <v>2.8</v>
      </c>
      <c r="BS25" s="256" t="n">
        <v>14.8</v>
      </c>
      <c r="BT25" s="254" t="n">
        <v>5.5</v>
      </c>
      <c r="BU25" s="255" t="n">
        <v>51.5</v>
      </c>
      <c r="BV25" s="255" t="n">
        <v>23.7</v>
      </c>
      <c r="BW25" s="255" t="n">
        <v>2.8</v>
      </c>
      <c r="BX25" s="256" t="n">
        <v>16.5</v>
      </c>
      <c r="BY25" s="254" t="n">
        <v>4.5</v>
      </c>
      <c r="BZ25" s="255" t="n">
        <v>46.1</v>
      </c>
      <c r="CA25" s="255" t="n">
        <v>23.6</v>
      </c>
      <c r="CB25" s="255" t="n">
        <v>3</v>
      </c>
      <c r="CC25" s="263" t="n">
        <v>22.8</v>
      </c>
      <c r="CD25" s="254" t="n">
        <v>4.2</v>
      </c>
      <c r="CE25" s="255" t="n">
        <v>46.7</v>
      </c>
      <c r="CF25" s="255" t="n">
        <v>24.2</v>
      </c>
      <c r="CG25" s="255" t="n">
        <v>3.1</v>
      </c>
      <c r="CH25" s="256" t="n">
        <v>21.8</v>
      </c>
      <c r="CI25" s="254" t="n">
        <v>4.1</v>
      </c>
      <c r="CJ25" s="255" t="n">
        <v>48.7</v>
      </c>
      <c r="CK25" s="255" t="n">
        <v>25.8</v>
      </c>
      <c r="CL25" s="255" t="n">
        <v>3.2</v>
      </c>
      <c r="CM25" s="256" t="n">
        <v>18.2</v>
      </c>
      <c r="CN25" s="254" t="n">
        <v>4.2</v>
      </c>
      <c r="CO25" s="259" t="n">
        <v>51.3</v>
      </c>
      <c r="CP25" s="259" t="n">
        <v>25.5</v>
      </c>
      <c r="CQ25" s="259" t="n">
        <v>2.9</v>
      </c>
      <c r="CR25" s="256" t="n">
        <v>16.1</v>
      </c>
      <c r="CS25" s="212" t="n">
        <v>4.1</v>
      </c>
      <c r="CT25" s="212" t="n">
        <v>50.6</v>
      </c>
      <c r="CU25" s="212" t="n">
        <v>25.5</v>
      </c>
      <c r="CV25" s="212" t="n">
        <v>3.1</v>
      </c>
      <c r="CW25" s="258" t="n">
        <v>16.7</v>
      </c>
      <c r="CX25" s="212" t="n">
        <v>3.6</v>
      </c>
      <c r="CY25" s="212" t="n">
        <v>50.7</v>
      </c>
      <c r="CZ25" s="212" t="n">
        <v>27.4</v>
      </c>
      <c r="DA25" s="212" t="n">
        <v>3.3</v>
      </c>
      <c r="DB25" s="258" t="n">
        <v>15</v>
      </c>
      <c r="DC25" s="212" t="n">
        <v>3.5</v>
      </c>
      <c r="DD25" s="212" t="n">
        <v>51.2</v>
      </c>
      <c r="DE25" s="212" t="n">
        <v>27.3</v>
      </c>
      <c r="DF25" s="212" t="n">
        <v>2.8</v>
      </c>
      <c r="DG25" s="258" t="n">
        <v>15.2</v>
      </c>
    </row>
    <row r="26" customFormat="false" ht="15" hidden="false" customHeight="false" outlineLevel="0" collapsed="false">
      <c r="A26" s="60" t="s">
        <v>135</v>
      </c>
      <c r="B26" s="254" t="n">
        <v>12.5</v>
      </c>
      <c r="C26" s="255" t="n">
        <v>43.3</v>
      </c>
      <c r="D26" s="255" t="n">
        <v>23</v>
      </c>
      <c r="E26" s="255" t="n">
        <v>3</v>
      </c>
      <c r="F26" s="256" t="n">
        <v>18.2</v>
      </c>
      <c r="G26" s="255" t="n">
        <v>10.2</v>
      </c>
      <c r="H26" s="255" t="n">
        <v>44.3</v>
      </c>
      <c r="I26" s="255" t="n">
        <v>24.8</v>
      </c>
      <c r="J26" s="255" t="n">
        <v>2.4</v>
      </c>
      <c r="K26" s="255" t="n">
        <v>18.3</v>
      </c>
      <c r="L26" s="254" t="n">
        <v>10.2</v>
      </c>
      <c r="M26" s="255" t="n">
        <v>46.1</v>
      </c>
      <c r="N26" s="255" t="n">
        <v>25.9</v>
      </c>
      <c r="O26" s="255" t="n">
        <v>3.1</v>
      </c>
      <c r="P26" s="256" t="n">
        <v>14.7</v>
      </c>
      <c r="Q26" s="243" t="n">
        <v>9.9</v>
      </c>
      <c r="R26" s="255" t="n">
        <v>43.1</v>
      </c>
      <c r="S26" s="255" t="n">
        <v>25</v>
      </c>
      <c r="T26" s="255" t="n">
        <v>3.3</v>
      </c>
      <c r="U26" s="255" t="n">
        <v>18.7</v>
      </c>
      <c r="V26" s="254" t="n">
        <v>10.5</v>
      </c>
      <c r="W26" s="255" t="n">
        <v>45.9</v>
      </c>
      <c r="X26" s="255" t="n">
        <v>24.2</v>
      </c>
      <c r="Y26" s="255" t="n">
        <v>3.1</v>
      </c>
      <c r="Z26" s="256" t="n">
        <v>16.3</v>
      </c>
      <c r="AA26" s="212" t="n">
        <v>10.2</v>
      </c>
      <c r="AB26" s="212" t="n">
        <v>44.2</v>
      </c>
      <c r="AC26" s="212" t="n">
        <v>24.9</v>
      </c>
      <c r="AD26" s="212" t="n">
        <v>3.4</v>
      </c>
      <c r="AE26" s="212" t="n">
        <v>17.3</v>
      </c>
      <c r="AF26" s="257" t="n">
        <v>10</v>
      </c>
      <c r="AG26" s="45" t="n">
        <v>40.8</v>
      </c>
      <c r="AH26" s="45" t="n">
        <v>21.7</v>
      </c>
      <c r="AI26" s="45" t="n">
        <v>4.5</v>
      </c>
      <c r="AJ26" s="258" t="n">
        <v>23</v>
      </c>
      <c r="AK26" s="212" t="n">
        <v>10.3</v>
      </c>
      <c r="AL26" s="212" t="n">
        <v>41.6</v>
      </c>
      <c r="AM26" s="212" t="n">
        <v>20.4</v>
      </c>
      <c r="AN26" s="212" t="n">
        <v>4.4</v>
      </c>
      <c r="AO26" s="212" t="n">
        <v>23.3</v>
      </c>
      <c r="AP26" s="254" t="n">
        <v>10.3</v>
      </c>
      <c r="AQ26" s="259" t="n">
        <v>40.1</v>
      </c>
      <c r="AR26" s="259" t="n">
        <v>19.3</v>
      </c>
      <c r="AS26" s="259" t="n">
        <v>3.1</v>
      </c>
      <c r="AT26" s="256" t="n">
        <v>27.2</v>
      </c>
      <c r="AU26" s="260" t="n">
        <v>10</v>
      </c>
      <c r="AV26" s="212" t="n">
        <v>37.3</v>
      </c>
      <c r="AW26" s="212" t="n">
        <v>20.6</v>
      </c>
      <c r="AX26" s="212" t="n">
        <v>2.8</v>
      </c>
      <c r="AY26" s="212" t="n">
        <v>29.3</v>
      </c>
      <c r="AZ26" s="254" t="n">
        <v>9.6</v>
      </c>
      <c r="BA26" s="259" t="n">
        <v>35</v>
      </c>
      <c r="BB26" s="259" t="n">
        <v>25.2</v>
      </c>
      <c r="BC26" s="259" t="n">
        <v>2.8</v>
      </c>
      <c r="BD26" s="256" t="n">
        <v>27.4</v>
      </c>
      <c r="BE26" s="254" t="n">
        <v>9.8</v>
      </c>
      <c r="BF26" s="255" t="n">
        <v>34.7</v>
      </c>
      <c r="BG26" s="255" t="n">
        <v>24.7</v>
      </c>
      <c r="BH26" s="255" t="n">
        <v>2.2</v>
      </c>
      <c r="BI26" s="256" t="n">
        <v>28.6</v>
      </c>
      <c r="BJ26" s="254" t="n">
        <v>9.7</v>
      </c>
      <c r="BK26" s="255" t="n">
        <v>34.7</v>
      </c>
      <c r="BL26" s="255" t="n">
        <v>24.4</v>
      </c>
      <c r="BM26" s="255" t="n">
        <v>2.7</v>
      </c>
      <c r="BN26" s="256" t="n">
        <v>28.5</v>
      </c>
      <c r="BO26" s="254" t="n">
        <v>7.1</v>
      </c>
      <c r="BP26" s="255" t="n">
        <v>58.9</v>
      </c>
      <c r="BQ26" s="255" t="n">
        <v>27.3</v>
      </c>
      <c r="BR26" s="255" t="n">
        <v>2.8</v>
      </c>
      <c r="BS26" s="256" t="n">
        <v>3.9</v>
      </c>
      <c r="BT26" s="254" t="n">
        <v>7.4</v>
      </c>
      <c r="BU26" s="255" t="n">
        <v>59.2</v>
      </c>
      <c r="BV26" s="255" t="n">
        <v>25.1</v>
      </c>
      <c r="BW26" s="255" t="n">
        <v>2.7</v>
      </c>
      <c r="BX26" s="256" t="n">
        <v>5.6</v>
      </c>
      <c r="BY26" s="254" t="n">
        <v>6.8</v>
      </c>
      <c r="BZ26" s="255" t="n">
        <v>52.8</v>
      </c>
      <c r="CA26" s="255" t="n">
        <v>23.6</v>
      </c>
      <c r="CB26" s="255" t="n">
        <v>3.1</v>
      </c>
      <c r="CC26" s="256" t="n">
        <v>13.7</v>
      </c>
      <c r="CD26" s="254" t="n">
        <v>6.6</v>
      </c>
      <c r="CE26" s="255" t="n">
        <v>53</v>
      </c>
      <c r="CF26" s="255" t="n">
        <v>24.2</v>
      </c>
      <c r="CG26" s="255" t="n">
        <v>3.3</v>
      </c>
      <c r="CH26" s="256" t="n">
        <v>12.9</v>
      </c>
      <c r="CI26" s="254" t="n">
        <v>6.8</v>
      </c>
      <c r="CJ26" s="255" t="n">
        <v>55.6</v>
      </c>
      <c r="CK26" s="255" t="n">
        <v>24.3</v>
      </c>
      <c r="CL26" s="255" t="n">
        <v>3.1</v>
      </c>
      <c r="CM26" s="256" t="n">
        <v>10.2</v>
      </c>
      <c r="CN26" s="254" t="n">
        <v>6.9</v>
      </c>
      <c r="CO26" s="259" t="n">
        <v>59.8</v>
      </c>
      <c r="CP26" s="259" t="n">
        <v>25.6</v>
      </c>
      <c r="CQ26" s="259" t="n">
        <v>2.9</v>
      </c>
      <c r="CR26" s="256" t="n">
        <v>4.8</v>
      </c>
      <c r="CS26" s="212" t="n">
        <v>6.6</v>
      </c>
      <c r="CT26" s="212" t="n">
        <v>60.6</v>
      </c>
      <c r="CU26" s="212" t="n">
        <v>25.2</v>
      </c>
      <c r="CV26" s="212" t="n">
        <v>3.4</v>
      </c>
      <c r="CW26" s="258" t="n">
        <v>4.2</v>
      </c>
      <c r="CX26" s="212" t="n">
        <v>5</v>
      </c>
      <c r="CY26" s="212" t="n">
        <v>60.8</v>
      </c>
      <c r="CZ26" s="212" t="n">
        <v>27.5</v>
      </c>
      <c r="DA26" s="212" t="n">
        <v>3.4</v>
      </c>
      <c r="DB26" s="258" t="n">
        <v>3.3</v>
      </c>
      <c r="DC26" s="212" t="n">
        <v>4.9</v>
      </c>
      <c r="DD26" s="212" t="n">
        <v>61.2</v>
      </c>
      <c r="DE26" s="212" t="n">
        <v>28</v>
      </c>
      <c r="DF26" s="212" t="n">
        <v>2.8</v>
      </c>
      <c r="DG26" s="258" t="n">
        <v>3.1</v>
      </c>
    </row>
    <row r="27" customFormat="false" ht="15" hidden="false" customHeight="false" outlineLevel="0" collapsed="false">
      <c r="A27" s="60" t="s">
        <v>136</v>
      </c>
      <c r="B27" s="254" t="n">
        <v>15</v>
      </c>
      <c r="C27" s="255" t="n">
        <v>45.2</v>
      </c>
      <c r="D27" s="255" t="n">
        <v>15.7</v>
      </c>
      <c r="E27" s="255" t="n">
        <v>3.5</v>
      </c>
      <c r="F27" s="256" t="n">
        <v>20.6</v>
      </c>
      <c r="G27" s="255" t="n">
        <v>11.5</v>
      </c>
      <c r="H27" s="255" t="n">
        <v>46.2</v>
      </c>
      <c r="I27" s="255" t="n">
        <v>16.9</v>
      </c>
      <c r="J27" s="255" t="n">
        <v>3.8</v>
      </c>
      <c r="K27" s="255" t="n">
        <v>21.6</v>
      </c>
      <c r="L27" s="254" t="n">
        <v>11</v>
      </c>
      <c r="M27" s="255" t="n">
        <v>50.1</v>
      </c>
      <c r="N27" s="255" t="n">
        <v>16.8</v>
      </c>
      <c r="O27" s="255" t="n">
        <v>3.8</v>
      </c>
      <c r="P27" s="256" t="n">
        <v>18.3</v>
      </c>
      <c r="Q27" s="243" t="n">
        <v>10.2</v>
      </c>
      <c r="R27" s="255" t="n">
        <v>46.4</v>
      </c>
      <c r="S27" s="255" t="n">
        <v>16.6</v>
      </c>
      <c r="T27" s="255" t="n">
        <v>4.8</v>
      </c>
      <c r="U27" s="255" t="n">
        <v>22</v>
      </c>
      <c r="V27" s="254" t="n">
        <v>10.8</v>
      </c>
      <c r="W27" s="255" t="n">
        <v>48.9</v>
      </c>
      <c r="X27" s="255" t="n">
        <v>15.6</v>
      </c>
      <c r="Y27" s="255" t="n">
        <v>8.8</v>
      </c>
      <c r="Z27" s="256" t="n">
        <v>15.9</v>
      </c>
      <c r="AA27" s="212" t="n">
        <v>10.5</v>
      </c>
      <c r="AB27" s="212" t="n">
        <v>46.9</v>
      </c>
      <c r="AC27" s="212" t="n">
        <v>17.4</v>
      </c>
      <c r="AD27" s="212" t="n">
        <v>7.5</v>
      </c>
      <c r="AE27" s="212" t="n">
        <v>17.7</v>
      </c>
      <c r="AF27" s="257" t="n">
        <v>10</v>
      </c>
      <c r="AG27" s="45" t="n">
        <v>44.5</v>
      </c>
      <c r="AH27" s="45" t="n">
        <v>15.7</v>
      </c>
      <c r="AI27" s="45" t="n">
        <v>6.7</v>
      </c>
      <c r="AJ27" s="258" t="n">
        <v>23.1</v>
      </c>
      <c r="AK27" s="212" t="n">
        <v>9.7</v>
      </c>
      <c r="AL27" s="212" t="n">
        <v>45</v>
      </c>
      <c r="AM27" s="212" t="n">
        <v>15.2</v>
      </c>
      <c r="AN27" s="212" t="n">
        <v>6.9</v>
      </c>
      <c r="AO27" s="212" t="n">
        <v>23.2</v>
      </c>
      <c r="AP27" s="254" t="n">
        <v>7.9</v>
      </c>
      <c r="AQ27" s="259" t="n">
        <v>44.9</v>
      </c>
      <c r="AR27" s="259" t="n">
        <v>15.7</v>
      </c>
      <c r="AS27" s="259" t="n">
        <v>5.4</v>
      </c>
      <c r="AT27" s="256" t="n">
        <v>26.1</v>
      </c>
      <c r="AU27" s="260" t="n">
        <v>7.6</v>
      </c>
      <c r="AV27" s="212" t="n">
        <v>42.4</v>
      </c>
      <c r="AW27" s="212" t="n">
        <v>18.6</v>
      </c>
      <c r="AX27" s="212" t="n">
        <v>5.1</v>
      </c>
      <c r="AY27" s="212" t="n">
        <v>26.3</v>
      </c>
      <c r="AZ27" s="254" t="n">
        <v>6.1</v>
      </c>
      <c r="BA27" s="259" t="n">
        <v>42.7</v>
      </c>
      <c r="BB27" s="259" t="n">
        <v>24.6</v>
      </c>
      <c r="BC27" s="259" t="n">
        <v>4.9</v>
      </c>
      <c r="BD27" s="256" t="n">
        <v>21.7</v>
      </c>
      <c r="BE27" s="254" t="n">
        <v>6.4</v>
      </c>
      <c r="BF27" s="255" t="n">
        <v>43.2</v>
      </c>
      <c r="BG27" s="255" t="n">
        <v>25.5</v>
      </c>
      <c r="BH27" s="255" t="n">
        <v>4.8</v>
      </c>
      <c r="BI27" s="256" t="n">
        <v>20.1</v>
      </c>
      <c r="BJ27" s="254" t="n">
        <v>4.8</v>
      </c>
      <c r="BK27" s="255" t="n">
        <v>41.3</v>
      </c>
      <c r="BL27" s="255" t="n">
        <v>24</v>
      </c>
      <c r="BM27" s="255" t="n">
        <v>3.6</v>
      </c>
      <c r="BN27" s="256" t="n">
        <v>26.3</v>
      </c>
      <c r="BO27" s="254" t="n">
        <v>6.5</v>
      </c>
      <c r="BP27" s="255" t="n">
        <v>57.3</v>
      </c>
      <c r="BQ27" s="255" t="n">
        <v>25</v>
      </c>
      <c r="BR27" s="255" t="n">
        <v>3.5</v>
      </c>
      <c r="BS27" s="256" t="n">
        <v>7.7</v>
      </c>
      <c r="BT27" s="254" t="n">
        <v>6.4</v>
      </c>
      <c r="BU27" s="255" t="n">
        <v>55.6</v>
      </c>
      <c r="BV27" s="255" t="n">
        <v>23</v>
      </c>
      <c r="BW27" s="255" t="n">
        <v>3.7</v>
      </c>
      <c r="BX27" s="256" t="n">
        <v>11.3</v>
      </c>
      <c r="BY27" s="254" t="n">
        <v>6</v>
      </c>
      <c r="BZ27" s="255" t="n">
        <v>50.1</v>
      </c>
      <c r="CA27" s="255" t="n">
        <v>20.9</v>
      </c>
      <c r="CB27" s="255" t="n">
        <v>3.9</v>
      </c>
      <c r="CC27" s="256" t="n">
        <v>19.1</v>
      </c>
      <c r="CD27" s="254" t="n">
        <v>6.2</v>
      </c>
      <c r="CE27" s="255" t="n">
        <v>51.4</v>
      </c>
      <c r="CF27" s="255" t="n">
        <v>22.5</v>
      </c>
      <c r="CG27" s="255" t="n">
        <v>4.5</v>
      </c>
      <c r="CH27" s="256" t="n">
        <v>15.4</v>
      </c>
      <c r="CI27" s="254" t="n">
        <v>6</v>
      </c>
      <c r="CJ27" s="255" t="n">
        <v>54.1</v>
      </c>
      <c r="CK27" s="255" t="n">
        <v>23.4</v>
      </c>
      <c r="CL27" s="255" t="n">
        <v>5.3</v>
      </c>
      <c r="CM27" s="256" t="n">
        <v>11.2</v>
      </c>
      <c r="CN27" s="254" t="n">
        <v>6.1</v>
      </c>
      <c r="CO27" s="259" t="n">
        <v>58.7</v>
      </c>
      <c r="CP27" s="259" t="n">
        <v>24.7</v>
      </c>
      <c r="CQ27" s="259" t="n">
        <v>4.3</v>
      </c>
      <c r="CR27" s="256" t="n">
        <v>6.2</v>
      </c>
      <c r="CS27" s="212" t="n">
        <v>5.9</v>
      </c>
      <c r="CT27" s="212" t="n">
        <v>58.1</v>
      </c>
      <c r="CU27" s="212" t="n">
        <v>24</v>
      </c>
      <c r="CV27" s="212" t="n">
        <v>5.8</v>
      </c>
      <c r="CW27" s="258" t="n">
        <v>6.2</v>
      </c>
      <c r="CX27" s="212" t="n">
        <v>5.5</v>
      </c>
      <c r="CY27" s="212" t="n">
        <v>57.3</v>
      </c>
      <c r="CZ27" s="212" t="n">
        <v>26.8</v>
      </c>
      <c r="DA27" s="212" t="n">
        <v>6.5</v>
      </c>
      <c r="DB27" s="258" t="n">
        <v>3.9</v>
      </c>
      <c r="DC27" s="212" t="n">
        <v>6.4</v>
      </c>
      <c r="DD27" s="212" t="n">
        <v>57</v>
      </c>
      <c r="DE27" s="212" t="n">
        <v>25.9</v>
      </c>
      <c r="DF27" s="212" t="n">
        <v>5</v>
      </c>
      <c r="DG27" s="258" t="n">
        <v>5.7</v>
      </c>
    </row>
    <row r="28" customFormat="false" ht="15" hidden="false" customHeight="false" outlineLevel="0" collapsed="false">
      <c r="A28" s="60" t="s">
        <v>137</v>
      </c>
      <c r="B28" s="254" t="n">
        <v>13.7</v>
      </c>
      <c r="C28" s="255" t="n">
        <v>20</v>
      </c>
      <c r="D28" s="255" t="n">
        <v>13</v>
      </c>
      <c r="E28" s="255" t="n">
        <v>14.5</v>
      </c>
      <c r="F28" s="256" t="n">
        <v>38.8</v>
      </c>
      <c r="G28" s="255" t="n">
        <v>11.6</v>
      </c>
      <c r="H28" s="255" t="n">
        <v>22.2</v>
      </c>
      <c r="I28" s="255" t="n">
        <v>14.3</v>
      </c>
      <c r="J28" s="255" t="n">
        <v>11.7</v>
      </c>
      <c r="K28" s="255" t="n">
        <v>40.2</v>
      </c>
      <c r="L28" s="254" t="n">
        <v>10.9</v>
      </c>
      <c r="M28" s="255" t="n">
        <v>25.2</v>
      </c>
      <c r="N28" s="255" t="n">
        <v>13.8</v>
      </c>
      <c r="O28" s="255" t="n">
        <v>8.6</v>
      </c>
      <c r="P28" s="256" t="n">
        <v>41.5</v>
      </c>
      <c r="Q28" s="243" t="n">
        <v>9.5</v>
      </c>
      <c r="R28" s="255" t="n">
        <v>25.1</v>
      </c>
      <c r="S28" s="255" t="n">
        <v>10.4</v>
      </c>
      <c r="T28" s="255" t="n">
        <v>13.1</v>
      </c>
      <c r="U28" s="255" t="n">
        <v>41.9</v>
      </c>
      <c r="V28" s="254" t="n">
        <v>8.7</v>
      </c>
      <c r="W28" s="255" t="n">
        <v>25.7</v>
      </c>
      <c r="X28" s="255" t="n">
        <v>8.5</v>
      </c>
      <c r="Y28" s="255" t="n">
        <v>15.7</v>
      </c>
      <c r="Z28" s="256" t="n">
        <v>41.4</v>
      </c>
      <c r="AA28" s="212" t="n">
        <v>8.8</v>
      </c>
      <c r="AB28" s="212" t="n">
        <v>29.8</v>
      </c>
      <c r="AC28" s="212" t="n">
        <v>7.2</v>
      </c>
      <c r="AD28" s="212" t="n">
        <v>24.6</v>
      </c>
      <c r="AE28" s="212" t="n">
        <v>29.6</v>
      </c>
      <c r="AF28" s="257" t="n">
        <v>8.7</v>
      </c>
      <c r="AG28" s="45" t="n">
        <v>32</v>
      </c>
      <c r="AH28" s="45" t="n">
        <v>6.8</v>
      </c>
      <c r="AI28" s="45" t="n">
        <v>22.5</v>
      </c>
      <c r="AJ28" s="258" t="n">
        <v>30</v>
      </c>
      <c r="AK28" s="212" t="n">
        <v>7.2</v>
      </c>
      <c r="AL28" s="212" t="n">
        <v>36.2</v>
      </c>
      <c r="AM28" s="212" t="n">
        <v>6.2</v>
      </c>
      <c r="AN28" s="212" t="n">
        <v>20</v>
      </c>
      <c r="AO28" s="212" t="n">
        <v>30.4</v>
      </c>
      <c r="AP28" s="254" t="n">
        <v>8.4</v>
      </c>
      <c r="AQ28" s="259" t="n">
        <v>50.3</v>
      </c>
      <c r="AR28" s="259" t="n">
        <v>9.7</v>
      </c>
      <c r="AS28" s="259" t="n">
        <v>16</v>
      </c>
      <c r="AT28" s="256" t="n">
        <v>15.6</v>
      </c>
      <c r="AU28" s="260" t="n">
        <v>7</v>
      </c>
      <c r="AV28" s="212" t="n">
        <v>41.3</v>
      </c>
      <c r="AW28" s="212" t="n">
        <v>10</v>
      </c>
      <c r="AX28" s="212" t="n">
        <v>16.6</v>
      </c>
      <c r="AY28" s="212" t="n">
        <v>25.1</v>
      </c>
      <c r="AZ28" s="254" t="n">
        <v>5.9</v>
      </c>
      <c r="BA28" s="259" t="n">
        <v>44</v>
      </c>
      <c r="BB28" s="259" t="n">
        <v>11</v>
      </c>
      <c r="BC28" s="259" t="n">
        <v>16.5</v>
      </c>
      <c r="BD28" s="256" t="n">
        <v>22.6</v>
      </c>
      <c r="BE28" s="254" t="n">
        <v>5.7</v>
      </c>
      <c r="BF28" s="255" t="n">
        <v>42.1</v>
      </c>
      <c r="BG28" s="255" t="n">
        <v>11.6</v>
      </c>
      <c r="BH28" s="255" t="n">
        <v>14.6</v>
      </c>
      <c r="BI28" s="256" t="n">
        <v>26</v>
      </c>
      <c r="BJ28" s="254" t="n">
        <v>5.7</v>
      </c>
      <c r="BK28" s="255" t="n">
        <v>45.9</v>
      </c>
      <c r="BL28" s="255" t="n">
        <v>12.6</v>
      </c>
      <c r="BM28" s="255" t="n">
        <v>14.2</v>
      </c>
      <c r="BN28" s="256" t="n">
        <v>21.6</v>
      </c>
      <c r="BO28" s="254" t="n">
        <v>5.9</v>
      </c>
      <c r="BP28" s="255" t="n">
        <v>64</v>
      </c>
      <c r="BQ28" s="255" t="n">
        <v>11.9</v>
      </c>
      <c r="BR28" s="255" t="n">
        <v>12.1</v>
      </c>
      <c r="BS28" s="256" t="n">
        <v>6.1</v>
      </c>
      <c r="BT28" s="254" t="n">
        <v>6</v>
      </c>
      <c r="BU28" s="255" t="n">
        <v>64</v>
      </c>
      <c r="BV28" s="255" t="n">
        <v>12.7</v>
      </c>
      <c r="BW28" s="255" t="n">
        <v>12.5</v>
      </c>
      <c r="BX28" s="256" t="n">
        <v>4.8</v>
      </c>
      <c r="BY28" s="254" t="n">
        <v>5.2</v>
      </c>
      <c r="BZ28" s="255" t="n">
        <v>64.8</v>
      </c>
      <c r="CA28" s="255" t="n">
        <v>12.7</v>
      </c>
      <c r="CB28" s="255" t="n">
        <v>13.9</v>
      </c>
      <c r="CC28" s="256" t="n">
        <v>3.4</v>
      </c>
      <c r="CD28" s="254" t="n">
        <v>4.9</v>
      </c>
      <c r="CE28" s="255" t="n">
        <v>66</v>
      </c>
      <c r="CF28" s="255" t="n">
        <v>12.7</v>
      </c>
      <c r="CG28" s="255" t="n">
        <v>13.2</v>
      </c>
      <c r="CH28" s="256" t="n">
        <v>3.2</v>
      </c>
      <c r="CI28" s="254" t="n">
        <v>4.7</v>
      </c>
      <c r="CJ28" s="255" t="n">
        <v>66.2</v>
      </c>
      <c r="CK28" s="255" t="n">
        <v>12.7</v>
      </c>
      <c r="CL28" s="255" t="n">
        <v>9.9</v>
      </c>
      <c r="CM28" s="256" t="n">
        <v>6.5</v>
      </c>
      <c r="CN28" s="254" t="n">
        <v>4.4</v>
      </c>
      <c r="CO28" s="259" t="n">
        <v>67.4</v>
      </c>
      <c r="CP28" s="259" t="n">
        <v>11.3</v>
      </c>
      <c r="CQ28" s="259" t="n">
        <v>9.4</v>
      </c>
      <c r="CR28" s="256" t="n">
        <v>7.5</v>
      </c>
      <c r="CS28" s="212" t="n">
        <v>4.2</v>
      </c>
      <c r="CT28" s="212" t="n">
        <v>67.1</v>
      </c>
      <c r="CU28" s="212" t="n">
        <v>11</v>
      </c>
      <c r="CV28" s="212" t="n">
        <v>10.1</v>
      </c>
      <c r="CW28" s="258" t="n">
        <v>7.6</v>
      </c>
      <c r="CX28" s="212" t="n">
        <v>3.9</v>
      </c>
      <c r="CY28" s="212" t="n">
        <v>67</v>
      </c>
      <c r="CZ28" s="212" t="n">
        <v>12.3</v>
      </c>
      <c r="DA28" s="212" t="n">
        <v>12.1</v>
      </c>
      <c r="DB28" s="258" t="n">
        <v>4.7</v>
      </c>
      <c r="DC28" s="212" t="n">
        <v>4.1</v>
      </c>
      <c r="DD28" s="212" t="n">
        <v>66.7</v>
      </c>
      <c r="DE28" s="212" t="n">
        <v>11.6</v>
      </c>
      <c r="DF28" s="212" t="n">
        <v>13.1</v>
      </c>
      <c r="DG28" s="258" t="n">
        <v>4.5</v>
      </c>
    </row>
    <row r="29" customFormat="false" ht="18" hidden="false" customHeight="false" outlineLevel="0" collapsed="false">
      <c r="A29" s="59" t="s">
        <v>279</v>
      </c>
      <c r="B29" s="247" t="n">
        <v>12.9</v>
      </c>
      <c r="C29" s="243" t="n">
        <v>47</v>
      </c>
      <c r="D29" s="243" t="n">
        <v>13</v>
      </c>
      <c r="E29" s="243" t="n">
        <v>5.7</v>
      </c>
      <c r="F29" s="249" t="n">
        <v>21.4</v>
      </c>
      <c r="G29" s="243" t="n">
        <v>10.4</v>
      </c>
      <c r="H29" s="243" t="n">
        <v>49.3</v>
      </c>
      <c r="I29" s="243" t="n">
        <v>14</v>
      </c>
      <c r="J29" s="243" t="n">
        <v>4.7</v>
      </c>
      <c r="K29" s="243" t="n">
        <v>21.6</v>
      </c>
      <c r="L29" s="247" t="n">
        <v>9.1</v>
      </c>
      <c r="M29" s="243" t="n">
        <v>52.6</v>
      </c>
      <c r="N29" s="243" t="n">
        <v>14.7</v>
      </c>
      <c r="O29" s="243" t="n">
        <v>4.6</v>
      </c>
      <c r="P29" s="249" t="n">
        <v>19</v>
      </c>
      <c r="Q29" s="243" t="n">
        <v>8.6</v>
      </c>
      <c r="R29" s="243" t="n">
        <v>46.5</v>
      </c>
      <c r="S29" s="243" t="n">
        <v>14.7</v>
      </c>
      <c r="T29" s="243" t="n">
        <v>7.1</v>
      </c>
      <c r="U29" s="243" t="n">
        <v>23.1</v>
      </c>
      <c r="V29" s="247" t="n">
        <v>7.9</v>
      </c>
      <c r="W29" s="243" t="n">
        <v>46.2</v>
      </c>
      <c r="X29" s="243" t="n">
        <v>13</v>
      </c>
      <c r="Y29" s="243" t="n">
        <v>6.9</v>
      </c>
      <c r="Z29" s="249" t="n">
        <v>26</v>
      </c>
      <c r="AA29" s="208" t="n">
        <v>7.7</v>
      </c>
      <c r="AB29" s="208" t="n">
        <v>44.4</v>
      </c>
      <c r="AC29" s="208" t="n">
        <v>13.3</v>
      </c>
      <c r="AD29" s="208" t="n">
        <v>5.8</v>
      </c>
      <c r="AE29" s="208" t="n">
        <v>28.8</v>
      </c>
      <c r="AF29" s="253" t="n">
        <v>7.4</v>
      </c>
      <c r="AG29" s="57" t="n">
        <v>46.4</v>
      </c>
      <c r="AH29" s="57" t="n">
        <v>13.2</v>
      </c>
      <c r="AI29" s="57" t="n">
        <v>5.8</v>
      </c>
      <c r="AJ29" s="251" t="n">
        <v>27.2</v>
      </c>
      <c r="AK29" s="208" t="n">
        <v>6.4</v>
      </c>
      <c r="AL29" s="208" t="n">
        <v>50</v>
      </c>
      <c r="AM29" s="208" t="n">
        <v>13.3</v>
      </c>
      <c r="AN29" s="208" t="n">
        <v>6.2</v>
      </c>
      <c r="AO29" s="208" t="n">
        <v>24.1</v>
      </c>
      <c r="AP29" s="247" t="n">
        <v>6.6</v>
      </c>
      <c r="AQ29" s="248" t="n">
        <v>55.6</v>
      </c>
      <c r="AR29" s="248" t="n">
        <v>15.5</v>
      </c>
      <c r="AS29" s="248" t="n">
        <v>5.1</v>
      </c>
      <c r="AT29" s="249" t="n">
        <v>17.2</v>
      </c>
      <c r="AU29" s="250" t="n">
        <v>5.9</v>
      </c>
      <c r="AV29" s="208" t="n">
        <v>50.1</v>
      </c>
      <c r="AW29" s="208" t="n">
        <v>16.6</v>
      </c>
      <c r="AX29" s="208" t="n">
        <v>4.4</v>
      </c>
      <c r="AY29" s="208" t="n">
        <v>23</v>
      </c>
      <c r="AZ29" s="247" t="n">
        <v>4.9</v>
      </c>
      <c r="BA29" s="248" t="n">
        <v>48.7</v>
      </c>
      <c r="BB29" s="248" t="n">
        <v>19.7</v>
      </c>
      <c r="BC29" s="248" t="n">
        <v>4.6</v>
      </c>
      <c r="BD29" s="249" t="n">
        <v>22.1</v>
      </c>
      <c r="BE29" s="247" t="n">
        <v>5.1</v>
      </c>
      <c r="BF29" s="243" t="n">
        <v>49.9</v>
      </c>
      <c r="BG29" s="243" t="n">
        <v>20.2</v>
      </c>
      <c r="BH29" s="243" t="n">
        <v>4.4</v>
      </c>
      <c r="BI29" s="249" t="n">
        <v>20.4</v>
      </c>
      <c r="BJ29" s="247" t="n">
        <v>5</v>
      </c>
      <c r="BK29" s="243" t="n">
        <v>50.9</v>
      </c>
      <c r="BL29" s="243" t="n">
        <v>20.7</v>
      </c>
      <c r="BM29" s="243" t="n">
        <v>4.7</v>
      </c>
      <c r="BN29" s="249" t="n">
        <v>18.7</v>
      </c>
      <c r="BO29" s="247" t="n">
        <v>6.7</v>
      </c>
      <c r="BP29" s="243" t="n">
        <v>63.9</v>
      </c>
      <c r="BQ29" s="243" t="n">
        <v>21.7</v>
      </c>
      <c r="BR29" s="243" t="n">
        <v>4.6</v>
      </c>
      <c r="BS29" s="249" t="n">
        <v>3.1</v>
      </c>
      <c r="BT29" s="247" t="n">
        <v>6.7</v>
      </c>
      <c r="BU29" s="243" t="n">
        <v>64.2</v>
      </c>
      <c r="BV29" s="243" t="n">
        <v>20.3</v>
      </c>
      <c r="BW29" s="243" t="n">
        <v>5</v>
      </c>
      <c r="BX29" s="249" t="n">
        <v>3.8</v>
      </c>
      <c r="BY29" s="247" t="n">
        <v>6.7</v>
      </c>
      <c r="BZ29" s="243" t="n">
        <v>61.9</v>
      </c>
      <c r="CA29" s="243" t="n">
        <v>20.3</v>
      </c>
      <c r="CB29" s="243" t="n">
        <v>5</v>
      </c>
      <c r="CC29" s="249" t="n">
        <v>6.1</v>
      </c>
      <c r="CD29" s="247" t="n">
        <v>6.5</v>
      </c>
      <c r="CE29" s="243" t="n">
        <v>62.8</v>
      </c>
      <c r="CF29" s="243" t="n">
        <v>20.3</v>
      </c>
      <c r="CG29" s="243" t="n">
        <v>5.2</v>
      </c>
      <c r="CH29" s="249" t="n">
        <v>5.2</v>
      </c>
      <c r="CI29" s="247" t="n">
        <v>6.4</v>
      </c>
      <c r="CJ29" s="243" t="n">
        <v>62.7</v>
      </c>
      <c r="CK29" s="243" t="n">
        <v>20.5</v>
      </c>
      <c r="CL29" s="243" t="n">
        <v>6</v>
      </c>
      <c r="CM29" s="249" t="n">
        <v>4.4</v>
      </c>
      <c r="CN29" s="247" t="n">
        <v>6.3</v>
      </c>
      <c r="CO29" s="248" t="n">
        <v>63.6</v>
      </c>
      <c r="CP29" s="248" t="n">
        <v>19.8</v>
      </c>
      <c r="CQ29" s="248" t="n">
        <v>6.3</v>
      </c>
      <c r="CR29" s="249" t="n">
        <v>4</v>
      </c>
      <c r="CS29" s="208" t="n">
        <v>6.2</v>
      </c>
      <c r="CT29" s="208" t="n">
        <v>63.1</v>
      </c>
      <c r="CU29" s="208" t="n">
        <v>19.9</v>
      </c>
      <c r="CV29" s="208" t="n">
        <v>6.8</v>
      </c>
      <c r="CW29" s="251" t="n">
        <v>4</v>
      </c>
      <c r="CX29" s="208" t="n">
        <v>5.3</v>
      </c>
      <c r="CY29" s="208" t="n">
        <v>62.1</v>
      </c>
      <c r="CZ29" s="208" t="n">
        <v>22.2</v>
      </c>
      <c r="DA29" s="208" t="n">
        <v>7.3</v>
      </c>
      <c r="DB29" s="251" t="n">
        <v>3.1</v>
      </c>
      <c r="DC29" s="208" t="n">
        <v>5.6</v>
      </c>
      <c r="DD29" s="208" t="n">
        <v>62.6</v>
      </c>
      <c r="DE29" s="208" t="n">
        <v>21.2</v>
      </c>
      <c r="DF29" s="208" t="n">
        <v>6.8</v>
      </c>
      <c r="DG29" s="251" t="n">
        <v>3.8</v>
      </c>
    </row>
    <row r="30" customFormat="false" ht="15" hidden="false" customHeight="false" outlineLevel="0" collapsed="false">
      <c r="A30" s="60" t="s">
        <v>139</v>
      </c>
      <c r="B30" s="254" t="n">
        <v>13.9</v>
      </c>
      <c r="C30" s="255" t="n">
        <v>48.7</v>
      </c>
      <c r="D30" s="255" t="n">
        <v>14</v>
      </c>
      <c r="E30" s="255" t="n">
        <v>1.5</v>
      </c>
      <c r="F30" s="256" t="n">
        <v>21.9</v>
      </c>
      <c r="G30" s="255" t="n">
        <v>10.5</v>
      </c>
      <c r="H30" s="255" t="n">
        <v>49.8</v>
      </c>
      <c r="I30" s="255" t="n">
        <v>16.2</v>
      </c>
      <c r="J30" s="255" t="n">
        <v>1.2</v>
      </c>
      <c r="K30" s="255" t="n">
        <v>22.3</v>
      </c>
      <c r="L30" s="254" t="n">
        <v>9.1</v>
      </c>
      <c r="M30" s="255" t="n">
        <v>49.3</v>
      </c>
      <c r="N30" s="255" t="n">
        <v>15.9</v>
      </c>
      <c r="O30" s="255" t="n">
        <v>1.4</v>
      </c>
      <c r="P30" s="256" t="n">
        <v>24.3</v>
      </c>
      <c r="Q30" s="255" t="n">
        <v>10.9</v>
      </c>
      <c r="R30" s="255" t="n">
        <v>48.4</v>
      </c>
      <c r="S30" s="255" t="n">
        <v>17.3</v>
      </c>
      <c r="T30" s="255" t="n">
        <v>3.1</v>
      </c>
      <c r="U30" s="255" t="n">
        <v>20.3</v>
      </c>
      <c r="V30" s="254" t="n">
        <v>10.9</v>
      </c>
      <c r="W30" s="255" t="n">
        <v>50.9</v>
      </c>
      <c r="X30" s="255" t="n">
        <v>16.8</v>
      </c>
      <c r="Y30" s="255" t="n">
        <v>3.6</v>
      </c>
      <c r="Z30" s="256" t="n">
        <v>17.8</v>
      </c>
      <c r="AA30" s="212" t="n">
        <v>13.6</v>
      </c>
      <c r="AB30" s="212" t="n">
        <v>51.2</v>
      </c>
      <c r="AC30" s="212" t="n">
        <v>19.3</v>
      </c>
      <c r="AD30" s="212" t="n">
        <v>3.3</v>
      </c>
      <c r="AE30" s="212" t="n">
        <v>12.6</v>
      </c>
      <c r="AF30" s="257" t="n">
        <v>12.7</v>
      </c>
      <c r="AG30" s="45" t="n">
        <v>50</v>
      </c>
      <c r="AH30" s="45" t="n">
        <v>18.1</v>
      </c>
      <c r="AI30" s="45" t="n">
        <v>3.6</v>
      </c>
      <c r="AJ30" s="258" t="n">
        <v>15.6</v>
      </c>
      <c r="AK30" s="212" t="n">
        <v>14.1</v>
      </c>
      <c r="AL30" s="212" t="n">
        <v>53.6</v>
      </c>
      <c r="AM30" s="212" t="n">
        <v>18.4</v>
      </c>
      <c r="AN30" s="212" t="n">
        <v>3.8</v>
      </c>
      <c r="AO30" s="212" t="n">
        <v>10.1</v>
      </c>
      <c r="AP30" s="254" t="n">
        <v>7.7</v>
      </c>
      <c r="AQ30" s="259" t="n">
        <v>53.8</v>
      </c>
      <c r="AR30" s="259" t="n">
        <v>20.9</v>
      </c>
      <c r="AS30" s="259" t="n">
        <v>1.9</v>
      </c>
      <c r="AT30" s="256" t="n">
        <v>15.7</v>
      </c>
      <c r="AU30" s="260" t="n">
        <v>6.3</v>
      </c>
      <c r="AV30" s="212" t="n">
        <v>52.5</v>
      </c>
      <c r="AW30" s="212" t="n">
        <v>23.8</v>
      </c>
      <c r="AX30" s="212" t="n">
        <v>2.1</v>
      </c>
      <c r="AY30" s="212" t="n">
        <v>15.3</v>
      </c>
      <c r="AZ30" s="254" t="n">
        <v>5.3</v>
      </c>
      <c r="BA30" s="259" t="n">
        <v>50</v>
      </c>
      <c r="BB30" s="259" t="n">
        <v>30.1</v>
      </c>
      <c r="BC30" s="259" t="n">
        <v>2.4</v>
      </c>
      <c r="BD30" s="256" t="n">
        <v>12.2</v>
      </c>
      <c r="BE30" s="254" t="n">
        <v>6</v>
      </c>
      <c r="BF30" s="255" t="n">
        <v>49.9</v>
      </c>
      <c r="BG30" s="255" t="n">
        <v>30.1</v>
      </c>
      <c r="BH30" s="255" t="n">
        <v>2.1</v>
      </c>
      <c r="BI30" s="256" t="n">
        <v>11.9</v>
      </c>
      <c r="BJ30" s="254" t="n">
        <v>4.3</v>
      </c>
      <c r="BK30" s="255" t="n">
        <v>50.4</v>
      </c>
      <c r="BL30" s="255" t="n">
        <v>29.6</v>
      </c>
      <c r="BM30" s="255" t="n">
        <v>2.4</v>
      </c>
      <c r="BN30" s="256" t="n">
        <v>13.3</v>
      </c>
      <c r="BO30" s="254" t="n">
        <v>5.4</v>
      </c>
      <c r="BP30" s="255" t="n">
        <v>59.1</v>
      </c>
      <c r="BQ30" s="255" t="n">
        <v>31.2</v>
      </c>
      <c r="BR30" s="255" t="n">
        <v>2.5</v>
      </c>
      <c r="BS30" s="256" t="n">
        <v>1.8</v>
      </c>
      <c r="BT30" s="254" t="n">
        <v>5.7</v>
      </c>
      <c r="BU30" s="255" t="n">
        <v>59.3</v>
      </c>
      <c r="BV30" s="255" t="n">
        <v>30.2</v>
      </c>
      <c r="BW30" s="255" t="n">
        <v>3</v>
      </c>
      <c r="BX30" s="256" t="n">
        <v>1.8</v>
      </c>
      <c r="BY30" s="254" t="n">
        <v>5.7</v>
      </c>
      <c r="BZ30" s="255" t="n">
        <v>55.9</v>
      </c>
      <c r="CA30" s="255" t="n">
        <v>30.3</v>
      </c>
      <c r="CB30" s="255" t="n">
        <v>3.3</v>
      </c>
      <c r="CC30" s="256" t="n">
        <v>4.8</v>
      </c>
      <c r="CD30" s="254" t="n">
        <v>5.4</v>
      </c>
      <c r="CE30" s="255" t="n">
        <v>56.7</v>
      </c>
      <c r="CF30" s="255" t="n">
        <v>31</v>
      </c>
      <c r="CG30" s="255" t="n">
        <v>3.5</v>
      </c>
      <c r="CH30" s="256" t="n">
        <v>3.4</v>
      </c>
      <c r="CI30" s="254" t="n">
        <v>5.4</v>
      </c>
      <c r="CJ30" s="255" t="n">
        <v>56.3</v>
      </c>
      <c r="CK30" s="255" t="n">
        <v>31.3</v>
      </c>
      <c r="CL30" s="255" t="n">
        <v>3</v>
      </c>
      <c r="CM30" s="256" t="n">
        <v>4</v>
      </c>
      <c r="CN30" s="254" t="n">
        <v>5.3</v>
      </c>
      <c r="CO30" s="259" t="n">
        <v>58.2</v>
      </c>
      <c r="CP30" s="259" t="n">
        <v>30.5</v>
      </c>
      <c r="CQ30" s="259" t="n">
        <v>3.5</v>
      </c>
      <c r="CR30" s="256" t="n">
        <v>2.5</v>
      </c>
      <c r="CS30" s="212" t="n">
        <v>5.3</v>
      </c>
      <c r="CT30" s="212" t="n">
        <v>59.3</v>
      </c>
      <c r="CU30" s="212" t="n">
        <v>30.1</v>
      </c>
      <c r="CV30" s="212" t="n">
        <v>3</v>
      </c>
      <c r="CW30" s="258" t="n">
        <v>2.3</v>
      </c>
      <c r="CX30" s="212" t="n">
        <v>4.7</v>
      </c>
      <c r="CY30" s="212" t="n">
        <v>58.2</v>
      </c>
      <c r="CZ30" s="212" t="n">
        <v>32.6</v>
      </c>
      <c r="DA30" s="212" t="n">
        <v>3.3</v>
      </c>
      <c r="DB30" s="258" t="n">
        <v>1.2</v>
      </c>
      <c r="DC30" s="212" t="n">
        <v>5</v>
      </c>
      <c r="DD30" s="212" t="n">
        <v>57.6</v>
      </c>
      <c r="DE30" s="212" t="n">
        <v>32.9</v>
      </c>
      <c r="DF30" s="212" t="n">
        <v>3.3</v>
      </c>
      <c r="DG30" s="258" t="n">
        <v>1.2</v>
      </c>
    </row>
    <row r="31" customFormat="false" ht="15" hidden="false" customHeight="false" outlineLevel="0" collapsed="false">
      <c r="A31" s="60" t="s">
        <v>140</v>
      </c>
      <c r="B31" s="254" t="n">
        <v>17</v>
      </c>
      <c r="C31" s="255" t="n">
        <v>51.5</v>
      </c>
      <c r="D31" s="255" t="n">
        <v>10.8</v>
      </c>
      <c r="E31" s="255" t="n">
        <v>3</v>
      </c>
      <c r="F31" s="256" t="n">
        <v>17.7</v>
      </c>
      <c r="G31" s="255" t="n">
        <v>15.3</v>
      </c>
      <c r="H31" s="255" t="n">
        <v>46.8</v>
      </c>
      <c r="I31" s="255" t="n">
        <v>10.3</v>
      </c>
      <c r="J31" s="255" t="n">
        <v>1.8</v>
      </c>
      <c r="K31" s="255" t="n">
        <v>25.8</v>
      </c>
      <c r="L31" s="254" t="n">
        <v>11</v>
      </c>
      <c r="M31" s="255" t="n">
        <v>46.3</v>
      </c>
      <c r="N31" s="255" t="n">
        <v>11.2</v>
      </c>
      <c r="O31" s="255" t="n">
        <v>2.9</v>
      </c>
      <c r="P31" s="256" t="n">
        <v>28.6</v>
      </c>
      <c r="Q31" s="255" t="n">
        <v>10.8</v>
      </c>
      <c r="R31" s="255" t="n">
        <v>46</v>
      </c>
      <c r="S31" s="255" t="n">
        <v>11</v>
      </c>
      <c r="T31" s="255" t="n">
        <v>3.4</v>
      </c>
      <c r="U31" s="255" t="n">
        <v>28.8</v>
      </c>
      <c r="V31" s="254" t="n">
        <v>10.6</v>
      </c>
      <c r="W31" s="255" t="n">
        <v>46.1</v>
      </c>
      <c r="X31" s="255" t="n">
        <v>10.9</v>
      </c>
      <c r="Y31" s="255" t="n">
        <v>2.7</v>
      </c>
      <c r="Z31" s="256" t="n">
        <v>29.7</v>
      </c>
      <c r="AA31" s="212" t="n">
        <v>10.5</v>
      </c>
      <c r="AB31" s="212" t="n">
        <v>46.1</v>
      </c>
      <c r="AC31" s="212" t="n">
        <v>11.4</v>
      </c>
      <c r="AD31" s="212" t="n">
        <v>3.2</v>
      </c>
      <c r="AE31" s="212" t="n">
        <v>28.8</v>
      </c>
      <c r="AF31" s="257" t="n">
        <v>9.8</v>
      </c>
      <c r="AG31" s="45" t="n">
        <v>47.5</v>
      </c>
      <c r="AH31" s="45" t="n">
        <v>11.1</v>
      </c>
      <c r="AI31" s="45" t="n">
        <v>4.4</v>
      </c>
      <c r="AJ31" s="258" t="n">
        <v>27.2</v>
      </c>
      <c r="AK31" s="212" t="n">
        <v>8.4</v>
      </c>
      <c r="AL31" s="212" t="n">
        <v>50</v>
      </c>
      <c r="AM31" s="212" t="n">
        <v>11.1</v>
      </c>
      <c r="AN31" s="212" t="n">
        <v>4.2</v>
      </c>
      <c r="AO31" s="212" t="n">
        <v>26.3</v>
      </c>
      <c r="AP31" s="254" t="n">
        <v>8.2</v>
      </c>
      <c r="AQ31" s="259" t="n">
        <v>52.1</v>
      </c>
      <c r="AR31" s="259" t="n">
        <v>13.6</v>
      </c>
      <c r="AS31" s="259" t="n">
        <v>2.8</v>
      </c>
      <c r="AT31" s="256" t="n">
        <v>23.3</v>
      </c>
      <c r="AU31" s="260" t="n">
        <v>7.9</v>
      </c>
      <c r="AV31" s="212" t="n">
        <v>56.2</v>
      </c>
      <c r="AW31" s="212" t="n">
        <v>16.9</v>
      </c>
      <c r="AX31" s="212" t="n">
        <v>2.6</v>
      </c>
      <c r="AY31" s="212" t="n">
        <v>16.4</v>
      </c>
      <c r="AZ31" s="254" t="n">
        <v>6.2</v>
      </c>
      <c r="BA31" s="259" t="n">
        <v>54.8</v>
      </c>
      <c r="BB31" s="259" t="n">
        <v>20.2</v>
      </c>
      <c r="BC31" s="259" t="n">
        <v>2.9</v>
      </c>
      <c r="BD31" s="256" t="n">
        <v>15.9</v>
      </c>
      <c r="BE31" s="254" t="n">
        <v>6.3</v>
      </c>
      <c r="BF31" s="255" t="n">
        <v>56.5</v>
      </c>
      <c r="BG31" s="255" t="n">
        <v>20.6</v>
      </c>
      <c r="BH31" s="255" t="n">
        <v>2.5</v>
      </c>
      <c r="BI31" s="256" t="n">
        <v>14.1</v>
      </c>
      <c r="BJ31" s="254" t="n">
        <v>5.7</v>
      </c>
      <c r="BK31" s="255" t="n">
        <v>60.3</v>
      </c>
      <c r="BL31" s="255" t="n">
        <v>20.6</v>
      </c>
      <c r="BM31" s="255" t="n">
        <v>2.9</v>
      </c>
      <c r="BN31" s="256" t="n">
        <v>10.5</v>
      </c>
      <c r="BO31" s="254" t="n">
        <v>6.4</v>
      </c>
      <c r="BP31" s="255" t="n">
        <v>66</v>
      </c>
      <c r="BQ31" s="255" t="n">
        <v>23</v>
      </c>
      <c r="BR31" s="255" t="n">
        <v>3</v>
      </c>
      <c r="BS31" s="256" t="n">
        <v>1.6</v>
      </c>
      <c r="BT31" s="254" t="n">
        <v>6.8</v>
      </c>
      <c r="BU31" s="255" t="n">
        <v>66.2</v>
      </c>
      <c r="BV31" s="255" t="n">
        <v>22.4</v>
      </c>
      <c r="BW31" s="255" t="n">
        <v>3.2</v>
      </c>
      <c r="BX31" s="256" t="n">
        <v>1.4</v>
      </c>
      <c r="BY31" s="254" t="n">
        <v>5.1</v>
      </c>
      <c r="BZ31" s="255" t="n">
        <v>65.3</v>
      </c>
      <c r="CA31" s="255" t="n">
        <v>23.9</v>
      </c>
      <c r="CB31" s="255" t="n">
        <v>3.7</v>
      </c>
      <c r="CC31" s="256" t="n">
        <v>2</v>
      </c>
      <c r="CD31" s="254" t="n">
        <v>4.8</v>
      </c>
      <c r="CE31" s="255" t="n">
        <v>65.3</v>
      </c>
      <c r="CF31" s="255" t="n">
        <v>24.7</v>
      </c>
      <c r="CG31" s="255" t="n">
        <v>3.7</v>
      </c>
      <c r="CH31" s="256" t="n">
        <v>1.5</v>
      </c>
      <c r="CI31" s="254" t="n">
        <v>4.7</v>
      </c>
      <c r="CJ31" s="255" t="n">
        <v>64.8</v>
      </c>
      <c r="CK31" s="255" t="n">
        <v>25.9</v>
      </c>
      <c r="CL31" s="255" t="n">
        <v>3.4</v>
      </c>
      <c r="CM31" s="256" t="n">
        <v>1.2</v>
      </c>
      <c r="CN31" s="254" t="n">
        <v>4.4</v>
      </c>
      <c r="CO31" s="259" t="n">
        <v>65.7</v>
      </c>
      <c r="CP31" s="259" t="n">
        <v>25.4</v>
      </c>
      <c r="CQ31" s="259" t="n">
        <v>3.3</v>
      </c>
      <c r="CR31" s="256" t="n">
        <v>1.2</v>
      </c>
      <c r="CS31" s="212" t="n">
        <v>4.5</v>
      </c>
      <c r="CT31" s="212" t="n">
        <v>66.3</v>
      </c>
      <c r="CU31" s="212" t="n">
        <v>25.4</v>
      </c>
      <c r="CV31" s="212" t="n">
        <v>3.1</v>
      </c>
      <c r="CW31" s="258" t="n">
        <v>0.7</v>
      </c>
      <c r="CX31" s="212" t="n">
        <v>3.6</v>
      </c>
      <c r="CY31" s="212" t="n">
        <v>65</v>
      </c>
      <c r="CZ31" s="212" t="n">
        <v>28.3</v>
      </c>
      <c r="DA31" s="212" t="n">
        <v>2.7</v>
      </c>
      <c r="DB31" s="258" t="n">
        <v>0.4</v>
      </c>
      <c r="DC31" s="212" t="n">
        <v>4</v>
      </c>
      <c r="DD31" s="212" t="n">
        <v>62.7</v>
      </c>
      <c r="DE31" s="212" t="n">
        <v>30.3</v>
      </c>
      <c r="DF31" s="212" t="n">
        <v>2.6</v>
      </c>
      <c r="DG31" s="258" t="n">
        <v>0.4</v>
      </c>
    </row>
    <row r="32" customFormat="false" ht="15" hidden="false" customHeight="false" outlineLevel="0" collapsed="false">
      <c r="A32" s="60" t="s">
        <v>141</v>
      </c>
      <c r="B32" s="254" t="n">
        <v>14.8</v>
      </c>
      <c r="C32" s="255" t="n">
        <v>48.9</v>
      </c>
      <c r="D32" s="255" t="n">
        <v>14.6</v>
      </c>
      <c r="E32" s="255" t="n">
        <v>5.5</v>
      </c>
      <c r="F32" s="256" t="n">
        <v>16.2</v>
      </c>
      <c r="G32" s="255" t="n">
        <v>10.9</v>
      </c>
      <c r="H32" s="255" t="n">
        <v>48.5</v>
      </c>
      <c r="I32" s="255" t="n">
        <v>15.2</v>
      </c>
      <c r="J32" s="255" t="n">
        <v>2.5</v>
      </c>
      <c r="K32" s="255" t="n">
        <v>22.9</v>
      </c>
      <c r="L32" s="254" t="n">
        <v>10</v>
      </c>
      <c r="M32" s="255" t="n">
        <v>52.2</v>
      </c>
      <c r="N32" s="255" t="n">
        <v>16</v>
      </c>
      <c r="O32" s="255" t="n">
        <v>1.3</v>
      </c>
      <c r="P32" s="256" t="n">
        <v>20.5</v>
      </c>
      <c r="Q32" s="255" t="n">
        <v>10.4</v>
      </c>
      <c r="R32" s="255" t="n">
        <v>51.3</v>
      </c>
      <c r="S32" s="255" t="n">
        <v>17.1</v>
      </c>
      <c r="T32" s="255" t="n">
        <v>1.7</v>
      </c>
      <c r="U32" s="255" t="n">
        <v>19.5</v>
      </c>
      <c r="V32" s="254" t="n">
        <v>10.8</v>
      </c>
      <c r="W32" s="255" t="n">
        <v>52.8</v>
      </c>
      <c r="X32" s="255" t="n">
        <v>16</v>
      </c>
      <c r="Y32" s="255" t="n">
        <v>5.4</v>
      </c>
      <c r="Z32" s="256" t="n">
        <v>15</v>
      </c>
      <c r="AA32" s="212" t="n">
        <v>10.5</v>
      </c>
      <c r="AB32" s="212" t="n">
        <v>50.7</v>
      </c>
      <c r="AC32" s="212" t="n">
        <v>16.7</v>
      </c>
      <c r="AD32" s="212" t="n">
        <v>5.3</v>
      </c>
      <c r="AE32" s="212" t="n">
        <v>16.8</v>
      </c>
      <c r="AF32" s="257" t="n">
        <v>11.3</v>
      </c>
      <c r="AG32" s="45" t="n">
        <v>52.8</v>
      </c>
      <c r="AH32" s="45" t="n">
        <v>16.4</v>
      </c>
      <c r="AI32" s="45" t="n">
        <v>7</v>
      </c>
      <c r="AJ32" s="258" t="n">
        <v>12.5</v>
      </c>
      <c r="AK32" s="212" t="n">
        <v>10</v>
      </c>
      <c r="AL32" s="212" t="n">
        <v>54.8</v>
      </c>
      <c r="AM32" s="212" t="n">
        <v>16</v>
      </c>
      <c r="AN32" s="212" t="n">
        <v>6.4</v>
      </c>
      <c r="AO32" s="212" t="n">
        <v>12.8</v>
      </c>
      <c r="AP32" s="254" t="n">
        <v>10.2</v>
      </c>
      <c r="AQ32" s="259" t="n">
        <v>52</v>
      </c>
      <c r="AR32" s="259" t="n">
        <v>17.1</v>
      </c>
      <c r="AS32" s="259" t="n">
        <v>6.7</v>
      </c>
      <c r="AT32" s="256" t="n">
        <v>14</v>
      </c>
      <c r="AU32" s="260" t="n">
        <v>10.5</v>
      </c>
      <c r="AV32" s="212" t="n">
        <v>47.2</v>
      </c>
      <c r="AW32" s="212" t="n">
        <v>18.3</v>
      </c>
      <c r="AX32" s="212" t="n">
        <v>6.2</v>
      </c>
      <c r="AY32" s="212" t="n">
        <v>17.8</v>
      </c>
      <c r="AZ32" s="254" t="n">
        <v>8.4</v>
      </c>
      <c r="BA32" s="259" t="n">
        <v>45.5</v>
      </c>
      <c r="BB32" s="259" t="n">
        <v>22.7</v>
      </c>
      <c r="BC32" s="259" t="n">
        <v>6.1</v>
      </c>
      <c r="BD32" s="256" t="n">
        <v>17.3</v>
      </c>
      <c r="BE32" s="254" t="n">
        <v>9.5</v>
      </c>
      <c r="BF32" s="255" t="n">
        <v>46.5</v>
      </c>
      <c r="BG32" s="255" t="n">
        <v>23.9</v>
      </c>
      <c r="BH32" s="255" t="n">
        <v>4.7</v>
      </c>
      <c r="BI32" s="256" t="n">
        <v>15.4</v>
      </c>
      <c r="BJ32" s="254" t="n">
        <v>10.6</v>
      </c>
      <c r="BK32" s="255" t="n">
        <v>48.2</v>
      </c>
      <c r="BL32" s="255" t="n">
        <v>24.1</v>
      </c>
      <c r="BM32" s="255" t="n">
        <v>2.6</v>
      </c>
      <c r="BN32" s="256" t="n">
        <v>14.5</v>
      </c>
      <c r="BO32" s="254" t="n">
        <v>8.5</v>
      </c>
      <c r="BP32" s="255" t="n">
        <v>61.4</v>
      </c>
      <c r="BQ32" s="255" t="n">
        <v>25.7</v>
      </c>
      <c r="BR32" s="255" t="n">
        <v>2.4</v>
      </c>
      <c r="BS32" s="256" t="n">
        <v>2</v>
      </c>
      <c r="BT32" s="254" t="n">
        <v>8</v>
      </c>
      <c r="BU32" s="255" t="n">
        <v>59.6</v>
      </c>
      <c r="BV32" s="255" t="n">
        <v>25</v>
      </c>
      <c r="BW32" s="255" t="n">
        <v>2.5</v>
      </c>
      <c r="BX32" s="256" t="n">
        <v>4.9</v>
      </c>
      <c r="BY32" s="254" t="n">
        <v>7.3</v>
      </c>
      <c r="BZ32" s="255" t="n">
        <v>58</v>
      </c>
      <c r="CA32" s="255" t="n">
        <v>24.8</v>
      </c>
      <c r="CB32" s="255" t="n">
        <v>3.1</v>
      </c>
      <c r="CC32" s="256" t="n">
        <v>6.8</v>
      </c>
      <c r="CD32" s="254" t="n">
        <v>6.8</v>
      </c>
      <c r="CE32" s="255" t="n">
        <v>59.7</v>
      </c>
      <c r="CF32" s="255" t="n">
        <v>26</v>
      </c>
      <c r="CG32" s="255" t="n">
        <v>3.1</v>
      </c>
      <c r="CH32" s="256" t="n">
        <v>4.4</v>
      </c>
      <c r="CI32" s="254" t="n">
        <v>6.9</v>
      </c>
      <c r="CJ32" s="255" t="n">
        <v>60</v>
      </c>
      <c r="CK32" s="255" t="n">
        <v>26.8</v>
      </c>
      <c r="CL32" s="255" t="n">
        <v>3.2</v>
      </c>
      <c r="CM32" s="256" t="n">
        <v>3.1</v>
      </c>
      <c r="CN32" s="254" t="n">
        <v>6.6</v>
      </c>
      <c r="CO32" s="259" t="n">
        <v>62.5</v>
      </c>
      <c r="CP32" s="259" t="n">
        <v>26</v>
      </c>
      <c r="CQ32" s="259" t="n">
        <v>3</v>
      </c>
      <c r="CR32" s="256" t="n">
        <v>1.9</v>
      </c>
      <c r="CS32" s="212" t="n">
        <v>6.4</v>
      </c>
      <c r="CT32" s="212" t="n">
        <v>63.2</v>
      </c>
      <c r="CU32" s="212" t="n">
        <v>26.3</v>
      </c>
      <c r="CV32" s="212" t="n">
        <v>3.1</v>
      </c>
      <c r="CW32" s="258" t="n">
        <v>1</v>
      </c>
      <c r="CX32" s="212" t="n">
        <v>5.1</v>
      </c>
      <c r="CY32" s="212" t="n">
        <v>62.6</v>
      </c>
      <c r="CZ32" s="212" t="n">
        <v>28.7</v>
      </c>
      <c r="DA32" s="212" t="n">
        <v>2.9</v>
      </c>
      <c r="DB32" s="258" t="n">
        <v>0.7</v>
      </c>
      <c r="DC32" s="212" t="n">
        <v>5.3</v>
      </c>
      <c r="DD32" s="212" t="n">
        <v>62.6</v>
      </c>
      <c r="DE32" s="212" t="n">
        <v>28.8</v>
      </c>
      <c r="DF32" s="212" t="n">
        <v>2.5</v>
      </c>
      <c r="DG32" s="258" t="n">
        <v>0.8</v>
      </c>
    </row>
    <row r="33" customFormat="false" ht="15" hidden="false" customHeight="false" outlineLevel="0" collapsed="false">
      <c r="A33" s="67" t="s">
        <v>142</v>
      </c>
      <c r="B33" s="254"/>
      <c r="C33" s="255"/>
      <c r="D33" s="255"/>
      <c r="E33" s="255"/>
      <c r="F33" s="256"/>
      <c r="G33" s="243"/>
      <c r="H33" s="255"/>
      <c r="I33" s="255"/>
      <c r="J33" s="255"/>
      <c r="K33" s="255"/>
      <c r="L33" s="254"/>
      <c r="M33" s="255"/>
      <c r="N33" s="255"/>
      <c r="O33" s="255"/>
      <c r="P33" s="256"/>
      <c r="Q33" s="255"/>
      <c r="R33" s="255"/>
      <c r="S33" s="255"/>
      <c r="T33" s="255"/>
      <c r="U33" s="255"/>
      <c r="V33" s="247"/>
      <c r="W33" s="255"/>
      <c r="X33" s="255"/>
      <c r="Y33" s="255"/>
      <c r="Z33" s="256"/>
      <c r="AA33" s="212"/>
      <c r="AB33" s="212"/>
      <c r="AC33" s="212"/>
      <c r="AD33" s="212"/>
      <c r="AE33" s="212"/>
      <c r="AF33" s="257"/>
      <c r="AG33" s="45"/>
      <c r="AH33" s="45"/>
      <c r="AI33" s="45"/>
      <c r="AJ33" s="258"/>
      <c r="AK33" s="212"/>
      <c r="AL33" s="212"/>
      <c r="AM33" s="212"/>
      <c r="AN33" s="212"/>
      <c r="AO33" s="212"/>
      <c r="AP33" s="254"/>
      <c r="AQ33" s="259"/>
      <c r="AR33" s="259"/>
      <c r="AS33" s="259"/>
      <c r="AT33" s="256"/>
      <c r="AU33" s="260"/>
      <c r="AV33" s="212"/>
      <c r="AW33" s="212"/>
      <c r="AX33" s="212"/>
      <c r="AY33" s="212"/>
      <c r="AZ33" s="254"/>
      <c r="BA33" s="259"/>
      <c r="BB33" s="259"/>
      <c r="BC33" s="259"/>
      <c r="BD33" s="256"/>
      <c r="BE33" s="247"/>
      <c r="BF33" s="243"/>
      <c r="BG33" s="243"/>
      <c r="BH33" s="243"/>
      <c r="BI33" s="249"/>
      <c r="BJ33" s="254"/>
      <c r="BK33" s="255"/>
      <c r="BL33" s="255"/>
      <c r="BM33" s="255"/>
      <c r="BN33" s="256"/>
      <c r="BO33" s="254"/>
      <c r="BP33" s="255"/>
      <c r="BQ33" s="255"/>
      <c r="BR33" s="255"/>
      <c r="BS33" s="256"/>
      <c r="BT33" s="254"/>
      <c r="BU33" s="255"/>
      <c r="BV33" s="255"/>
      <c r="BW33" s="255"/>
      <c r="BX33" s="256"/>
      <c r="BY33" s="254"/>
      <c r="BZ33" s="255"/>
      <c r="CA33" s="255"/>
      <c r="CB33" s="255"/>
      <c r="CC33" s="256"/>
      <c r="CD33" s="254"/>
      <c r="CE33" s="255"/>
      <c r="CF33" s="255"/>
      <c r="CG33" s="255"/>
      <c r="CH33" s="256"/>
      <c r="CI33" s="264"/>
      <c r="CJ33" s="265"/>
      <c r="CK33" s="265"/>
      <c r="CL33" s="265"/>
      <c r="CM33" s="266"/>
      <c r="CN33" s="264"/>
      <c r="CO33" s="267"/>
      <c r="CP33" s="267"/>
      <c r="CQ33" s="267"/>
      <c r="CR33" s="266"/>
      <c r="CS33" s="212"/>
      <c r="CT33" s="212"/>
      <c r="CU33" s="212"/>
      <c r="CV33" s="212"/>
      <c r="CW33" s="258"/>
      <c r="CX33" s="212"/>
      <c r="CY33" s="212"/>
      <c r="CZ33" s="212"/>
      <c r="DA33" s="212"/>
      <c r="DB33" s="258"/>
      <c r="DC33" s="212"/>
      <c r="DD33" s="212"/>
      <c r="DE33" s="212"/>
      <c r="DF33" s="212"/>
      <c r="DG33" s="258"/>
    </row>
    <row r="34" customFormat="false" ht="19.5" hidden="false" customHeight="false" outlineLevel="0" collapsed="false">
      <c r="A34" s="66" t="s">
        <v>365</v>
      </c>
      <c r="B34" s="254" t="n">
        <v>4.4</v>
      </c>
      <c r="C34" s="255" t="n">
        <v>68.7</v>
      </c>
      <c r="D34" s="255" t="n">
        <v>9.7</v>
      </c>
      <c r="E34" s="255" t="n">
        <v>0.8</v>
      </c>
      <c r="F34" s="256" t="n">
        <v>16.4</v>
      </c>
      <c r="G34" s="243" t="n">
        <v>1.4</v>
      </c>
      <c r="H34" s="255" t="n">
        <v>84.4</v>
      </c>
      <c r="I34" s="255" t="n">
        <v>8.4</v>
      </c>
      <c r="J34" s="255" t="n">
        <v>0.4</v>
      </c>
      <c r="K34" s="255" t="n">
        <v>5.4</v>
      </c>
      <c r="L34" s="254" t="n">
        <v>2.4</v>
      </c>
      <c r="M34" s="255" t="n">
        <v>86</v>
      </c>
      <c r="N34" s="255" t="n">
        <v>8.4</v>
      </c>
      <c r="O34" s="255" t="n">
        <v>0.5</v>
      </c>
      <c r="P34" s="256" t="n">
        <v>2.7</v>
      </c>
      <c r="Q34" s="255" t="n">
        <v>9.1</v>
      </c>
      <c r="R34" s="255" t="n">
        <v>67.9</v>
      </c>
      <c r="S34" s="255" t="n">
        <v>6.1</v>
      </c>
      <c r="T34" s="255" t="n">
        <v>1.2</v>
      </c>
      <c r="U34" s="255" t="n">
        <v>15.7</v>
      </c>
      <c r="V34" s="254" t="n">
        <v>7.9</v>
      </c>
      <c r="W34" s="255" t="n">
        <v>62.5</v>
      </c>
      <c r="X34" s="255" t="n">
        <v>6.4</v>
      </c>
      <c r="Y34" s="255" t="n">
        <v>1.1</v>
      </c>
      <c r="Z34" s="256" t="n">
        <v>22.1</v>
      </c>
      <c r="AA34" s="212" t="n">
        <v>10.6</v>
      </c>
      <c r="AB34" s="212" t="n">
        <v>71.2</v>
      </c>
      <c r="AC34" s="212" t="n">
        <v>8.9</v>
      </c>
      <c r="AD34" s="212" t="n">
        <v>6.5</v>
      </c>
      <c r="AE34" s="212" t="n">
        <v>2.8</v>
      </c>
      <c r="AF34" s="257" t="n">
        <v>14.2</v>
      </c>
      <c r="AG34" s="45" t="n">
        <v>74.6</v>
      </c>
      <c r="AH34" s="45" t="n">
        <v>7.6</v>
      </c>
      <c r="AI34" s="45" t="n">
        <v>1.1</v>
      </c>
      <c r="AJ34" s="258" t="n">
        <v>2.5</v>
      </c>
      <c r="AK34" s="212" t="n">
        <v>19.2</v>
      </c>
      <c r="AL34" s="212" t="n">
        <v>71.4</v>
      </c>
      <c r="AM34" s="212" t="n">
        <v>5.5</v>
      </c>
      <c r="AN34" s="212" t="n">
        <v>3.3</v>
      </c>
      <c r="AO34" s="212" t="n">
        <v>0.6</v>
      </c>
      <c r="AP34" s="254" t="n">
        <v>23.3</v>
      </c>
      <c r="AQ34" s="259" t="n">
        <v>65.4</v>
      </c>
      <c r="AR34" s="259" t="n">
        <v>7.8</v>
      </c>
      <c r="AS34" s="259" t="n">
        <v>1.9</v>
      </c>
      <c r="AT34" s="256" t="n">
        <v>1.6</v>
      </c>
      <c r="AU34" s="260" t="n">
        <v>14.8</v>
      </c>
      <c r="AV34" s="212" t="n">
        <v>64.7</v>
      </c>
      <c r="AW34" s="212" t="n">
        <v>9.7</v>
      </c>
      <c r="AX34" s="212" t="n">
        <v>1.3</v>
      </c>
      <c r="AY34" s="212" t="n">
        <v>9.5</v>
      </c>
      <c r="AZ34" s="254" t="n">
        <v>16.2</v>
      </c>
      <c r="BA34" s="259" t="n">
        <v>62.9</v>
      </c>
      <c r="BB34" s="259" t="n">
        <v>12</v>
      </c>
      <c r="BC34" s="259" t="n">
        <v>1.8</v>
      </c>
      <c r="BD34" s="256" t="n">
        <v>7.1</v>
      </c>
      <c r="BE34" s="254" t="n">
        <v>19.1</v>
      </c>
      <c r="BF34" s="255" t="n">
        <v>63.1</v>
      </c>
      <c r="BG34" s="255" t="n">
        <v>12.3</v>
      </c>
      <c r="BH34" s="255" t="n">
        <v>1.3</v>
      </c>
      <c r="BI34" s="256" t="n">
        <v>4.2</v>
      </c>
      <c r="BJ34" s="254" t="n">
        <v>6.5</v>
      </c>
      <c r="BK34" s="255" t="n">
        <v>65.8</v>
      </c>
      <c r="BL34" s="255" t="n">
        <v>11.8</v>
      </c>
      <c r="BM34" s="255" t="n">
        <v>1.9</v>
      </c>
      <c r="BN34" s="256" t="n">
        <v>14</v>
      </c>
      <c r="BO34" s="254" t="n">
        <v>3.6</v>
      </c>
      <c r="BP34" s="255" t="n">
        <v>80.6</v>
      </c>
      <c r="BQ34" s="255" t="n">
        <v>12.6</v>
      </c>
      <c r="BR34" s="255" t="n">
        <v>1.1</v>
      </c>
      <c r="BS34" s="256" t="n">
        <v>2.1</v>
      </c>
      <c r="BT34" s="254" t="n">
        <v>1.9</v>
      </c>
      <c r="BU34" s="255" t="n">
        <v>76.9</v>
      </c>
      <c r="BV34" s="255" t="n">
        <v>13.9</v>
      </c>
      <c r="BW34" s="255" t="n">
        <v>1</v>
      </c>
      <c r="BX34" s="256" t="n">
        <v>6.3</v>
      </c>
      <c r="BY34" s="254" t="n">
        <v>1.5</v>
      </c>
      <c r="BZ34" s="255" t="n">
        <v>76.9</v>
      </c>
      <c r="CA34" s="255" t="n">
        <v>16.1</v>
      </c>
      <c r="CB34" s="255" t="n">
        <v>1.2</v>
      </c>
      <c r="CC34" s="256" t="n">
        <v>4.3</v>
      </c>
      <c r="CD34" s="254" t="n">
        <v>1.5</v>
      </c>
      <c r="CE34" s="255" t="n">
        <v>79.9</v>
      </c>
      <c r="CF34" s="255" t="n">
        <v>16.9</v>
      </c>
      <c r="CG34" s="255" t="n">
        <v>1.2</v>
      </c>
      <c r="CH34" s="256" t="n">
        <v>0.5</v>
      </c>
      <c r="CI34" s="254" t="n">
        <v>1.5</v>
      </c>
      <c r="CJ34" s="255" t="n">
        <v>78.4</v>
      </c>
      <c r="CK34" s="255" t="n">
        <v>17.8</v>
      </c>
      <c r="CL34" s="255" t="n">
        <v>1.1</v>
      </c>
      <c r="CM34" s="256" t="n">
        <v>1.2</v>
      </c>
      <c r="CN34" s="254" t="n">
        <v>1.5</v>
      </c>
      <c r="CO34" s="259" t="n">
        <v>78.5</v>
      </c>
      <c r="CP34" s="259" t="n">
        <v>17.6</v>
      </c>
      <c r="CQ34" s="259" t="n">
        <v>0.9</v>
      </c>
      <c r="CR34" s="256" t="n">
        <v>1.5</v>
      </c>
      <c r="CS34" s="212" t="n">
        <v>1.5</v>
      </c>
      <c r="CT34" s="212" t="n">
        <v>79</v>
      </c>
      <c r="CU34" s="212" t="n">
        <v>18</v>
      </c>
      <c r="CV34" s="212" t="n">
        <v>0.9</v>
      </c>
      <c r="CW34" s="258" t="n">
        <v>0.6</v>
      </c>
      <c r="CX34" s="212" t="n">
        <v>1.4</v>
      </c>
      <c r="CY34" s="212" t="n">
        <v>78.5</v>
      </c>
      <c r="CZ34" s="212" t="n">
        <v>18.1</v>
      </c>
      <c r="DA34" s="212" t="n">
        <v>1.7</v>
      </c>
      <c r="DB34" s="258" t="n">
        <v>0.3</v>
      </c>
      <c r="DC34" s="212" t="n">
        <v>1.4</v>
      </c>
      <c r="DD34" s="212" t="n">
        <v>78.5</v>
      </c>
      <c r="DE34" s="212" t="n">
        <v>18.3</v>
      </c>
      <c r="DF34" s="212" t="n">
        <v>1.4</v>
      </c>
      <c r="DG34" s="258" t="n">
        <v>0.4</v>
      </c>
    </row>
    <row r="35" customFormat="false" ht="19.5" hidden="false" customHeight="false" outlineLevel="0" collapsed="false">
      <c r="A35" s="66" t="s">
        <v>280</v>
      </c>
      <c r="B35" s="254"/>
      <c r="C35" s="255"/>
      <c r="D35" s="255"/>
      <c r="E35" s="255"/>
      <c r="F35" s="256"/>
      <c r="G35" s="243"/>
      <c r="H35" s="255"/>
      <c r="I35" s="255"/>
      <c r="J35" s="255"/>
      <c r="K35" s="255"/>
      <c r="L35" s="254"/>
      <c r="M35" s="255"/>
      <c r="N35" s="255"/>
      <c r="O35" s="255"/>
      <c r="P35" s="256"/>
      <c r="Q35" s="243"/>
      <c r="R35" s="255"/>
      <c r="S35" s="255"/>
      <c r="T35" s="255"/>
      <c r="U35" s="255"/>
      <c r="V35" s="247"/>
      <c r="W35" s="255"/>
      <c r="X35" s="255"/>
      <c r="Y35" s="255"/>
      <c r="Z35" s="256"/>
      <c r="AA35" s="212"/>
      <c r="AB35" s="212"/>
      <c r="AC35" s="212"/>
      <c r="AD35" s="212"/>
      <c r="AE35" s="212"/>
      <c r="AF35" s="257"/>
      <c r="AG35" s="45"/>
      <c r="AH35" s="45"/>
      <c r="AI35" s="45"/>
      <c r="AJ35" s="258"/>
      <c r="AK35" s="212"/>
      <c r="AL35" s="212"/>
      <c r="AM35" s="212"/>
      <c r="AN35" s="212"/>
      <c r="AO35" s="212"/>
      <c r="AP35" s="254"/>
      <c r="AQ35" s="259"/>
      <c r="AR35" s="259"/>
      <c r="AS35" s="259"/>
      <c r="AT35" s="256"/>
      <c r="AU35" s="260" t="n">
        <v>10</v>
      </c>
      <c r="AV35" s="212" t="n">
        <v>45.3</v>
      </c>
      <c r="AW35" s="212" t="n">
        <v>19.3</v>
      </c>
      <c r="AX35" s="212" t="n">
        <v>6.7</v>
      </c>
      <c r="AY35" s="212" t="n">
        <v>18.7</v>
      </c>
      <c r="AZ35" s="254" t="n">
        <v>7.6</v>
      </c>
      <c r="BA35" s="259" t="n">
        <v>43.8</v>
      </c>
      <c r="BB35" s="259" t="n">
        <v>23.8</v>
      </c>
      <c r="BC35" s="259" t="n">
        <v>6.5</v>
      </c>
      <c r="BD35" s="256" t="n">
        <v>18.3</v>
      </c>
      <c r="BE35" s="254" t="n">
        <v>8.6</v>
      </c>
      <c r="BF35" s="255" t="n">
        <v>44.9</v>
      </c>
      <c r="BG35" s="255" t="n">
        <v>25</v>
      </c>
      <c r="BH35" s="255" t="n">
        <v>5</v>
      </c>
      <c r="BI35" s="256" t="n">
        <v>16.5</v>
      </c>
      <c r="BJ35" s="254" t="n">
        <v>11.1</v>
      </c>
      <c r="BK35" s="255" t="n">
        <v>46.4</v>
      </c>
      <c r="BL35" s="255" t="n">
        <v>25.4</v>
      </c>
      <c r="BM35" s="255" t="n">
        <v>2.6</v>
      </c>
      <c r="BN35" s="256" t="n">
        <v>14.5</v>
      </c>
      <c r="BO35" s="254" t="n">
        <v>9</v>
      </c>
      <c r="BP35" s="255" t="n">
        <v>59.4</v>
      </c>
      <c r="BQ35" s="255" t="n">
        <v>27</v>
      </c>
      <c r="BR35" s="255" t="n">
        <v>2.6</v>
      </c>
      <c r="BS35" s="256" t="n">
        <v>2</v>
      </c>
      <c r="BT35" s="254" t="n">
        <v>8.7</v>
      </c>
      <c r="BU35" s="255" t="n">
        <v>57.9</v>
      </c>
      <c r="BV35" s="255" t="n">
        <v>26</v>
      </c>
      <c r="BW35" s="255" t="n">
        <v>2.7</v>
      </c>
      <c r="BX35" s="256" t="n">
        <v>4.7</v>
      </c>
      <c r="BY35" s="254" t="n">
        <v>7.9</v>
      </c>
      <c r="BZ35" s="255" t="n">
        <v>56.2</v>
      </c>
      <c r="CA35" s="255" t="n">
        <v>25.6</v>
      </c>
      <c r="CB35" s="255" t="n">
        <v>3.3</v>
      </c>
      <c r="CC35" s="256" t="n">
        <v>7</v>
      </c>
      <c r="CD35" s="254" t="n">
        <v>7.3</v>
      </c>
      <c r="CE35" s="255" t="n">
        <v>57.8</v>
      </c>
      <c r="CF35" s="255" t="n">
        <v>26.9</v>
      </c>
      <c r="CG35" s="255" t="n">
        <v>3.3</v>
      </c>
      <c r="CH35" s="256" t="n">
        <v>4.7</v>
      </c>
      <c r="CI35" s="254" t="n">
        <v>7.4</v>
      </c>
      <c r="CJ35" s="255" t="n">
        <v>58.3</v>
      </c>
      <c r="CK35" s="255" t="n">
        <v>27.6</v>
      </c>
      <c r="CL35" s="255" t="n">
        <v>3.4</v>
      </c>
      <c r="CM35" s="256" t="n">
        <v>3.3</v>
      </c>
      <c r="CN35" s="254" t="n">
        <v>7.1</v>
      </c>
      <c r="CO35" s="259" t="n">
        <v>61</v>
      </c>
      <c r="CP35" s="259" t="n">
        <v>26.8</v>
      </c>
      <c r="CQ35" s="259" t="n">
        <v>3.2</v>
      </c>
      <c r="CR35" s="256" t="n">
        <v>1.9</v>
      </c>
      <c r="CS35" s="212" t="n">
        <v>6.8</v>
      </c>
      <c r="CT35" s="212" t="n">
        <v>61.7</v>
      </c>
      <c r="CU35" s="212" t="n">
        <v>27.1</v>
      </c>
      <c r="CV35" s="212" t="n">
        <v>3.3</v>
      </c>
      <c r="CW35" s="258" t="n">
        <v>1.1</v>
      </c>
      <c r="CX35" s="212" t="n">
        <v>5.5</v>
      </c>
      <c r="CY35" s="212" t="n">
        <v>61</v>
      </c>
      <c r="CZ35" s="212" t="n">
        <v>29.8</v>
      </c>
      <c r="DA35" s="212" t="n">
        <v>3</v>
      </c>
      <c r="DB35" s="258" t="n">
        <v>0.7</v>
      </c>
      <c r="DC35" s="212" t="n">
        <v>5.7</v>
      </c>
      <c r="DD35" s="212" t="n">
        <v>61.1</v>
      </c>
      <c r="DE35" s="212" t="n">
        <v>29.8</v>
      </c>
      <c r="DF35" s="212" t="n">
        <v>2.6</v>
      </c>
      <c r="DG35" s="258" t="n">
        <v>0.8</v>
      </c>
    </row>
    <row r="36" customFormat="false" ht="15" hidden="false" customHeight="false" outlineLevel="0" collapsed="false">
      <c r="A36" s="60" t="s">
        <v>145</v>
      </c>
      <c r="B36" s="254" t="n">
        <v>10.1</v>
      </c>
      <c r="C36" s="255" t="n">
        <v>54.7</v>
      </c>
      <c r="D36" s="255" t="n">
        <v>14.8</v>
      </c>
      <c r="E36" s="255" t="n">
        <v>4.3</v>
      </c>
      <c r="F36" s="256" t="n">
        <v>16.1</v>
      </c>
      <c r="G36" s="255" t="n">
        <v>8.8</v>
      </c>
      <c r="H36" s="255" t="n">
        <v>55</v>
      </c>
      <c r="I36" s="255" t="n">
        <v>15.7</v>
      </c>
      <c r="J36" s="255" t="n">
        <v>4.4</v>
      </c>
      <c r="K36" s="255" t="n">
        <v>16.1</v>
      </c>
      <c r="L36" s="254" t="n">
        <v>10.5</v>
      </c>
      <c r="M36" s="255" t="n">
        <v>55.2</v>
      </c>
      <c r="N36" s="255" t="n">
        <v>16.5</v>
      </c>
      <c r="O36" s="255" t="n">
        <v>4.1</v>
      </c>
      <c r="P36" s="256" t="n">
        <v>13.7</v>
      </c>
      <c r="Q36" s="255" t="n">
        <v>10.6</v>
      </c>
      <c r="R36" s="255" t="n">
        <v>51.3</v>
      </c>
      <c r="S36" s="255" t="n">
        <v>17.1</v>
      </c>
      <c r="T36" s="255" t="n">
        <v>6.7</v>
      </c>
      <c r="U36" s="255" t="n">
        <v>14.3</v>
      </c>
      <c r="V36" s="254" t="n">
        <v>9.9</v>
      </c>
      <c r="W36" s="255" t="n">
        <v>55.5</v>
      </c>
      <c r="X36" s="255" t="n">
        <v>15.3</v>
      </c>
      <c r="Y36" s="255" t="n">
        <v>6.2</v>
      </c>
      <c r="Z36" s="256" t="n">
        <v>13.1</v>
      </c>
      <c r="AA36" s="212" t="n">
        <v>10.1</v>
      </c>
      <c r="AB36" s="212" t="n">
        <v>57.3</v>
      </c>
      <c r="AC36" s="212" t="n">
        <v>17.7</v>
      </c>
      <c r="AD36" s="212" t="n">
        <v>6.8</v>
      </c>
      <c r="AE36" s="212" t="n">
        <v>8.1</v>
      </c>
      <c r="AF36" s="257" t="n">
        <v>9.5</v>
      </c>
      <c r="AG36" s="45" t="n">
        <v>50.4</v>
      </c>
      <c r="AH36" s="45" t="n">
        <v>15.3</v>
      </c>
      <c r="AI36" s="45" t="n">
        <v>6</v>
      </c>
      <c r="AJ36" s="258" t="n">
        <v>18.8</v>
      </c>
      <c r="AK36" s="212" t="n">
        <v>8.9</v>
      </c>
      <c r="AL36" s="212" t="n">
        <v>50.9</v>
      </c>
      <c r="AM36" s="212" t="n">
        <v>15.4</v>
      </c>
      <c r="AN36" s="212" t="n">
        <v>5.3</v>
      </c>
      <c r="AO36" s="212" t="n">
        <v>19.5</v>
      </c>
      <c r="AP36" s="254" t="n">
        <v>10</v>
      </c>
      <c r="AQ36" s="259" t="n">
        <v>54.6</v>
      </c>
      <c r="AR36" s="259" t="n">
        <v>17.2</v>
      </c>
      <c r="AS36" s="259" t="n">
        <v>3.9</v>
      </c>
      <c r="AT36" s="256" t="n">
        <v>14.3</v>
      </c>
      <c r="AU36" s="260" t="n">
        <v>11.5</v>
      </c>
      <c r="AV36" s="212" t="n">
        <v>51.4</v>
      </c>
      <c r="AW36" s="212" t="n">
        <v>21.3</v>
      </c>
      <c r="AX36" s="212" t="n">
        <v>3.1</v>
      </c>
      <c r="AY36" s="212" t="n">
        <v>12.7</v>
      </c>
      <c r="AZ36" s="254" t="n">
        <v>11</v>
      </c>
      <c r="BA36" s="259" t="n">
        <v>49.5</v>
      </c>
      <c r="BB36" s="259" t="n">
        <v>24.7</v>
      </c>
      <c r="BC36" s="259" t="n">
        <v>3.3</v>
      </c>
      <c r="BD36" s="256" t="n">
        <v>11.5</v>
      </c>
      <c r="BE36" s="254" t="n">
        <v>10.6</v>
      </c>
      <c r="BF36" s="255" t="n">
        <v>50.5</v>
      </c>
      <c r="BG36" s="255" t="n">
        <v>24.7</v>
      </c>
      <c r="BH36" s="255" t="n">
        <v>3.1</v>
      </c>
      <c r="BI36" s="256" t="n">
        <v>11.1</v>
      </c>
      <c r="BJ36" s="254" t="n">
        <v>9.3</v>
      </c>
      <c r="BK36" s="255" t="n">
        <v>49</v>
      </c>
      <c r="BL36" s="255" t="n">
        <v>24.9</v>
      </c>
      <c r="BM36" s="255" t="n">
        <v>4</v>
      </c>
      <c r="BN36" s="256" t="n">
        <v>12.8</v>
      </c>
      <c r="BO36" s="254" t="n">
        <v>6.2</v>
      </c>
      <c r="BP36" s="255" t="n">
        <v>61.9</v>
      </c>
      <c r="BQ36" s="255" t="n">
        <v>26.8</v>
      </c>
      <c r="BR36" s="255" t="n">
        <v>3.6</v>
      </c>
      <c r="BS36" s="256" t="n">
        <v>1.5</v>
      </c>
      <c r="BT36" s="254" t="n">
        <v>5.9</v>
      </c>
      <c r="BU36" s="255" t="n">
        <v>58.6</v>
      </c>
      <c r="BV36" s="255" t="n">
        <v>23.9</v>
      </c>
      <c r="BW36" s="255" t="n">
        <v>5</v>
      </c>
      <c r="BX36" s="256" t="n">
        <v>6.6</v>
      </c>
      <c r="BY36" s="254" t="n">
        <v>6.1</v>
      </c>
      <c r="BZ36" s="255" t="n">
        <v>54.4</v>
      </c>
      <c r="CA36" s="255" t="n">
        <v>23</v>
      </c>
      <c r="CB36" s="255" t="n">
        <v>3.2</v>
      </c>
      <c r="CC36" s="256" t="n">
        <v>13.3</v>
      </c>
      <c r="CD36" s="262" t="n">
        <v>5.8</v>
      </c>
      <c r="CE36" s="255" t="n">
        <v>53.3</v>
      </c>
      <c r="CF36" s="255" t="n">
        <v>23</v>
      </c>
      <c r="CG36" s="255" t="n">
        <v>5.8</v>
      </c>
      <c r="CH36" s="256" t="n">
        <v>12.1</v>
      </c>
      <c r="CI36" s="254" t="n">
        <v>5.7</v>
      </c>
      <c r="CJ36" s="255" t="n">
        <v>57.4</v>
      </c>
      <c r="CK36" s="255" t="n">
        <v>25.4</v>
      </c>
      <c r="CL36" s="255" t="n">
        <v>3.3</v>
      </c>
      <c r="CM36" s="256" t="n">
        <v>8.2</v>
      </c>
      <c r="CN36" s="254" t="n">
        <v>5.6</v>
      </c>
      <c r="CO36" s="259" t="n">
        <v>59.2</v>
      </c>
      <c r="CP36" s="259" t="n">
        <v>25.4</v>
      </c>
      <c r="CQ36" s="259" t="n">
        <v>2.9</v>
      </c>
      <c r="CR36" s="256" t="n">
        <v>6.9</v>
      </c>
      <c r="CS36" s="212" t="n">
        <v>5.4</v>
      </c>
      <c r="CT36" s="212" t="n">
        <v>60.1</v>
      </c>
      <c r="CU36" s="212" t="n">
        <v>25.3</v>
      </c>
      <c r="CV36" s="212" t="n">
        <v>3.3</v>
      </c>
      <c r="CW36" s="258" t="n">
        <v>5.9</v>
      </c>
      <c r="CX36" s="212" t="n">
        <v>4.6</v>
      </c>
      <c r="CY36" s="212" t="n">
        <v>60.9</v>
      </c>
      <c r="CZ36" s="212" t="n">
        <v>28.4</v>
      </c>
      <c r="DA36" s="212" t="n">
        <v>3.5</v>
      </c>
      <c r="DB36" s="258" t="n">
        <v>2.6</v>
      </c>
      <c r="DC36" s="212" t="n">
        <v>5.1</v>
      </c>
      <c r="DD36" s="212" t="n">
        <v>60.3</v>
      </c>
      <c r="DE36" s="212" t="n">
        <v>28.6</v>
      </c>
      <c r="DF36" s="212" t="n">
        <v>2.9</v>
      </c>
      <c r="DG36" s="258" t="n">
        <v>3.1</v>
      </c>
    </row>
    <row r="37" customFormat="false" ht="15" hidden="false" customHeight="false" outlineLevel="0" collapsed="false">
      <c r="A37" s="60" t="s">
        <v>146</v>
      </c>
      <c r="B37" s="254" t="n">
        <v>10.7</v>
      </c>
      <c r="C37" s="255" t="n">
        <v>35.8</v>
      </c>
      <c r="D37" s="255" t="n">
        <v>12.8</v>
      </c>
      <c r="E37" s="255" t="n">
        <v>2.4</v>
      </c>
      <c r="F37" s="256" t="n">
        <v>38.3</v>
      </c>
      <c r="G37" s="255" t="n">
        <v>7.7</v>
      </c>
      <c r="H37" s="255" t="n">
        <v>39.2</v>
      </c>
      <c r="I37" s="255" t="n">
        <v>14.1</v>
      </c>
      <c r="J37" s="255" t="n">
        <v>1.6</v>
      </c>
      <c r="K37" s="255" t="n">
        <v>37.4</v>
      </c>
      <c r="L37" s="254" t="n">
        <v>7.2</v>
      </c>
      <c r="M37" s="255" t="n">
        <v>48.3</v>
      </c>
      <c r="N37" s="255" t="n">
        <v>17.2</v>
      </c>
      <c r="O37" s="255" t="n">
        <v>2.1</v>
      </c>
      <c r="P37" s="256" t="n">
        <v>25.2</v>
      </c>
      <c r="Q37" s="255" t="n">
        <v>6.8</v>
      </c>
      <c r="R37" s="255" t="n">
        <v>44.5</v>
      </c>
      <c r="S37" s="255" t="n">
        <v>16</v>
      </c>
      <c r="T37" s="255" t="n">
        <v>2.8</v>
      </c>
      <c r="U37" s="255" t="n">
        <v>29.9</v>
      </c>
      <c r="V37" s="254" t="n">
        <v>6.7</v>
      </c>
      <c r="W37" s="255" t="n">
        <v>45.7</v>
      </c>
      <c r="X37" s="255" t="n">
        <v>14.9</v>
      </c>
      <c r="Y37" s="255" t="n">
        <v>3.8</v>
      </c>
      <c r="Z37" s="256" t="n">
        <v>28.9</v>
      </c>
      <c r="AA37" s="212" t="n">
        <v>5.5</v>
      </c>
      <c r="AB37" s="212" t="n">
        <v>40.7</v>
      </c>
      <c r="AC37" s="212" t="n">
        <v>14.7</v>
      </c>
      <c r="AD37" s="212" t="n">
        <v>4.2</v>
      </c>
      <c r="AE37" s="212" t="n">
        <v>34.9</v>
      </c>
      <c r="AF37" s="257" t="n">
        <v>5.4</v>
      </c>
      <c r="AG37" s="45" t="n">
        <v>45.4</v>
      </c>
      <c r="AH37" s="45" t="n">
        <v>13.6</v>
      </c>
      <c r="AI37" s="45" t="n">
        <v>4.4</v>
      </c>
      <c r="AJ37" s="258" t="n">
        <v>31.2</v>
      </c>
      <c r="AK37" s="212" t="n">
        <v>4.5</v>
      </c>
      <c r="AL37" s="212" t="n">
        <v>47.9</v>
      </c>
      <c r="AM37" s="212" t="n">
        <v>12.9</v>
      </c>
      <c r="AN37" s="212" t="n">
        <v>4.8</v>
      </c>
      <c r="AO37" s="212" t="n">
        <v>29.9</v>
      </c>
      <c r="AP37" s="254" t="n">
        <v>6.1</v>
      </c>
      <c r="AQ37" s="259" t="n">
        <v>49.7</v>
      </c>
      <c r="AR37" s="259" t="n">
        <v>14.8</v>
      </c>
      <c r="AS37" s="259" t="n">
        <v>4.4</v>
      </c>
      <c r="AT37" s="256" t="n">
        <v>25</v>
      </c>
      <c r="AU37" s="260" t="n">
        <v>5.7</v>
      </c>
      <c r="AV37" s="212" t="n">
        <v>42.7</v>
      </c>
      <c r="AW37" s="212" t="n">
        <v>15.6</v>
      </c>
      <c r="AX37" s="212" t="n">
        <v>3.8</v>
      </c>
      <c r="AY37" s="212" t="n">
        <v>32.2</v>
      </c>
      <c r="AZ37" s="254" t="n">
        <v>5.6</v>
      </c>
      <c r="BA37" s="259" t="n">
        <v>45.8</v>
      </c>
      <c r="BB37" s="259" t="n">
        <v>19.1</v>
      </c>
      <c r="BC37" s="259" t="n">
        <v>4.9</v>
      </c>
      <c r="BD37" s="256" t="n">
        <v>24.6</v>
      </c>
      <c r="BE37" s="254" t="n">
        <v>6</v>
      </c>
      <c r="BF37" s="255" t="n">
        <v>45.9</v>
      </c>
      <c r="BG37" s="255" t="n">
        <v>20.2</v>
      </c>
      <c r="BH37" s="255" t="n">
        <v>5.5</v>
      </c>
      <c r="BI37" s="256" t="n">
        <v>22.4</v>
      </c>
      <c r="BJ37" s="254" t="n">
        <v>5.5</v>
      </c>
      <c r="BK37" s="255" t="n">
        <v>44.3</v>
      </c>
      <c r="BL37" s="255" t="n">
        <v>20.3</v>
      </c>
      <c r="BM37" s="255" t="n">
        <v>4.6</v>
      </c>
      <c r="BN37" s="256" t="n">
        <v>25.3</v>
      </c>
      <c r="BO37" s="254" t="n">
        <v>7.4</v>
      </c>
      <c r="BP37" s="255" t="n">
        <v>61.4</v>
      </c>
      <c r="BQ37" s="255" t="n">
        <v>22.4</v>
      </c>
      <c r="BR37" s="255" t="n">
        <v>4.6</v>
      </c>
      <c r="BS37" s="256" t="n">
        <v>4.2</v>
      </c>
      <c r="BT37" s="254" t="n">
        <v>8.8</v>
      </c>
      <c r="BU37" s="255" t="n">
        <v>62.1</v>
      </c>
      <c r="BV37" s="255" t="n">
        <v>20.4</v>
      </c>
      <c r="BW37" s="255" t="n">
        <v>4.8</v>
      </c>
      <c r="BX37" s="256" t="n">
        <v>3.9</v>
      </c>
      <c r="BY37" s="254" t="n">
        <v>10.2</v>
      </c>
      <c r="BZ37" s="255" t="n">
        <v>57.8</v>
      </c>
      <c r="CA37" s="255" t="n">
        <v>20.6</v>
      </c>
      <c r="CB37" s="255" t="n">
        <v>5.1</v>
      </c>
      <c r="CC37" s="256" t="n">
        <v>6.3</v>
      </c>
      <c r="CD37" s="254" t="n">
        <v>10.2</v>
      </c>
      <c r="CE37" s="255" t="n">
        <v>59.3</v>
      </c>
      <c r="CF37" s="255" t="n">
        <v>21.6</v>
      </c>
      <c r="CG37" s="255" t="n">
        <v>5</v>
      </c>
      <c r="CH37" s="256" t="n">
        <v>3.9</v>
      </c>
      <c r="CI37" s="254" t="n">
        <v>11.4</v>
      </c>
      <c r="CJ37" s="255" t="n">
        <v>58.5</v>
      </c>
      <c r="CK37" s="255" t="n">
        <v>21.9</v>
      </c>
      <c r="CL37" s="255" t="n">
        <v>4.8</v>
      </c>
      <c r="CM37" s="256" t="n">
        <v>3.4</v>
      </c>
      <c r="CN37" s="254" t="n">
        <v>11.2</v>
      </c>
      <c r="CO37" s="259" t="n">
        <v>59.7</v>
      </c>
      <c r="CP37" s="259" t="n">
        <v>21.4</v>
      </c>
      <c r="CQ37" s="259" t="n">
        <v>5.1</v>
      </c>
      <c r="CR37" s="256" t="n">
        <v>2.6</v>
      </c>
      <c r="CS37" s="212" t="n">
        <v>11.1</v>
      </c>
      <c r="CT37" s="212" t="n">
        <v>57.9</v>
      </c>
      <c r="CU37" s="212" t="n">
        <v>21.5</v>
      </c>
      <c r="CV37" s="212" t="n">
        <v>6.8</v>
      </c>
      <c r="CW37" s="258" t="n">
        <v>2.7</v>
      </c>
      <c r="CX37" s="212" t="n">
        <v>9.4</v>
      </c>
      <c r="CY37" s="212" t="n">
        <v>56.3</v>
      </c>
      <c r="CZ37" s="212" t="n">
        <v>24.7</v>
      </c>
      <c r="DA37" s="212" t="n">
        <v>7.3</v>
      </c>
      <c r="DB37" s="258" t="n">
        <v>2.3</v>
      </c>
      <c r="DC37" s="212" t="n">
        <v>10.6</v>
      </c>
      <c r="DD37" s="212" t="n">
        <v>55.5</v>
      </c>
      <c r="DE37" s="212" t="n">
        <v>24</v>
      </c>
      <c r="DF37" s="212" t="n">
        <v>7.5</v>
      </c>
      <c r="DG37" s="258" t="n">
        <v>2.4</v>
      </c>
    </row>
    <row r="38" customFormat="false" ht="15" hidden="false" customHeight="false" outlineLevel="0" collapsed="false">
      <c r="A38" s="60" t="s">
        <v>147</v>
      </c>
      <c r="B38" s="254" t="n">
        <v>8.6</v>
      </c>
      <c r="C38" s="255" t="n">
        <v>57.6</v>
      </c>
      <c r="D38" s="255" t="n">
        <v>18.6</v>
      </c>
      <c r="E38" s="255" t="n">
        <v>3.3</v>
      </c>
      <c r="F38" s="256" t="n">
        <v>11.9</v>
      </c>
      <c r="G38" s="255" t="n">
        <v>6.3</v>
      </c>
      <c r="H38" s="255" t="n">
        <v>60.8</v>
      </c>
      <c r="I38" s="255" t="n">
        <v>20.2</v>
      </c>
      <c r="J38" s="255" t="n">
        <v>2.4</v>
      </c>
      <c r="K38" s="255" t="n">
        <v>10.3</v>
      </c>
      <c r="L38" s="254" t="n">
        <v>5.5</v>
      </c>
      <c r="M38" s="255" t="n">
        <v>65.6</v>
      </c>
      <c r="N38" s="255" t="n">
        <v>21.3</v>
      </c>
      <c r="O38" s="255" t="n">
        <v>2.8</v>
      </c>
      <c r="P38" s="256" t="n">
        <v>4.8</v>
      </c>
      <c r="Q38" s="255" t="n">
        <v>6.6</v>
      </c>
      <c r="R38" s="255" t="n">
        <v>61.3</v>
      </c>
      <c r="S38" s="255" t="n">
        <v>20.5</v>
      </c>
      <c r="T38" s="255" t="n">
        <v>3.5</v>
      </c>
      <c r="U38" s="255" t="n">
        <v>8.1</v>
      </c>
      <c r="V38" s="254" t="n">
        <v>6.3</v>
      </c>
      <c r="W38" s="255" t="n">
        <v>52.5</v>
      </c>
      <c r="X38" s="255" t="n">
        <v>16.9</v>
      </c>
      <c r="Y38" s="255" t="n">
        <v>3.1</v>
      </c>
      <c r="Z38" s="256" t="n">
        <v>21.2</v>
      </c>
      <c r="AA38" s="212" t="n">
        <v>9.7</v>
      </c>
      <c r="AB38" s="212" t="n">
        <v>52</v>
      </c>
      <c r="AC38" s="212" t="n">
        <v>17.1</v>
      </c>
      <c r="AD38" s="212" t="n">
        <v>1.5</v>
      </c>
      <c r="AE38" s="212" t="n">
        <v>19.7</v>
      </c>
      <c r="AF38" s="257" t="n">
        <v>8.1</v>
      </c>
      <c r="AG38" s="45" t="n">
        <v>43.9</v>
      </c>
      <c r="AH38" s="45" t="n">
        <v>14.6</v>
      </c>
      <c r="AI38" s="45" t="n">
        <v>3.3</v>
      </c>
      <c r="AJ38" s="258" t="n">
        <v>30.1</v>
      </c>
      <c r="AK38" s="212" t="n">
        <v>6.1</v>
      </c>
      <c r="AL38" s="212" t="n">
        <v>43.9</v>
      </c>
      <c r="AM38" s="212" t="n">
        <v>13.8</v>
      </c>
      <c r="AN38" s="212" t="n">
        <v>3.2</v>
      </c>
      <c r="AO38" s="212" t="n">
        <v>33</v>
      </c>
      <c r="AP38" s="254" t="n">
        <v>6.5</v>
      </c>
      <c r="AQ38" s="259" t="n">
        <v>51.1</v>
      </c>
      <c r="AR38" s="259" t="n">
        <v>15.9</v>
      </c>
      <c r="AS38" s="259" t="n">
        <v>2.8</v>
      </c>
      <c r="AT38" s="256" t="n">
        <v>23.7</v>
      </c>
      <c r="AU38" s="260" t="n">
        <v>6.5</v>
      </c>
      <c r="AV38" s="212" t="n">
        <v>49.1</v>
      </c>
      <c r="AW38" s="212" t="n">
        <v>18.2</v>
      </c>
      <c r="AX38" s="212" t="n">
        <v>2.6</v>
      </c>
      <c r="AY38" s="212" t="n">
        <v>23.6</v>
      </c>
      <c r="AZ38" s="254" t="n">
        <v>6.5</v>
      </c>
      <c r="BA38" s="259" t="n">
        <v>46.2</v>
      </c>
      <c r="BB38" s="259" t="n">
        <v>21</v>
      </c>
      <c r="BC38" s="259" t="n">
        <v>2.4</v>
      </c>
      <c r="BD38" s="256" t="n">
        <v>23.9</v>
      </c>
      <c r="BE38" s="254" t="n">
        <v>7.6</v>
      </c>
      <c r="BF38" s="255" t="n">
        <v>47.3</v>
      </c>
      <c r="BG38" s="255" t="n">
        <v>20.6</v>
      </c>
      <c r="BH38" s="255" t="n">
        <v>3.1</v>
      </c>
      <c r="BI38" s="256" t="n">
        <v>21.4</v>
      </c>
      <c r="BJ38" s="254" t="n">
        <v>7.8</v>
      </c>
      <c r="BK38" s="255" t="n">
        <v>46.6</v>
      </c>
      <c r="BL38" s="255" t="n">
        <v>21.2</v>
      </c>
      <c r="BM38" s="255" t="n">
        <v>2.9</v>
      </c>
      <c r="BN38" s="256" t="n">
        <v>21.5</v>
      </c>
      <c r="BO38" s="254" t="n">
        <v>7.2</v>
      </c>
      <c r="BP38" s="255" t="n">
        <v>63.3</v>
      </c>
      <c r="BQ38" s="255" t="n">
        <v>21.8</v>
      </c>
      <c r="BR38" s="255" t="n">
        <v>3.2</v>
      </c>
      <c r="BS38" s="256" t="n">
        <v>4.5</v>
      </c>
      <c r="BT38" s="254" t="n">
        <v>7.4</v>
      </c>
      <c r="BU38" s="255" t="n">
        <v>65.2</v>
      </c>
      <c r="BV38" s="255" t="n">
        <v>20.1</v>
      </c>
      <c r="BW38" s="255" t="n">
        <v>5.4</v>
      </c>
      <c r="BX38" s="256" t="n">
        <v>1.9</v>
      </c>
      <c r="BY38" s="254" t="n">
        <v>7.2</v>
      </c>
      <c r="BZ38" s="255" t="n">
        <v>60.9</v>
      </c>
      <c r="CA38" s="261" t="n">
        <v>19.4</v>
      </c>
      <c r="CB38" s="255" t="n">
        <v>2.7</v>
      </c>
      <c r="CC38" s="256" t="n">
        <v>9.8</v>
      </c>
      <c r="CD38" s="254" t="n">
        <v>6.8</v>
      </c>
      <c r="CE38" s="255" t="n">
        <v>58.4</v>
      </c>
      <c r="CF38" s="255" t="n">
        <v>18.3</v>
      </c>
      <c r="CG38" s="255" t="n">
        <v>4.2</v>
      </c>
      <c r="CH38" s="256" t="n">
        <v>12.3</v>
      </c>
      <c r="CI38" s="254" t="n">
        <v>6.8</v>
      </c>
      <c r="CJ38" s="255" t="n">
        <v>60.3</v>
      </c>
      <c r="CK38" s="255" t="n">
        <v>18.6</v>
      </c>
      <c r="CL38" s="255" t="n">
        <v>4.1</v>
      </c>
      <c r="CM38" s="256" t="n">
        <v>10.2</v>
      </c>
      <c r="CN38" s="254" t="n">
        <v>6.7</v>
      </c>
      <c r="CO38" s="259" t="n">
        <v>61.1</v>
      </c>
      <c r="CP38" s="259" t="n">
        <v>17.4</v>
      </c>
      <c r="CQ38" s="259" t="n">
        <v>4.7</v>
      </c>
      <c r="CR38" s="256" t="n">
        <v>10.1</v>
      </c>
      <c r="CS38" s="212" t="n">
        <v>6.7</v>
      </c>
      <c r="CT38" s="212" t="n">
        <v>61.4</v>
      </c>
      <c r="CU38" s="212" t="n">
        <v>17.7</v>
      </c>
      <c r="CV38" s="212" t="n">
        <v>3.9</v>
      </c>
      <c r="CW38" s="258" t="n">
        <v>10.3</v>
      </c>
      <c r="CX38" s="212" t="n">
        <v>6</v>
      </c>
      <c r="CY38" s="212" t="n">
        <v>59</v>
      </c>
      <c r="CZ38" s="212" t="n">
        <v>19.5</v>
      </c>
      <c r="DA38" s="212" t="n">
        <v>7.5</v>
      </c>
      <c r="DB38" s="258" t="n">
        <v>8</v>
      </c>
      <c r="DC38" s="212" t="n">
        <v>6.6</v>
      </c>
      <c r="DD38" s="212" t="n">
        <v>59.1</v>
      </c>
      <c r="DE38" s="212" t="n">
        <v>18.3</v>
      </c>
      <c r="DF38" s="212" t="n">
        <v>4.8</v>
      </c>
      <c r="DG38" s="258" t="n">
        <v>11.2</v>
      </c>
    </row>
    <row r="39" customFormat="false" ht="15" hidden="false" customHeight="false" outlineLevel="0" collapsed="false">
      <c r="A39" s="60" t="s">
        <v>148</v>
      </c>
      <c r="B39" s="254" t="n">
        <v>17.3</v>
      </c>
      <c r="C39" s="255" t="n">
        <v>46.3</v>
      </c>
      <c r="D39" s="255" t="n">
        <v>9.5</v>
      </c>
      <c r="E39" s="255" t="n">
        <v>2.6</v>
      </c>
      <c r="F39" s="256" t="n">
        <v>24.3</v>
      </c>
      <c r="G39" s="255" t="n">
        <v>12.1</v>
      </c>
      <c r="H39" s="255" t="n">
        <v>55.1</v>
      </c>
      <c r="I39" s="255" t="n">
        <v>10.5</v>
      </c>
      <c r="J39" s="255" t="n">
        <v>1.4</v>
      </c>
      <c r="K39" s="255" t="n">
        <v>20.9</v>
      </c>
      <c r="L39" s="254" t="n">
        <v>12</v>
      </c>
      <c r="M39" s="255" t="n">
        <v>55.1</v>
      </c>
      <c r="N39" s="255" t="n">
        <v>11.7</v>
      </c>
      <c r="O39" s="255" t="n">
        <v>1.3</v>
      </c>
      <c r="P39" s="256" t="n">
        <v>19.9</v>
      </c>
      <c r="Q39" s="255" t="n">
        <v>12.4</v>
      </c>
      <c r="R39" s="255" t="n">
        <v>55.8</v>
      </c>
      <c r="S39" s="255" t="n">
        <v>12</v>
      </c>
      <c r="T39" s="255" t="n">
        <v>2.4</v>
      </c>
      <c r="U39" s="255" t="n">
        <v>17.4</v>
      </c>
      <c r="V39" s="254" t="n">
        <v>13.8</v>
      </c>
      <c r="W39" s="255" t="n">
        <v>59.9</v>
      </c>
      <c r="X39" s="255" t="n">
        <v>12.8</v>
      </c>
      <c r="Y39" s="255" t="n">
        <v>3.8</v>
      </c>
      <c r="Z39" s="256" t="n">
        <v>9.7</v>
      </c>
      <c r="AA39" s="212" t="n">
        <v>13.7</v>
      </c>
      <c r="AB39" s="212" t="n">
        <v>58</v>
      </c>
      <c r="AC39" s="212" t="n">
        <v>13</v>
      </c>
      <c r="AD39" s="212" t="n">
        <v>2.6</v>
      </c>
      <c r="AE39" s="212" t="n">
        <v>12.7</v>
      </c>
      <c r="AF39" s="257" t="n">
        <v>13.9</v>
      </c>
      <c r="AG39" s="45" t="n">
        <v>58.5</v>
      </c>
      <c r="AH39" s="45" t="n">
        <v>12.7</v>
      </c>
      <c r="AI39" s="45" t="n">
        <v>3.5</v>
      </c>
      <c r="AJ39" s="258" t="n">
        <v>11.4</v>
      </c>
      <c r="AK39" s="212" t="n">
        <v>12.2</v>
      </c>
      <c r="AL39" s="212" t="n">
        <v>59.1</v>
      </c>
      <c r="AM39" s="212" t="n">
        <v>12.8</v>
      </c>
      <c r="AN39" s="212" t="n">
        <v>3.3</v>
      </c>
      <c r="AO39" s="212" t="n">
        <v>12.6</v>
      </c>
      <c r="AP39" s="254" t="n">
        <v>10.2</v>
      </c>
      <c r="AQ39" s="259" t="n">
        <v>61.2</v>
      </c>
      <c r="AR39" s="259" t="n">
        <v>13.8</v>
      </c>
      <c r="AS39" s="259" t="n">
        <v>3.3</v>
      </c>
      <c r="AT39" s="256" t="n">
        <v>11.5</v>
      </c>
      <c r="AU39" s="260" t="n">
        <v>7.1</v>
      </c>
      <c r="AV39" s="212" t="n">
        <v>60</v>
      </c>
      <c r="AW39" s="212" t="n">
        <v>14.9</v>
      </c>
      <c r="AX39" s="212" t="n">
        <v>2.3</v>
      </c>
      <c r="AY39" s="212" t="n">
        <v>15.7</v>
      </c>
      <c r="AZ39" s="254" t="n">
        <v>5</v>
      </c>
      <c r="BA39" s="259" t="n">
        <v>60.1</v>
      </c>
      <c r="BB39" s="259" t="n">
        <v>19</v>
      </c>
      <c r="BC39" s="259" t="n">
        <v>2.6</v>
      </c>
      <c r="BD39" s="256" t="n">
        <v>13.3</v>
      </c>
      <c r="BE39" s="254" t="n">
        <v>5.4</v>
      </c>
      <c r="BF39" s="255" t="n">
        <v>61.9</v>
      </c>
      <c r="BG39" s="255" t="n">
        <v>20.3</v>
      </c>
      <c r="BH39" s="255" t="n">
        <v>2.1</v>
      </c>
      <c r="BI39" s="256" t="n">
        <v>10.3</v>
      </c>
      <c r="BJ39" s="254" t="n">
        <v>5</v>
      </c>
      <c r="BK39" s="255" t="n">
        <v>63</v>
      </c>
      <c r="BL39" s="255" t="n">
        <v>20.6</v>
      </c>
      <c r="BM39" s="255" t="n">
        <v>2.7</v>
      </c>
      <c r="BN39" s="256" t="n">
        <v>8.7</v>
      </c>
      <c r="BO39" s="254" t="n">
        <v>4.2</v>
      </c>
      <c r="BP39" s="255" t="n">
        <v>69.5</v>
      </c>
      <c r="BQ39" s="255" t="n">
        <v>21.7</v>
      </c>
      <c r="BR39" s="255" t="n">
        <v>3</v>
      </c>
      <c r="BS39" s="256" t="n">
        <v>1.6</v>
      </c>
      <c r="BT39" s="254" t="n">
        <v>4</v>
      </c>
      <c r="BU39" s="255" t="n">
        <v>70.2</v>
      </c>
      <c r="BV39" s="255" t="n">
        <v>20.5</v>
      </c>
      <c r="BW39" s="255" t="n">
        <v>3.4</v>
      </c>
      <c r="BX39" s="256" t="n">
        <v>1.9</v>
      </c>
      <c r="BY39" s="254" t="n">
        <v>3.9</v>
      </c>
      <c r="BZ39" s="255" t="n">
        <v>68.1</v>
      </c>
      <c r="CA39" s="255" t="n">
        <v>21.7</v>
      </c>
      <c r="CB39" s="255" t="n">
        <v>4.4</v>
      </c>
      <c r="CC39" s="256" t="n">
        <v>1.9</v>
      </c>
      <c r="CD39" s="254" t="n">
        <v>3.7</v>
      </c>
      <c r="CE39" s="255" t="n">
        <v>68.6</v>
      </c>
      <c r="CF39" s="255" t="n">
        <v>22.6</v>
      </c>
      <c r="CG39" s="255" t="n">
        <v>4.4</v>
      </c>
      <c r="CH39" s="256" t="n">
        <v>0.7</v>
      </c>
      <c r="CI39" s="254" t="n">
        <v>4.1</v>
      </c>
      <c r="CJ39" s="255" t="n">
        <v>68.6</v>
      </c>
      <c r="CK39" s="255" t="n">
        <v>22.2</v>
      </c>
      <c r="CL39" s="255" t="n">
        <v>4.2</v>
      </c>
      <c r="CM39" s="256" t="n">
        <v>0.9</v>
      </c>
      <c r="CN39" s="254" t="n">
        <v>3.9</v>
      </c>
      <c r="CO39" s="259" t="n">
        <v>70</v>
      </c>
      <c r="CP39" s="259" t="n">
        <v>21.4</v>
      </c>
      <c r="CQ39" s="259" t="n">
        <v>4.1</v>
      </c>
      <c r="CR39" s="256" t="n">
        <v>0.6</v>
      </c>
      <c r="CS39" s="212" t="n">
        <v>3.4</v>
      </c>
      <c r="CT39" s="212" t="n">
        <v>70.2</v>
      </c>
      <c r="CU39" s="212" t="n">
        <v>21.2</v>
      </c>
      <c r="CV39" s="212" t="n">
        <v>4.5</v>
      </c>
      <c r="CW39" s="258" t="n">
        <v>0.7</v>
      </c>
      <c r="CX39" s="212" t="n">
        <v>3.1</v>
      </c>
      <c r="CY39" s="212" t="n">
        <v>69.2</v>
      </c>
      <c r="CZ39" s="212" t="n">
        <v>23.1</v>
      </c>
      <c r="DA39" s="212" t="n">
        <v>4.1</v>
      </c>
      <c r="DB39" s="258" t="n">
        <v>0.5</v>
      </c>
      <c r="DC39" s="212" t="n">
        <v>2.8</v>
      </c>
      <c r="DD39" s="212" t="n">
        <v>70</v>
      </c>
      <c r="DE39" s="212" t="n">
        <v>22.6</v>
      </c>
      <c r="DF39" s="212" t="n">
        <v>3.6</v>
      </c>
      <c r="DG39" s="258" t="n">
        <v>1</v>
      </c>
    </row>
    <row r="40" customFormat="false" ht="15" hidden="false" customHeight="false" outlineLevel="0" collapsed="false">
      <c r="A40" s="60" t="s">
        <v>149</v>
      </c>
      <c r="B40" s="254" t="n">
        <v>18.2</v>
      </c>
      <c r="C40" s="255" t="n">
        <v>37.4</v>
      </c>
      <c r="D40" s="255" t="n">
        <v>14.8</v>
      </c>
      <c r="E40" s="255" t="n">
        <v>1.9</v>
      </c>
      <c r="F40" s="256" t="n">
        <v>27.7</v>
      </c>
      <c r="G40" s="255" t="n">
        <v>16.3</v>
      </c>
      <c r="H40" s="255" t="n">
        <v>39.2</v>
      </c>
      <c r="I40" s="255" t="n">
        <v>16.5</v>
      </c>
      <c r="J40" s="255" t="n">
        <v>1.8</v>
      </c>
      <c r="K40" s="255" t="n">
        <v>26.2</v>
      </c>
      <c r="L40" s="254" t="n">
        <v>13.1</v>
      </c>
      <c r="M40" s="255" t="n">
        <v>43</v>
      </c>
      <c r="N40" s="255" t="n">
        <v>17.8</v>
      </c>
      <c r="O40" s="255" t="n">
        <v>1.8</v>
      </c>
      <c r="P40" s="256" t="n">
        <v>24.3</v>
      </c>
      <c r="Q40" s="255" t="n">
        <v>14.4</v>
      </c>
      <c r="R40" s="255" t="n">
        <v>44.4</v>
      </c>
      <c r="S40" s="255" t="n">
        <v>18.8</v>
      </c>
      <c r="T40" s="255" t="n">
        <v>3.8</v>
      </c>
      <c r="U40" s="255" t="n">
        <v>18.6</v>
      </c>
      <c r="V40" s="254" t="n">
        <v>14.3</v>
      </c>
      <c r="W40" s="255" t="n">
        <v>47.9</v>
      </c>
      <c r="X40" s="255" t="n">
        <v>17.9</v>
      </c>
      <c r="Y40" s="255" t="n">
        <v>4.5</v>
      </c>
      <c r="Z40" s="256" t="n">
        <v>15.4</v>
      </c>
      <c r="AA40" s="212" t="n">
        <v>13.7</v>
      </c>
      <c r="AB40" s="212" t="n">
        <v>48.6</v>
      </c>
      <c r="AC40" s="212" t="n">
        <v>19.4</v>
      </c>
      <c r="AD40" s="212" t="n">
        <v>5.9</v>
      </c>
      <c r="AE40" s="212" t="n">
        <v>12.4</v>
      </c>
      <c r="AF40" s="257" t="n">
        <v>12.5</v>
      </c>
      <c r="AG40" s="45" t="n">
        <v>46.9</v>
      </c>
      <c r="AH40" s="45" t="n">
        <v>18.4</v>
      </c>
      <c r="AI40" s="45" t="n">
        <v>5.6</v>
      </c>
      <c r="AJ40" s="258" t="n">
        <v>16.6</v>
      </c>
      <c r="AK40" s="212" t="n">
        <v>12</v>
      </c>
      <c r="AL40" s="212" t="n">
        <v>49.6</v>
      </c>
      <c r="AM40" s="212" t="n">
        <v>18.1</v>
      </c>
      <c r="AN40" s="212" t="n">
        <v>5.6</v>
      </c>
      <c r="AO40" s="212" t="n">
        <v>14.7</v>
      </c>
      <c r="AP40" s="254" t="n">
        <v>10.1</v>
      </c>
      <c r="AQ40" s="259" t="n">
        <v>45.8</v>
      </c>
      <c r="AR40" s="259" t="n">
        <v>17.5</v>
      </c>
      <c r="AS40" s="259" t="n">
        <v>2.3</v>
      </c>
      <c r="AT40" s="256" t="n">
        <v>24.3</v>
      </c>
      <c r="AU40" s="260" t="n">
        <v>9.9</v>
      </c>
      <c r="AV40" s="212" t="n">
        <v>42.5</v>
      </c>
      <c r="AW40" s="212" t="n">
        <v>18.7</v>
      </c>
      <c r="AX40" s="212" t="n">
        <v>2</v>
      </c>
      <c r="AY40" s="212" t="n">
        <v>26.9</v>
      </c>
      <c r="AZ40" s="254" t="n">
        <v>8.9</v>
      </c>
      <c r="BA40" s="259" t="n">
        <v>41.1</v>
      </c>
      <c r="BB40" s="259" t="n">
        <v>23.1</v>
      </c>
      <c r="BC40" s="259" t="n">
        <v>2.4</v>
      </c>
      <c r="BD40" s="256" t="n">
        <v>24.5</v>
      </c>
      <c r="BE40" s="254" t="n">
        <v>7.6</v>
      </c>
      <c r="BF40" s="255" t="n">
        <v>41.9</v>
      </c>
      <c r="BG40" s="255" t="n">
        <v>23.4</v>
      </c>
      <c r="BH40" s="255" t="n">
        <v>2.3</v>
      </c>
      <c r="BI40" s="256" t="n">
        <v>24.8</v>
      </c>
      <c r="BJ40" s="254" t="n">
        <v>7.9</v>
      </c>
      <c r="BK40" s="255" t="n">
        <v>41.1</v>
      </c>
      <c r="BL40" s="255" t="n">
        <v>22.6</v>
      </c>
      <c r="BM40" s="255" t="n">
        <v>2.6</v>
      </c>
      <c r="BN40" s="256" t="n">
        <v>25.8</v>
      </c>
      <c r="BO40" s="254" t="n">
        <v>6.9</v>
      </c>
      <c r="BP40" s="255" t="n">
        <v>50</v>
      </c>
      <c r="BQ40" s="255" t="n">
        <v>24.9</v>
      </c>
      <c r="BR40" s="255" t="n">
        <v>2.7</v>
      </c>
      <c r="BS40" s="256" t="n">
        <v>15.5</v>
      </c>
      <c r="BT40" s="254" t="n">
        <v>6.5</v>
      </c>
      <c r="BU40" s="255" t="n">
        <v>50.7</v>
      </c>
      <c r="BV40" s="255" t="n">
        <v>22.7</v>
      </c>
      <c r="BW40" s="255" t="n">
        <v>3</v>
      </c>
      <c r="BX40" s="256" t="n">
        <v>17.1</v>
      </c>
      <c r="BY40" s="254" t="n">
        <v>6</v>
      </c>
      <c r="BZ40" s="255" t="n">
        <v>45.8</v>
      </c>
      <c r="CA40" s="255" t="n">
        <v>22.2</v>
      </c>
      <c r="CB40" s="255" t="n">
        <v>2.9</v>
      </c>
      <c r="CC40" s="256" t="n">
        <v>23.1</v>
      </c>
      <c r="CD40" s="254" t="n">
        <v>5.9</v>
      </c>
      <c r="CE40" s="255" t="n">
        <v>48.3</v>
      </c>
      <c r="CF40" s="255" t="n">
        <v>24</v>
      </c>
      <c r="CG40" s="255" t="n">
        <v>3.1</v>
      </c>
      <c r="CH40" s="263" t="n">
        <v>18.7</v>
      </c>
      <c r="CI40" s="254" t="n">
        <v>6.2</v>
      </c>
      <c r="CJ40" s="255" t="n">
        <v>49.7</v>
      </c>
      <c r="CK40" s="255" t="n">
        <v>24.9</v>
      </c>
      <c r="CL40" s="255" t="n">
        <v>2.9</v>
      </c>
      <c r="CM40" s="256" t="n">
        <v>16.3</v>
      </c>
      <c r="CN40" s="254" t="n">
        <v>6.1</v>
      </c>
      <c r="CO40" s="259" t="n">
        <v>53</v>
      </c>
      <c r="CP40" s="259" t="n">
        <v>25.6</v>
      </c>
      <c r="CQ40" s="259" t="n">
        <v>3.3</v>
      </c>
      <c r="CR40" s="256" t="n">
        <v>12</v>
      </c>
      <c r="CS40" s="212" t="n">
        <v>5.6</v>
      </c>
      <c r="CT40" s="212" t="n">
        <v>53.1</v>
      </c>
      <c r="CU40" s="212" t="n">
        <v>26.2</v>
      </c>
      <c r="CV40" s="212" t="n">
        <v>3.6</v>
      </c>
      <c r="CW40" s="258" t="n">
        <v>11.5</v>
      </c>
      <c r="CX40" s="212" t="n">
        <v>4.5</v>
      </c>
      <c r="CY40" s="212" t="n">
        <v>52</v>
      </c>
      <c r="CZ40" s="212" t="n">
        <v>30.4</v>
      </c>
      <c r="DA40" s="212" t="n">
        <v>4.3</v>
      </c>
      <c r="DB40" s="258" t="n">
        <v>8.8</v>
      </c>
      <c r="DC40" s="212" t="n">
        <v>5.1</v>
      </c>
      <c r="DD40" s="212" t="n">
        <v>50.4</v>
      </c>
      <c r="DE40" s="212" t="n">
        <v>29.5</v>
      </c>
      <c r="DF40" s="212" t="n">
        <v>3.2</v>
      </c>
      <c r="DG40" s="258" t="n">
        <v>11.8</v>
      </c>
    </row>
    <row r="41" customFormat="false" ht="15" hidden="false" customHeight="false" outlineLevel="0" collapsed="false">
      <c r="A41" s="60" t="s">
        <v>150</v>
      </c>
      <c r="B41" s="254" t="n">
        <v>14</v>
      </c>
      <c r="C41" s="255" t="n">
        <v>38.6</v>
      </c>
      <c r="D41" s="255" t="n">
        <v>20.2</v>
      </c>
      <c r="E41" s="255" t="n">
        <v>1.6</v>
      </c>
      <c r="F41" s="256" t="n">
        <v>25.6</v>
      </c>
      <c r="G41" s="255" t="n">
        <v>12.3</v>
      </c>
      <c r="H41" s="255" t="n">
        <v>39.9</v>
      </c>
      <c r="I41" s="255" t="n">
        <v>21.8</v>
      </c>
      <c r="J41" s="255" t="n">
        <v>1.2</v>
      </c>
      <c r="K41" s="255" t="n">
        <v>24.8</v>
      </c>
      <c r="L41" s="254" t="n">
        <v>12.6</v>
      </c>
      <c r="M41" s="255" t="n">
        <v>39</v>
      </c>
      <c r="N41" s="255" t="n">
        <v>19.9</v>
      </c>
      <c r="O41" s="255" t="n">
        <v>1.2</v>
      </c>
      <c r="P41" s="256" t="n">
        <v>27.3</v>
      </c>
      <c r="Q41" s="255" t="n">
        <v>12.8</v>
      </c>
      <c r="R41" s="255" t="n">
        <v>40.1</v>
      </c>
      <c r="S41" s="255" t="n">
        <v>17.4</v>
      </c>
      <c r="T41" s="255" t="n">
        <v>2.2</v>
      </c>
      <c r="U41" s="255" t="n">
        <v>27.5</v>
      </c>
      <c r="V41" s="254" t="n">
        <v>13.4</v>
      </c>
      <c r="W41" s="255" t="n">
        <v>41.7</v>
      </c>
      <c r="X41" s="255" t="n">
        <v>17.7</v>
      </c>
      <c r="Y41" s="255" t="n">
        <v>2</v>
      </c>
      <c r="Z41" s="256" t="n">
        <v>25.2</v>
      </c>
      <c r="AA41" s="212" t="n">
        <v>13.8</v>
      </c>
      <c r="AB41" s="212" t="n">
        <v>44.5</v>
      </c>
      <c r="AC41" s="212" t="n">
        <v>20.6</v>
      </c>
      <c r="AD41" s="212" t="n">
        <v>1.9</v>
      </c>
      <c r="AE41" s="212" t="n">
        <v>19.2</v>
      </c>
      <c r="AF41" s="257" t="n">
        <v>12.8</v>
      </c>
      <c r="AG41" s="45" t="n">
        <v>41.9</v>
      </c>
      <c r="AH41" s="45" t="n">
        <v>19.4</v>
      </c>
      <c r="AI41" s="45" t="n">
        <v>1.9</v>
      </c>
      <c r="AJ41" s="258" t="n">
        <v>24</v>
      </c>
      <c r="AK41" s="212" t="n">
        <v>10.8</v>
      </c>
      <c r="AL41" s="212" t="n">
        <v>44</v>
      </c>
      <c r="AM41" s="212" t="n">
        <v>18.4</v>
      </c>
      <c r="AN41" s="212" t="n">
        <v>2.1</v>
      </c>
      <c r="AO41" s="212" t="n">
        <v>24.7</v>
      </c>
      <c r="AP41" s="254" t="n">
        <v>10.7</v>
      </c>
      <c r="AQ41" s="259" t="n">
        <v>43</v>
      </c>
      <c r="AR41" s="259" t="n">
        <v>18.3</v>
      </c>
      <c r="AS41" s="259" t="n">
        <v>2.1</v>
      </c>
      <c r="AT41" s="256" t="n">
        <v>25.9</v>
      </c>
      <c r="AU41" s="260" t="n">
        <v>10</v>
      </c>
      <c r="AV41" s="212" t="n">
        <v>41.6</v>
      </c>
      <c r="AW41" s="212" t="n">
        <v>20.1</v>
      </c>
      <c r="AX41" s="212" t="n">
        <v>2.6</v>
      </c>
      <c r="AY41" s="212" t="n">
        <v>25.7</v>
      </c>
      <c r="AZ41" s="254" t="n">
        <v>8.9</v>
      </c>
      <c r="BA41" s="259" t="n">
        <v>42.7</v>
      </c>
      <c r="BB41" s="259" t="n">
        <v>25.9</v>
      </c>
      <c r="BC41" s="259" t="n">
        <v>2.7</v>
      </c>
      <c r="BD41" s="256" t="n">
        <v>19.8</v>
      </c>
      <c r="BE41" s="254" t="n">
        <v>8.3</v>
      </c>
      <c r="BF41" s="255" t="n">
        <v>43.2</v>
      </c>
      <c r="BG41" s="255" t="n">
        <v>26.5</v>
      </c>
      <c r="BH41" s="255" t="n">
        <v>1.7</v>
      </c>
      <c r="BI41" s="256" t="n">
        <v>20.3</v>
      </c>
      <c r="BJ41" s="254" t="n">
        <v>7.4</v>
      </c>
      <c r="BK41" s="255" t="n">
        <v>44.9</v>
      </c>
      <c r="BL41" s="255" t="n">
        <v>26.5</v>
      </c>
      <c r="BM41" s="255" t="n">
        <v>2.3</v>
      </c>
      <c r="BN41" s="256" t="n">
        <v>18.9</v>
      </c>
      <c r="BO41" s="254" t="n">
        <v>6.8</v>
      </c>
      <c r="BP41" s="255" t="n">
        <v>60</v>
      </c>
      <c r="BQ41" s="255" t="n">
        <v>27.4</v>
      </c>
      <c r="BR41" s="255" t="n">
        <v>2.3</v>
      </c>
      <c r="BS41" s="256" t="n">
        <v>3.5</v>
      </c>
      <c r="BT41" s="254" t="n">
        <v>6</v>
      </c>
      <c r="BU41" s="255" t="n">
        <v>57.9</v>
      </c>
      <c r="BV41" s="255" t="n">
        <v>25.1</v>
      </c>
      <c r="BW41" s="255" t="n">
        <v>2.1</v>
      </c>
      <c r="BX41" s="256" t="n">
        <v>8.9</v>
      </c>
      <c r="BY41" s="254" t="n">
        <v>6.1</v>
      </c>
      <c r="BZ41" s="255" t="n">
        <v>54.4</v>
      </c>
      <c r="CA41" s="255" t="n">
        <v>24.4</v>
      </c>
      <c r="CB41" s="255" t="n">
        <v>2.5</v>
      </c>
      <c r="CC41" s="256" t="n">
        <v>12.6</v>
      </c>
      <c r="CD41" s="254" t="n">
        <v>5.9</v>
      </c>
      <c r="CE41" s="255" t="n">
        <v>54</v>
      </c>
      <c r="CF41" s="255" t="n">
        <v>26.3</v>
      </c>
      <c r="CG41" s="255" t="n">
        <v>2.5</v>
      </c>
      <c r="CH41" s="256" t="n">
        <v>11.3</v>
      </c>
      <c r="CI41" s="254" t="n">
        <v>5.6</v>
      </c>
      <c r="CJ41" s="255" t="n">
        <v>53.1</v>
      </c>
      <c r="CK41" s="255" t="n">
        <v>26.4</v>
      </c>
      <c r="CL41" s="255" t="n">
        <v>2.2</v>
      </c>
      <c r="CM41" s="256" t="n">
        <v>12.7</v>
      </c>
      <c r="CN41" s="254" t="n">
        <v>5.6</v>
      </c>
      <c r="CO41" s="259" t="n">
        <v>56</v>
      </c>
      <c r="CP41" s="259" t="n">
        <v>26.6</v>
      </c>
      <c r="CQ41" s="259" t="n">
        <v>2.5</v>
      </c>
      <c r="CR41" s="256" t="n">
        <v>9.3</v>
      </c>
      <c r="CS41" s="212" t="n">
        <v>5.3</v>
      </c>
      <c r="CT41" s="212" t="n">
        <v>56.6</v>
      </c>
      <c r="CU41" s="212" t="n">
        <v>26</v>
      </c>
      <c r="CV41" s="212" t="n">
        <v>2.5</v>
      </c>
      <c r="CW41" s="258" t="n">
        <v>9.6</v>
      </c>
      <c r="CX41" s="212" t="n">
        <v>4.4</v>
      </c>
      <c r="CY41" s="212" t="n">
        <v>56</v>
      </c>
      <c r="CZ41" s="212" t="n">
        <v>28.6</v>
      </c>
      <c r="DA41" s="212" t="n">
        <v>2.6</v>
      </c>
      <c r="DB41" s="258" t="n">
        <v>8.4</v>
      </c>
      <c r="DC41" s="212" t="n">
        <v>4.9</v>
      </c>
      <c r="DD41" s="212" t="n">
        <v>54.9</v>
      </c>
      <c r="DE41" s="212" t="n">
        <v>28.4</v>
      </c>
      <c r="DF41" s="212" t="n">
        <v>1.9</v>
      </c>
      <c r="DG41" s="258" t="n">
        <v>9.9</v>
      </c>
    </row>
    <row r="42" customFormat="false" ht="15" hidden="false" customHeight="false" outlineLevel="0" collapsed="false">
      <c r="A42" s="60" t="s">
        <v>151</v>
      </c>
      <c r="B42" s="254" t="n">
        <v>11.2</v>
      </c>
      <c r="C42" s="255" t="n">
        <v>44.9</v>
      </c>
      <c r="D42" s="255" t="n">
        <v>11.7</v>
      </c>
      <c r="E42" s="255" t="n">
        <v>9.9</v>
      </c>
      <c r="F42" s="256" t="n">
        <v>22.3</v>
      </c>
      <c r="G42" s="255" t="n">
        <v>9.1</v>
      </c>
      <c r="H42" s="255" t="n">
        <v>48.5</v>
      </c>
      <c r="I42" s="255" t="n">
        <v>12.9</v>
      </c>
      <c r="J42" s="255" t="n">
        <v>9</v>
      </c>
      <c r="K42" s="255" t="n">
        <v>20.5</v>
      </c>
      <c r="L42" s="254" t="n">
        <v>7.5</v>
      </c>
      <c r="M42" s="255" t="n">
        <v>54.1</v>
      </c>
      <c r="N42" s="255" t="n">
        <v>13.3</v>
      </c>
      <c r="O42" s="255" t="n">
        <v>8.4</v>
      </c>
      <c r="P42" s="256" t="n">
        <v>16.7</v>
      </c>
      <c r="Q42" s="255" t="n">
        <v>6</v>
      </c>
      <c r="R42" s="255" t="n">
        <v>41.4</v>
      </c>
      <c r="S42" s="255" t="n">
        <v>13.3</v>
      </c>
      <c r="T42" s="255" t="n">
        <v>12.3</v>
      </c>
      <c r="U42" s="255" t="n">
        <v>27</v>
      </c>
      <c r="V42" s="254" t="n">
        <v>4.7</v>
      </c>
      <c r="W42" s="255" t="n">
        <v>39.9</v>
      </c>
      <c r="X42" s="255" t="n">
        <v>10.7</v>
      </c>
      <c r="Y42" s="255" t="n">
        <v>10.5</v>
      </c>
      <c r="Z42" s="256" t="n">
        <v>34.2</v>
      </c>
      <c r="AA42" s="212" t="n">
        <v>4</v>
      </c>
      <c r="AB42" s="212" t="n">
        <v>37.3</v>
      </c>
      <c r="AC42" s="212" t="n">
        <v>10.4</v>
      </c>
      <c r="AD42" s="212" t="n">
        <v>8.1</v>
      </c>
      <c r="AE42" s="212" t="n">
        <v>40.2</v>
      </c>
      <c r="AF42" s="257" t="n">
        <v>3.6</v>
      </c>
      <c r="AG42" s="45" t="n">
        <v>42.8</v>
      </c>
      <c r="AH42" s="45" t="n">
        <v>11</v>
      </c>
      <c r="AI42" s="45" t="n">
        <v>7.5</v>
      </c>
      <c r="AJ42" s="258" t="n">
        <v>35.1</v>
      </c>
      <c r="AK42" s="212" t="n">
        <v>3</v>
      </c>
      <c r="AL42" s="212" t="n">
        <v>49.1</v>
      </c>
      <c r="AM42" s="212" t="n">
        <v>11.7</v>
      </c>
      <c r="AN42" s="212" t="n">
        <v>8.6</v>
      </c>
      <c r="AO42" s="212" t="n">
        <v>27.6</v>
      </c>
      <c r="AP42" s="254" t="n">
        <v>3.3</v>
      </c>
      <c r="AQ42" s="259" t="n">
        <v>60.4</v>
      </c>
      <c r="AR42" s="259" t="n">
        <v>14.7</v>
      </c>
      <c r="AS42" s="259" t="n">
        <v>7.2</v>
      </c>
      <c r="AT42" s="256" t="n">
        <v>14.4</v>
      </c>
      <c r="AU42" s="260" t="n">
        <v>2.7</v>
      </c>
      <c r="AV42" s="212" t="n">
        <v>49.4</v>
      </c>
      <c r="AW42" s="212" t="n">
        <v>14.4</v>
      </c>
      <c r="AX42" s="212" t="n">
        <v>5.9</v>
      </c>
      <c r="AY42" s="212" t="n">
        <v>27.6</v>
      </c>
      <c r="AZ42" s="254" t="n">
        <v>2</v>
      </c>
      <c r="BA42" s="259" t="n">
        <v>48</v>
      </c>
      <c r="BB42" s="259" t="n">
        <v>16.5</v>
      </c>
      <c r="BC42" s="259" t="n">
        <v>6</v>
      </c>
      <c r="BD42" s="256" t="n">
        <v>27.5</v>
      </c>
      <c r="BE42" s="254" t="n">
        <v>2</v>
      </c>
      <c r="BF42" s="255" t="n">
        <v>49.4</v>
      </c>
      <c r="BG42" s="255" t="n">
        <v>17</v>
      </c>
      <c r="BH42" s="255" t="n">
        <v>6</v>
      </c>
      <c r="BI42" s="256" t="n">
        <v>25.6</v>
      </c>
      <c r="BJ42" s="254" t="n">
        <v>2</v>
      </c>
      <c r="BK42" s="255" t="n">
        <v>51.4</v>
      </c>
      <c r="BL42" s="255" t="n">
        <v>17.8</v>
      </c>
      <c r="BM42" s="255" t="n">
        <v>6.8</v>
      </c>
      <c r="BN42" s="256" t="n">
        <v>22</v>
      </c>
      <c r="BO42" s="254" t="n">
        <v>6.8</v>
      </c>
      <c r="BP42" s="255" t="n">
        <v>65.8</v>
      </c>
      <c r="BQ42" s="255" t="n">
        <v>18.3</v>
      </c>
      <c r="BR42" s="255" t="n">
        <v>6.5</v>
      </c>
      <c r="BS42" s="256" t="n">
        <v>2.6</v>
      </c>
      <c r="BT42" s="254" t="n">
        <v>6.6</v>
      </c>
      <c r="BU42" s="255" t="n">
        <v>66.9</v>
      </c>
      <c r="BV42" s="255" t="n">
        <v>17.2</v>
      </c>
      <c r="BW42" s="255" t="n">
        <v>6.4</v>
      </c>
      <c r="BX42" s="256" t="n">
        <v>2.9</v>
      </c>
      <c r="BY42" s="254" t="n">
        <v>6.8</v>
      </c>
      <c r="BZ42" s="255" t="n">
        <v>65.4</v>
      </c>
      <c r="CA42" s="255" t="n">
        <v>17.3</v>
      </c>
      <c r="CB42" s="255" t="n">
        <v>7</v>
      </c>
      <c r="CC42" s="256" t="n">
        <v>3.5</v>
      </c>
      <c r="CD42" s="254" t="n">
        <v>6.8</v>
      </c>
      <c r="CE42" s="255" t="n">
        <v>67.3</v>
      </c>
      <c r="CF42" s="255" t="n">
        <v>16.9</v>
      </c>
      <c r="CG42" s="255" t="n">
        <v>6.6</v>
      </c>
      <c r="CH42" s="256" t="n">
        <v>2.4</v>
      </c>
      <c r="CI42" s="254" t="n">
        <v>6.5</v>
      </c>
      <c r="CJ42" s="255" t="n">
        <v>65.9</v>
      </c>
      <c r="CK42" s="255" t="n">
        <v>16.6</v>
      </c>
      <c r="CL42" s="255" t="n">
        <v>8.6</v>
      </c>
      <c r="CM42" s="256" t="n">
        <v>2.4</v>
      </c>
      <c r="CN42" s="254" t="n">
        <v>6.3</v>
      </c>
      <c r="CO42" s="259" t="n">
        <v>65.9</v>
      </c>
      <c r="CP42" s="259" t="n">
        <v>16.1</v>
      </c>
      <c r="CQ42" s="259" t="n">
        <v>9</v>
      </c>
      <c r="CR42" s="256" t="n">
        <v>2.7</v>
      </c>
      <c r="CS42" s="212" t="n">
        <v>6.3</v>
      </c>
      <c r="CT42" s="212" t="n">
        <v>64.6</v>
      </c>
      <c r="CU42" s="212" t="n">
        <v>16.1</v>
      </c>
      <c r="CV42" s="212" t="n">
        <v>9.9</v>
      </c>
      <c r="CW42" s="258" t="n">
        <v>3.1</v>
      </c>
      <c r="CX42" s="212" t="n">
        <v>5.4</v>
      </c>
      <c r="CY42" s="212" t="n">
        <v>63.6</v>
      </c>
      <c r="CZ42" s="212" t="n">
        <v>18.2</v>
      </c>
      <c r="DA42" s="212" t="n">
        <v>10.3</v>
      </c>
      <c r="DB42" s="258" t="n">
        <v>2.5</v>
      </c>
      <c r="DC42" s="212" t="n">
        <v>5.5</v>
      </c>
      <c r="DD42" s="212" t="n">
        <v>65</v>
      </c>
      <c r="DE42" s="212" t="n">
        <v>16.8</v>
      </c>
      <c r="DF42" s="212" t="n">
        <v>9.8</v>
      </c>
      <c r="DG42" s="258" t="n">
        <v>2.9</v>
      </c>
    </row>
    <row r="43" customFormat="false" ht="18" hidden="false" customHeight="false" outlineLevel="0" collapsed="false">
      <c r="A43" s="59" t="s">
        <v>366</v>
      </c>
      <c r="B43" s="247" t="n">
        <v>21.5</v>
      </c>
      <c r="C43" s="243" t="n">
        <v>32.8</v>
      </c>
      <c r="D43" s="243" t="n">
        <v>15.4</v>
      </c>
      <c r="E43" s="243" t="n">
        <v>3</v>
      </c>
      <c r="F43" s="249" t="n">
        <v>27.3</v>
      </c>
      <c r="G43" s="243" t="n">
        <v>18.5</v>
      </c>
      <c r="H43" s="243" t="n">
        <v>34.1</v>
      </c>
      <c r="I43" s="243" t="n">
        <v>16.7</v>
      </c>
      <c r="J43" s="243" t="n">
        <v>2.5</v>
      </c>
      <c r="K43" s="243" t="n">
        <v>28.2</v>
      </c>
      <c r="L43" s="247" t="n">
        <v>17.1</v>
      </c>
      <c r="M43" s="243" t="n">
        <v>35.4</v>
      </c>
      <c r="N43" s="243" t="n">
        <v>16.9</v>
      </c>
      <c r="O43" s="243" t="n">
        <v>2.3</v>
      </c>
      <c r="P43" s="249" t="n">
        <v>28.3</v>
      </c>
      <c r="Q43" s="243" t="n">
        <v>18.5</v>
      </c>
      <c r="R43" s="243" t="n">
        <v>32.7</v>
      </c>
      <c r="S43" s="243" t="n">
        <v>16.1</v>
      </c>
      <c r="T43" s="243" t="n">
        <v>4</v>
      </c>
      <c r="U43" s="243" t="n">
        <v>28.7</v>
      </c>
      <c r="V43" s="247" t="n">
        <v>18.9</v>
      </c>
      <c r="W43" s="243" t="n">
        <v>33.4</v>
      </c>
      <c r="X43" s="243" t="n">
        <v>14.7</v>
      </c>
      <c r="Y43" s="243" t="n">
        <v>3.4</v>
      </c>
      <c r="Z43" s="249" t="n">
        <v>29.6</v>
      </c>
      <c r="AA43" s="208" t="n">
        <v>17.8</v>
      </c>
      <c r="AB43" s="208" t="n">
        <v>31.4</v>
      </c>
      <c r="AC43" s="208" t="n">
        <v>15</v>
      </c>
      <c r="AD43" s="208" t="n">
        <v>4.3</v>
      </c>
      <c r="AE43" s="208" t="n">
        <v>31.5</v>
      </c>
      <c r="AF43" s="253" t="n">
        <v>14.9</v>
      </c>
      <c r="AG43" s="57" t="n">
        <v>33.7</v>
      </c>
      <c r="AH43" s="57" t="n">
        <v>14.6</v>
      </c>
      <c r="AI43" s="57" t="n">
        <v>5.9</v>
      </c>
      <c r="AJ43" s="251" t="n">
        <v>30.9</v>
      </c>
      <c r="AK43" s="208" t="n">
        <v>13.7</v>
      </c>
      <c r="AL43" s="208" t="n">
        <v>33.8</v>
      </c>
      <c r="AM43" s="208" t="n">
        <v>13.9</v>
      </c>
      <c r="AN43" s="208" t="n">
        <v>6.3</v>
      </c>
      <c r="AO43" s="208" t="n">
        <v>32.3</v>
      </c>
      <c r="AP43" s="247" t="n">
        <v>14.2</v>
      </c>
      <c r="AQ43" s="248" t="n">
        <v>36.1</v>
      </c>
      <c r="AR43" s="248" t="n">
        <v>15</v>
      </c>
      <c r="AS43" s="248" t="n">
        <v>5.7</v>
      </c>
      <c r="AT43" s="249" t="n">
        <v>29</v>
      </c>
      <c r="AU43" s="250" t="n">
        <v>13.3</v>
      </c>
      <c r="AV43" s="208" t="n">
        <v>34.2</v>
      </c>
      <c r="AW43" s="208" t="n">
        <v>16.9</v>
      </c>
      <c r="AX43" s="208" t="n">
        <v>5</v>
      </c>
      <c r="AY43" s="208" t="n">
        <v>30.6</v>
      </c>
      <c r="AZ43" s="247" t="n">
        <v>12.7</v>
      </c>
      <c r="BA43" s="248" t="n">
        <v>31.4</v>
      </c>
      <c r="BB43" s="248" t="n">
        <v>19.2</v>
      </c>
      <c r="BC43" s="248" t="n">
        <v>4.5</v>
      </c>
      <c r="BD43" s="249" t="n">
        <v>32.2</v>
      </c>
      <c r="BE43" s="247" t="n">
        <v>12.7</v>
      </c>
      <c r="BF43" s="243" t="n">
        <v>31.2</v>
      </c>
      <c r="BG43" s="243" t="n">
        <v>19.4</v>
      </c>
      <c r="BH43" s="243" t="n">
        <v>2.8</v>
      </c>
      <c r="BI43" s="249" t="n">
        <v>33.9</v>
      </c>
      <c r="BJ43" s="247" t="n">
        <v>12.1</v>
      </c>
      <c r="BK43" s="243" t="n">
        <v>32.2</v>
      </c>
      <c r="BL43" s="243" t="n">
        <v>19.5</v>
      </c>
      <c r="BM43" s="243" t="n">
        <v>3.2</v>
      </c>
      <c r="BN43" s="249" t="n">
        <v>33</v>
      </c>
      <c r="BO43" s="247" t="n">
        <v>12.1</v>
      </c>
      <c r="BP43" s="243" t="n">
        <v>45.5</v>
      </c>
      <c r="BQ43" s="243" t="n">
        <v>19.5</v>
      </c>
      <c r="BR43" s="243" t="n">
        <v>2.9</v>
      </c>
      <c r="BS43" s="249" t="n">
        <v>20</v>
      </c>
      <c r="BT43" s="247" t="n">
        <v>11.8</v>
      </c>
      <c r="BU43" s="243" t="n">
        <v>44.2</v>
      </c>
      <c r="BV43" s="243" t="n">
        <v>18.5</v>
      </c>
      <c r="BW43" s="243" t="n">
        <v>3</v>
      </c>
      <c r="BX43" s="249" t="n">
        <v>22.5</v>
      </c>
      <c r="BY43" s="247" t="n">
        <v>9.8</v>
      </c>
      <c r="BZ43" s="243" t="n">
        <v>42.2</v>
      </c>
      <c r="CA43" s="243" t="n">
        <v>18.6</v>
      </c>
      <c r="CB43" s="243" t="n">
        <v>3</v>
      </c>
      <c r="CC43" s="249" t="n">
        <v>26.4</v>
      </c>
      <c r="CD43" s="247" t="n">
        <v>9.6</v>
      </c>
      <c r="CE43" s="243" t="n">
        <v>43</v>
      </c>
      <c r="CF43" s="243" t="n">
        <v>19.5</v>
      </c>
      <c r="CG43" s="243" t="n">
        <v>2.8</v>
      </c>
      <c r="CH43" s="249" t="n">
        <v>25.1</v>
      </c>
      <c r="CI43" s="247" t="n">
        <v>9.1</v>
      </c>
      <c r="CJ43" s="243" t="n">
        <v>43.8</v>
      </c>
      <c r="CK43" s="243" t="n">
        <v>19.8</v>
      </c>
      <c r="CL43" s="243" t="n">
        <v>2.6</v>
      </c>
      <c r="CM43" s="249" t="n">
        <v>24.7</v>
      </c>
      <c r="CN43" s="247" t="n">
        <v>9</v>
      </c>
      <c r="CO43" s="248" t="n">
        <v>45.1</v>
      </c>
      <c r="CP43" s="248" t="n">
        <v>19.1</v>
      </c>
      <c r="CQ43" s="248" t="n">
        <v>2.6</v>
      </c>
      <c r="CR43" s="249" t="n">
        <v>24.2</v>
      </c>
      <c r="CS43" s="208" t="n">
        <v>8.8</v>
      </c>
      <c r="CT43" s="208" t="n">
        <v>45.5</v>
      </c>
      <c r="CU43" s="208" t="n">
        <v>19.1</v>
      </c>
      <c r="CV43" s="208" t="n">
        <v>2.9</v>
      </c>
      <c r="CW43" s="251" t="n">
        <v>23.7</v>
      </c>
      <c r="CX43" s="208" t="n">
        <v>8</v>
      </c>
      <c r="CY43" s="208" t="n">
        <v>45.4</v>
      </c>
      <c r="CZ43" s="208" t="n">
        <v>22.1</v>
      </c>
      <c r="DA43" s="208" t="n">
        <v>3.1</v>
      </c>
      <c r="DB43" s="251" t="n">
        <v>21.4</v>
      </c>
      <c r="DC43" s="208" t="n">
        <v>8.7</v>
      </c>
      <c r="DD43" s="208" t="n">
        <v>44.7</v>
      </c>
      <c r="DE43" s="208" t="n">
        <v>20.8</v>
      </c>
      <c r="DF43" s="208" t="n">
        <v>2.7</v>
      </c>
      <c r="DG43" s="251" t="n">
        <v>23.1</v>
      </c>
    </row>
    <row r="44" customFormat="false" ht="15" hidden="false" customHeight="false" outlineLevel="0" collapsed="false">
      <c r="A44" s="60" t="s">
        <v>153</v>
      </c>
      <c r="B44" s="254" t="n">
        <v>18.1</v>
      </c>
      <c r="C44" s="255" t="n">
        <v>28.1</v>
      </c>
      <c r="D44" s="255" t="n">
        <v>16.6</v>
      </c>
      <c r="E44" s="255" t="n">
        <v>2.8</v>
      </c>
      <c r="F44" s="256" t="n">
        <v>34.4</v>
      </c>
      <c r="G44" s="255" t="n">
        <v>13.8</v>
      </c>
      <c r="H44" s="255" t="n">
        <v>32</v>
      </c>
      <c r="I44" s="255" t="n">
        <v>21.2</v>
      </c>
      <c r="J44" s="255" t="n">
        <v>1.3</v>
      </c>
      <c r="K44" s="255" t="n">
        <v>31.7</v>
      </c>
      <c r="L44" s="254" t="n">
        <v>11.6</v>
      </c>
      <c r="M44" s="255" t="n">
        <v>34.3</v>
      </c>
      <c r="N44" s="255" t="n">
        <v>21</v>
      </c>
      <c r="O44" s="255" t="n">
        <v>1.4</v>
      </c>
      <c r="P44" s="256" t="n">
        <v>31.7</v>
      </c>
      <c r="Q44" s="255" t="n">
        <v>12.9</v>
      </c>
      <c r="R44" s="255" t="n">
        <v>36.4</v>
      </c>
      <c r="S44" s="255" t="n">
        <v>21.3</v>
      </c>
      <c r="T44" s="255" t="n">
        <v>7.2</v>
      </c>
      <c r="U44" s="255" t="n">
        <v>22.2</v>
      </c>
      <c r="V44" s="247" t="n">
        <v>14.1</v>
      </c>
      <c r="W44" s="255" t="n">
        <v>38</v>
      </c>
      <c r="X44" s="255" t="n">
        <v>20.9</v>
      </c>
      <c r="Y44" s="255" t="n">
        <v>4.4</v>
      </c>
      <c r="Z44" s="256" t="n">
        <v>22.6</v>
      </c>
      <c r="AA44" s="212" t="n">
        <v>13</v>
      </c>
      <c r="AB44" s="212" t="n">
        <v>34.2</v>
      </c>
      <c r="AC44" s="212" t="n">
        <v>22.9</v>
      </c>
      <c r="AD44" s="212" t="n">
        <v>2.2</v>
      </c>
      <c r="AE44" s="212" t="n">
        <v>27.7</v>
      </c>
      <c r="AF44" s="257" t="n">
        <v>13.2</v>
      </c>
      <c r="AG44" s="45" t="n">
        <v>35.5</v>
      </c>
      <c r="AH44" s="45" t="n">
        <v>21.4</v>
      </c>
      <c r="AI44" s="45" t="n">
        <v>3.4</v>
      </c>
      <c r="AJ44" s="258" t="n">
        <v>26.5</v>
      </c>
      <c r="AK44" s="212" t="n">
        <v>12.8</v>
      </c>
      <c r="AL44" s="212" t="n">
        <v>37.1</v>
      </c>
      <c r="AM44" s="212" t="n">
        <v>20.5</v>
      </c>
      <c r="AN44" s="212" t="n">
        <v>3.2</v>
      </c>
      <c r="AO44" s="212" t="n">
        <v>26.4</v>
      </c>
      <c r="AP44" s="254" t="n">
        <v>11.4</v>
      </c>
      <c r="AQ44" s="259" t="n">
        <v>34</v>
      </c>
      <c r="AR44" s="259" t="n">
        <v>20</v>
      </c>
      <c r="AS44" s="259" t="n">
        <v>1.6</v>
      </c>
      <c r="AT44" s="256" t="n">
        <v>33</v>
      </c>
      <c r="AU44" s="260" t="n">
        <v>8.8</v>
      </c>
      <c r="AV44" s="212" t="n">
        <v>28.9</v>
      </c>
      <c r="AW44" s="212" t="n">
        <v>19.2</v>
      </c>
      <c r="AX44" s="212" t="n">
        <v>1.5</v>
      </c>
      <c r="AY44" s="212" t="n">
        <v>41.6</v>
      </c>
      <c r="AZ44" s="254" t="n">
        <v>8.2</v>
      </c>
      <c r="BA44" s="259" t="n">
        <v>27.1</v>
      </c>
      <c r="BB44" s="259" t="n">
        <v>22.4</v>
      </c>
      <c r="BC44" s="259" t="n">
        <v>1.7</v>
      </c>
      <c r="BD44" s="256" t="n">
        <v>40.6</v>
      </c>
      <c r="BE44" s="254" t="n">
        <v>7.6</v>
      </c>
      <c r="BF44" s="255" t="n">
        <v>25.8</v>
      </c>
      <c r="BG44" s="255" t="n">
        <v>21.3</v>
      </c>
      <c r="BH44" s="255" t="n">
        <v>1.2</v>
      </c>
      <c r="BI44" s="256" t="n">
        <v>44.1</v>
      </c>
      <c r="BJ44" s="254" t="n">
        <v>5.7</v>
      </c>
      <c r="BK44" s="255" t="n">
        <v>25.8</v>
      </c>
      <c r="BL44" s="255" t="n">
        <v>20.3</v>
      </c>
      <c r="BM44" s="255" t="n">
        <v>1.7</v>
      </c>
      <c r="BN44" s="256" t="n">
        <v>46.5</v>
      </c>
      <c r="BO44" s="254" t="n">
        <v>11.3</v>
      </c>
      <c r="BP44" s="255" t="n">
        <v>35.5</v>
      </c>
      <c r="BQ44" s="255" t="n">
        <v>20.8</v>
      </c>
      <c r="BR44" s="255" t="n">
        <v>1.5</v>
      </c>
      <c r="BS44" s="256" t="n">
        <v>30.9</v>
      </c>
      <c r="BT44" s="254" t="n">
        <v>9.7</v>
      </c>
      <c r="BU44" s="255" t="n">
        <v>31.8</v>
      </c>
      <c r="BV44" s="255" t="n">
        <v>18.3</v>
      </c>
      <c r="BW44" s="255" t="n">
        <v>1.6</v>
      </c>
      <c r="BX44" s="256" t="n">
        <v>38.6</v>
      </c>
      <c r="BY44" s="254" t="n">
        <v>9.8</v>
      </c>
      <c r="BZ44" s="255" t="n">
        <v>32.1</v>
      </c>
      <c r="CA44" s="255" t="n">
        <v>19</v>
      </c>
      <c r="CB44" s="255" t="n">
        <v>1.7</v>
      </c>
      <c r="CC44" s="256" t="n">
        <v>37.4</v>
      </c>
      <c r="CD44" s="254" t="n">
        <v>8.7</v>
      </c>
      <c r="CE44" s="255" t="n">
        <v>30.7</v>
      </c>
      <c r="CF44" s="255" t="n">
        <v>18.4</v>
      </c>
      <c r="CG44" s="255" t="n">
        <v>1.3</v>
      </c>
      <c r="CH44" s="256" t="n">
        <v>40.9</v>
      </c>
      <c r="CI44" s="254" t="n">
        <v>8.4</v>
      </c>
      <c r="CJ44" s="255" t="n">
        <v>30.2</v>
      </c>
      <c r="CK44" s="255" t="n">
        <v>18.5</v>
      </c>
      <c r="CL44" s="255" t="n">
        <v>1.3</v>
      </c>
      <c r="CM44" s="256" t="n">
        <v>41.6</v>
      </c>
      <c r="CN44" s="254" t="n">
        <v>8.1</v>
      </c>
      <c r="CO44" s="259" t="n">
        <v>31.2</v>
      </c>
      <c r="CP44" s="259" t="n">
        <v>17.8</v>
      </c>
      <c r="CQ44" s="259" t="n">
        <v>1.2</v>
      </c>
      <c r="CR44" s="256" t="n">
        <v>41.7</v>
      </c>
      <c r="CS44" s="212" t="n">
        <v>7.7</v>
      </c>
      <c r="CT44" s="212" t="n">
        <v>31.3</v>
      </c>
      <c r="CU44" s="212" t="n">
        <v>17.6</v>
      </c>
      <c r="CV44" s="212" t="n">
        <v>1.8</v>
      </c>
      <c r="CW44" s="258" t="n">
        <v>41.6</v>
      </c>
      <c r="CX44" s="212" t="n">
        <v>6</v>
      </c>
      <c r="CY44" s="212" t="n">
        <v>30.1</v>
      </c>
      <c r="CZ44" s="212" t="n">
        <v>20.3</v>
      </c>
      <c r="DA44" s="212" t="n">
        <v>2</v>
      </c>
      <c r="DB44" s="258" t="n">
        <v>41.6</v>
      </c>
      <c r="DC44" s="212" t="n">
        <v>6.2</v>
      </c>
      <c r="DD44" s="212" t="n">
        <v>29.4</v>
      </c>
      <c r="DE44" s="212" t="n">
        <v>18.3</v>
      </c>
      <c r="DF44" s="212" t="n">
        <v>1.3</v>
      </c>
      <c r="DG44" s="258" t="n">
        <v>44.8</v>
      </c>
    </row>
    <row r="45" customFormat="false" ht="15" hidden="false" customHeight="false" outlineLevel="0" collapsed="false">
      <c r="A45" s="60" t="s">
        <v>154</v>
      </c>
      <c r="B45" s="254" t="n">
        <v>15.1</v>
      </c>
      <c r="C45" s="255" t="n">
        <v>46.6</v>
      </c>
      <c r="D45" s="255" t="n">
        <v>19.3</v>
      </c>
      <c r="E45" s="255" t="n">
        <v>0.7</v>
      </c>
      <c r="F45" s="256" t="n">
        <v>18.3</v>
      </c>
      <c r="G45" s="255" t="n">
        <v>7.5</v>
      </c>
      <c r="H45" s="255" t="n">
        <v>36</v>
      </c>
      <c r="I45" s="255" t="n">
        <v>17.8</v>
      </c>
      <c r="J45" s="255" t="n">
        <v>0.6</v>
      </c>
      <c r="K45" s="255" t="n">
        <v>38.1</v>
      </c>
      <c r="L45" s="254" t="n">
        <v>6.1</v>
      </c>
      <c r="M45" s="255" t="n">
        <v>44.3</v>
      </c>
      <c r="N45" s="255" t="n">
        <v>21</v>
      </c>
      <c r="O45" s="255" t="n">
        <v>1.2</v>
      </c>
      <c r="P45" s="256" t="n">
        <v>27.4</v>
      </c>
      <c r="Q45" s="255" t="n">
        <v>6.3</v>
      </c>
      <c r="R45" s="255" t="n">
        <v>43.4</v>
      </c>
      <c r="S45" s="255" t="n">
        <v>23.7</v>
      </c>
      <c r="T45" s="255" t="n">
        <v>8.8</v>
      </c>
      <c r="U45" s="255" t="n">
        <v>17.8</v>
      </c>
      <c r="V45" s="247" t="n">
        <v>7.9</v>
      </c>
      <c r="W45" s="255" t="n">
        <v>47.9</v>
      </c>
      <c r="X45" s="255" t="n">
        <v>22.5</v>
      </c>
      <c r="Y45" s="255" t="n">
        <v>4.3</v>
      </c>
      <c r="Z45" s="256" t="n">
        <v>17.4</v>
      </c>
      <c r="AA45" s="212" t="n">
        <v>8.4</v>
      </c>
      <c r="AB45" s="212" t="n">
        <v>56.6</v>
      </c>
      <c r="AC45" s="212" t="n">
        <v>28.4</v>
      </c>
      <c r="AD45" s="212" t="n">
        <v>2.7</v>
      </c>
      <c r="AE45" s="212" t="n">
        <v>3.9</v>
      </c>
      <c r="AF45" s="257" t="n">
        <v>7.1</v>
      </c>
      <c r="AG45" s="45" t="n">
        <v>47.3</v>
      </c>
      <c r="AH45" s="45" t="n">
        <v>22.8</v>
      </c>
      <c r="AI45" s="45" t="n">
        <v>3.5</v>
      </c>
      <c r="AJ45" s="258" t="n">
        <v>19.3</v>
      </c>
      <c r="AK45" s="212" t="n">
        <v>7</v>
      </c>
      <c r="AL45" s="212" t="n">
        <v>46.5</v>
      </c>
      <c r="AM45" s="212" t="n">
        <v>21.7</v>
      </c>
      <c r="AN45" s="212" t="n">
        <v>3.5</v>
      </c>
      <c r="AO45" s="212" t="n">
        <v>21.3</v>
      </c>
      <c r="AP45" s="254" t="n">
        <v>7.3</v>
      </c>
      <c r="AQ45" s="259" t="n">
        <v>45.4</v>
      </c>
      <c r="AR45" s="259" t="n">
        <v>23.6</v>
      </c>
      <c r="AS45" s="259" t="n">
        <v>3.2</v>
      </c>
      <c r="AT45" s="256" t="n">
        <v>20.5</v>
      </c>
      <c r="AU45" s="260" t="n">
        <v>6.6</v>
      </c>
      <c r="AV45" s="212" t="n">
        <v>41.7</v>
      </c>
      <c r="AW45" s="212" t="n">
        <v>23.6</v>
      </c>
      <c r="AX45" s="212" t="n">
        <v>2.4</v>
      </c>
      <c r="AY45" s="212" t="n">
        <v>25.7</v>
      </c>
      <c r="AZ45" s="254" t="n">
        <v>6.5</v>
      </c>
      <c r="BA45" s="259" t="n">
        <v>39.4</v>
      </c>
      <c r="BB45" s="259" t="n">
        <v>29.3</v>
      </c>
      <c r="BC45" s="259" t="n">
        <v>2.5</v>
      </c>
      <c r="BD45" s="256" t="n">
        <v>22.3</v>
      </c>
      <c r="BE45" s="254" t="n">
        <v>6.3</v>
      </c>
      <c r="BF45" s="255" t="n">
        <v>37.1</v>
      </c>
      <c r="BG45" s="255" t="n">
        <v>30.3</v>
      </c>
      <c r="BH45" s="255" t="n">
        <v>1.4</v>
      </c>
      <c r="BI45" s="256" t="n">
        <v>24.9</v>
      </c>
      <c r="BJ45" s="254" t="n">
        <v>5.7</v>
      </c>
      <c r="BK45" s="255" t="n">
        <v>38.5</v>
      </c>
      <c r="BL45" s="255" t="n">
        <v>30.6</v>
      </c>
      <c r="BM45" s="255" t="n">
        <v>1.8</v>
      </c>
      <c r="BN45" s="256" t="n">
        <v>23.4</v>
      </c>
      <c r="BO45" s="254" t="n">
        <v>12.8</v>
      </c>
      <c r="BP45" s="255" t="n">
        <v>53.1</v>
      </c>
      <c r="BQ45" s="255" t="n">
        <v>30.9</v>
      </c>
      <c r="BR45" s="255" t="n">
        <v>1.1</v>
      </c>
      <c r="BS45" s="256" t="n">
        <v>2.1</v>
      </c>
      <c r="BT45" s="254" t="n">
        <v>13.2</v>
      </c>
      <c r="BU45" s="255" t="n">
        <v>54.6</v>
      </c>
      <c r="BV45" s="255" t="n">
        <v>28.2</v>
      </c>
      <c r="BW45" s="255" t="n">
        <v>1.1</v>
      </c>
      <c r="BX45" s="256" t="n">
        <v>2.9</v>
      </c>
      <c r="BY45" s="254" t="n">
        <v>10.5</v>
      </c>
      <c r="BZ45" s="255" t="n">
        <v>49.3</v>
      </c>
      <c r="CA45" s="255" t="n">
        <v>27.3</v>
      </c>
      <c r="CB45" s="255" t="n">
        <v>1.2</v>
      </c>
      <c r="CC45" s="256" t="n">
        <v>11.7</v>
      </c>
      <c r="CD45" s="254" t="n">
        <v>11.3</v>
      </c>
      <c r="CE45" s="255" t="n">
        <v>50.9</v>
      </c>
      <c r="CF45" s="255" t="n">
        <v>28.2</v>
      </c>
      <c r="CG45" s="255" t="n">
        <v>1.2</v>
      </c>
      <c r="CH45" s="256" t="n">
        <v>8.4</v>
      </c>
      <c r="CI45" s="254" t="n">
        <v>11.7</v>
      </c>
      <c r="CJ45" s="255" t="n">
        <v>52.5</v>
      </c>
      <c r="CK45" s="255" t="n">
        <v>29.5</v>
      </c>
      <c r="CL45" s="255" t="n">
        <v>1</v>
      </c>
      <c r="CM45" s="256" t="n">
        <v>5.3</v>
      </c>
      <c r="CN45" s="254" t="n">
        <v>11.5</v>
      </c>
      <c r="CO45" s="259" t="n">
        <v>54.1</v>
      </c>
      <c r="CP45" s="259" t="n">
        <v>28.8</v>
      </c>
      <c r="CQ45" s="259" t="n">
        <v>1.1</v>
      </c>
      <c r="CR45" s="256" t="n">
        <v>4.5</v>
      </c>
      <c r="CS45" s="212" t="n">
        <v>11.5</v>
      </c>
      <c r="CT45" s="212" t="n">
        <v>54.7</v>
      </c>
      <c r="CU45" s="212" t="n">
        <v>28.1</v>
      </c>
      <c r="CV45" s="212" t="n">
        <v>1.1</v>
      </c>
      <c r="CW45" s="258" t="n">
        <v>4.6</v>
      </c>
      <c r="CX45" s="212" t="n">
        <v>9.9</v>
      </c>
      <c r="CY45" s="212" t="n">
        <v>54.2</v>
      </c>
      <c r="CZ45" s="212" t="n">
        <v>33.5</v>
      </c>
      <c r="DA45" s="212" t="n">
        <v>0.9</v>
      </c>
      <c r="DB45" s="258" t="n">
        <v>1.5</v>
      </c>
      <c r="DC45" s="212" t="n">
        <v>10.6</v>
      </c>
      <c r="DD45" s="212" t="n">
        <v>52.4</v>
      </c>
      <c r="DE45" s="212" t="n">
        <v>34.4</v>
      </c>
      <c r="DF45" s="212" t="n">
        <v>0.8</v>
      </c>
      <c r="DG45" s="258" t="n">
        <v>1.8</v>
      </c>
    </row>
    <row r="46" customFormat="false" ht="15" hidden="false" customHeight="false" outlineLevel="0" collapsed="false">
      <c r="A46" s="60" t="s">
        <v>155</v>
      </c>
      <c r="B46" s="254"/>
      <c r="C46" s="255"/>
      <c r="D46" s="255"/>
      <c r="E46" s="255"/>
      <c r="F46" s="256"/>
      <c r="G46" s="243"/>
      <c r="H46" s="255"/>
      <c r="I46" s="255"/>
      <c r="J46" s="255"/>
      <c r="K46" s="255"/>
      <c r="L46" s="254"/>
      <c r="M46" s="255"/>
      <c r="N46" s="255"/>
      <c r="O46" s="255"/>
      <c r="P46" s="256"/>
      <c r="Q46" s="243"/>
      <c r="R46" s="255"/>
      <c r="S46" s="255"/>
      <c r="T46" s="255"/>
      <c r="U46" s="255"/>
      <c r="V46" s="247"/>
      <c r="W46" s="255"/>
      <c r="X46" s="255"/>
      <c r="Y46" s="255"/>
      <c r="Z46" s="256"/>
      <c r="AA46" s="212"/>
      <c r="AB46" s="212"/>
      <c r="AC46" s="212"/>
      <c r="AD46" s="212"/>
      <c r="AE46" s="212"/>
      <c r="AF46" s="257"/>
      <c r="AG46" s="45"/>
      <c r="AH46" s="45"/>
      <c r="AI46" s="45"/>
      <c r="AJ46" s="258"/>
      <c r="AK46" s="212"/>
      <c r="AL46" s="212"/>
      <c r="AM46" s="212"/>
      <c r="AN46" s="212"/>
      <c r="AO46" s="212"/>
      <c r="AP46" s="254"/>
      <c r="AQ46" s="259"/>
      <c r="AR46" s="259"/>
      <c r="AS46" s="259"/>
      <c r="AT46" s="256"/>
      <c r="AU46" s="260"/>
      <c r="AV46" s="212"/>
      <c r="AW46" s="212"/>
      <c r="AX46" s="212"/>
      <c r="AY46" s="212"/>
      <c r="AZ46" s="254"/>
      <c r="BA46" s="259"/>
      <c r="BB46" s="259"/>
      <c r="BC46" s="259"/>
      <c r="BD46" s="256"/>
      <c r="BE46" s="247"/>
      <c r="BF46" s="243"/>
      <c r="BG46" s="243"/>
      <c r="BH46" s="243"/>
      <c r="BI46" s="249"/>
      <c r="BJ46" s="254"/>
      <c r="BK46" s="255"/>
      <c r="BL46" s="255"/>
      <c r="BM46" s="255"/>
      <c r="BN46" s="256"/>
      <c r="BO46" s="254"/>
      <c r="BP46" s="255"/>
      <c r="BQ46" s="255"/>
      <c r="BR46" s="255"/>
      <c r="BS46" s="256"/>
      <c r="BT46" s="254"/>
      <c r="BU46" s="255"/>
      <c r="BV46" s="255"/>
      <c r="BW46" s="255"/>
      <c r="BX46" s="256"/>
      <c r="BY46" s="254" t="n">
        <v>9.1</v>
      </c>
      <c r="BZ46" s="255" t="n">
        <v>45.2</v>
      </c>
      <c r="CA46" s="255" t="n">
        <v>25.3</v>
      </c>
      <c r="CB46" s="255" t="n">
        <v>1.2</v>
      </c>
      <c r="CC46" s="256" t="n">
        <v>19.2</v>
      </c>
      <c r="CD46" s="254" t="n">
        <v>8.8</v>
      </c>
      <c r="CE46" s="255" t="n">
        <v>48.4</v>
      </c>
      <c r="CF46" s="255" t="n">
        <v>27.6</v>
      </c>
      <c r="CG46" s="255" t="n">
        <v>1.7</v>
      </c>
      <c r="CH46" s="256" t="n">
        <v>13.5</v>
      </c>
      <c r="CI46" s="254" t="n">
        <v>6.4</v>
      </c>
      <c r="CJ46" s="255" t="n">
        <v>47.3</v>
      </c>
      <c r="CK46" s="255" t="n">
        <v>26.5</v>
      </c>
      <c r="CL46" s="255" t="n">
        <v>1.7</v>
      </c>
      <c r="CM46" s="256" t="n">
        <v>18.1</v>
      </c>
      <c r="CN46" s="254" t="n">
        <v>6.2</v>
      </c>
      <c r="CO46" s="259" t="n">
        <v>48.6</v>
      </c>
      <c r="CP46" s="259" t="n">
        <v>25</v>
      </c>
      <c r="CQ46" s="259" t="n">
        <v>1.8</v>
      </c>
      <c r="CR46" s="256" t="n">
        <v>18.4</v>
      </c>
      <c r="CS46" s="212" t="n">
        <v>6.3</v>
      </c>
      <c r="CT46" s="212" t="n">
        <v>51.1</v>
      </c>
      <c r="CU46" s="212" t="n">
        <v>25.5</v>
      </c>
      <c r="CV46" s="212" t="n">
        <v>2.2</v>
      </c>
      <c r="CW46" s="258" t="n">
        <v>14.9</v>
      </c>
      <c r="CX46" s="212" t="n">
        <v>5.9</v>
      </c>
      <c r="CY46" s="212" t="n">
        <v>50.6</v>
      </c>
      <c r="CZ46" s="212" t="n">
        <v>29.9</v>
      </c>
      <c r="DA46" s="212" t="n">
        <v>2.1</v>
      </c>
      <c r="DB46" s="258" t="n">
        <v>11.5</v>
      </c>
      <c r="DC46" s="212" t="n">
        <v>7.3</v>
      </c>
      <c r="DD46" s="212" t="n">
        <v>49</v>
      </c>
      <c r="DE46" s="212" t="n">
        <v>27.5</v>
      </c>
      <c r="DF46" s="212" t="n">
        <v>2</v>
      </c>
      <c r="DG46" s="258" t="n">
        <v>14.2</v>
      </c>
    </row>
    <row r="47" customFormat="false" ht="15" hidden="false" customHeight="false" outlineLevel="0" collapsed="false">
      <c r="A47" s="60" t="s">
        <v>156</v>
      </c>
      <c r="B47" s="254" t="n">
        <v>17</v>
      </c>
      <c r="C47" s="255" t="n">
        <v>36.5</v>
      </c>
      <c r="D47" s="255" t="n">
        <v>15.2</v>
      </c>
      <c r="E47" s="255" t="n">
        <v>3.6</v>
      </c>
      <c r="F47" s="256" t="n">
        <v>27.7</v>
      </c>
      <c r="G47" s="255" t="n">
        <v>13.5</v>
      </c>
      <c r="H47" s="255" t="n">
        <v>38.4</v>
      </c>
      <c r="I47" s="255" t="n">
        <v>15.9</v>
      </c>
      <c r="J47" s="255" t="n">
        <v>3.6</v>
      </c>
      <c r="K47" s="255" t="n">
        <v>28.6</v>
      </c>
      <c r="L47" s="254" t="n">
        <v>12.4</v>
      </c>
      <c r="M47" s="255" t="n">
        <v>39.5</v>
      </c>
      <c r="N47" s="255" t="n">
        <v>15.8</v>
      </c>
      <c r="O47" s="255" t="n">
        <v>2.8</v>
      </c>
      <c r="P47" s="256" t="n">
        <v>29.5</v>
      </c>
      <c r="Q47" s="255" t="n">
        <v>12.8</v>
      </c>
      <c r="R47" s="255" t="n">
        <v>36.9</v>
      </c>
      <c r="S47" s="255" t="n">
        <v>15.2</v>
      </c>
      <c r="T47" s="255" t="n">
        <v>4.3</v>
      </c>
      <c r="U47" s="255" t="n">
        <v>30.8</v>
      </c>
      <c r="V47" s="247" t="n">
        <v>13.4</v>
      </c>
      <c r="W47" s="255" t="n">
        <v>40.4</v>
      </c>
      <c r="X47" s="255" t="n">
        <v>14.8</v>
      </c>
      <c r="Y47" s="255" t="n">
        <v>4.4</v>
      </c>
      <c r="Z47" s="256" t="n">
        <v>27</v>
      </c>
      <c r="AA47" s="212" t="n">
        <v>13.8</v>
      </c>
      <c r="AB47" s="212" t="n">
        <v>37.8</v>
      </c>
      <c r="AC47" s="212" t="n">
        <v>15.5</v>
      </c>
      <c r="AD47" s="212" t="n">
        <v>7.5</v>
      </c>
      <c r="AE47" s="212" t="n">
        <v>25.4</v>
      </c>
      <c r="AF47" s="257" t="n">
        <v>15.1</v>
      </c>
      <c r="AG47" s="45" t="n">
        <v>35.9</v>
      </c>
      <c r="AH47" s="45" t="n">
        <v>14.1</v>
      </c>
      <c r="AI47" s="45" t="n">
        <v>8.7</v>
      </c>
      <c r="AJ47" s="258" t="n">
        <v>26.2</v>
      </c>
      <c r="AK47" s="212" t="n">
        <v>14.5</v>
      </c>
      <c r="AL47" s="212" t="n">
        <v>34.3</v>
      </c>
      <c r="AM47" s="212" t="n">
        <v>13</v>
      </c>
      <c r="AN47" s="212" t="n">
        <v>8.3</v>
      </c>
      <c r="AO47" s="212" t="n">
        <v>29.9</v>
      </c>
      <c r="AP47" s="254" t="n">
        <v>14.9</v>
      </c>
      <c r="AQ47" s="259" t="n">
        <v>35.5</v>
      </c>
      <c r="AR47" s="259" t="n">
        <v>14.3</v>
      </c>
      <c r="AS47" s="259" t="n">
        <v>8.4</v>
      </c>
      <c r="AT47" s="256" t="n">
        <v>26.9</v>
      </c>
      <c r="AU47" s="260" t="n">
        <v>14.3</v>
      </c>
      <c r="AV47" s="212" t="n">
        <v>34.2</v>
      </c>
      <c r="AW47" s="212" t="n">
        <v>15.3</v>
      </c>
      <c r="AX47" s="212" t="n">
        <v>6</v>
      </c>
      <c r="AY47" s="212" t="n">
        <v>30.2</v>
      </c>
      <c r="AZ47" s="254" t="n">
        <v>13.8</v>
      </c>
      <c r="BA47" s="259" t="n">
        <v>30.1</v>
      </c>
      <c r="BB47" s="259" t="n">
        <v>16.6</v>
      </c>
      <c r="BC47" s="259" t="n">
        <v>5.1</v>
      </c>
      <c r="BD47" s="256" t="n">
        <v>34.4</v>
      </c>
      <c r="BE47" s="254" t="n">
        <v>13.6</v>
      </c>
      <c r="BF47" s="255" t="n">
        <v>29.9</v>
      </c>
      <c r="BG47" s="255" t="n">
        <v>16.5</v>
      </c>
      <c r="BH47" s="255" t="n">
        <v>3.4</v>
      </c>
      <c r="BI47" s="256" t="n">
        <v>36.6</v>
      </c>
      <c r="BJ47" s="254" t="n">
        <v>12.7</v>
      </c>
      <c r="BK47" s="255" t="n">
        <v>30.8</v>
      </c>
      <c r="BL47" s="255" t="n">
        <v>16.6</v>
      </c>
      <c r="BM47" s="255" t="n">
        <v>3.8</v>
      </c>
      <c r="BN47" s="256" t="n">
        <v>36.1</v>
      </c>
      <c r="BO47" s="254" t="n">
        <v>11</v>
      </c>
      <c r="BP47" s="255" t="n">
        <v>42.6</v>
      </c>
      <c r="BQ47" s="255" t="n">
        <v>16.3</v>
      </c>
      <c r="BR47" s="255" t="n">
        <v>3.2</v>
      </c>
      <c r="BS47" s="256" t="n">
        <v>26.9</v>
      </c>
      <c r="BT47" s="254" t="n">
        <v>10.9</v>
      </c>
      <c r="BU47" s="255" t="n">
        <v>41.4</v>
      </c>
      <c r="BV47" s="255" t="n">
        <v>15.5</v>
      </c>
      <c r="BW47" s="255" t="n">
        <v>3.1</v>
      </c>
      <c r="BX47" s="256" t="n">
        <v>29.1</v>
      </c>
      <c r="BY47" s="254" t="n">
        <v>10.6</v>
      </c>
      <c r="BZ47" s="255" t="n">
        <v>38.1</v>
      </c>
      <c r="CA47" s="255" t="n">
        <v>15</v>
      </c>
      <c r="CB47" s="255" t="n">
        <v>3.2</v>
      </c>
      <c r="CC47" s="256" t="n">
        <v>33.1</v>
      </c>
      <c r="CD47" s="254" t="n">
        <v>10.2</v>
      </c>
      <c r="CE47" s="255" t="n">
        <v>38.1</v>
      </c>
      <c r="CF47" s="255" t="n">
        <v>15.7</v>
      </c>
      <c r="CG47" s="255" t="n">
        <v>2.8</v>
      </c>
      <c r="CH47" s="256" t="n">
        <v>33.2</v>
      </c>
      <c r="CI47" s="254" t="n">
        <v>9.8</v>
      </c>
      <c r="CJ47" s="255" t="n">
        <v>38.9</v>
      </c>
      <c r="CK47" s="255" t="n">
        <v>16.3</v>
      </c>
      <c r="CL47" s="255" t="n">
        <v>2.6</v>
      </c>
      <c r="CM47" s="256" t="n">
        <v>32.4</v>
      </c>
      <c r="CN47" s="254" t="n">
        <v>9.8</v>
      </c>
      <c r="CO47" s="259" t="n">
        <v>40.5</v>
      </c>
      <c r="CP47" s="259" t="n">
        <v>15.9</v>
      </c>
      <c r="CQ47" s="259" t="n">
        <v>2.6</v>
      </c>
      <c r="CR47" s="256" t="n">
        <v>31.2</v>
      </c>
      <c r="CS47" s="212" t="n">
        <v>9.5</v>
      </c>
      <c r="CT47" s="212" t="n">
        <v>40.8</v>
      </c>
      <c r="CU47" s="212" t="n">
        <v>16</v>
      </c>
      <c r="CV47" s="212" t="n">
        <v>2.8</v>
      </c>
      <c r="CW47" s="258" t="n">
        <v>30.9</v>
      </c>
      <c r="CX47" s="212" t="n">
        <v>8.8</v>
      </c>
      <c r="CY47" s="212" t="n">
        <v>40.5</v>
      </c>
      <c r="CZ47" s="212" t="n">
        <v>18.5</v>
      </c>
      <c r="DA47" s="212" t="n">
        <v>2.9</v>
      </c>
      <c r="DB47" s="258" t="n">
        <v>29.3</v>
      </c>
      <c r="DC47" s="212" t="n">
        <v>9.7</v>
      </c>
      <c r="DD47" s="212" t="n">
        <v>40</v>
      </c>
      <c r="DE47" s="212" t="n">
        <v>17</v>
      </c>
      <c r="DF47" s="212" t="n">
        <v>2.4</v>
      </c>
      <c r="DG47" s="258" t="n">
        <v>30.9</v>
      </c>
    </row>
    <row r="48" customFormat="false" ht="15" hidden="false" customHeight="false" outlineLevel="0" collapsed="false">
      <c r="A48" s="60" t="s">
        <v>157</v>
      </c>
      <c r="B48" s="254" t="n">
        <v>20.2</v>
      </c>
      <c r="C48" s="255" t="n">
        <v>38</v>
      </c>
      <c r="D48" s="255" t="n">
        <v>11.8</v>
      </c>
      <c r="E48" s="255" t="n">
        <v>2.1</v>
      </c>
      <c r="F48" s="256" t="n">
        <v>27.9</v>
      </c>
      <c r="G48" s="255" t="n">
        <v>15.1</v>
      </c>
      <c r="H48" s="255" t="n">
        <v>40.8</v>
      </c>
      <c r="I48" s="255" t="n">
        <v>12.9</v>
      </c>
      <c r="J48" s="255" t="n">
        <v>1.4</v>
      </c>
      <c r="K48" s="255" t="n">
        <v>29.8</v>
      </c>
      <c r="L48" s="254" t="n">
        <v>14.6</v>
      </c>
      <c r="M48" s="255" t="n">
        <v>41.6</v>
      </c>
      <c r="N48" s="255" t="n">
        <v>13.4</v>
      </c>
      <c r="O48" s="255" t="n">
        <v>1.6</v>
      </c>
      <c r="P48" s="256" t="n">
        <v>28.8</v>
      </c>
      <c r="Q48" s="255" t="n">
        <v>15.4</v>
      </c>
      <c r="R48" s="255" t="n">
        <v>41.1</v>
      </c>
      <c r="S48" s="255" t="n">
        <v>13.7</v>
      </c>
      <c r="T48" s="255" t="n">
        <v>5.8</v>
      </c>
      <c r="U48" s="255" t="n">
        <v>24</v>
      </c>
      <c r="V48" s="254" t="n">
        <v>15.9</v>
      </c>
      <c r="W48" s="255" t="n">
        <v>43.7</v>
      </c>
      <c r="X48" s="255" t="n">
        <v>13</v>
      </c>
      <c r="Y48" s="255" t="n">
        <v>4.2</v>
      </c>
      <c r="Z48" s="256" t="n">
        <v>23.2</v>
      </c>
      <c r="AA48" s="212" t="n">
        <v>14.5</v>
      </c>
      <c r="AB48" s="212" t="n">
        <v>43</v>
      </c>
      <c r="AC48" s="212" t="n">
        <v>13.8</v>
      </c>
      <c r="AD48" s="212" t="n">
        <v>3.9</v>
      </c>
      <c r="AE48" s="212" t="n">
        <v>24.8</v>
      </c>
      <c r="AF48" s="257" t="n">
        <v>12.4</v>
      </c>
      <c r="AG48" s="45" t="n">
        <v>41.6</v>
      </c>
      <c r="AH48" s="45" t="n">
        <v>13.4</v>
      </c>
      <c r="AI48" s="45" t="n">
        <v>4.7</v>
      </c>
      <c r="AJ48" s="258" t="n">
        <v>27.9</v>
      </c>
      <c r="AK48" s="212" t="n">
        <v>12.9</v>
      </c>
      <c r="AL48" s="212" t="n">
        <v>41.7</v>
      </c>
      <c r="AM48" s="212" t="n">
        <v>12.3</v>
      </c>
      <c r="AN48" s="212" t="n">
        <v>5.1</v>
      </c>
      <c r="AO48" s="212" t="n">
        <v>28</v>
      </c>
      <c r="AP48" s="254" t="n">
        <v>15.1</v>
      </c>
      <c r="AQ48" s="259" t="n">
        <v>40.5</v>
      </c>
      <c r="AR48" s="259" t="n">
        <v>12.8</v>
      </c>
      <c r="AS48" s="259" t="n">
        <v>3.6</v>
      </c>
      <c r="AT48" s="256" t="n">
        <v>28</v>
      </c>
      <c r="AU48" s="260" t="n">
        <v>12.7</v>
      </c>
      <c r="AV48" s="212" t="n">
        <v>37.6</v>
      </c>
      <c r="AW48" s="212" t="n">
        <v>14.6</v>
      </c>
      <c r="AX48" s="212" t="n">
        <v>7.7</v>
      </c>
      <c r="AY48" s="212" t="n">
        <v>27.4</v>
      </c>
      <c r="AZ48" s="254" t="n">
        <v>12</v>
      </c>
      <c r="BA48" s="259" t="n">
        <v>35.2</v>
      </c>
      <c r="BB48" s="259" t="n">
        <v>17.4</v>
      </c>
      <c r="BC48" s="259" t="n">
        <v>5.1</v>
      </c>
      <c r="BD48" s="256" t="n">
        <v>30.3</v>
      </c>
      <c r="BE48" s="254" t="n">
        <v>11.8</v>
      </c>
      <c r="BF48" s="255" t="n">
        <v>34.5</v>
      </c>
      <c r="BG48" s="255" t="n">
        <v>17.7</v>
      </c>
      <c r="BH48" s="255" t="n">
        <v>1.7</v>
      </c>
      <c r="BI48" s="256" t="n">
        <v>34.3</v>
      </c>
      <c r="BJ48" s="254" t="n">
        <v>12.7</v>
      </c>
      <c r="BK48" s="255" t="n">
        <v>36.2</v>
      </c>
      <c r="BL48" s="255" t="n">
        <v>18.1</v>
      </c>
      <c r="BM48" s="255" t="n">
        <v>1.9</v>
      </c>
      <c r="BN48" s="256" t="n">
        <v>31.1</v>
      </c>
      <c r="BO48" s="254" t="n">
        <v>9.8</v>
      </c>
      <c r="BP48" s="255" t="n">
        <v>48.7</v>
      </c>
      <c r="BQ48" s="255" t="n">
        <v>18.5</v>
      </c>
      <c r="BR48" s="255" t="n">
        <v>1.8</v>
      </c>
      <c r="BS48" s="256" t="n">
        <v>21.2</v>
      </c>
      <c r="BT48" s="254" t="n">
        <v>9.7</v>
      </c>
      <c r="BU48" s="255" t="n">
        <v>46</v>
      </c>
      <c r="BV48" s="255" t="n">
        <v>17.6</v>
      </c>
      <c r="BW48" s="255" t="n">
        <v>2</v>
      </c>
      <c r="BX48" s="256" t="n">
        <v>24.7</v>
      </c>
      <c r="BY48" s="254" t="n">
        <v>6.8</v>
      </c>
      <c r="BZ48" s="255" t="n">
        <v>45.7</v>
      </c>
      <c r="CA48" s="255" t="n">
        <v>17.5</v>
      </c>
      <c r="CB48" s="255" t="n">
        <v>2.3</v>
      </c>
      <c r="CC48" s="256" t="n">
        <v>27.7</v>
      </c>
      <c r="CD48" s="254" t="n">
        <v>7.1</v>
      </c>
      <c r="CE48" s="255" t="n">
        <v>49.1</v>
      </c>
      <c r="CF48" s="255" t="n">
        <v>19.6</v>
      </c>
      <c r="CG48" s="255" t="n">
        <v>2.3</v>
      </c>
      <c r="CH48" s="256" t="n">
        <v>21.9</v>
      </c>
      <c r="CI48" s="254" t="n">
        <v>6.9</v>
      </c>
      <c r="CJ48" s="255" t="n">
        <v>51</v>
      </c>
      <c r="CK48" s="255" t="n">
        <v>20.3</v>
      </c>
      <c r="CL48" s="255" t="n">
        <v>2.2</v>
      </c>
      <c r="CM48" s="256" t="n">
        <v>19.6</v>
      </c>
      <c r="CN48" s="254" t="n">
        <v>6.5</v>
      </c>
      <c r="CO48" s="259" t="n">
        <v>51.8</v>
      </c>
      <c r="CP48" s="259" t="n">
        <v>19.9</v>
      </c>
      <c r="CQ48" s="259" t="n">
        <v>2</v>
      </c>
      <c r="CR48" s="256" t="n">
        <v>19.8</v>
      </c>
      <c r="CS48" s="212" t="n">
        <v>6.3</v>
      </c>
      <c r="CT48" s="212" t="n">
        <v>52.2</v>
      </c>
      <c r="CU48" s="212" t="n">
        <v>20.3</v>
      </c>
      <c r="CV48" s="212" t="n">
        <v>2.2</v>
      </c>
      <c r="CW48" s="258" t="n">
        <v>19</v>
      </c>
      <c r="CX48" s="212" t="n">
        <v>5.6</v>
      </c>
      <c r="CY48" s="212" t="n">
        <v>53.3</v>
      </c>
      <c r="CZ48" s="212" t="n">
        <v>25.8</v>
      </c>
      <c r="DA48" s="212" t="n">
        <v>2</v>
      </c>
      <c r="DB48" s="258" t="n">
        <v>13.3</v>
      </c>
      <c r="DC48" s="212" t="n">
        <v>5.3</v>
      </c>
      <c r="DD48" s="212" t="n">
        <v>52.5</v>
      </c>
      <c r="DE48" s="212" t="n">
        <v>25.7</v>
      </c>
      <c r="DF48" s="212" t="n">
        <v>1.5</v>
      </c>
      <c r="DG48" s="258" t="n">
        <v>15</v>
      </c>
    </row>
    <row r="49" customFormat="false" ht="15" hidden="false" customHeight="false" outlineLevel="0" collapsed="false">
      <c r="A49" s="60" t="s">
        <v>158</v>
      </c>
      <c r="B49" s="254" t="n">
        <v>18.5</v>
      </c>
      <c r="C49" s="255" t="n">
        <v>38</v>
      </c>
      <c r="D49" s="255" t="n">
        <v>15.8</v>
      </c>
      <c r="E49" s="255" t="n">
        <v>4.9</v>
      </c>
      <c r="F49" s="256" t="n">
        <v>22.8</v>
      </c>
      <c r="G49" s="255" t="n">
        <v>14.6</v>
      </c>
      <c r="H49" s="255" t="n">
        <v>37.5</v>
      </c>
      <c r="I49" s="255" t="n">
        <v>16.2</v>
      </c>
      <c r="J49" s="255" t="n">
        <v>3.7</v>
      </c>
      <c r="K49" s="255" t="n">
        <v>28</v>
      </c>
      <c r="L49" s="254" t="n">
        <v>15.4</v>
      </c>
      <c r="M49" s="255" t="n">
        <v>36.6</v>
      </c>
      <c r="N49" s="255" t="n">
        <v>15.9</v>
      </c>
      <c r="O49" s="255" t="n">
        <v>3.1</v>
      </c>
      <c r="P49" s="256" t="n">
        <v>29</v>
      </c>
      <c r="Q49" s="255" t="n">
        <v>16.5</v>
      </c>
      <c r="R49" s="255" t="n">
        <v>35.2</v>
      </c>
      <c r="S49" s="255" t="n">
        <v>15.3</v>
      </c>
      <c r="T49" s="255" t="n">
        <v>3.6</v>
      </c>
      <c r="U49" s="255" t="n">
        <v>29.4</v>
      </c>
      <c r="V49" s="254" t="n">
        <v>16.8</v>
      </c>
      <c r="W49" s="255" t="n">
        <v>35.2</v>
      </c>
      <c r="X49" s="255" t="n">
        <v>14.6</v>
      </c>
      <c r="Y49" s="255" t="n">
        <v>3.9</v>
      </c>
      <c r="Z49" s="256" t="n">
        <v>29.5</v>
      </c>
      <c r="AA49" s="212" t="n">
        <v>15.8</v>
      </c>
      <c r="AB49" s="212" t="n">
        <v>33.7</v>
      </c>
      <c r="AC49" s="212" t="n">
        <v>14.9</v>
      </c>
      <c r="AD49" s="212" t="n">
        <v>3.9</v>
      </c>
      <c r="AE49" s="212" t="n">
        <v>31.7</v>
      </c>
      <c r="AF49" s="257" t="n">
        <v>16.7</v>
      </c>
      <c r="AG49" s="45" t="n">
        <v>31</v>
      </c>
      <c r="AH49" s="45" t="n">
        <v>13.6</v>
      </c>
      <c r="AI49" s="45" t="n">
        <v>4.5</v>
      </c>
      <c r="AJ49" s="258" t="n">
        <v>34.2</v>
      </c>
      <c r="AK49" s="212" t="n">
        <v>17.3</v>
      </c>
      <c r="AL49" s="212" t="n">
        <v>33.5</v>
      </c>
      <c r="AM49" s="212" t="n">
        <v>13.8</v>
      </c>
      <c r="AN49" s="212" t="n">
        <v>6.1</v>
      </c>
      <c r="AO49" s="212" t="n">
        <v>29.3</v>
      </c>
      <c r="AP49" s="254" t="n">
        <v>18.3</v>
      </c>
      <c r="AQ49" s="259" t="n">
        <v>41.6</v>
      </c>
      <c r="AR49" s="259" t="n">
        <v>15.7</v>
      </c>
      <c r="AS49" s="259" t="n">
        <v>6.9</v>
      </c>
      <c r="AT49" s="256" t="n">
        <v>17.5</v>
      </c>
      <c r="AU49" s="260" t="n">
        <v>17.1</v>
      </c>
      <c r="AV49" s="212" t="n">
        <v>34.9</v>
      </c>
      <c r="AW49" s="212" t="n">
        <v>18.3</v>
      </c>
      <c r="AX49" s="212" t="n">
        <v>6.2</v>
      </c>
      <c r="AY49" s="212" t="n">
        <v>23.5</v>
      </c>
      <c r="AZ49" s="254" t="n">
        <v>15.9</v>
      </c>
      <c r="BA49" s="259" t="n">
        <v>33.9</v>
      </c>
      <c r="BB49" s="259" t="n">
        <v>21.9</v>
      </c>
      <c r="BC49" s="259" t="n">
        <v>5.5</v>
      </c>
      <c r="BD49" s="256" t="n">
        <v>22.8</v>
      </c>
      <c r="BE49" s="254" t="n">
        <v>16</v>
      </c>
      <c r="BF49" s="255" t="n">
        <v>33.4</v>
      </c>
      <c r="BG49" s="255" t="n">
        <v>22.8</v>
      </c>
      <c r="BH49" s="255" t="n">
        <v>2.7</v>
      </c>
      <c r="BI49" s="256" t="n">
        <v>25.1</v>
      </c>
      <c r="BJ49" s="254" t="n">
        <v>15.2</v>
      </c>
      <c r="BK49" s="255" t="n">
        <v>35.4</v>
      </c>
      <c r="BL49" s="255" t="n">
        <v>23.2</v>
      </c>
      <c r="BM49" s="255" t="n">
        <v>2.7</v>
      </c>
      <c r="BN49" s="256" t="n">
        <v>23.5</v>
      </c>
      <c r="BO49" s="254" t="n">
        <v>16.2</v>
      </c>
      <c r="BP49" s="255" t="n">
        <v>44</v>
      </c>
      <c r="BQ49" s="255" t="n">
        <v>23.7</v>
      </c>
      <c r="BR49" s="255" t="n">
        <v>2.6</v>
      </c>
      <c r="BS49" s="256" t="n">
        <v>13.5</v>
      </c>
      <c r="BT49" s="254" t="n">
        <v>15.5</v>
      </c>
      <c r="BU49" s="255" t="n">
        <v>44.9</v>
      </c>
      <c r="BV49" s="255" t="n">
        <v>23.6</v>
      </c>
      <c r="BW49" s="255" t="n">
        <v>2.9</v>
      </c>
      <c r="BX49" s="256" t="n">
        <v>13.1</v>
      </c>
      <c r="BY49" s="254" t="n">
        <v>6.7</v>
      </c>
      <c r="BZ49" s="255" t="n">
        <v>45.7</v>
      </c>
      <c r="CA49" s="255" t="n">
        <v>22.8</v>
      </c>
      <c r="CB49" s="255" t="n">
        <v>3.4</v>
      </c>
      <c r="CC49" s="256" t="n">
        <v>21.4</v>
      </c>
      <c r="CD49" s="254" t="n">
        <v>6</v>
      </c>
      <c r="CE49" s="255" t="n">
        <v>47.5</v>
      </c>
      <c r="CF49" s="255" t="n">
        <v>24.7</v>
      </c>
      <c r="CG49" s="255" t="n">
        <v>3.3</v>
      </c>
      <c r="CH49" s="256" t="n">
        <v>18.5</v>
      </c>
      <c r="CI49" s="254" t="n">
        <v>5.7</v>
      </c>
      <c r="CJ49" s="255" t="n">
        <v>46.8</v>
      </c>
      <c r="CK49" s="255" t="n">
        <v>25</v>
      </c>
      <c r="CL49" s="255" t="n">
        <v>3</v>
      </c>
      <c r="CM49" s="256" t="n">
        <v>19.5</v>
      </c>
      <c r="CN49" s="254" t="n">
        <v>5.6</v>
      </c>
      <c r="CO49" s="259" t="n">
        <v>48.5</v>
      </c>
      <c r="CP49" s="259" t="n">
        <v>24.3</v>
      </c>
      <c r="CQ49" s="259" t="n">
        <v>3.3</v>
      </c>
      <c r="CR49" s="256" t="n">
        <v>18.3</v>
      </c>
      <c r="CS49" s="212" t="n">
        <v>5.8</v>
      </c>
      <c r="CT49" s="212" t="n">
        <v>47.7</v>
      </c>
      <c r="CU49" s="212" t="n">
        <v>24.2</v>
      </c>
      <c r="CV49" s="212" t="n">
        <v>3.5</v>
      </c>
      <c r="CW49" s="258" t="n">
        <v>18.8</v>
      </c>
      <c r="CX49" s="212" t="n">
        <v>4.9</v>
      </c>
      <c r="CY49" s="212" t="n">
        <v>47.5</v>
      </c>
      <c r="CZ49" s="212" t="n">
        <v>27.2</v>
      </c>
      <c r="DA49" s="212" t="n">
        <v>4.3</v>
      </c>
      <c r="DB49" s="258" t="n">
        <v>16.1</v>
      </c>
      <c r="DC49" s="212" t="n">
        <v>5.2</v>
      </c>
      <c r="DD49" s="212" t="n">
        <v>46.7</v>
      </c>
      <c r="DE49" s="212" t="n">
        <v>26.5</v>
      </c>
      <c r="DF49" s="212" t="n">
        <v>4</v>
      </c>
      <c r="DG49" s="258" t="n">
        <v>17.6</v>
      </c>
    </row>
    <row r="50" customFormat="false" ht="15" hidden="false" customHeight="false" outlineLevel="0" collapsed="false">
      <c r="A50" s="60" t="s">
        <v>159</v>
      </c>
      <c r="B50" s="254" t="n">
        <v>25.5</v>
      </c>
      <c r="C50" s="255" t="n">
        <v>29.1</v>
      </c>
      <c r="D50" s="255" t="n">
        <v>15</v>
      </c>
      <c r="E50" s="255" t="n">
        <v>3</v>
      </c>
      <c r="F50" s="256" t="n">
        <v>27.4</v>
      </c>
      <c r="G50" s="255" t="n">
        <v>22.9</v>
      </c>
      <c r="H50" s="255" t="n">
        <v>31.1</v>
      </c>
      <c r="I50" s="255" t="n">
        <v>16.8</v>
      </c>
      <c r="J50" s="255" t="n">
        <v>2.2</v>
      </c>
      <c r="K50" s="255" t="n">
        <v>27</v>
      </c>
      <c r="L50" s="254" t="n">
        <v>21.1</v>
      </c>
      <c r="M50" s="255" t="n">
        <v>32.1</v>
      </c>
      <c r="N50" s="255" t="n">
        <v>16.9</v>
      </c>
      <c r="O50" s="255" t="n">
        <v>2.4</v>
      </c>
      <c r="P50" s="256" t="n">
        <v>27.5</v>
      </c>
      <c r="Q50" s="255" t="n">
        <v>24.9</v>
      </c>
      <c r="R50" s="255" t="n">
        <v>28.3</v>
      </c>
      <c r="S50" s="255" t="n">
        <v>16.2</v>
      </c>
      <c r="T50" s="255" t="n">
        <v>4.4</v>
      </c>
      <c r="U50" s="255" t="n">
        <v>26.2</v>
      </c>
      <c r="V50" s="254" t="n">
        <v>27</v>
      </c>
      <c r="W50" s="255" t="n">
        <v>29.6</v>
      </c>
      <c r="X50" s="255" t="n">
        <v>14.7</v>
      </c>
      <c r="Y50" s="255" t="n">
        <v>3.3</v>
      </c>
      <c r="Z50" s="256" t="n">
        <v>25.4</v>
      </c>
      <c r="AA50" s="212" t="n">
        <v>22.2</v>
      </c>
      <c r="AB50" s="212" t="n">
        <v>28.6</v>
      </c>
      <c r="AC50" s="212" t="n">
        <v>14.7</v>
      </c>
      <c r="AD50" s="212" t="n">
        <v>4.2</v>
      </c>
      <c r="AE50" s="212" t="n">
        <v>30.3</v>
      </c>
      <c r="AF50" s="257" t="n">
        <v>14.4</v>
      </c>
      <c r="AG50" s="45" t="n">
        <v>30.7</v>
      </c>
      <c r="AH50" s="45" t="n">
        <v>15.2</v>
      </c>
      <c r="AI50" s="45" t="n">
        <v>4.1</v>
      </c>
      <c r="AJ50" s="258" t="n">
        <v>35.6</v>
      </c>
      <c r="AK50" s="212" t="n">
        <v>11.1</v>
      </c>
      <c r="AL50" s="212" t="n">
        <v>31.2</v>
      </c>
      <c r="AM50" s="212" t="n">
        <v>14.6</v>
      </c>
      <c r="AN50" s="212" t="n">
        <v>4.3</v>
      </c>
      <c r="AO50" s="212" t="n">
        <v>38.8</v>
      </c>
      <c r="AP50" s="254" t="n">
        <v>11.5</v>
      </c>
      <c r="AQ50" s="259" t="n">
        <v>32.5</v>
      </c>
      <c r="AR50" s="259" t="n">
        <v>15.3</v>
      </c>
      <c r="AS50" s="259" t="n">
        <v>2.6</v>
      </c>
      <c r="AT50" s="256" t="n">
        <v>38.1</v>
      </c>
      <c r="AU50" s="260" t="n">
        <v>10.5</v>
      </c>
      <c r="AV50" s="212" t="n">
        <v>33.1</v>
      </c>
      <c r="AW50" s="212" t="n">
        <v>18.1</v>
      </c>
      <c r="AX50" s="212" t="n">
        <v>2.9</v>
      </c>
      <c r="AY50" s="212" t="n">
        <v>35.4</v>
      </c>
      <c r="AZ50" s="254" t="n">
        <v>10.1</v>
      </c>
      <c r="BA50" s="259" t="n">
        <v>31</v>
      </c>
      <c r="BB50" s="259" t="n">
        <v>21.2</v>
      </c>
      <c r="BC50" s="259" t="n">
        <v>3.1</v>
      </c>
      <c r="BD50" s="256" t="n">
        <v>34.6</v>
      </c>
      <c r="BE50" s="254" t="n">
        <v>10.3</v>
      </c>
      <c r="BF50" s="255" t="n">
        <v>31.5</v>
      </c>
      <c r="BG50" s="255" t="n">
        <v>21.4</v>
      </c>
      <c r="BH50" s="255" t="n">
        <v>2.6</v>
      </c>
      <c r="BI50" s="256" t="n">
        <v>34.2</v>
      </c>
      <c r="BJ50" s="254" t="n">
        <v>10.3</v>
      </c>
      <c r="BK50" s="255" t="n">
        <v>32.2</v>
      </c>
      <c r="BL50" s="255" t="n">
        <v>21.4</v>
      </c>
      <c r="BM50" s="255" t="n">
        <v>3</v>
      </c>
      <c r="BN50" s="256" t="n">
        <v>33.1</v>
      </c>
      <c r="BO50" s="254" t="n">
        <v>12.3</v>
      </c>
      <c r="BP50" s="255" t="n">
        <v>50.6</v>
      </c>
      <c r="BQ50" s="255" t="n">
        <v>22</v>
      </c>
      <c r="BR50" s="255" t="n">
        <v>2.8</v>
      </c>
      <c r="BS50" s="256" t="n">
        <v>12.3</v>
      </c>
      <c r="BT50" s="254" t="n">
        <v>11.7</v>
      </c>
      <c r="BU50" s="255" t="n">
        <v>49.3</v>
      </c>
      <c r="BV50" s="255" t="n">
        <v>20.5</v>
      </c>
      <c r="BW50" s="255" t="n">
        <v>3.1</v>
      </c>
      <c r="BX50" s="256" t="n">
        <v>15.4</v>
      </c>
      <c r="BY50" s="254" t="n">
        <v>11.4</v>
      </c>
      <c r="BZ50" s="255" t="n">
        <v>45.5</v>
      </c>
      <c r="CA50" s="255" t="n">
        <v>19.8</v>
      </c>
      <c r="CB50" s="255" t="n">
        <v>3.2</v>
      </c>
      <c r="CC50" s="256" t="n">
        <v>20.1</v>
      </c>
      <c r="CD50" s="254" t="n">
        <v>11.4</v>
      </c>
      <c r="CE50" s="255" t="n">
        <v>46.3</v>
      </c>
      <c r="CF50" s="255" t="n">
        <v>20.4</v>
      </c>
      <c r="CG50" s="255" t="n">
        <v>3.2</v>
      </c>
      <c r="CH50" s="256" t="n">
        <v>18.7</v>
      </c>
      <c r="CI50" s="254" t="n">
        <v>11.2</v>
      </c>
      <c r="CJ50" s="255" t="n">
        <v>47.9</v>
      </c>
      <c r="CK50" s="255" t="n">
        <v>20.4</v>
      </c>
      <c r="CL50" s="255" t="n">
        <v>2.9</v>
      </c>
      <c r="CM50" s="256" t="n">
        <v>17.6</v>
      </c>
      <c r="CN50" s="254" t="n">
        <v>11.1</v>
      </c>
      <c r="CO50" s="259" t="n">
        <v>48.8</v>
      </c>
      <c r="CP50" s="259" t="n">
        <v>19.4</v>
      </c>
      <c r="CQ50" s="259" t="n">
        <v>2.9</v>
      </c>
      <c r="CR50" s="256" t="n">
        <v>17.8</v>
      </c>
      <c r="CS50" s="212" t="n">
        <v>11</v>
      </c>
      <c r="CT50" s="212" t="n">
        <v>49.1</v>
      </c>
      <c r="CU50" s="212" t="n">
        <v>19.2</v>
      </c>
      <c r="CV50" s="212" t="n">
        <v>3.3</v>
      </c>
      <c r="CW50" s="258" t="n">
        <v>17.4</v>
      </c>
      <c r="CX50" s="212" t="n">
        <v>9.9</v>
      </c>
      <c r="CY50" s="212" t="n">
        <v>49.1</v>
      </c>
      <c r="CZ50" s="212" t="n">
        <v>22.1</v>
      </c>
      <c r="DA50" s="212" t="n">
        <v>3.9</v>
      </c>
      <c r="DB50" s="258" t="n">
        <v>15</v>
      </c>
      <c r="DC50" s="212" t="n">
        <v>10.5</v>
      </c>
      <c r="DD50" s="212" t="n">
        <v>49.5</v>
      </c>
      <c r="DE50" s="212" t="n">
        <v>21.1</v>
      </c>
      <c r="DF50" s="212" t="n">
        <v>3.2</v>
      </c>
      <c r="DG50" s="258" t="n">
        <v>15.7</v>
      </c>
    </row>
    <row r="51" customFormat="false" ht="15" hidden="false" customHeight="false" outlineLevel="0" collapsed="false">
      <c r="A51" s="60" t="s">
        <v>160</v>
      </c>
      <c r="B51" s="254"/>
      <c r="C51" s="255"/>
      <c r="D51" s="255"/>
      <c r="E51" s="255"/>
      <c r="F51" s="256"/>
      <c r="G51" s="243"/>
      <c r="H51" s="255"/>
      <c r="I51" s="255"/>
      <c r="J51" s="255"/>
      <c r="K51" s="255"/>
      <c r="L51" s="247"/>
      <c r="M51" s="255"/>
      <c r="N51" s="255"/>
      <c r="O51" s="255"/>
      <c r="P51" s="256"/>
      <c r="Q51" s="243"/>
      <c r="R51" s="255"/>
      <c r="S51" s="255"/>
      <c r="T51" s="255"/>
      <c r="U51" s="255"/>
      <c r="V51" s="247"/>
      <c r="W51" s="255"/>
      <c r="X51" s="255"/>
      <c r="Y51" s="255"/>
      <c r="Z51" s="256"/>
      <c r="AA51" s="212"/>
      <c r="AB51" s="212"/>
      <c r="AC51" s="212"/>
      <c r="AD51" s="212"/>
      <c r="AE51" s="212"/>
      <c r="AF51" s="257"/>
      <c r="AG51" s="45"/>
      <c r="AH51" s="45"/>
      <c r="AI51" s="45"/>
      <c r="AJ51" s="258"/>
      <c r="AK51" s="208"/>
      <c r="AL51" s="212"/>
      <c r="AM51" s="212"/>
      <c r="AN51" s="212"/>
      <c r="AO51" s="212"/>
      <c r="AP51" s="254"/>
      <c r="AQ51" s="259"/>
      <c r="AR51" s="259"/>
      <c r="AS51" s="259"/>
      <c r="AT51" s="256"/>
      <c r="AU51" s="260"/>
      <c r="AV51" s="212"/>
      <c r="AW51" s="212"/>
      <c r="AX51" s="212"/>
      <c r="AY51" s="212"/>
      <c r="AZ51" s="254"/>
      <c r="BA51" s="259"/>
      <c r="BB51" s="259"/>
      <c r="BC51" s="259"/>
      <c r="BD51" s="256"/>
      <c r="BE51" s="247"/>
      <c r="BF51" s="243"/>
      <c r="BG51" s="243"/>
      <c r="BH51" s="243"/>
      <c r="BI51" s="249"/>
      <c r="BJ51" s="254"/>
      <c r="BK51" s="255"/>
      <c r="BL51" s="255"/>
      <c r="BM51" s="255"/>
      <c r="BN51" s="256"/>
      <c r="BO51" s="254"/>
      <c r="BP51" s="255"/>
      <c r="BQ51" s="255"/>
      <c r="BR51" s="255"/>
      <c r="BS51" s="256"/>
      <c r="BT51" s="254"/>
      <c r="BU51" s="255"/>
      <c r="BV51" s="255"/>
      <c r="BW51" s="255"/>
      <c r="BX51" s="256"/>
      <c r="BY51" s="254" t="n">
        <v>4.9</v>
      </c>
      <c r="BZ51" s="255" t="n">
        <v>48.9</v>
      </c>
      <c r="CA51" s="255" t="n">
        <v>22.5</v>
      </c>
      <c r="CB51" s="255" t="n">
        <v>1.4</v>
      </c>
      <c r="CC51" s="256" t="n">
        <v>22.3</v>
      </c>
      <c r="CD51" s="254" t="n">
        <v>4.5</v>
      </c>
      <c r="CE51" s="255" t="n">
        <v>50.5</v>
      </c>
      <c r="CF51" s="255" t="n">
        <v>20.1</v>
      </c>
      <c r="CG51" s="255" t="n">
        <v>1.3</v>
      </c>
      <c r="CH51" s="256" t="n">
        <v>23.6</v>
      </c>
      <c r="CI51" s="254" t="n">
        <v>5.1</v>
      </c>
      <c r="CJ51" s="255" t="n">
        <v>51.9</v>
      </c>
      <c r="CK51" s="255" t="n">
        <v>19.5</v>
      </c>
      <c r="CL51" s="255" t="n">
        <v>1.4</v>
      </c>
      <c r="CM51" s="256" t="n">
        <v>22.1</v>
      </c>
      <c r="CN51" s="254" t="n">
        <v>5</v>
      </c>
      <c r="CO51" s="259" t="n">
        <v>52.7</v>
      </c>
      <c r="CP51" s="259" t="n">
        <v>19.3</v>
      </c>
      <c r="CQ51" s="259" t="n">
        <v>1.6</v>
      </c>
      <c r="CR51" s="256" t="n">
        <v>21.4</v>
      </c>
      <c r="CS51" s="212" t="n">
        <v>5</v>
      </c>
      <c r="CT51" s="212" t="n">
        <v>54.4</v>
      </c>
      <c r="CU51" s="212" t="n">
        <v>19.5</v>
      </c>
      <c r="CV51" s="212" t="n">
        <v>2.2</v>
      </c>
      <c r="CW51" s="258" t="n">
        <v>18.9</v>
      </c>
      <c r="CX51" s="212" t="n">
        <v>3.8</v>
      </c>
      <c r="CY51" s="212" t="n">
        <v>56</v>
      </c>
      <c r="CZ51" s="212" t="n">
        <v>21.1</v>
      </c>
      <c r="DA51" s="212" t="n">
        <v>2.2</v>
      </c>
      <c r="DB51" s="258" t="n">
        <v>16.9</v>
      </c>
      <c r="DC51" s="212" t="n">
        <v>4.3</v>
      </c>
      <c r="DD51" s="212" t="n">
        <v>51.5</v>
      </c>
      <c r="DE51" s="212" t="n">
        <v>19.2</v>
      </c>
      <c r="DF51" s="212" t="n">
        <v>2.2</v>
      </c>
      <c r="DG51" s="258" t="n">
        <v>22.8</v>
      </c>
    </row>
    <row r="52" customFormat="false" ht="18" hidden="false" customHeight="false" outlineLevel="0" collapsed="false">
      <c r="A52" s="59" t="s">
        <v>236</v>
      </c>
      <c r="B52" s="247"/>
      <c r="C52" s="243"/>
      <c r="D52" s="243"/>
      <c r="E52" s="243"/>
      <c r="F52" s="249"/>
      <c r="G52" s="243"/>
      <c r="H52" s="243"/>
      <c r="I52" s="243"/>
      <c r="J52" s="243"/>
      <c r="K52" s="243"/>
      <c r="L52" s="247"/>
      <c r="M52" s="243"/>
      <c r="N52" s="243"/>
      <c r="O52" s="243"/>
      <c r="P52" s="249"/>
      <c r="Q52" s="243"/>
      <c r="R52" s="243"/>
      <c r="S52" s="243"/>
      <c r="T52" s="243"/>
      <c r="U52" s="243"/>
      <c r="V52" s="247"/>
      <c r="W52" s="243"/>
      <c r="X52" s="243"/>
      <c r="Y52" s="243"/>
      <c r="Z52" s="249"/>
      <c r="AA52" s="208"/>
      <c r="AB52" s="208"/>
      <c r="AC52" s="208"/>
      <c r="AD52" s="208"/>
      <c r="AE52" s="208"/>
      <c r="AF52" s="253"/>
      <c r="AG52" s="57"/>
      <c r="AH52" s="57"/>
      <c r="AI52" s="57"/>
      <c r="AJ52" s="251"/>
      <c r="AK52" s="208" t="n">
        <v>19.6</v>
      </c>
      <c r="AL52" s="208" t="n">
        <v>24.7</v>
      </c>
      <c r="AM52" s="208" t="n">
        <v>13</v>
      </c>
      <c r="AN52" s="208" t="n">
        <v>2.2</v>
      </c>
      <c r="AO52" s="208" t="n">
        <v>40.5</v>
      </c>
      <c r="AP52" s="247" t="n">
        <v>19.3</v>
      </c>
      <c r="AQ52" s="248" t="n">
        <v>23.9</v>
      </c>
      <c r="AR52" s="248" t="n">
        <v>13.5</v>
      </c>
      <c r="AS52" s="248" t="n">
        <v>1.8</v>
      </c>
      <c r="AT52" s="249" t="n">
        <v>41.5</v>
      </c>
      <c r="AU52" s="250" t="n">
        <v>19</v>
      </c>
      <c r="AV52" s="208" t="n">
        <v>22.5</v>
      </c>
      <c r="AW52" s="208" t="n">
        <v>15</v>
      </c>
      <c r="AX52" s="208" t="n">
        <v>1.7</v>
      </c>
      <c r="AY52" s="208" t="n">
        <v>41.8</v>
      </c>
      <c r="AZ52" s="247" t="n">
        <v>17.1</v>
      </c>
      <c r="BA52" s="248" t="n">
        <v>21.4</v>
      </c>
      <c r="BB52" s="248" t="n">
        <v>18.5</v>
      </c>
      <c r="BC52" s="248" t="n">
        <v>1.8</v>
      </c>
      <c r="BD52" s="249" t="n">
        <v>41.2</v>
      </c>
      <c r="BE52" s="247" t="n">
        <v>17.6</v>
      </c>
      <c r="BF52" s="243" t="n">
        <v>20.5</v>
      </c>
      <c r="BG52" s="243" t="n">
        <v>18.6</v>
      </c>
      <c r="BH52" s="243" t="n">
        <v>1.4</v>
      </c>
      <c r="BI52" s="249" t="n">
        <v>41.9</v>
      </c>
      <c r="BJ52" s="247" t="n">
        <v>17.5</v>
      </c>
      <c r="BK52" s="243" t="n">
        <v>22.3</v>
      </c>
      <c r="BL52" s="243" t="n">
        <v>18.2</v>
      </c>
      <c r="BM52" s="243" t="n">
        <v>1</v>
      </c>
      <c r="BN52" s="249" t="n">
        <v>41</v>
      </c>
      <c r="BO52" s="247" t="n">
        <v>9.3</v>
      </c>
      <c r="BP52" s="243" t="n">
        <v>31.2</v>
      </c>
      <c r="BQ52" s="243" t="n">
        <v>18.7</v>
      </c>
      <c r="BR52" s="243" t="n">
        <v>1</v>
      </c>
      <c r="BS52" s="249" t="n">
        <v>39.8</v>
      </c>
      <c r="BT52" s="247" t="n">
        <v>9.1</v>
      </c>
      <c r="BU52" s="243" t="n">
        <v>32.6</v>
      </c>
      <c r="BV52" s="243" t="n">
        <v>17.7</v>
      </c>
      <c r="BW52" s="243" t="n">
        <v>1</v>
      </c>
      <c r="BX52" s="249" t="n">
        <v>39.6</v>
      </c>
      <c r="BY52" s="247" t="n">
        <v>8</v>
      </c>
      <c r="BZ52" s="243" t="n">
        <v>30.3</v>
      </c>
      <c r="CA52" s="243" t="n">
        <v>17.3</v>
      </c>
      <c r="CB52" s="243" t="n">
        <v>1.2</v>
      </c>
      <c r="CC52" s="249" t="n">
        <v>43.2</v>
      </c>
      <c r="CD52" s="247" t="n">
        <v>8.2</v>
      </c>
      <c r="CE52" s="243" t="n">
        <v>31.1</v>
      </c>
      <c r="CF52" s="243" t="n">
        <v>19.2</v>
      </c>
      <c r="CG52" s="243" t="n">
        <v>1.2</v>
      </c>
      <c r="CH52" s="249" t="n">
        <v>40.3</v>
      </c>
      <c r="CI52" s="247" t="n">
        <v>8.5</v>
      </c>
      <c r="CJ52" s="243" t="n">
        <v>30.9</v>
      </c>
      <c r="CK52" s="243" t="n">
        <v>19.8</v>
      </c>
      <c r="CL52" s="243" t="n">
        <v>1.1</v>
      </c>
      <c r="CM52" s="249" t="n">
        <v>39.7</v>
      </c>
      <c r="CN52" s="247" t="n">
        <v>8.1</v>
      </c>
      <c r="CO52" s="248" t="n">
        <v>33</v>
      </c>
      <c r="CP52" s="248" t="n">
        <v>20</v>
      </c>
      <c r="CQ52" s="248" t="n">
        <v>1</v>
      </c>
      <c r="CR52" s="249" t="n">
        <v>37.9</v>
      </c>
      <c r="CS52" s="208" t="n">
        <v>7.9</v>
      </c>
      <c r="CT52" s="208" t="n">
        <v>33.3</v>
      </c>
      <c r="CU52" s="208" t="n">
        <v>20.2</v>
      </c>
      <c r="CV52" s="208" t="n">
        <v>1.1</v>
      </c>
      <c r="CW52" s="251" t="n">
        <v>37.5</v>
      </c>
      <c r="CX52" s="208" t="n">
        <v>7.3</v>
      </c>
      <c r="CY52" s="208" t="n">
        <v>34.3</v>
      </c>
      <c r="CZ52" s="208" t="n">
        <v>24.7</v>
      </c>
      <c r="DA52" s="208" t="n">
        <v>1.1</v>
      </c>
      <c r="DB52" s="251" t="n">
        <v>32.6</v>
      </c>
      <c r="DC52" s="208" t="n">
        <v>7.7</v>
      </c>
      <c r="DD52" s="208" t="n">
        <v>33.5</v>
      </c>
      <c r="DE52" s="208" t="n">
        <v>24.5</v>
      </c>
      <c r="DF52" s="208" t="n">
        <v>1</v>
      </c>
      <c r="DG52" s="251" t="n">
        <v>33.3</v>
      </c>
    </row>
    <row r="53" customFormat="false" ht="15" hidden="false" customHeight="false" outlineLevel="0" collapsed="false">
      <c r="A53" s="60" t="s">
        <v>162</v>
      </c>
      <c r="B53" s="254" t="n">
        <v>24.9</v>
      </c>
      <c r="C53" s="255" t="n">
        <v>23.6</v>
      </c>
      <c r="D53" s="255" t="n">
        <v>16.9</v>
      </c>
      <c r="E53" s="255" t="n">
        <v>0.5</v>
      </c>
      <c r="F53" s="256" t="n">
        <v>34.1</v>
      </c>
      <c r="G53" s="255" t="n">
        <v>22.6</v>
      </c>
      <c r="H53" s="255" t="n">
        <v>22</v>
      </c>
      <c r="I53" s="255" t="n">
        <v>17.3</v>
      </c>
      <c r="J53" s="255" t="n">
        <v>0.4</v>
      </c>
      <c r="K53" s="255" t="n">
        <v>37.7</v>
      </c>
      <c r="L53" s="254" t="n">
        <v>22.4</v>
      </c>
      <c r="M53" s="255" t="n">
        <v>27.4</v>
      </c>
      <c r="N53" s="255" t="n">
        <v>17.7</v>
      </c>
      <c r="O53" s="255" t="n">
        <v>0.4</v>
      </c>
      <c r="P53" s="256" t="n">
        <v>32.1</v>
      </c>
      <c r="Q53" s="255" t="n">
        <v>22.5</v>
      </c>
      <c r="R53" s="255" t="n">
        <v>22.3</v>
      </c>
      <c r="S53" s="255" t="n">
        <v>15</v>
      </c>
      <c r="T53" s="255" t="n">
        <v>0.8</v>
      </c>
      <c r="U53" s="255" t="n">
        <v>39.4</v>
      </c>
      <c r="V53" s="254" t="n">
        <v>19.3</v>
      </c>
      <c r="W53" s="255" t="n">
        <v>17.7</v>
      </c>
      <c r="X53" s="255" t="n">
        <v>11.7</v>
      </c>
      <c r="Y53" s="255" t="n">
        <v>0.4</v>
      </c>
      <c r="Z53" s="256" t="n">
        <v>50.9</v>
      </c>
      <c r="AA53" s="212" t="n">
        <v>23.4</v>
      </c>
      <c r="AB53" s="212" t="n">
        <v>15.1</v>
      </c>
      <c r="AC53" s="212" t="n">
        <v>10.9</v>
      </c>
      <c r="AD53" s="212" t="n">
        <v>0.6</v>
      </c>
      <c r="AE53" s="212" t="n">
        <v>50</v>
      </c>
      <c r="AF53" s="257" t="n">
        <v>26.4</v>
      </c>
      <c r="AG53" s="45" t="n">
        <v>13.8</v>
      </c>
      <c r="AH53" s="45" t="n">
        <v>10.4</v>
      </c>
      <c r="AI53" s="45" t="n">
        <v>0.7</v>
      </c>
      <c r="AJ53" s="258" t="n">
        <v>48.7</v>
      </c>
      <c r="AK53" s="212" t="n">
        <v>23.9</v>
      </c>
      <c r="AL53" s="212" t="n">
        <v>14.1</v>
      </c>
      <c r="AM53" s="212" t="n">
        <v>10.1</v>
      </c>
      <c r="AN53" s="212" t="n">
        <v>0.8</v>
      </c>
      <c r="AO53" s="212" t="n">
        <v>51.1</v>
      </c>
      <c r="AP53" s="254" t="n">
        <v>22.7</v>
      </c>
      <c r="AQ53" s="259" t="n">
        <v>12.8</v>
      </c>
      <c r="AR53" s="259" t="n">
        <v>9.8</v>
      </c>
      <c r="AS53" s="259" t="n">
        <v>0.6</v>
      </c>
      <c r="AT53" s="256" t="n">
        <v>54.1</v>
      </c>
      <c r="AU53" s="260" t="n">
        <v>23.9</v>
      </c>
      <c r="AV53" s="212" t="n">
        <v>11.4</v>
      </c>
      <c r="AW53" s="212" t="n">
        <v>10.2</v>
      </c>
      <c r="AX53" s="212" t="n">
        <v>0.6</v>
      </c>
      <c r="AY53" s="212" t="n">
        <v>53.9</v>
      </c>
      <c r="AZ53" s="254" t="n">
        <v>22.9</v>
      </c>
      <c r="BA53" s="259" t="n">
        <v>10.6</v>
      </c>
      <c r="BB53" s="259" t="n">
        <v>11.7</v>
      </c>
      <c r="BC53" s="259" t="n">
        <v>0.5</v>
      </c>
      <c r="BD53" s="256" t="n">
        <v>54.3</v>
      </c>
      <c r="BE53" s="254" t="n">
        <v>22.6</v>
      </c>
      <c r="BF53" s="255" t="n">
        <v>9.8</v>
      </c>
      <c r="BG53" s="255" t="n">
        <v>11.9</v>
      </c>
      <c r="BH53" s="255" t="n">
        <v>1.4</v>
      </c>
      <c r="BI53" s="256" t="n">
        <v>54.3</v>
      </c>
      <c r="BJ53" s="254" t="n">
        <v>23.3</v>
      </c>
      <c r="BK53" s="255" t="n">
        <v>10.8</v>
      </c>
      <c r="BL53" s="255" t="n">
        <v>12</v>
      </c>
      <c r="BM53" s="255" t="n">
        <v>0.4</v>
      </c>
      <c r="BN53" s="256" t="n">
        <v>53.5</v>
      </c>
      <c r="BO53" s="254" t="n">
        <v>10.3</v>
      </c>
      <c r="BP53" s="255" t="n">
        <v>18.2</v>
      </c>
      <c r="BQ53" s="255" t="n">
        <v>12.3</v>
      </c>
      <c r="BR53" s="255" t="n">
        <v>0.4</v>
      </c>
      <c r="BS53" s="256" t="n">
        <v>58.8</v>
      </c>
      <c r="BT53" s="254" t="n">
        <v>7.7</v>
      </c>
      <c r="BU53" s="255" t="n">
        <v>19.8</v>
      </c>
      <c r="BV53" s="255" t="n">
        <v>11.4</v>
      </c>
      <c r="BW53" s="255" t="n">
        <v>0.3</v>
      </c>
      <c r="BX53" s="256" t="n">
        <v>60.8</v>
      </c>
      <c r="BY53" s="254" t="n">
        <v>6.1</v>
      </c>
      <c r="BZ53" s="255" t="n">
        <v>17.3</v>
      </c>
      <c r="CA53" s="255" t="n">
        <v>11.1</v>
      </c>
      <c r="CB53" s="255" t="n">
        <v>0.4</v>
      </c>
      <c r="CC53" s="256" t="n">
        <v>65.1</v>
      </c>
      <c r="CD53" s="254" t="n">
        <v>6.7</v>
      </c>
      <c r="CE53" s="261" t="n">
        <v>18.9</v>
      </c>
      <c r="CF53" s="255" t="n">
        <v>12.9</v>
      </c>
      <c r="CG53" s="255" t="n">
        <v>0.4</v>
      </c>
      <c r="CH53" s="256" t="n">
        <v>61.1</v>
      </c>
      <c r="CI53" s="254" t="n">
        <v>7</v>
      </c>
      <c r="CJ53" s="255" t="n">
        <v>19.2</v>
      </c>
      <c r="CK53" s="255" t="n">
        <v>13.6</v>
      </c>
      <c r="CL53" s="255" t="n">
        <v>0.3</v>
      </c>
      <c r="CM53" s="256" t="n">
        <v>59.9</v>
      </c>
      <c r="CN53" s="254" t="n">
        <v>5.6</v>
      </c>
      <c r="CO53" s="259" t="n">
        <v>21.1</v>
      </c>
      <c r="CP53" s="259" t="n">
        <v>14.2</v>
      </c>
      <c r="CQ53" s="259" t="n">
        <v>0.4</v>
      </c>
      <c r="CR53" s="256" t="n">
        <v>58.7</v>
      </c>
      <c r="CS53" s="212" t="n">
        <v>5.4</v>
      </c>
      <c r="CT53" s="212" t="n">
        <v>20.9</v>
      </c>
      <c r="CU53" s="212" t="n">
        <v>14.1</v>
      </c>
      <c r="CV53" s="212" t="n">
        <v>0.4</v>
      </c>
      <c r="CW53" s="258" t="n">
        <v>59.2</v>
      </c>
      <c r="CX53" s="212" t="n">
        <v>5.1</v>
      </c>
      <c r="CY53" s="212" t="n">
        <v>22</v>
      </c>
      <c r="CZ53" s="212" t="n">
        <v>18</v>
      </c>
      <c r="DA53" s="212" t="n">
        <v>0.4</v>
      </c>
      <c r="DB53" s="258" t="n">
        <v>54.5</v>
      </c>
      <c r="DC53" s="212" t="n">
        <v>5.1</v>
      </c>
      <c r="DD53" s="212" t="n">
        <v>21.2</v>
      </c>
      <c r="DE53" s="212" t="n">
        <v>17.4</v>
      </c>
      <c r="DF53" s="212" t="n">
        <v>0.3</v>
      </c>
      <c r="DG53" s="258" t="n">
        <v>56</v>
      </c>
    </row>
    <row r="54" customFormat="false" ht="15" hidden="false" customHeight="false" outlineLevel="0" collapsed="false">
      <c r="A54" s="60" t="s">
        <v>163</v>
      </c>
      <c r="B54" s="254" t="n">
        <v>19.8</v>
      </c>
      <c r="C54" s="255" t="n">
        <v>28.2</v>
      </c>
      <c r="D54" s="255" t="n">
        <v>25.9</v>
      </c>
      <c r="E54" s="255" t="n">
        <v>0.2</v>
      </c>
      <c r="F54" s="256" t="n">
        <v>25.9</v>
      </c>
      <c r="G54" s="255" t="n">
        <v>26.2</v>
      </c>
      <c r="H54" s="255" t="n">
        <v>21.4</v>
      </c>
      <c r="I54" s="255" t="n">
        <v>18.5</v>
      </c>
      <c r="J54" s="255" t="n">
        <v>0.1</v>
      </c>
      <c r="K54" s="255" t="n">
        <v>33.8</v>
      </c>
      <c r="L54" s="254" t="n">
        <v>25.1</v>
      </c>
      <c r="M54" s="255" t="n">
        <v>26.2</v>
      </c>
      <c r="N54" s="255" t="n">
        <v>17.8</v>
      </c>
      <c r="O54" s="255" t="n">
        <v>0.7</v>
      </c>
      <c r="P54" s="256" t="n">
        <v>30.2</v>
      </c>
      <c r="Q54" s="255" t="n">
        <v>15.9</v>
      </c>
      <c r="R54" s="255" t="n">
        <v>33.7</v>
      </c>
      <c r="S54" s="255" t="n">
        <v>18.2</v>
      </c>
      <c r="T54" s="255" t="n">
        <v>0.4</v>
      </c>
      <c r="U54" s="255" t="n">
        <v>31.8</v>
      </c>
      <c r="V54" s="254" t="n">
        <v>14</v>
      </c>
      <c r="W54" s="255" t="n">
        <v>28.1</v>
      </c>
      <c r="X54" s="255" t="n">
        <v>18</v>
      </c>
      <c r="Y54" s="255" t="n">
        <v>0.5</v>
      </c>
      <c r="Z54" s="256" t="n">
        <v>39.4</v>
      </c>
      <c r="AA54" s="212" t="n">
        <v>12.9</v>
      </c>
      <c r="AB54" s="212" t="n">
        <v>26</v>
      </c>
      <c r="AC54" s="212" t="n">
        <v>18.7</v>
      </c>
      <c r="AD54" s="212" t="n">
        <v>0.2</v>
      </c>
      <c r="AE54" s="212" t="n">
        <v>42.2</v>
      </c>
      <c r="AF54" s="257" t="n">
        <v>15</v>
      </c>
      <c r="AG54" s="45" t="n">
        <v>26.1</v>
      </c>
      <c r="AH54" s="45" t="n">
        <v>15.5</v>
      </c>
      <c r="AI54" s="45" t="n">
        <v>0.3</v>
      </c>
      <c r="AJ54" s="258" t="n">
        <v>43.1</v>
      </c>
      <c r="AK54" s="212" t="n">
        <v>18.5</v>
      </c>
      <c r="AL54" s="212" t="n">
        <v>24.7</v>
      </c>
      <c r="AM54" s="212" t="n">
        <v>17.2</v>
      </c>
      <c r="AN54" s="212" t="n">
        <v>0.3</v>
      </c>
      <c r="AO54" s="212" t="n">
        <v>39.3</v>
      </c>
      <c r="AP54" s="254" t="n">
        <v>13</v>
      </c>
      <c r="AQ54" s="259" t="n">
        <v>21.1</v>
      </c>
      <c r="AR54" s="259" t="n">
        <v>16.5</v>
      </c>
      <c r="AS54" s="259" t="n">
        <v>0.5</v>
      </c>
      <c r="AT54" s="256" t="n">
        <v>48.9</v>
      </c>
      <c r="AU54" s="260" t="n">
        <v>8.8</v>
      </c>
      <c r="AV54" s="212" t="n">
        <v>20.9</v>
      </c>
      <c r="AW54" s="212" t="n">
        <v>20.7</v>
      </c>
      <c r="AX54" s="212" t="n">
        <v>0.5</v>
      </c>
      <c r="AY54" s="212" t="n">
        <v>49.1</v>
      </c>
      <c r="AZ54" s="254" t="n">
        <v>7.9</v>
      </c>
      <c r="BA54" s="259" t="n">
        <v>18.8</v>
      </c>
      <c r="BB54" s="259" t="n">
        <v>29.2</v>
      </c>
      <c r="BC54" s="259" t="n">
        <v>0.5</v>
      </c>
      <c r="BD54" s="256" t="n">
        <v>43.6</v>
      </c>
      <c r="BE54" s="254" t="n">
        <v>10.1</v>
      </c>
      <c r="BF54" s="255" t="n">
        <v>16.7</v>
      </c>
      <c r="BG54" s="255" t="n">
        <v>27.2</v>
      </c>
      <c r="BH54" s="255" t="n">
        <v>0.4</v>
      </c>
      <c r="BI54" s="256" t="n">
        <v>45.6</v>
      </c>
      <c r="BJ54" s="254" t="n">
        <v>9.2</v>
      </c>
      <c r="BK54" s="255" t="n">
        <v>22.1</v>
      </c>
      <c r="BL54" s="255" t="n">
        <v>26</v>
      </c>
      <c r="BM54" s="255" t="n">
        <v>0.4</v>
      </c>
      <c r="BN54" s="256" t="n">
        <v>42.3</v>
      </c>
      <c r="BO54" s="254" t="n">
        <v>4.4</v>
      </c>
      <c r="BP54" s="255" t="n">
        <v>23.4</v>
      </c>
      <c r="BQ54" s="255" t="n">
        <v>25.6</v>
      </c>
      <c r="BR54" s="255" t="n">
        <v>0.4</v>
      </c>
      <c r="BS54" s="256" t="n">
        <v>46.2</v>
      </c>
      <c r="BT54" s="254" t="n">
        <v>4.1</v>
      </c>
      <c r="BU54" s="255" t="n">
        <v>22.6</v>
      </c>
      <c r="BV54" s="255" t="n">
        <v>25.2</v>
      </c>
      <c r="BW54" s="255" t="n">
        <v>0.3</v>
      </c>
      <c r="BX54" s="256" t="n">
        <v>47.8</v>
      </c>
      <c r="BY54" s="254" t="n">
        <v>1</v>
      </c>
      <c r="BZ54" s="255" t="n">
        <v>28.6</v>
      </c>
      <c r="CA54" s="255" t="n">
        <v>27.7</v>
      </c>
      <c r="CB54" s="255" t="n">
        <v>0.4</v>
      </c>
      <c r="CC54" s="256" t="n">
        <v>42.3</v>
      </c>
      <c r="CD54" s="254" t="n">
        <v>1</v>
      </c>
      <c r="CE54" s="261" t="n">
        <v>26.8</v>
      </c>
      <c r="CF54" s="255" t="n">
        <v>29.8</v>
      </c>
      <c r="CG54" s="255" t="n">
        <v>0.3</v>
      </c>
      <c r="CH54" s="256" t="n">
        <v>42.1</v>
      </c>
      <c r="CI54" s="254" t="n">
        <v>1.1</v>
      </c>
      <c r="CJ54" s="255" t="n">
        <v>27.8</v>
      </c>
      <c r="CK54" s="255" t="n">
        <v>30.9</v>
      </c>
      <c r="CL54" s="255" t="n">
        <v>0.3</v>
      </c>
      <c r="CM54" s="256" t="n">
        <v>39.9</v>
      </c>
      <c r="CN54" s="254" t="n">
        <v>1.1</v>
      </c>
      <c r="CO54" s="259" t="n">
        <v>30.5</v>
      </c>
      <c r="CP54" s="259" t="n">
        <v>27.9</v>
      </c>
      <c r="CQ54" s="259" t="n">
        <v>0.3</v>
      </c>
      <c r="CR54" s="256" t="n">
        <v>40.2</v>
      </c>
      <c r="CS54" s="212" t="n">
        <v>1</v>
      </c>
      <c r="CT54" s="212" t="n">
        <v>32.1</v>
      </c>
      <c r="CU54" s="212" t="n">
        <v>29.3</v>
      </c>
      <c r="CV54" s="212" t="n">
        <v>0.3</v>
      </c>
      <c r="CW54" s="258" t="n">
        <v>37.3</v>
      </c>
      <c r="CX54" s="212" t="n">
        <v>0.8</v>
      </c>
      <c r="CY54" s="212" t="n">
        <v>33.4</v>
      </c>
      <c r="CZ54" s="212" t="n">
        <v>37.6</v>
      </c>
      <c r="DA54" s="212" t="n">
        <v>0.2</v>
      </c>
      <c r="DB54" s="258" t="n">
        <v>28</v>
      </c>
      <c r="DC54" s="212" t="n">
        <v>0.8</v>
      </c>
      <c r="DD54" s="212" t="n">
        <v>33.1</v>
      </c>
      <c r="DE54" s="212" t="n">
        <v>38</v>
      </c>
      <c r="DF54" s="212" t="n">
        <v>0.2</v>
      </c>
      <c r="DG54" s="258" t="n">
        <v>27.9</v>
      </c>
    </row>
    <row r="55" customFormat="false" ht="19.5" hidden="false" customHeight="false" outlineLevel="0" collapsed="false">
      <c r="A55" s="60" t="s">
        <v>164</v>
      </c>
      <c r="B55" s="254" t="n">
        <v>21.1</v>
      </c>
      <c r="C55" s="255" t="n">
        <v>29</v>
      </c>
      <c r="D55" s="255" t="n">
        <v>15.4</v>
      </c>
      <c r="E55" s="255" t="n">
        <v>1.9</v>
      </c>
      <c r="F55" s="256" t="n">
        <v>32.6</v>
      </c>
      <c r="G55" s="255" t="n">
        <v>20</v>
      </c>
      <c r="H55" s="255" t="n">
        <v>26.8</v>
      </c>
      <c r="I55" s="255" t="n">
        <v>16</v>
      </c>
      <c r="J55" s="255" t="n">
        <v>1.6</v>
      </c>
      <c r="K55" s="255" t="n">
        <v>35.6</v>
      </c>
      <c r="L55" s="254" t="n">
        <v>17.9</v>
      </c>
      <c r="M55" s="255" t="n">
        <v>26</v>
      </c>
      <c r="N55" s="255" t="n">
        <v>15.3</v>
      </c>
      <c r="O55" s="255" t="n">
        <v>1</v>
      </c>
      <c r="P55" s="256" t="n">
        <v>39.8</v>
      </c>
      <c r="Q55" s="255" t="n">
        <v>21.2</v>
      </c>
      <c r="R55" s="255" t="n">
        <v>25.2</v>
      </c>
      <c r="S55" s="255" t="n">
        <v>15.1</v>
      </c>
      <c r="T55" s="255" t="n">
        <v>3.5</v>
      </c>
      <c r="U55" s="255" t="n">
        <v>35</v>
      </c>
      <c r="V55" s="254" t="n">
        <v>21.4</v>
      </c>
      <c r="W55" s="255" t="n">
        <v>25.5</v>
      </c>
      <c r="X55" s="255" t="n">
        <v>14.6</v>
      </c>
      <c r="Y55" s="255" t="n">
        <v>3</v>
      </c>
      <c r="Z55" s="256" t="n">
        <v>35.5</v>
      </c>
      <c r="AA55" s="212" t="n">
        <v>20.3</v>
      </c>
      <c r="AB55" s="212" t="n">
        <v>23.8</v>
      </c>
      <c r="AC55" s="212" t="n">
        <v>15</v>
      </c>
      <c r="AD55" s="212" t="n">
        <v>1.5</v>
      </c>
      <c r="AE55" s="212" t="n">
        <v>39.4</v>
      </c>
      <c r="AF55" s="257" t="n">
        <v>21.5</v>
      </c>
      <c r="AG55" s="45" t="n">
        <v>24.3</v>
      </c>
      <c r="AH55" s="45" t="n">
        <v>14.1</v>
      </c>
      <c r="AI55" s="45" t="n">
        <v>2.3</v>
      </c>
      <c r="AJ55" s="258" t="n">
        <v>37.8</v>
      </c>
      <c r="AK55" s="212" t="n">
        <v>21.6</v>
      </c>
      <c r="AL55" s="212" t="n">
        <v>23.4</v>
      </c>
      <c r="AM55" s="212" t="n">
        <v>12.5</v>
      </c>
      <c r="AN55" s="212" t="n">
        <v>2.3</v>
      </c>
      <c r="AO55" s="212" t="n">
        <v>40.2</v>
      </c>
      <c r="AP55" s="254" t="n">
        <v>27.9</v>
      </c>
      <c r="AQ55" s="259" t="n">
        <v>21.1</v>
      </c>
      <c r="AR55" s="259" t="n">
        <v>12.6</v>
      </c>
      <c r="AS55" s="259" t="n">
        <v>1.5</v>
      </c>
      <c r="AT55" s="256" t="n">
        <v>36.9</v>
      </c>
      <c r="AU55" s="260" t="n">
        <v>24.2</v>
      </c>
      <c r="AV55" s="212" t="n">
        <v>21.8</v>
      </c>
      <c r="AW55" s="212" t="n">
        <v>14.7</v>
      </c>
      <c r="AX55" s="212" t="n">
        <v>1.3</v>
      </c>
      <c r="AY55" s="212" t="n">
        <v>38</v>
      </c>
      <c r="AZ55" s="254" t="n">
        <v>21.2</v>
      </c>
      <c r="BA55" s="259" t="n">
        <v>20.9</v>
      </c>
      <c r="BB55" s="259" t="n">
        <v>18</v>
      </c>
      <c r="BC55" s="259" t="n">
        <v>1.6</v>
      </c>
      <c r="BD55" s="256" t="n">
        <v>38.3</v>
      </c>
      <c r="BE55" s="254" t="n">
        <v>20.5</v>
      </c>
      <c r="BF55" s="255" t="n">
        <v>21.8</v>
      </c>
      <c r="BG55" s="255" t="n">
        <v>19.2</v>
      </c>
      <c r="BH55" s="255" t="n">
        <v>1.3</v>
      </c>
      <c r="BI55" s="256" t="n">
        <v>37.2</v>
      </c>
      <c r="BJ55" s="254" t="n">
        <v>19</v>
      </c>
      <c r="BK55" s="255" t="n">
        <v>24.2</v>
      </c>
      <c r="BL55" s="255" t="n">
        <v>18.5</v>
      </c>
      <c r="BM55" s="255" t="n">
        <v>1.1</v>
      </c>
      <c r="BN55" s="256" t="n">
        <v>37.2</v>
      </c>
      <c r="BO55" s="254" t="n">
        <v>13.5</v>
      </c>
      <c r="BP55" s="255" t="n">
        <v>30.8</v>
      </c>
      <c r="BQ55" s="255" t="n">
        <v>19.2</v>
      </c>
      <c r="BR55" s="255" t="n">
        <v>1</v>
      </c>
      <c r="BS55" s="256" t="n">
        <v>35.5</v>
      </c>
      <c r="BT55" s="254" t="n">
        <v>18.7</v>
      </c>
      <c r="BU55" s="255" t="n">
        <v>31.7</v>
      </c>
      <c r="BV55" s="255" t="n">
        <v>17.9</v>
      </c>
      <c r="BW55" s="255" t="n">
        <v>1</v>
      </c>
      <c r="BX55" s="256" t="n">
        <v>30.7</v>
      </c>
      <c r="BY55" s="254" t="n">
        <v>13.6</v>
      </c>
      <c r="BZ55" s="255" t="n">
        <v>25.6</v>
      </c>
      <c r="CA55" s="255" t="n">
        <v>16.7</v>
      </c>
      <c r="CB55" s="255" t="n">
        <v>1.2</v>
      </c>
      <c r="CC55" s="256" t="n">
        <v>42.9</v>
      </c>
      <c r="CD55" s="254" t="n">
        <v>14.3</v>
      </c>
      <c r="CE55" s="261" t="n">
        <v>24.7</v>
      </c>
      <c r="CF55" s="255" t="n">
        <v>18.1</v>
      </c>
      <c r="CG55" s="255" t="n">
        <v>1.1</v>
      </c>
      <c r="CH55" s="256" t="n">
        <v>41.8</v>
      </c>
      <c r="CI55" s="254" t="n">
        <v>15.8</v>
      </c>
      <c r="CJ55" s="255" t="n">
        <v>24.7</v>
      </c>
      <c r="CK55" s="255" t="n">
        <v>18.8</v>
      </c>
      <c r="CL55" s="255" t="n">
        <v>0.9</v>
      </c>
      <c r="CM55" s="256" t="n">
        <v>39.8</v>
      </c>
      <c r="CN55" s="254" t="n">
        <v>16</v>
      </c>
      <c r="CO55" s="259" t="n">
        <v>25.9</v>
      </c>
      <c r="CP55" s="259" t="n">
        <v>18.3</v>
      </c>
      <c r="CQ55" s="259" t="n">
        <v>0.9</v>
      </c>
      <c r="CR55" s="256" t="n">
        <v>38.9</v>
      </c>
      <c r="CS55" s="212" t="n">
        <v>16</v>
      </c>
      <c r="CT55" s="212" t="n">
        <v>27.5</v>
      </c>
      <c r="CU55" s="212" t="n">
        <v>18.8</v>
      </c>
      <c r="CV55" s="212" t="n">
        <v>1</v>
      </c>
      <c r="CW55" s="258" t="n">
        <v>36.7</v>
      </c>
      <c r="CX55" s="212" t="n">
        <v>15.5</v>
      </c>
      <c r="CY55" s="212" t="n">
        <v>28.3</v>
      </c>
      <c r="CZ55" s="212" t="n">
        <v>24.5</v>
      </c>
      <c r="DA55" s="212" t="n">
        <v>0.9</v>
      </c>
      <c r="DB55" s="258" t="n">
        <v>30.8</v>
      </c>
      <c r="DC55" s="212" t="n">
        <v>20.4</v>
      </c>
      <c r="DD55" s="212" t="n">
        <v>26</v>
      </c>
      <c r="DE55" s="212" t="n">
        <v>22</v>
      </c>
      <c r="DF55" s="212" t="n">
        <v>0.9</v>
      </c>
      <c r="DG55" s="258" t="n">
        <v>30.7</v>
      </c>
    </row>
    <row r="56" customFormat="false" ht="19.5" hidden="false" customHeight="false" outlineLevel="0" collapsed="false">
      <c r="A56" s="60" t="s">
        <v>367</v>
      </c>
      <c r="B56" s="254" t="n">
        <v>23.2</v>
      </c>
      <c r="C56" s="255" t="n">
        <v>28.2</v>
      </c>
      <c r="D56" s="255" t="n">
        <v>22.5</v>
      </c>
      <c r="E56" s="255" t="n">
        <v>1.6</v>
      </c>
      <c r="F56" s="256" t="n">
        <v>24.5</v>
      </c>
      <c r="G56" s="255" t="n">
        <v>19.9</v>
      </c>
      <c r="H56" s="255" t="n">
        <v>30.3</v>
      </c>
      <c r="I56" s="255" t="n">
        <v>23.9</v>
      </c>
      <c r="J56" s="255" t="n">
        <v>1.4</v>
      </c>
      <c r="K56" s="255" t="n">
        <v>24.5</v>
      </c>
      <c r="L56" s="254" t="n">
        <v>18.5</v>
      </c>
      <c r="M56" s="255" t="n">
        <v>29.7</v>
      </c>
      <c r="N56" s="255" t="n">
        <v>21.7</v>
      </c>
      <c r="O56" s="255" t="n">
        <v>1.2</v>
      </c>
      <c r="P56" s="256" t="n">
        <v>28.9</v>
      </c>
      <c r="Q56" s="255" t="n">
        <v>18.4</v>
      </c>
      <c r="R56" s="255" t="n">
        <v>27.8</v>
      </c>
      <c r="S56" s="255" t="n">
        <v>19.7</v>
      </c>
      <c r="T56" s="255" t="n">
        <v>2.3</v>
      </c>
      <c r="U56" s="255" t="n">
        <v>31.8</v>
      </c>
      <c r="V56" s="254" t="n">
        <v>19</v>
      </c>
      <c r="W56" s="255" t="n">
        <v>26.7</v>
      </c>
      <c r="X56" s="255" t="n">
        <v>18.6</v>
      </c>
      <c r="Y56" s="255" t="n">
        <v>2.5</v>
      </c>
      <c r="Z56" s="256" t="n">
        <v>33.2</v>
      </c>
      <c r="AA56" s="212" t="n">
        <v>19.9</v>
      </c>
      <c r="AB56" s="212" t="n">
        <v>26.7</v>
      </c>
      <c r="AC56" s="212" t="n">
        <v>19.6</v>
      </c>
      <c r="AD56" s="212" t="n">
        <v>2.1</v>
      </c>
      <c r="AE56" s="212" t="n">
        <v>31.7</v>
      </c>
      <c r="AF56" s="257" t="n">
        <v>20</v>
      </c>
      <c r="AG56" s="45" t="n">
        <v>26.2</v>
      </c>
      <c r="AH56" s="45" t="n">
        <v>18.2</v>
      </c>
      <c r="AI56" s="45" t="n">
        <v>2.2</v>
      </c>
      <c r="AJ56" s="258" t="n">
        <v>33.4</v>
      </c>
      <c r="AK56" s="208" t="n">
        <v>18.5</v>
      </c>
      <c r="AL56" s="212" t="n">
        <v>27.2</v>
      </c>
      <c r="AM56" s="212" t="n">
        <v>16.2</v>
      </c>
      <c r="AN56" s="212" t="n">
        <v>1.7</v>
      </c>
      <c r="AO56" s="212" t="n">
        <v>36.4</v>
      </c>
      <c r="AP56" s="254" t="n">
        <v>16.3</v>
      </c>
      <c r="AQ56" s="259" t="n">
        <v>26.7</v>
      </c>
      <c r="AR56" s="259" t="n">
        <v>17.3</v>
      </c>
      <c r="AS56" s="259" t="n">
        <v>2.6</v>
      </c>
      <c r="AT56" s="256" t="n">
        <v>37.1</v>
      </c>
      <c r="AU56" s="260" t="n">
        <v>15</v>
      </c>
      <c r="AV56" s="212" t="n">
        <v>25.2</v>
      </c>
      <c r="AW56" s="212" t="n">
        <v>18.2</v>
      </c>
      <c r="AX56" s="212" t="n">
        <v>3.3</v>
      </c>
      <c r="AY56" s="212" t="n">
        <v>38.3</v>
      </c>
      <c r="AZ56" s="254" t="n">
        <v>13.3</v>
      </c>
      <c r="BA56" s="259" t="n">
        <v>24.7</v>
      </c>
      <c r="BB56" s="259" t="n">
        <v>22.8</v>
      </c>
      <c r="BC56" s="259" t="n">
        <v>2.8</v>
      </c>
      <c r="BD56" s="256" t="n">
        <v>36.4</v>
      </c>
      <c r="BE56" s="254" t="n">
        <v>13.9</v>
      </c>
      <c r="BF56" s="255" t="n">
        <v>24.8</v>
      </c>
      <c r="BG56" s="255" t="n">
        <v>23.6</v>
      </c>
      <c r="BH56" s="255" t="n">
        <v>1</v>
      </c>
      <c r="BI56" s="256" t="n">
        <v>36.7</v>
      </c>
      <c r="BJ56" s="254" t="n">
        <v>14.9</v>
      </c>
      <c r="BK56" s="255" t="n">
        <v>27.1</v>
      </c>
      <c r="BL56" s="255" t="n">
        <v>22.4</v>
      </c>
      <c r="BM56" s="255" t="n">
        <v>1.1</v>
      </c>
      <c r="BN56" s="256" t="n">
        <v>34.5</v>
      </c>
      <c r="BO56" s="254" t="n">
        <v>13.2</v>
      </c>
      <c r="BP56" s="255" t="n">
        <v>37.5</v>
      </c>
      <c r="BQ56" s="255" t="n">
        <v>25</v>
      </c>
      <c r="BR56" s="255" t="n">
        <v>0.8</v>
      </c>
      <c r="BS56" s="256" t="n">
        <v>23.5</v>
      </c>
      <c r="BT56" s="254" t="n">
        <v>12.3</v>
      </c>
      <c r="BU56" s="255" t="n">
        <v>35.7</v>
      </c>
      <c r="BV56" s="255" t="n">
        <v>22.5</v>
      </c>
      <c r="BW56" s="255" t="n">
        <v>0.7</v>
      </c>
      <c r="BX56" s="256" t="n">
        <v>28.8</v>
      </c>
      <c r="BY56" s="254" t="n">
        <v>12.4</v>
      </c>
      <c r="BZ56" s="255" t="n">
        <v>33.2</v>
      </c>
      <c r="CA56" s="255" t="n">
        <v>22</v>
      </c>
      <c r="CB56" s="255" t="n">
        <v>1</v>
      </c>
      <c r="CC56" s="256" t="n">
        <v>31.4</v>
      </c>
      <c r="CD56" s="254" t="n">
        <v>13.1</v>
      </c>
      <c r="CE56" s="261" t="n">
        <v>34.9</v>
      </c>
      <c r="CF56" s="255" t="n">
        <v>25.1</v>
      </c>
      <c r="CG56" s="255" t="n">
        <v>1.5</v>
      </c>
      <c r="CH56" s="256" t="n">
        <v>25.4</v>
      </c>
      <c r="CI56" s="254" t="n">
        <v>13.3</v>
      </c>
      <c r="CJ56" s="255" t="n">
        <v>36.8</v>
      </c>
      <c r="CK56" s="255" t="n">
        <v>26.7</v>
      </c>
      <c r="CL56" s="255" t="n">
        <v>1.7</v>
      </c>
      <c r="CM56" s="256" t="n">
        <v>21.5</v>
      </c>
      <c r="CN56" s="254" t="n">
        <v>13.9</v>
      </c>
      <c r="CO56" s="259" t="n">
        <v>40.1</v>
      </c>
      <c r="CP56" s="259" t="n">
        <v>26.6</v>
      </c>
      <c r="CQ56" s="259" t="n">
        <v>0.9</v>
      </c>
      <c r="CR56" s="256" t="n">
        <v>18.5</v>
      </c>
      <c r="CS56" s="212" t="n">
        <v>13.7</v>
      </c>
      <c r="CT56" s="212" t="n">
        <v>39.6</v>
      </c>
      <c r="CU56" s="212" t="n">
        <v>27.2</v>
      </c>
      <c r="CV56" s="212" t="n">
        <v>0.8</v>
      </c>
      <c r="CW56" s="258" t="n">
        <v>18.7</v>
      </c>
      <c r="CX56" s="212" t="n">
        <v>11.9</v>
      </c>
      <c r="CY56" s="212" t="n">
        <v>39.6</v>
      </c>
      <c r="CZ56" s="212" t="n">
        <v>32.5</v>
      </c>
      <c r="DA56" s="212" t="n">
        <v>0.8</v>
      </c>
      <c r="DB56" s="258" t="n">
        <v>15.2</v>
      </c>
      <c r="DC56" s="212" t="n">
        <v>11.9</v>
      </c>
      <c r="DD56" s="212" t="n">
        <v>39.6</v>
      </c>
      <c r="DE56" s="212" t="n">
        <v>33.3</v>
      </c>
      <c r="DF56" s="212" t="n">
        <v>0.6</v>
      </c>
      <c r="DG56" s="258" t="n">
        <v>14.6</v>
      </c>
    </row>
    <row r="57" customFormat="false" ht="19.5" hidden="false" customHeight="false" outlineLevel="0" collapsed="false">
      <c r="A57" s="60" t="s">
        <v>368</v>
      </c>
      <c r="B57" s="254" t="n">
        <v>33.8</v>
      </c>
      <c r="C57" s="255" t="n">
        <v>28.5</v>
      </c>
      <c r="D57" s="255" t="n">
        <v>15.3</v>
      </c>
      <c r="E57" s="255" t="n">
        <v>1.4</v>
      </c>
      <c r="F57" s="256" t="n">
        <v>21</v>
      </c>
      <c r="G57" s="255" t="n">
        <v>32.3</v>
      </c>
      <c r="H57" s="255" t="n">
        <v>32.1</v>
      </c>
      <c r="I57" s="255" t="n">
        <v>21</v>
      </c>
      <c r="J57" s="255" t="n">
        <v>1.1</v>
      </c>
      <c r="K57" s="255" t="n">
        <v>13.5</v>
      </c>
      <c r="L57" s="254" t="n">
        <v>24.3</v>
      </c>
      <c r="M57" s="255" t="n">
        <v>41.6</v>
      </c>
      <c r="N57" s="255" t="n">
        <v>24.2</v>
      </c>
      <c r="O57" s="255" t="n">
        <v>1.6</v>
      </c>
      <c r="P57" s="256" t="n">
        <v>8.3</v>
      </c>
      <c r="Q57" s="255" t="n">
        <v>24.4</v>
      </c>
      <c r="R57" s="255" t="n">
        <v>34.2</v>
      </c>
      <c r="S57" s="255" t="n">
        <v>21.3</v>
      </c>
      <c r="T57" s="255" t="n">
        <v>3.7</v>
      </c>
      <c r="U57" s="255" t="n">
        <v>16.4</v>
      </c>
      <c r="V57" s="254" t="n">
        <v>19.8</v>
      </c>
      <c r="W57" s="255" t="n">
        <v>31.5</v>
      </c>
      <c r="X57" s="255" t="n">
        <v>16.5</v>
      </c>
      <c r="Y57" s="255" t="n">
        <v>3.1</v>
      </c>
      <c r="Z57" s="256" t="n">
        <v>29.1</v>
      </c>
      <c r="AA57" s="212" t="n">
        <v>22.9</v>
      </c>
      <c r="AB57" s="212" t="n">
        <v>33.1</v>
      </c>
      <c r="AC57" s="212" t="n">
        <v>18.6</v>
      </c>
      <c r="AD57" s="212" t="n">
        <v>1.5</v>
      </c>
      <c r="AE57" s="212" t="n">
        <v>23.9</v>
      </c>
      <c r="AF57" s="257" t="n">
        <v>22.4</v>
      </c>
      <c r="AG57" s="45" t="n">
        <v>31.1</v>
      </c>
      <c r="AH57" s="45" t="n">
        <v>17.2</v>
      </c>
      <c r="AI57" s="45" t="n">
        <v>2.1</v>
      </c>
      <c r="AJ57" s="258" t="n">
        <v>27.2</v>
      </c>
      <c r="AK57" s="208" t="n">
        <v>24.4</v>
      </c>
      <c r="AL57" s="212" t="n">
        <v>30.4</v>
      </c>
      <c r="AM57" s="212" t="n">
        <v>16.1</v>
      </c>
      <c r="AN57" s="212" t="n">
        <v>2.3</v>
      </c>
      <c r="AO57" s="212" t="n">
        <v>26.8</v>
      </c>
      <c r="AP57" s="254" t="n">
        <v>18.9</v>
      </c>
      <c r="AQ57" s="259" t="n">
        <v>29.3</v>
      </c>
      <c r="AR57" s="259" t="n">
        <v>16.4</v>
      </c>
      <c r="AS57" s="259" t="n">
        <v>2.3</v>
      </c>
      <c r="AT57" s="256" t="n">
        <v>33.1</v>
      </c>
      <c r="AU57" s="260" t="n">
        <v>19.2</v>
      </c>
      <c r="AV57" s="212" t="n">
        <v>32.3</v>
      </c>
      <c r="AW57" s="212" t="n">
        <v>21.5</v>
      </c>
      <c r="AX57" s="212" t="n">
        <v>2.3</v>
      </c>
      <c r="AY57" s="212" t="n">
        <v>24.7</v>
      </c>
      <c r="AZ57" s="254" t="n">
        <v>19.5</v>
      </c>
      <c r="BA57" s="259" t="n">
        <v>25.7</v>
      </c>
      <c r="BB57" s="259" t="n">
        <v>21.8</v>
      </c>
      <c r="BC57" s="259" t="n">
        <v>1.9</v>
      </c>
      <c r="BD57" s="256" t="n">
        <v>31.1</v>
      </c>
      <c r="BE57" s="254" t="n">
        <v>22.1</v>
      </c>
      <c r="BF57" s="255" t="n">
        <v>26.6</v>
      </c>
      <c r="BG57" s="255" t="n">
        <v>24</v>
      </c>
      <c r="BH57" s="255" t="n">
        <v>1.3</v>
      </c>
      <c r="BI57" s="256" t="n">
        <v>26</v>
      </c>
      <c r="BJ57" s="254" t="n">
        <v>21.6</v>
      </c>
      <c r="BK57" s="255" t="n">
        <v>28.8</v>
      </c>
      <c r="BL57" s="255" t="n">
        <v>23.1</v>
      </c>
      <c r="BM57" s="255" t="n">
        <v>1.3</v>
      </c>
      <c r="BN57" s="256" t="n">
        <v>25.2</v>
      </c>
      <c r="BO57" s="254" t="n">
        <v>8.7</v>
      </c>
      <c r="BP57" s="255" t="n">
        <v>44.5</v>
      </c>
      <c r="BQ57" s="255" t="n">
        <v>23.4</v>
      </c>
      <c r="BR57" s="255" t="n">
        <v>1.2</v>
      </c>
      <c r="BS57" s="256" t="n">
        <v>22.2</v>
      </c>
      <c r="BT57" s="254" t="n">
        <v>8.6</v>
      </c>
      <c r="BU57" s="255" t="n">
        <v>42.2</v>
      </c>
      <c r="BV57" s="255" t="n">
        <v>22.1</v>
      </c>
      <c r="BW57" s="255" t="n">
        <v>0.9</v>
      </c>
      <c r="BX57" s="256" t="n">
        <v>26.2</v>
      </c>
      <c r="BY57" s="254" t="n">
        <v>7.5</v>
      </c>
      <c r="BZ57" s="255" t="n">
        <v>38.4</v>
      </c>
      <c r="CA57" s="255" t="n">
        <v>21.2</v>
      </c>
      <c r="CB57" s="255" t="n">
        <v>1.3</v>
      </c>
      <c r="CC57" s="256" t="n">
        <v>31.6</v>
      </c>
      <c r="CD57" s="254" t="n">
        <v>7.6</v>
      </c>
      <c r="CE57" s="261" t="n">
        <v>38</v>
      </c>
      <c r="CF57" s="255" t="n">
        <v>21.9</v>
      </c>
      <c r="CG57" s="255" t="n">
        <v>1.3</v>
      </c>
      <c r="CH57" s="256" t="n">
        <v>31.2</v>
      </c>
      <c r="CI57" s="254" t="n">
        <v>8.7</v>
      </c>
      <c r="CJ57" s="255" t="n">
        <v>39.5</v>
      </c>
      <c r="CK57" s="255" t="n">
        <v>22.8</v>
      </c>
      <c r="CL57" s="255" t="n">
        <v>1.1</v>
      </c>
      <c r="CM57" s="256" t="n">
        <v>27.9</v>
      </c>
      <c r="CN57" s="254" t="n">
        <v>8.5</v>
      </c>
      <c r="CO57" s="259" t="n">
        <v>41.2</v>
      </c>
      <c r="CP57" s="259" t="n">
        <v>23</v>
      </c>
      <c r="CQ57" s="259" t="n">
        <v>1.1</v>
      </c>
      <c r="CR57" s="256" t="n">
        <v>26.2</v>
      </c>
      <c r="CS57" s="212" t="n">
        <v>7.9</v>
      </c>
      <c r="CT57" s="212" t="n">
        <v>40.7</v>
      </c>
      <c r="CU57" s="212" t="n">
        <v>23.1</v>
      </c>
      <c r="CV57" s="212" t="n">
        <v>1.3</v>
      </c>
      <c r="CW57" s="258" t="n">
        <v>27</v>
      </c>
      <c r="CX57" s="212" t="n">
        <v>7</v>
      </c>
      <c r="CY57" s="212" t="n">
        <v>43</v>
      </c>
      <c r="CZ57" s="212" t="n">
        <v>28.8</v>
      </c>
      <c r="DA57" s="212" t="n">
        <v>1.1</v>
      </c>
      <c r="DB57" s="258" t="n">
        <v>20.1</v>
      </c>
      <c r="DC57" s="212" t="n">
        <v>7.3</v>
      </c>
      <c r="DD57" s="212" t="n">
        <v>43.6</v>
      </c>
      <c r="DE57" s="212" t="n">
        <v>28.6</v>
      </c>
      <c r="DF57" s="212" t="n">
        <v>0.9</v>
      </c>
      <c r="DG57" s="258" t="n">
        <v>19.6</v>
      </c>
    </row>
    <row r="58" customFormat="false" ht="15" hidden="false" customHeight="false" outlineLevel="0" collapsed="false">
      <c r="A58" s="60" t="s">
        <v>167</v>
      </c>
      <c r="B58" s="254"/>
      <c r="C58" s="255"/>
      <c r="D58" s="255"/>
      <c r="E58" s="255"/>
      <c r="F58" s="256"/>
      <c r="G58" s="255"/>
      <c r="H58" s="255"/>
      <c r="I58" s="255"/>
      <c r="J58" s="255"/>
      <c r="K58" s="255"/>
      <c r="L58" s="254"/>
      <c r="M58" s="255"/>
      <c r="N58" s="255"/>
      <c r="O58" s="255"/>
      <c r="P58" s="256"/>
      <c r="Q58" s="243"/>
      <c r="R58" s="255"/>
      <c r="S58" s="255"/>
      <c r="T58" s="255"/>
      <c r="U58" s="255"/>
      <c r="V58" s="254"/>
      <c r="W58" s="255"/>
      <c r="X58" s="255"/>
      <c r="Y58" s="255"/>
      <c r="Z58" s="256"/>
      <c r="AA58" s="212"/>
      <c r="AB58" s="212"/>
      <c r="AC58" s="212"/>
      <c r="AD58" s="212"/>
      <c r="AE58" s="212"/>
      <c r="AF58" s="257"/>
      <c r="AG58" s="45"/>
      <c r="AH58" s="45"/>
      <c r="AI58" s="45"/>
      <c r="AJ58" s="258"/>
      <c r="AK58" s="208"/>
      <c r="AL58" s="212"/>
      <c r="AM58" s="212"/>
      <c r="AN58" s="212"/>
      <c r="AO58" s="212"/>
      <c r="AP58" s="254"/>
      <c r="AQ58" s="259"/>
      <c r="AR58" s="259"/>
      <c r="AS58" s="259"/>
      <c r="AT58" s="256"/>
      <c r="AU58" s="260"/>
      <c r="AV58" s="212"/>
      <c r="AW58" s="212"/>
      <c r="AX58" s="212"/>
      <c r="AY58" s="212"/>
      <c r="AZ58" s="254" t="n">
        <v>8.1</v>
      </c>
      <c r="BA58" s="259" t="n">
        <v>25.4</v>
      </c>
      <c r="BB58" s="259" t="n">
        <v>27.8</v>
      </c>
      <c r="BC58" s="259" t="n">
        <v>0.3</v>
      </c>
      <c r="BD58" s="256" t="n">
        <v>38.4</v>
      </c>
      <c r="BE58" s="254" t="n">
        <v>7.9</v>
      </c>
      <c r="BF58" s="255" t="n">
        <v>22.4</v>
      </c>
      <c r="BG58" s="255" t="n">
        <v>23.9</v>
      </c>
      <c r="BH58" s="255" t="n">
        <v>0.1</v>
      </c>
      <c r="BI58" s="256" t="n">
        <v>45.7</v>
      </c>
      <c r="BJ58" s="254" t="n">
        <v>8.2</v>
      </c>
      <c r="BK58" s="255" t="n">
        <v>27.9</v>
      </c>
      <c r="BL58" s="255" t="n">
        <v>24.2</v>
      </c>
      <c r="BM58" s="255" t="n">
        <v>0.2</v>
      </c>
      <c r="BN58" s="256" t="n">
        <v>39.5</v>
      </c>
      <c r="BO58" s="254" t="n">
        <v>4</v>
      </c>
      <c r="BP58" s="255" t="n">
        <v>30.5</v>
      </c>
      <c r="BQ58" s="255" t="n">
        <v>24.5</v>
      </c>
      <c r="BR58" s="255" t="n">
        <v>0.2</v>
      </c>
      <c r="BS58" s="256" t="n">
        <v>40.8</v>
      </c>
      <c r="BT58" s="254" t="n">
        <v>7</v>
      </c>
      <c r="BU58" s="255" t="n">
        <v>29</v>
      </c>
      <c r="BV58" s="255" t="n">
        <v>23.6</v>
      </c>
      <c r="BW58" s="255" t="n">
        <v>0.1</v>
      </c>
      <c r="BX58" s="256" t="n">
        <v>40.3</v>
      </c>
      <c r="BY58" s="254" t="n">
        <v>7</v>
      </c>
      <c r="BZ58" s="255" t="n">
        <v>27.5</v>
      </c>
      <c r="CA58" s="255" t="n">
        <v>21.3</v>
      </c>
      <c r="CB58" s="255" t="n">
        <v>0.2</v>
      </c>
      <c r="CC58" s="256" t="n">
        <v>44</v>
      </c>
      <c r="CD58" s="254" t="n">
        <v>6.9</v>
      </c>
      <c r="CE58" s="261" t="n">
        <v>27.7</v>
      </c>
      <c r="CF58" s="255" t="n">
        <v>23.4</v>
      </c>
      <c r="CG58" s="255" t="n">
        <v>0.2</v>
      </c>
      <c r="CH58" s="256" t="n">
        <v>41.8</v>
      </c>
      <c r="CI58" s="254" t="n">
        <v>7.5</v>
      </c>
      <c r="CJ58" s="255" t="n">
        <v>28.2</v>
      </c>
      <c r="CK58" s="255" t="n">
        <v>25.7</v>
      </c>
      <c r="CL58" s="255" t="n">
        <v>0.2</v>
      </c>
      <c r="CM58" s="256" t="n">
        <v>38.4</v>
      </c>
      <c r="CN58" s="254" t="n">
        <v>7.2</v>
      </c>
      <c r="CO58" s="259" t="n">
        <v>29.6</v>
      </c>
      <c r="CP58" s="259" t="n">
        <v>25.4</v>
      </c>
      <c r="CQ58" s="259" t="n">
        <v>0.2</v>
      </c>
      <c r="CR58" s="256" t="n">
        <v>37.6</v>
      </c>
      <c r="CS58" s="212" t="n">
        <v>7.1</v>
      </c>
      <c r="CT58" s="212" t="n">
        <v>30.1</v>
      </c>
      <c r="CU58" s="212" t="n">
        <v>26.8</v>
      </c>
      <c r="CV58" s="212" t="n">
        <v>0.2</v>
      </c>
      <c r="CW58" s="258" t="n">
        <v>35.8</v>
      </c>
      <c r="CX58" s="212" t="n">
        <v>6.7</v>
      </c>
      <c r="CY58" s="212" t="n">
        <v>30.5</v>
      </c>
      <c r="CZ58" s="212" t="n">
        <v>31.7</v>
      </c>
      <c r="DA58" s="212" t="n">
        <v>0.2</v>
      </c>
      <c r="DB58" s="258" t="n">
        <v>30.9</v>
      </c>
      <c r="DC58" s="212" t="n">
        <v>6.7</v>
      </c>
      <c r="DD58" s="212" t="n">
        <v>30.1</v>
      </c>
      <c r="DE58" s="212" t="n">
        <v>31.8</v>
      </c>
      <c r="DF58" s="212" t="n">
        <v>0.2</v>
      </c>
      <c r="DG58" s="258" t="n">
        <v>31.2</v>
      </c>
    </row>
    <row r="59" customFormat="false" ht="15" hidden="false" customHeight="false" outlineLevel="0" collapsed="false">
      <c r="A59" s="60" t="s">
        <v>168</v>
      </c>
      <c r="B59" s="254" t="n">
        <v>23.5</v>
      </c>
      <c r="C59" s="255" t="n">
        <v>31</v>
      </c>
      <c r="D59" s="255" t="n">
        <v>14.8</v>
      </c>
      <c r="E59" s="255" t="n">
        <v>2.9</v>
      </c>
      <c r="F59" s="256" t="n">
        <v>27.8</v>
      </c>
      <c r="G59" s="255" t="n">
        <v>21.6</v>
      </c>
      <c r="H59" s="255" t="n">
        <v>34.1</v>
      </c>
      <c r="I59" s="255" t="n">
        <v>17.9</v>
      </c>
      <c r="J59" s="255" t="n">
        <v>2.7</v>
      </c>
      <c r="K59" s="255" t="n">
        <v>23.7</v>
      </c>
      <c r="L59" s="254" t="n">
        <v>18.8</v>
      </c>
      <c r="M59" s="255" t="n">
        <v>35.9</v>
      </c>
      <c r="N59" s="255" t="n">
        <v>18.5</v>
      </c>
      <c r="O59" s="255" t="n">
        <v>2.7</v>
      </c>
      <c r="P59" s="256" t="n">
        <v>24.1</v>
      </c>
      <c r="Q59" s="255" t="n">
        <v>18.6</v>
      </c>
      <c r="R59" s="255" t="n">
        <v>33.4</v>
      </c>
      <c r="S59" s="255" t="n">
        <v>17.8</v>
      </c>
      <c r="T59" s="255" t="n">
        <v>3.8</v>
      </c>
      <c r="U59" s="255" t="n">
        <v>26.4</v>
      </c>
      <c r="V59" s="254" t="n">
        <v>17.3</v>
      </c>
      <c r="W59" s="255" t="n">
        <v>34.9</v>
      </c>
      <c r="X59" s="255" t="n">
        <v>15.4</v>
      </c>
      <c r="Y59" s="255" t="n">
        <v>3.5</v>
      </c>
      <c r="Z59" s="256" t="n">
        <v>28.9</v>
      </c>
      <c r="AA59" s="45" t="n">
        <v>15.6</v>
      </c>
      <c r="AB59" s="45" t="n">
        <v>31.7</v>
      </c>
      <c r="AC59" s="45" t="n">
        <v>15.3</v>
      </c>
      <c r="AD59" s="45" t="n">
        <v>4</v>
      </c>
      <c r="AE59" s="45" t="n">
        <v>33.4</v>
      </c>
      <c r="AF59" s="257" t="n">
        <v>14.5</v>
      </c>
      <c r="AG59" s="45" t="n">
        <v>32.2</v>
      </c>
      <c r="AH59" s="45" t="n">
        <v>14.8</v>
      </c>
      <c r="AI59" s="45" t="n">
        <v>3.8</v>
      </c>
      <c r="AJ59" s="258" t="n">
        <v>34.7</v>
      </c>
      <c r="AK59" s="212" t="n">
        <v>14</v>
      </c>
      <c r="AL59" s="45" t="n">
        <v>33.4</v>
      </c>
      <c r="AM59" s="45" t="n">
        <v>14.4</v>
      </c>
      <c r="AN59" s="45" t="n">
        <v>3.7</v>
      </c>
      <c r="AO59" s="45" t="n">
        <v>34.5</v>
      </c>
      <c r="AP59" s="254" t="n">
        <v>14.2</v>
      </c>
      <c r="AQ59" s="255" t="n">
        <v>35.3</v>
      </c>
      <c r="AR59" s="255" t="n">
        <v>16.2</v>
      </c>
      <c r="AS59" s="255" t="n">
        <v>3</v>
      </c>
      <c r="AT59" s="256" t="n">
        <v>31.3</v>
      </c>
      <c r="AU59" s="260" t="n">
        <v>13.2</v>
      </c>
      <c r="AV59" s="45" t="n">
        <v>33.6</v>
      </c>
      <c r="AW59" s="45" t="n">
        <v>18.4</v>
      </c>
      <c r="AX59" s="45" t="n">
        <v>2.8</v>
      </c>
      <c r="AY59" s="45" t="n">
        <v>32</v>
      </c>
      <c r="AZ59" s="254" t="n">
        <v>13.3</v>
      </c>
      <c r="BA59" s="255" t="n">
        <v>31.8</v>
      </c>
      <c r="BB59" s="255" t="n">
        <v>20.4</v>
      </c>
      <c r="BC59" s="255" t="n">
        <v>4</v>
      </c>
      <c r="BD59" s="256" t="n">
        <v>30.5</v>
      </c>
      <c r="BE59" s="254" t="n">
        <v>14.9</v>
      </c>
      <c r="BF59" s="255" t="n">
        <v>31.7</v>
      </c>
      <c r="BG59" s="255" t="n">
        <v>21.7</v>
      </c>
      <c r="BH59" s="255" t="n">
        <v>2.1</v>
      </c>
      <c r="BI59" s="256" t="n">
        <v>29.6</v>
      </c>
      <c r="BJ59" s="254" t="n">
        <v>13.9</v>
      </c>
      <c r="BK59" s="255" t="n">
        <v>31.9</v>
      </c>
      <c r="BL59" s="255" t="n">
        <v>20.7</v>
      </c>
      <c r="BM59" s="255" t="n">
        <v>2.3</v>
      </c>
      <c r="BN59" s="256" t="n">
        <v>31.2</v>
      </c>
      <c r="BO59" s="254" t="n">
        <v>9.5</v>
      </c>
      <c r="BP59" s="255" t="n">
        <v>44.5</v>
      </c>
      <c r="BQ59" s="255" t="n">
        <v>21.1</v>
      </c>
      <c r="BR59" s="255" t="n">
        <v>2.2</v>
      </c>
      <c r="BS59" s="256" t="n">
        <v>22.7</v>
      </c>
      <c r="BT59" s="254" t="n">
        <v>9.6</v>
      </c>
      <c r="BU59" s="255" t="n">
        <v>48.4</v>
      </c>
      <c r="BV59" s="255" t="n">
        <v>20</v>
      </c>
      <c r="BW59" s="255" t="n">
        <v>2.4</v>
      </c>
      <c r="BX59" s="256" t="n">
        <v>19.6</v>
      </c>
      <c r="BY59" s="254" t="n">
        <v>10</v>
      </c>
      <c r="BZ59" s="255" t="n">
        <v>48.4</v>
      </c>
      <c r="CA59" s="255" t="n">
        <v>20.6</v>
      </c>
      <c r="CB59" s="255" t="n">
        <v>2.9</v>
      </c>
      <c r="CC59" s="256" t="n">
        <v>18.1</v>
      </c>
      <c r="CD59" s="254" t="n">
        <v>9.6</v>
      </c>
      <c r="CE59" s="261" t="n">
        <v>49.1</v>
      </c>
      <c r="CF59" s="255" t="n">
        <v>22.4</v>
      </c>
      <c r="CG59" s="255" t="n">
        <v>3</v>
      </c>
      <c r="CH59" s="256" t="n">
        <v>15.9</v>
      </c>
      <c r="CI59" s="254" t="n">
        <v>9.3</v>
      </c>
      <c r="CJ59" s="255" t="n">
        <v>46.4</v>
      </c>
      <c r="CK59" s="255" t="n">
        <v>22</v>
      </c>
      <c r="CL59" s="255" t="n">
        <v>2.6</v>
      </c>
      <c r="CM59" s="256" t="n">
        <v>19.7</v>
      </c>
      <c r="CN59" s="254" t="n">
        <v>9.4</v>
      </c>
      <c r="CO59" s="259" t="n">
        <v>48.5</v>
      </c>
      <c r="CP59" s="259" t="n">
        <v>22.3</v>
      </c>
      <c r="CQ59" s="259" t="n">
        <v>2.3</v>
      </c>
      <c r="CR59" s="256" t="n">
        <v>17.5</v>
      </c>
      <c r="CS59" s="212" t="n">
        <v>9.4</v>
      </c>
      <c r="CT59" s="212" t="n">
        <v>49.4</v>
      </c>
      <c r="CU59" s="212" t="n">
        <v>21.9</v>
      </c>
      <c r="CV59" s="212" t="n">
        <v>2.6</v>
      </c>
      <c r="CW59" s="258" t="n">
        <v>16.7</v>
      </c>
      <c r="CX59" s="212" t="n">
        <v>8.4</v>
      </c>
      <c r="CY59" s="212" t="n">
        <v>51</v>
      </c>
      <c r="CZ59" s="212" t="n">
        <v>25.8</v>
      </c>
      <c r="DA59" s="212" t="n">
        <v>2.7</v>
      </c>
      <c r="DB59" s="258" t="n">
        <v>12.1</v>
      </c>
      <c r="DC59" s="212" t="n">
        <v>8</v>
      </c>
      <c r="DD59" s="212" t="n">
        <v>50.7</v>
      </c>
      <c r="DE59" s="212" t="n">
        <v>26.7</v>
      </c>
      <c r="DF59" s="212" t="n">
        <v>2.3</v>
      </c>
      <c r="DG59" s="258" t="n">
        <v>12.3</v>
      </c>
    </row>
    <row r="60" customFormat="false" ht="18" hidden="false" customHeight="false" outlineLevel="0" collapsed="false">
      <c r="A60" s="59" t="s">
        <v>369</v>
      </c>
      <c r="B60" s="247" t="n">
        <v>17.9</v>
      </c>
      <c r="C60" s="243" t="n">
        <v>42.2</v>
      </c>
      <c r="D60" s="243" t="n">
        <v>14.1</v>
      </c>
      <c r="E60" s="243" t="n">
        <v>4.5</v>
      </c>
      <c r="F60" s="249" t="n">
        <v>21.3</v>
      </c>
      <c r="G60" s="243" t="n">
        <v>15</v>
      </c>
      <c r="H60" s="243" t="n">
        <v>44.1</v>
      </c>
      <c r="I60" s="243" t="n">
        <v>15.3</v>
      </c>
      <c r="J60" s="243" t="n">
        <v>3.8</v>
      </c>
      <c r="K60" s="243" t="n">
        <v>21.8</v>
      </c>
      <c r="L60" s="247" t="n">
        <v>13.7</v>
      </c>
      <c r="M60" s="243" t="n">
        <v>45.2</v>
      </c>
      <c r="N60" s="243" t="n">
        <v>15.7</v>
      </c>
      <c r="O60" s="243" t="n">
        <v>3.8</v>
      </c>
      <c r="P60" s="249" t="n">
        <v>21.6</v>
      </c>
      <c r="Q60" s="243" t="n">
        <v>14.6</v>
      </c>
      <c r="R60" s="243" t="n">
        <v>40.6</v>
      </c>
      <c r="S60" s="243" t="n">
        <v>15</v>
      </c>
      <c r="T60" s="243" t="n">
        <v>5.5</v>
      </c>
      <c r="U60" s="243" t="n">
        <v>24.3</v>
      </c>
      <c r="V60" s="247" t="n">
        <v>14.1</v>
      </c>
      <c r="W60" s="243" t="n">
        <v>42.2</v>
      </c>
      <c r="X60" s="243" t="n">
        <v>14.4</v>
      </c>
      <c r="Y60" s="243" t="n">
        <v>4.9</v>
      </c>
      <c r="Z60" s="249" t="n">
        <v>24.4</v>
      </c>
      <c r="AA60" s="57" t="n">
        <v>13.5</v>
      </c>
      <c r="AB60" s="57" t="n">
        <v>39.7</v>
      </c>
      <c r="AC60" s="57" t="n">
        <v>14.4</v>
      </c>
      <c r="AD60" s="57" t="n">
        <v>4.7</v>
      </c>
      <c r="AE60" s="57" t="n">
        <v>27.7</v>
      </c>
      <c r="AF60" s="253" t="n">
        <v>12.5</v>
      </c>
      <c r="AG60" s="57" t="n">
        <v>38.6</v>
      </c>
      <c r="AH60" s="57" t="n">
        <v>13.6</v>
      </c>
      <c r="AI60" s="57" t="n">
        <v>5.2</v>
      </c>
      <c r="AJ60" s="251" t="n">
        <v>30.1</v>
      </c>
      <c r="AK60" s="208" t="n">
        <v>11.5</v>
      </c>
      <c r="AL60" s="57" t="n">
        <v>40.1</v>
      </c>
      <c r="AM60" s="57" t="n">
        <v>13.1</v>
      </c>
      <c r="AN60" s="57" t="n">
        <v>4.6</v>
      </c>
      <c r="AO60" s="57" t="n">
        <v>30.7</v>
      </c>
      <c r="AP60" s="247" t="n">
        <v>10.8</v>
      </c>
      <c r="AQ60" s="243" t="n">
        <v>41</v>
      </c>
      <c r="AR60" s="243" t="n">
        <v>13.8</v>
      </c>
      <c r="AS60" s="243" t="n">
        <v>3.5</v>
      </c>
      <c r="AT60" s="249" t="n">
        <v>30.9</v>
      </c>
      <c r="AU60" s="250" t="n">
        <v>10.5</v>
      </c>
      <c r="AV60" s="57" t="n">
        <v>36.6</v>
      </c>
      <c r="AW60" s="57" t="n">
        <v>15.8</v>
      </c>
      <c r="AX60" s="57" t="n">
        <v>3.2</v>
      </c>
      <c r="AY60" s="57" t="n">
        <v>33.9</v>
      </c>
      <c r="AZ60" s="247" t="n">
        <v>9.7</v>
      </c>
      <c r="BA60" s="243" t="n">
        <v>35.2</v>
      </c>
      <c r="BB60" s="243" t="n">
        <v>19.1</v>
      </c>
      <c r="BC60" s="243" t="n">
        <v>3.5</v>
      </c>
      <c r="BD60" s="249" t="n">
        <v>32.5</v>
      </c>
      <c r="BE60" s="247" t="n">
        <v>10.1</v>
      </c>
      <c r="BF60" s="243" t="n">
        <v>36</v>
      </c>
      <c r="BG60" s="243" t="n">
        <v>19.8</v>
      </c>
      <c r="BH60" s="243" t="n">
        <v>2.8</v>
      </c>
      <c r="BI60" s="249" t="n">
        <v>31.3</v>
      </c>
      <c r="BJ60" s="247" t="n">
        <v>9.9</v>
      </c>
      <c r="BK60" s="243" t="n">
        <v>36.4</v>
      </c>
      <c r="BL60" s="243" t="n">
        <v>19.6</v>
      </c>
      <c r="BM60" s="243" t="n">
        <v>3</v>
      </c>
      <c r="BN60" s="249" t="n">
        <v>31.1</v>
      </c>
      <c r="BO60" s="247" t="n">
        <v>6</v>
      </c>
      <c r="BP60" s="243" t="n">
        <v>48.4</v>
      </c>
      <c r="BQ60" s="243" t="n">
        <v>20.2</v>
      </c>
      <c r="BR60" s="243" t="n">
        <v>2.8</v>
      </c>
      <c r="BS60" s="249" t="n">
        <v>22.6</v>
      </c>
      <c r="BT60" s="247" t="n">
        <v>6.1</v>
      </c>
      <c r="BU60" s="243" t="n">
        <v>48.2</v>
      </c>
      <c r="BV60" s="243" t="n">
        <v>19.3</v>
      </c>
      <c r="BW60" s="243" t="n">
        <v>2.9</v>
      </c>
      <c r="BX60" s="249" t="n">
        <v>23.5</v>
      </c>
      <c r="BY60" s="247" t="n">
        <v>5.5</v>
      </c>
      <c r="BZ60" s="243" t="n">
        <v>46.2</v>
      </c>
      <c r="CA60" s="243" t="n">
        <v>19.2</v>
      </c>
      <c r="CB60" s="243" t="n">
        <v>3.2</v>
      </c>
      <c r="CC60" s="249" t="n">
        <v>25.9</v>
      </c>
      <c r="CD60" s="247" t="n">
        <v>5.6</v>
      </c>
      <c r="CE60" s="243" t="n">
        <v>48.7</v>
      </c>
      <c r="CF60" s="243" t="n">
        <v>20.8</v>
      </c>
      <c r="CG60" s="243" t="n">
        <v>3.4</v>
      </c>
      <c r="CH60" s="249" t="n">
        <v>21.5</v>
      </c>
      <c r="CI60" s="247" t="n">
        <v>5.6</v>
      </c>
      <c r="CJ60" s="243" t="n">
        <v>50.6</v>
      </c>
      <c r="CK60" s="243" t="n">
        <v>21.7</v>
      </c>
      <c r="CL60" s="243" t="n">
        <v>3.3</v>
      </c>
      <c r="CM60" s="249" t="n">
        <v>18.8</v>
      </c>
      <c r="CN60" s="247" t="n">
        <v>5.6</v>
      </c>
      <c r="CO60" s="248" t="n">
        <v>52.9</v>
      </c>
      <c r="CP60" s="248" t="n">
        <v>21.6</v>
      </c>
      <c r="CQ60" s="248" t="n">
        <v>3.5</v>
      </c>
      <c r="CR60" s="249" t="n">
        <v>16.4</v>
      </c>
      <c r="CS60" s="208" t="n">
        <v>5.6</v>
      </c>
      <c r="CT60" s="208" t="n">
        <v>53.1</v>
      </c>
      <c r="CU60" s="208" t="n">
        <v>21.4</v>
      </c>
      <c r="CV60" s="208" t="n">
        <v>3.9</v>
      </c>
      <c r="CW60" s="251" t="n">
        <v>16</v>
      </c>
      <c r="CX60" s="208" t="n">
        <v>4.6</v>
      </c>
      <c r="CY60" s="208" t="n">
        <v>53.6</v>
      </c>
      <c r="CZ60" s="208" t="n">
        <v>25.2</v>
      </c>
      <c r="DA60" s="208" t="n">
        <v>4.1</v>
      </c>
      <c r="DB60" s="251" t="n">
        <v>12.5</v>
      </c>
      <c r="DC60" s="208" t="n">
        <v>5</v>
      </c>
      <c r="DD60" s="208" t="n">
        <v>54.1</v>
      </c>
      <c r="DE60" s="208" t="n">
        <v>24.7</v>
      </c>
      <c r="DF60" s="208" t="n">
        <v>3.8</v>
      </c>
      <c r="DG60" s="251" t="n">
        <v>12.4</v>
      </c>
    </row>
    <row r="61" customFormat="false" ht="15" hidden="false" customHeight="false" outlineLevel="0" collapsed="false">
      <c r="A61" s="60" t="s">
        <v>170</v>
      </c>
      <c r="B61" s="254" t="n">
        <v>12.1</v>
      </c>
      <c r="C61" s="255" t="n">
        <v>43.7</v>
      </c>
      <c r="D61" s="255" t="n">
        <v>13.1</v>
      </c>
      <c r="E61" s="255" t="n">
        <v>3.6</v>
      </c>
      <c r="F61" s="256" t="n">
        <v>27.5</v>
      </c>
      <c r="G61" s="255" t="n">
        <v>14.8</v>
      </c>
      <c r="H61" s="255" t="n">
        <v>44.9</v>
      </c>
      <c r="I61" s="255" t="n">
        <v>13.6</v>
      </c>
      <c r="J61" s="255" t="n">
        <v>3.9</v>
      </c>
      <c r="K61" s="255" t="n">
        <v>22.8</v>
      </c>
      <c r="L61" s="254" t="n">
        <v>13.7</v>
      </c>
      <c r="M61" s="255" t="n">
        <v>43.4</v>
      </c>
      <c r="N61" s="255" t="n">
        <v>13.6</v>
      </c>
      <c r="O61" s="255" t="n">
        <v>3.9</v>
      </c>
      <c r="P61" s="256" t="n">
        <v>25.4</v>
      </c>
      <c r="Q61" s="255" t="n">
        <v>15.6</v>
      </c>
      <c r="R61" s="255" t="n">
        <v>37.9</v>
      </c>
      <c r="S61" s="255" t="n">
        <v>12.2</v>
      </c>
      <c r="T61" s="255" t="n">
        <v>5.3</v>
      </c>
      <c r="U61" s="255" t="n">
        <v>29</v>
      </c>
      <c r="V61" s="254" t="n">
        <v>15.7</v>
      </c>
      <c r="W61" s="255" t="n">
        <v>38.2</v>
      </c>
      <c r="X61" s="255" t="n">
        <v>11.5</v>
      </c>
      <c r="Y61" s="255" t="n">
        <v>6.1</v>
      </c>
      <c r="Z61" s="256" t="n">
        <v>28.5</v>
      </c>
      <c r="AA61" s="212" t="n">
        <v>16.2</v>
      </c>
      <c r="AB61" s="212" t="n">
        <v>35.3</v>
      </c>
      <c r="AC61" s="212" t="n">
        <v>11.2</v>
      </c>
      <c r="AD61" s="212" t="n">
        <v>6.4</v>
      </c>
      <c r="AE61" s="212" t="n">
        <v>30.9</v>
      </c>
      <c r="AF61" s="257" t="n">
        <v>17.7</v>
      </c>
      <c r="AG61" s="45" t="n">
        <v>37</v>
      </c>
      <c r="AH61" s="45" t="n">
        <v>10.7</v>
      </c>
      <c r="AI61" s="45" t="n">
        <v>3.9</v>
      </c>
      <c r="AJ61" s="258" t="n">
        <v>30.7</v>
      </c>
      <c r="AK61" s="212" t="n">
        <v>17.8</v>
      </c>
      <c r="AL61" s="212" t="n">
        <v>38.2</v>
      </c>
      <c r="AM61" s="212" t="n">
        <v>10.2</v>
      </c>
      <c r="AN61" s="212" t="n">
        <v>3.4</v>
      </c>
      <c r="AO61" s="212" t="n">
        <v>30.4</v>
      </c>
      <c r="AP61" s="254" t="n">
        <v>13.5</v>
      </c>
      <c r="AQ61" s="259" t="n">
        <v>36.6</v>
      </c>
      <c r="AR61" s="259" t="n">
        <v>10.4</v>
      </c>
      <c r="AS61" s="259" t="n">
        <v>2</v>
      </c>
      <c r="AT61" s="256" t="n">
        <v>37.5</v>
      </c>
      <c r="AU61" s="260" t="n">
        <v>14.1</v>
      </c>
      <c r="AV61" s="212" t="n">
        <v>30.7</v>
      </c>
      <c r="AW61" s="212" t="n">
        <v>12.3</v>
      </c>
      <c r="AX61" s="212" t="n">
        <v>1.9</v>
      </c>
      <c r="AY61" s="212" t="n">
        <v>41</v>
      </c>
      <c r="AZ61" s="254" t="n">
        <v>12.7</v>
      </c>
      <c r="BA61" s="259" t="n">
        <v>29.7</v>
      </c>
      <c r="BB61" s="259" t="n">
        <v>15</v>
      </c>
      <c r="BC61" s="259" t="n">
        <v>2.2</v>
      </c>
      <c r="BD61" s="256" t="n">
        <v>40.4</v>
      </c>
      <c r="BE61" s="254" t="n">
        <v>13.9</v>
      </c>
      <c r="BF61" s="255" t="n">
        <v>29.6</v>
      </c>
      <c r="BG61" s="255" t="n">
        <v>16</v>
      </c>
      <c r="BH61" s="255" t="n">
        <v>1.9</v>
      </c>
      <c r="BI61" s="256" t="n">
        <v>38.6</v>
      </c>
      <c r="BJ61" s="254" t="n">
        <v>14.1</v>
      </c>
      <c r="BK61" s="255" t="n">
        <v>30.3</v>
      </c>
      <c r="BL61" s="255" t="n">
        <v>16.4</v>
      </c>
      <c r="BM61" s="255" t="n">
        <v>2.1</v>
      </c>
      <c r="BN61" s="256" t="n">
        <v>37.1</v>
      </c>
      <c r="BO61" s="254" t="n">
        <v>5.4</v>
      </c>
      <c r="BP61" s="255" t="n">
        <v>40.3</v>
      </c>
      <c r="BQ61" s="255" t="n">
        <v>16.6</v>
      </c>
      <c r="BR61" s="255" t="n">
        <v>2.1</v>
      </c>
      <c r="BS61" s="256" t="n">
        <v>35.6</v>
      </c>
      <c r="BT61" s="254" t="n">
        <v>6.2</v>
      </c>
      <c r="BU61" s="255" t="n">
        <v>39.4</v>
      </c>
      <c r="BV61" s="255" t="n">
        <v>16</v>
      </c>
      <c r="BW61" s="255" t="n">
        <v>2.1</v>
      </c>
      <c r="BX61" s="256" t="n">
        <v>36.3</v>
      </c>
      <c r="BY61" s="254" t="n">
        <v>4.9</v>
      </c>
      <c r="BZ61" s="255" t="n">
        <v>40.9</v>
      </c>
      <c r="CA61" s="255" t="n">
        <v>16.4</v>
      </c>
      <c r="CB61" s="255" t="n">
        <v>2.3</v>
      </c>
      <c r="CC61" s="256" t="n">
        <v>35.5</v>
      </c>
      <c r="CD61" s="254" t="n">
        <v>4.7</v>
      </c>
      <c r="CE61" s="255" t="n">
        <v>41.9</v>
      </c>
      <c r="CF61" s="255" t="n">
        <v>17.5</v>
      </c>
      <c r="CG61" s="255" t="n">
        <v>2.3</v>
      </c>
      <c r="CH61" s="256" t="n">
        <v>33.6</v>
      </c>
      <c r="CI61" s="254" t="n">
        <v>4.7</v>
      </c>
      <c r="CJ61" s="255" t="n">
        <v>42.7</v>
      </c>
      <c r="CK61" s="255" t="n">
        <v>18.5</v>
      </c>
      <c r="CL61" s="255" t="n">
        <v>2.1</v>
      </c>
      <c r="CM61" s="256" t="n">
        <v>32</v>
      </c>
      <c r="CN61" s="254" t="n">
        <v>4.8</v>
      </c>
      <c r="CO61" s="259" t="n">
        <v>45</v>
      </c>
      <c r="CP61" s="259" t="n">
        <v>18.7</v>
      </c>
      <c r="CQ61" s="259" t="n">
        <v>2.3</v>
      </c>
      <c r="CR61" s="256" t="n">
        <v>29.2</v>
      </c>
      <c r="CS61" s="212" t="n">
        <v>4.9</v>
      </c>
      <c r="CT61" s="212" t="n">
        <v>45.8</v>
      </c>
      <c r="CU61" s="212" t="n">
        <v>18.8</v>
      </c>
      <c r="CV61" s="212" t="n">
        <v>2.3</v>
      </c>
      <c r="CW61" s="258" t="n">
        <v>28.2</v>
      </c>
      <c r="CX61" s="212" t="n">
        <v>3.6</v>
      </c>
      <c r="CY61" s="212" t="n">
        <v>47.3</v>
      </c>
      <c r="CZ61" s="212" t="n">
        <v>22.6</v>
      </c>
      <c r="DA61" s="212" t="n">
        <v>2.9</v>
      </c>
      <c r="DB61" s="258" t="n">
        <v>23.6</v>
      </c>
      <c r="DC61" s="212" t="n">
        <v>4</v>
      </c>
      <c r="DD61" s="212" t="n">
        <v>47.7</v>
      </c>
      <c r="DE61" s="212" t="n">
        <v>22.1</v>
      </c>
      <c r="DF61" s="212" t="n">
        <v>2.8</v>
      </c>
      <c r="DG61" s="258" t="n">
        <v>23.4</v>
      </c>
    </row>
    <row r="62" customFormat="false" ht="15" hidden="false" customHeight="false" outlineLevel="0" collapsed="false">
      <c r="A62" s="60" t="s">
        <v>171</v>
      </c>
      <c r="B62" s="254" t="n">
        <v>14.7</v>
      </c>
      <c r="C62" s="255" t="n">
        <v>44.1</v>
      </c>
      <c r="D62" s="255" t="n">
        <v>19.9</v>
      </c>
      <c r="E62" s="255" t="n">
        <v>1.8</v>
      </c>
      <c r="F62" s="256" t="n">
        <v>19.5</v>
      </c>
      <c r="G62" s="255" t="n">
        <v>11.7</v>
      </c>
      <c r="H62" s="255" t="n">
        <v>46.7</v>
      </c>
      <c r="I62" s="255" t="n">
        <v>22.8</v>
      </c>
      <c r="J62" s="255" t="n">
        <v>1.3</v>
      </c>
      <c r="K62" s="255" t="n">
        <v>17.5</v>
      </c>
      <c r="L62" s="254" t="n">
        <v>10.2</v>
      </c>
      <c r="M62" s="255" t="n">
        <v>51.4</v>
      </c>
      <c r="N62" s="255" t="n">
        <v>24.5</v>
      </c>
      <c r="O62" s="255" t="n">
        <v>1.7</v>
      </c>
      <c r="P62" s="256" t="n">
        <v>12.2</v>
      </c>
      <c r="Q62" s="255" t="n">
        <v>9.7</v>
      </c>
      <c r="R62" s="255" t="n">
        <v>52.5</v>
      </c>
      <c r="S62" s="255" t="n">
        <v>23.1</v>
      </c>
      <c r="T62" s="255" t="n">
        <v>2.6</v>
      </c>
      <c r="U62" s="255" t="n">
        <v>12.1</v>
      </c>
      <c r="V62" s="254" t="n">
        <v>10.6</v>
      </c>
      <c r="W62" s="255" t="n">
        <v>56.1</v>
      </c>
      <c r="X62" s="255" t="n">
        <v>25.2</v>
      </c>
      <c r="Y62" s="255" t="n">
        <v>2.7</v>
      </c>
      <c r="Z62" s="256" t="n">
        <v>5.4</v>
      </c>
      <c r="AA62" s="212" t="n">
        <v>8.9</v>
      </c>
      <c r="AB62" s="212" t="n">
        <v>51.7</v>
      </c>
      <c r="AC62" s="212" t="n">
        <v>24</v>
      </c>
      <c r="AD62" s="212" t="n">
        <v>3.4</v>
      </c>
      <c r="AE62" s="212" t="n">
        <v>12</v>
      </c>
      <c r="AF62" s="257" t="n">
        <v>9</v>
      </c>
      <c r="AG62" s="45" t="n">
        <v>45.8</v>
      </c>
      <c r="AH62" s="45" t="n">
        <v>20</v>
      </c>
      <c r="AI62" s="45" t="n">
        <v>3.5</v>
      </c>
      <c r="AJ62" s="258" t="n">
        <v>21.7</v>
      </c>
      <c r="AK62" s="212" t="n">
        <v>8.8</v>
      </c>
      <c r="AL62" s="212" t="n">
        <v>49.1</v>
      </c>
      <c r="AM62" s="212" t="n">
        <v>19.1</v>
      </c>
      <c r="AN62" s="212" t="n">
        <v>4.1</v>
      </c>
      <c r="AO62" s="212" t="n">
        <v>18.9</v>
      </c>
      <c r="AP62" s="254" t="n">
        <v>8.7</v>
      </c>
      <c r="AQ62" s="259" t="n">
        <v>47.8</v>
      </c>
      <c r="AR62" s="259" t="n">
        <v>20.1</v>
      </c>
      <c r="AS62" s="259" t="n">
        <v>3.6</v>
      </c>
      <c r="AT62" s="256" t="n">
        <v>19.8</v>
      </c>
      <c r="AU62" s="260" t="n">
        <v>7.9</v>
      </c>
      <c r="AV62" s="212" t="n">
        <v>41.8</v>
      </c>
      <c r="AW62" s="212" t="n">
        <v>21.9</v>
      </c>
      <c r="AX62" s="212" t="n">
        <v>4</v>
      </c>
      <c r="AY62" s="212" t="n">
        <v>24.4</v>
      </c>
      <c r="AZ62" s="254" t="n">
        <v>7.4</v>
      </c>
      <c r="BA62" s="259" t="n">
        <v>39.9</v>
      </c>
      <c r="BB62" s="259" t="n">
        <v>26.9</v>
      </c>
      <c r="BC62" s="259" t="n">
        <v>5.2</v>
      </c>
      <c r="BD62" s="256" t="n">
        <v>20.6</v>
      </c>
      <c r="BE62" s="254" t="n">
        <v>9.4</v>
      </c>
      <c r="BF62" s="255" t="n">
        <v>40.7</v>
      </c>
      <c r="BG62" s="255" t="n">
        <v>28.3</v>
      </c>
      <c r="BH62" s="255" t="n">
        <v>2.5</v>
      </c>
      <c r="BI62" s="256" t="n">
        <v>19.1</v>
      </c>
      <c r="BJ62" s="254" t="n">
        <v>9.2</v>
      </c>
      <c r="BK62" s="255" t="n">
        <v>42.6</v>
      </c>
      <c r="BL62" s="255" t="n">
        <v>28.5</v>
      </c>
      <c r="BM62" s="255" t="n">
        <v>3.2</v>
      </c>
      <c r="BN62" s="256" t="n">
        <v>16.5</v>
      </c>
      <c r="BO62" s="254" t="n">
        <v>6.3</v>
      </c>
      <c r="BP62" s="255" t="n">
        <v>60.2</v>
      </c>
      <c r="BQ62" s="255" t="n">
        <v>28.2</v>
      </c>
      <c r="BR62" s="255" t="n">
        <v>2.7</v>
      </c>
      <c r="BS62" s="256" t="n">
        <v>2.6</v>
      </c>
      <c r="BT62" s="254" t="n">
        <v>6.4</v>
      </c>
      <c r="BU62" s="255" t="n">
        <v>61.4</v>
      </c>
      <c r="BV62" s="255" t="n">
        <v>26.6</v>
      </c>
      <c r="BW62" s="255" t="n">
        <v>2.7</v>
      </c>
      <c r="BX62" s="256" t="n">
        <v>2.9</v>
      </c>
      <c r="BY62" s="254" t="n">
        <v>6.1</v>
      </c>
      <c r="BZ62" s="255" t="n">
        <v>56.8</v>
      </c>
      <c r="CA62" s="255" t="n">
        <v>26.1</v>
      </c>
      <c r="CB62" s="255" t="n">
        <v>3.2</v>
      </c>
      <c r="CC62" s="256" t="n">
        <v>7.8</v>
      </c>
      <c r="CD62" s="254" t="n">
        <v>5.8</v>
      </c>
      <c r="CE62" s="255" t="n">
        <v>56</v>
      </c>
      <c r="CF62" s="255" t="n">
        <v>26.7</v>
      </c>
      <c r="CG62" s="255" t="n">
        <v>3.3</v>
      </c>
      <c r="CH62" s="256" t="n">
        <v>8.2</v>
      </c>
      <c r="CI62" s="254" t="n">
        <v>5.9</v>
      </c>
      <c r="CJ62" s="255" t="n">
        <v>56.3</v>
      </c>
      <c r="CK62" s="255" t="n">
        <v>28.2</v>
      </c>
      <c r="CL62" s="255" t="n">
        <v>2.7</v>
      </c>
      <c r="CM62" s="256" t="n">
        <v>6.9</v>
      </c>
      <c r="CN62" s="254" t="n">
        <v>5.8</v>
      </c>
      <c r="CO62" s="259" t="n">
        <v>57.5</v>
      </c>
      <c r="CP62" s="259" t="n">
        <v>29.1</v>
      </c>
      <c r="CQ62" s="259" t="n">
        <v>2.7</v>
      </c>
      <c r="CR62" s="256" t="n">
        <v>4.9</v>
      </c>
      <c r="CS62" s="212" t="n">
        <v>5.9</v>
      </c>
      <c r="CT62" s="212" t="n">
        <v>57.4</v>
      </c>
      <c r="CU62" s="212" t="n">
        <v>28</v>
      </c>
      <c r="CV62" s="212" t="n">
        <v>3.3</v>
      </c>
      <c r="CW62" s="258" t="n">
        <v>5.4</v>
      </c>
      <c r="CX62" s="212" t="n">
        <v>4.5</v>
      </c>
      <c r="CY62" s="212" t="n">
        <v>56.9</v>
      </c>
      <c r="CZ62" s="212" t="n">
        <v>31.9</v>
      </c>
      <c r="DA62" s="212" t="n">
        <v>2.7</v>
      </c>
      <c r="DB62" s="258" t="n">
        <v>4</v>
      </c>
      <c r="DC62" s="212" t="n">
        <v>4.7</v>
      </c>
      <c r="DD62" s="212" t="n">
        <v>56.4</v>
      </c>
      <c r="DE62" s="212" t="n">
        <v>32.2</v>
      </c>
      <c r="DF62" s="212" t="n">
        <v>2.6</v>
      </c>
      <c r="DG62" s="258" t="n">
        <v>4.1</v>
      </c>
    </row>
    <row r="63" customFormat="false" ht="15" hidden="false" customHeight="false" outlineLevel="0" collapsed="false">
      <c r="A63" s="60" t="s">
        <v>172</v>
      </c>
      <c r="B63" s="254" t="n">
        <v>18</v>
      </c>
      <c r="C63" s="255" t="n">
        <v>41.8</v>
      </c>
      <c r="D63" s="255" t="n">
        <v>20.2</v>
      </c>
      <c r="E63" s="255" t="n">
        <v>2.3</v>
      </c>
      <c r="F63" s="256" t="n">
        <v>17.7</v>
      </c>
      <c r="G63" s="255" t="n">
        <v>13.5</v>
      </c>
      <c r="H63" s="255" t="n">
        <v>41.9</v>
      </c>
      <c r="I63" s="255" t="n">
        <v>22.2</v>
      </c>
      <c r="J63" s="255" t="n">
        <v>1.5</v>
      </c>
      <c r="K63" s="255" t="n">
        <v>20.9</v>
      </c>
      <c r="L63" s="254" t="n">
        <v>11.5</v>
      </c>
      <c r="M63" s="255" t="n">
        <v>46.6</v>
      </c>
      <c r="N63" s="255" t="n">
        <v>22.9</v>
      </c>
      <c r="O63" s="255" t="n">
        <v>1.8</v>
      </c>
      <c r="P63" s="256" t="n">
        <v>17.2</v>
      </c>
      <c r="Q63" s="255" t="n">
        <v>11.3</v>
      </c>
      <c r="R63" s="255" t="n">
        <v>45.2</v>
      </c>
      <c r="S63" s="255" t="n">
        <v>20.8</v>
      </c>
      <c r="T63" s="255" t="n">
        <v>3.8</v>
      </c>
      <c r="U63" s="255" t="n">
        <v>18.9</v>
      </c>
      <c r="V63" s="254" t="n">
        <v>10.7</v>
      </c>
      <c r="W63" s="255" t="n">
        <v>48</v>
      </c>
      <c r="X63" s="255" t="n">
        <v>20.5</v>
      </c>
      <c r="Y63" s="255" t="n">
        <v>4.2</v>
      </c>
      <c r="Z63" s="256" t="n">
        <v>16.6</v>
      </c>
      <c r="AA63" s="212" t="n">
        <v>9.9</v>
      </c>
      <c r="AB63" s="212" t="n">
        <v>46.1</v>
      </c>
      <c r="AC63" s="212" t="n">
        <v>21.9</v>
      </c>
      <c r="AD63" s="212" t="n">
        <v>4</v>
      </c>
      <c r="AE63" s="212" t="n">
        <v>18.1</v>
      </c>
      <c r="AF63" s="257" t="n">
        <v>9.8</v>
      </c>
      <c r="AG63" s="45" t="n">
        <v>48.2</v>
      </c>
      <c r="AH63" s="45" t="n">
        <v>22.3</v>
      </c>
      <c r="AI63" s="45" t="n">
        <v>4</v>
      </c>
      <c r="AJ63" s="258" t="n">
        <v>15.7</v>
      </c>
      <c r="AK63" s="212" t="n">
        <v>9.1</v>
      </c>
      <c r="AL63" s="212" t="n">
        <v>48.9</v>
      </c>
      <c r="AM63" s="212" t="n">
        <v>20.6</v>
      </c>
      <c r="AN63" s="212" t="n">
        <v>5</v>
      </c>
      <c r="AO63" s="212" t="n">
        <v>16.4</v>
      </c>
      <c r="AP63" s="254" t="n">
        <v>8.5</v>
      </c>
      <c r="AQ63" s="259" t="n">
        <v>47.2</v>
      </c>
      <c r="AR63" s="259" t="n">
        <v>20</v>
      </c>
      <c r="AS63" s="259" t="n">
        <v>4.9</v>
      </c>
      <c r="AT63" s="256" t="n">
        <v>19.4</v>
      </c>
      <c r="AU63" s="260" t="n">
        <v>9</v>
      </c>
      <c r="AV63" s="212" t="n">
        <v>40.8</v>
      </c>
      <c r="AW63" s="212" t="n">
        <v>22.3</v>
      </c>
      <c r="AX63" s="212" t="n">
        <v>5.9</v>
      </c>
      <c r="AY63" s="212" t="n">
        <v>22</v>
      </c>
      <c r="AZ63" s="254" t="n">
        <v>8</v>
      </c>
      <c r="BA63" s="259" t="n">
        <v>36.7</v>
      </c>
      <c r="BB63" s="259" t="n">
        <v>25.4</v>
      </c>
      <c r="BC63" s="259" t="n">
        <v>6.3</v>
      </c>
      <c r="BD63" s="256" t="n">
        <v>23.6</v>
      </c>
      <c r="BE63" s="254" t="n">
        <v>8.9</v>
      </c>
      <c r="BF63" s="255" t="n">
        <v>37.9</v>
      </c>
      <c r="BG63" s="255" t="n">
        <v>27.5</v>
      </c>
      <c r="BH63" s="255" t="n">
        <v>2.1</v>
      </c>
      <c r="BI63" s="256" t="n">
        <v>23.6</v>
      </c>
      <c r="BJ63" s="254" t="n">
        <v>9</v>
      </c>
      <c r="BK63" s="255" t="n">
        <v>40.5</v>
      </c>
      <c r="BL63" s="255" t="n">
        <v>28.6</v>
      </c>
      <c r="BM63" s="255" t="n">
        <v>2.6</v>
      </c>
      <c r="BN63" s="256" t="n">
        <v>19.3</v>
      </c>
      <c r="BO63" s="254" t="n">
        <v>10.3</v>
      </c>
      <c r="BP63" s="255" t="n">
        <v>51.4</v>
      </c>
      <c r="BQ63" s="255" t="n">
        <v>29.7</v>
      </c>
      <c r="BR63" s="255" t="n">
        <v>2.6</v>
      </c>
      <c r="BS63" s="256" t="n">
        <v>6</v>
      </c>
      <c r="BT63" s="254" t="n">
        <v>11</v>
      </c>
      <c r="BU63" s="255" t="n">
        <v>50.4</v>
      </c>
      <c r="BV63" s="255" t="n">
        <v>26.9</v>
      </c>
      <c r="BW63" s="255" t="n">
        <v>2.7</v>
      </c>
      <c r="BX63" s="256" t="n">
        <v>9</v>
      </c>
      <c r="BY63" s="254" t="n">
        <v>11.7</v>
      </c>
      <c r="BZ63" s="255" t="n">
        <v>50.3</v>
      </c>
      <c r="CA63" s="255" t="n">
        <v>26.9</v>
      </c>
      <c r="CB63" s="261" t="n">
        <v>2.7</v>
      </c>
      <c r="CC63" s="256" t="n">
        <v>8.4</v>
      </c>
      <c r="CD63" s="254" t="n">
        <v>11.2</v>
      </c>
      <c r="CE63" s="255" t="n">
        <v>51.9</v>
      </c>
      <c r="CF63" s="255" t="n">
        <v>28</v>
      </c>
      <c r="CG63" s="255" t="n">
        <v>3</v>
      </c>
      <c r="CH63" s="256" t="n">
        <v>5.9</v>
      </c>
      <c r="CI63" s="254" t="n">
        <v>9.9</v>
      </c>
      <c r="CJ63" s="255" t="n">
        <v>52.5</v>
      </c>
      <c r="CK63" s="255" t="n">
        <v>29.8</v>
      </c>
      <c r="CL63" s="255" t="n">
        <v>3.1</v>
      </c>
      <c r="CM63" s="256" t="n">
        <v>4.7</v>
      </c>
      <c r="CN63" s="254" t="n">
        <v>10</v>
      </c>
      <c r="CO63" s="259" t="n">
        <v>56.2</v>
      </c>
      <c r="CP63" s="259" t="n">
        <v>29.4</v>
      </c>
      <c r="CQ63" s="259" t="n">
        <v>2.9</v>
      </c>
      <c r="CR63" s="256" t="n">
        <v>1.5</v>
      </c>
      <c r="CS63" s="212" t="n">
        <v>9.8</v>
      </c>
      <c r="CT63" s="212" t="n">
        <v>56.5</v>
      </c>
      <c r="CU63" s="212" t="n">
        <v>29.2</v>
      </c>
      <c r="CV63" s="212" t="n">
        <v>3.1</v>
      </c>
      <c r="CW63" s="258" t="n">
        <v>1.4</v>
      </c>
      <c r="CX63" s="212" t="n">
        <v>7.4</v>
      </c>
      <c r="CY63" s="212" t="n">
        <v>55.4</v>
      </c>
      <c r="CZ63" s="212" t="n">
        <v>32.7</v>
      </c>
      <c r="DA63" s="212" t="n">
        <v>3.2</v>
      </c>
      <c r="DB63" s="258" t="n">
        <v>1.3</v>
      </c>
      <c r="DC63" s="212" t="n">
        <v>8.8</v>
      </c>
      <c r="DD63" s="212" t="n">
        <v>55</v>
      </c>
      <c r="DE63" s="212" t="n">
        <v>31.8</v>
      </c>
      <c r="DF63" s="212" t="n">
        <v>3</v>
      </c>
      <c r="DG63" s="258" t="n">
        <v>1.4</v>
      </c>
    </row>
    <row r="64" customFormat="false" ht="15" hidden="false" customHeight="false" outlineLevel="0" collapsed="false">
      <c r="A64" s="60" t="s">
        <v>173</v>
      </c>
      <c r="B64" s="254" t="n">
        <v>16.8</v>
      </c>
      <c r="C64" s="255" t="n">
        <v>46</v>
      </c>
      <c r="D64" s="255" t="n">
        <v>12.6</v>
      </c>
      <c r="E64" s="255" t="n">
        <v>6.2</v>
      </c>
      <c r="F64" s="256" t="n">
        <v>18.4</v>
      </c>
      <c r="G64" s="255" t="n">
        <v>14</v>
      </c>
      <c r="H64" s="255" t="n">
        <v>48.6</v>
      </c>
      <c r="I64" s="255" t="n">
        <v>13.6</v>
      </c>
      <c r="J64" s="255" t="n">
        <v>4</v>
      </c>
      <c r="K64" s="255" t="n">
        <v>19.8</v>
      </c>
      <c r="L64" s="254" t="n">
        <v>12.2</v>
      </c>
      <c r="M64" s="255" t="n">
        <v>47.5</v>
      </c>
      <c r="N64" s="255" t="n">
        <v>14.3</v>
      </c>
      <c r="O64" s="255" t="n">
        <v>3.4</v>
      </c>
      <c r="P64" s="256" t="n">
        <v>22.6</v>
      </c>
      <c r="Q64" s="255" t="n">
        <v>13.5</v>
      </c>
      <c r="R64" s="255" t="n">
        <v>39.8</v>
      </c>
      <c r="S64" s="255" t="n">
        <v>14.2</v>
      </c>
      <c r="T64" s="255" t="n">
        <v>3.7</v>
      </c>
      <c r="U64" s="255" t="n">
        <v>28.8</v>
      </c>
      <c r="V64" s="254" t="n">
        <v>13.5</v>
      </c>
      <c r="W64" s="255" t="n">
        <v>41.1</v>
      </c>
      <c r="X64" s="255" t="n">
        <v>12.7</v>
      </c>
      <c r="Y64" s="255" t="n">
        <v>3.6</v>
      </c>
      <c r="Z64" s="256" t="n">
        <v>29.1</v>
      </c>
      <c r="AA64" s="212" t="n">
        <v>12.5</v>
      </c>
      <c r="AB64" s="212" t="n">
        <v>36</v>
      </c>
      <c r="AC64" s="212" t="n">
        <v>12.5</v>
      </c>
      <c r="AD64" s="212" t="n">
        <v>3.4</v>
      </c>
      <c r="AE64" s="212" t="n">
        <v>35.6</v>
      </c>
      <c r="AF64" s="257" t="n">
        <v>11.8</v>
      </c>
      <c r="AG64" s="45" t="n">
        <v>36</v>
      </c>
      <c r="AH64" s="45" t="n">
        <v>11.6</v>
      </c>
      <c r="AI64" s="45" t="n">
        <v>3.8</v>
      </c>
      <c r="AJ64" s="258" t="n">
        <v>36.8</v>
      </c>
      <c r="AK64" s="212" t="n">
        <v>12</v>
      </c>
      <c r="AL64" s="212" t="n">
        <v>38.6</v>
      </c>
      <c r="AM64" s="212" t="n">
        <v>11.4</v>
      </c>
      <c r="AN64" s="212" t="n">
        <v>4.1</v>
      </c>
      <c r="AO64" s="212" t="n">
        <v>33.9</v>
      </c>
      <c r="AP64" s="254" t="n">
        <v>12.8</v>
      </c>
      <c r="AQ64" s="259" t="n">
        <v>40.9</v>
      </c>
      <c r="AR64" s="259" t="n">
        <v>12.1</v>
      </c>
      <c r="AS64" s="259" t="n">
        <v>3</v>
      </c>
      <c r="AT64" s="256" t="n">
        <v>31.2</v>
      </c>
      <c r="AU64" s="260" t="n">
        <v>13</v>
      </c>
      <c r="AV64" s="212" t="n">
        <v>36</v>
      </c>
      <c r="AW64" s="212" t="n">
        <v>13.6</v>
      </c>
      <c r="AX64" s="212" t="n">
        <v>2.7</v>
      </c>
      <c r="AY64" s="212" t="n">
        <v>34.7</v>
      </c>
      <c r="AZ64" s="254" t="n">
        <v>13.8</v>
      </c>
      <c r="BA64" s="259" t="n">
        <v>35.7</v>
      </c>
      <c r="BB64" s="259" t="n">
        <v>15.8</v>
      </c>
      <c r="BC64" s="259" t="n">
        <v>3.1</v>
      </c>
      <c r="BD64" s="256" t="n">
        <v>31.6</v>
      </c>
      <c r="BE64" s="254" t="n">
        <v>14.1</v>
      </c>
      <c r="BF64" s="255" t="n">
        <v>37.4</v>
      </c>
      <c r="BG64" s="255" t="n">
        <v>16.3</v>
      </c>
      <c r="BH64" s="255" t="n">
        <v>3</v>
      </c>
      <c r="BI64" s="256" t="n">
        <v>29.2</v>
      </c>
      <c r="BJ64" s="254" t="n">
        <v>12.6</v>
      </c>
      <c r="BK64" s="255" t="n">
        <v>36.6</v>
      </c>
      <c r="BL64" s="255" t="n">
        <v>15.1</v>
      </c>
      <c r="BM64" s="255" t="n">
        <v>3.6</v>
      </c>
      <c r="BN64" s="256" t="n">
        <v>32.1</v>
      </c>
      <c r="BO64" s="254" t="n">
        <v>6</v>
      </c>
      <c r="BP64" s="255" t="n">
        <v>43</v>
      </c>
      <c r="BQ64" s="255" t="n">
        <v>15.7</v>
      </c>
      <c r="BR64" s="255" t="n">
        <v>3</v>
      </c>
      <c r="BS64" s="256" t="n">
        <v>32.3</v>
      </c>
      <c r="BT64" s="254" t="n">
        <v>6</v>
      </c>
      <c r="BU64" s="255" t="n">
        <v>43</v>
      </c>
      <c r="BV64" s="255" t="n">
        <v>14.7</v>
      </c>
      <c r="BW64" s="255" t="n">
        <v>3</v>
      </c>
      <c r="BX64" s="256" t="n">
        <v>33.3</v>
      </c>
      <c r="BY64" s="254" t="n">
        <v>4.8</v>
      </c>
      <c r="BZ64" s="255" t="n">
        <v>41.7</v>
      </c>
      <c r="CA64" s="255" t="n">
        <v>15</v>
      </c>
      <c r="CB64" s="261" t="n">
        <v>3.1</v>
      </c>
      <c r="CC64" s="256" t="n">
        <v>35.4</v>
      </c>
      <c r="CD64" s="254" t="n">
        <v>4.9</v>
      </c>
      <c r="CE64" s="255" t="n">
        <v>42.2</v>
      </c>
      <c r="CF64" s="255" t="n">
        <v>15.6</v>
      </c>
      <c r="CG64" s="255" t="n">
        <v>3.3</v>
      </c>
      <c r="CH64" s="256" t="n">
        <v>34</v>
      </c>
      <c r="CI64" s="254" t="n">
        <v>5.5</v>
      </c>
      <c r="CJ64" s="255" t="n">
        <v>44.5</v>
      </c>
      <c r="CK64" s="255" t="n">
        <v>16.6</v>
      </c>
      <c r="CL64" s="255" t="n">
        <v>3.3</v>
      </c>
      <c r="CM64" s="256" t="n">
        <v>30.1</v>
      </c>
      <c r="CN64" s="254" t="n">
        <v>5.4</v>
      </c>
      <c r="CO64" s="259" t="n">
        <v>46.1</v>
      </c>
      <c r="CP64" s="259" t="n">
        <v>16.1</v>
      </c>
      <c r="CQ64" s="259" t="n">
        <v>3.3</v>
      </c>
      <c r="CR64" s="256" t="n">
        <v>29.1</v>
      </c>
      <c r="CS64" s="212" t="n">
        <v>5.2</v>
      </c>
      <c r="CT64" s="212" t="n">
        <v>45.9</v>
      </c>
      <c r="CU64" s="212" t="n">
        <v>15.9</v>
      </c>
      <c r="CV64" s="212" t="n">
        <v>4.7</v>
      </c>
      <c r="CW64" s="258" t="n">
        <v>28.3</v>
      </c>
      <c r="CX64" s="212" t="n">
        <v>4.9</v>
      </c>
      <c r="CY64" s="212" t="n">
        <v>46.5</v>
      </c>
      <c r="CZ64" s="212" t="n">
        <v>19.1</v>
      </c>
      <c r="DA64" s="212" t="n">
        <v>4.7</v>
      </c>
      <c r="DB64" s="258" t="n">
        <v>24.8</v>
      </c>
      <c r="DC64" s="212" t="n">
        <v>4.7</v>
      </c>
      <c r="DD64" s="212" t="n">
        <v>47.5</v>
      </c>
      <c r="DE64" s="212" t="n">
        <v>18.2</v>
      </c>
      <c r="DF64" s="212" t="n">
        <v>5.2</v>
      </c>
      <c r="DG64" s="258" t="n">
        <v>24.4</v>
      </c>
    </row>
    <row r="65" customFormat="false" ht="15" hidden="false" customHeight="false" outlineLevel="0" collapsed="false">
      <c r="A65" s="60" t="s">
        <v>174</v>
      </c>
      <c r="B65" s="254" t="n">
        <v>11.8</v>
      </c>
      <c r="C65" s="255" t="n">
        <v>52.1</v>
      </c>
      <c r="D65" s="255" t="n">
        <v>15.4</v>
      </c>
      <c r="E65" s="255" t="n">
        <v>4.9</v>
      </c>
      <c r="F65" s="256" t="n">
        <v>15.8</v>
      </c>
      <c r="G65" s="255" t="n">
        <v>8.1</v>
      </c>
      <c r="H65" s="255" t="n">
        <v>56.7</v>
      </c>
      <c r="I65" s="255" t="n">
        <v>17.8</v>
      </c>
      <c r="J65" s="255" t="n">
        <v>5</v>
      </c>
      <c r="K65" s="255" t="n">
        <v>12.4</v>
      </c>
      <c r="L65" s="254" t="n">
        <v>8.9</v>
      </c>
      <c r="M65" s="255" t="n">
        <v>58.6</v>
      </c>
      <c r="N65" s="255" t="n">
        <v>18.7</v>
      </c>
      <c r="O65" s="255" t="n">
        <v>4.4</v>
      </c>
      <c r="P65" s="256" t="n">
        <v>9.4</v>
      </c>
      <c r="Q65" s="255" t="n">
        <v>8</v>
      </c>
      <c r="R65" s="255" t="n">
        <v>58.4</v>
      </c>
      <c r="S65" s="255" t="n">
        <v>17.9</v>
      </c>
      <c r="T65" s="255" t="n">
        <v>5.6</v>
      </c>
      <c r="U65" s="255" t="n">
        <v>10.1</v>
      </c>
      <c r="V65" s="254" t="n">
        <v>8.4</v>
      </c>
      <c r="W65" s="255" t="n">
        <v>58.4</v>
      </c>
      <c r="X65" s="255" t="n">
        <v>18</v>
      </c>
      <c r="Y65" s="255" t="n">
        <v>8.4</v>
      </c>
      <c r="Z65" s="256" t="n">
        <v>6.8</v>
      </c>
      <c r="AA65" s="212" t="n">
        <v>8</v>
      </c>
      <c r="AB65" s="212" t="n">
        <v>57.2</v>
      </c>
      <c r="AC65" s="212" t="n">
        <v>17.7</v>
      </c>
      <c r="AD65" s="212" t="n">
        <v>8.5</v>
      </c>
      <c r="AE65" s="212" t="n">
        <v>8.6</v>
      </c>
      <c r="AF65" s="257" t="n">
        <v>6.5</v>
      </c>
      <c r="AG65" s="45" t="n">
        <v>50.6</v>
      </c>
      <c r="AH65" s="45" t="n">
        <v>16.2</v>
      </c>
      <c r="AI65" s="45" t="n">
        <v>10.5</v>
      </c>
      <c r="AJ65" s="258" t="n">
        <v>16.2</v>
      </c>
      <c r="AK65" s="212" t="n">
        <v>5.8</v>
      </c>
      <c r="AL65" s="212" t="n">
        <v>50.1</v>
      </c>
      <c r="AM65" s="212" t="n">
        <v>15.6</v>
      </c>
      <c r="AN65" s="212" t="n">
        <v>6.2</v>
      </c>
      <c r="AO65" s="212" t="n">
        <v>22.3</v>
      </c>
      <c r="AP65" s="254" t="n">
        <v>5.5</v>
      </c>
      <c r="AQ65" s="259" t="n">
        <v>53.8</v>
      </c>
      <c r="AR65" s="259" t="n">
        <v>16.9</v>
      </c>
      <c r="AS65" s="259" t="n">
        <v>3</v>
      </c>
      <c r="AT65" s="256" t="n">
        <v>20.8</v>
      </c>
      <c r="AU65" s="260" t="n">
        <v>5.6</v>
      </c>
      <c r="AV65" s="212" t="n">
        <v>46.8</v>
      </c>
      <c r="AW65" s="212" t="n">
        <v>18.7</v>
      </c>
      <c r="AX65" s="212" t="n">
        <v>2.7</v>
      </c>
      <c r="AY65" s="212" t="n">
        <v>26.2</v>
      </c>
      <c r="AZ65" s="254" t="n">
        <v>4.7</v>
      </c>
      <c r="BA65" s="259" t="n">
        <v>42.1</v>
      </c>
      <c r="BB65" s="259" t="n">
        <v>23.3</v>
      </c>
      <c r="BC65" s="259" t="n">
        <v>2.7</v>
      </c>
      <c r="BD65" s="256" t="n">
        <v>27.2</v>
      </c>
      <c r="BE65" s="254" t="n">
        <v>4.7</v>
      </c>
      <c r="BF65" s="255" t="n">
        <v>40.7</v>
      </c>
      <c r="BG65" s="255" t="n">
        <v>23.4</v>
      </c>
      <c r="BH65" s="255" t="n">
        <v>2.2</v>
      </c>
      <c r="BI65" s="256" t="n">
        <v>29</v>
      </c>
      <c r="BJ65" s="254" t="n">
        <v>4.7</v>
      </c>
      <c r="BK65" s="255" t="n">
        <v>41.6</v>
      </c>
      <c r="BL65" s="255" t="n">
        <v>22.7</v>
      </c>
      <c r="BM65" s="255" t="n">
        <v>2.6</v>
      </c>
      <c r="BN65" s="256" t="n">
        <v>28.4</v>
      </c>
      <c r="BO65" s="254" t="n">
        <v>7.1</v>
      </c>
      <c r="BP65" s="255" t="n">
        <v>60.8</v>
      </c>
      <c r="BQ65" s="255" t="n">
        <v>24.5</v>
      </c>
      <c r="BR65" s="255" t="n">
        <v>2.6</v>
      </c>
      <c r="BS65" s="256" t="n">
        <v>5</v>
      </c>
      <c r="BT65" s="254" t="n">
        <v>6.7</v>
      </c>
      <c r="BU65" s="255" t="n">
        <v>58.4</v>
      </c>
      <c r="BV65" s="255" t="n">
        <v>22.1</v>
      </c>
      <c r="BW65" s="255" t="n">
        <v>2.8</v>
      </c>
      <c r="BX65" s="256" t="n">
        <v>10</v>
      </c>
      <c r="BY65" s="254" t="n">
        <v>6.2</v>
      </c>
      <c r="BZ65" s="255" t="n">
        <v>51.5</v>
      </c>
      <c r="CA65" s="255" t="n">
        <v>20.8</v>
      </c>
      <c r="CB65" s="255" t="n">
        <v>2.7</v>
      </c>
      <c r="CC65" s="256" t="n">
        <v>18.8</v>
      </c>
      <c r="CD65" s="254" t="n">
        <v>6.6</v>
      </c>
      <c r="CE65" s="255" t="n">
        <v>56</v>
      </c>
      <c r="CF65" s="255" t="n">
        <v>22.4</v>
      </c>
      <c r="CG65" s="255" t="n">
        <v>3.2</v>
      </c>
      <c r="CH65" s="256" t="n">
        <v>11.8</v>
      </c>
      <c r="CI65" s="254" t="n">
        <v>8.2</v>
      </c>
      <c r="CJ65" s="255" t="n">
        <v>58.8</v>
      </c>
      <c r="CK65" s="255" t="n">
        <v>23.4</v>
      </c>
      <c r="CL65" s="255" t="n">
        <v>2.9</v>
      </c>
      <c r="CM65" s="256" t="n">
        <v>6.7</v>
      </c>
      <c r="CN65" s="254" t="n">
        <v>8.4</v>
      </c>
      <c r="CO65" s="259" t="n">
        <v>63</v>
      </c>
      <c r="CP65" s="259" t="n">
        <v>24.5</v>
      </c>
      <c r="CQ65" s="259" t="n">
        <v>2.9</v>
      </c>
      <c r="CR65" s="256" t="n">
        <v>1.2</v>
      </c>
      <c r="CS65" s="212" t="n">
        <v>8.4</v>
      </c>
      <c r="CT65" s="212" t="n">
        <v>62.8</v>
      </c>
      <c r="CU65" s="212" t="n">
        <v>24.2</v>
      </c>
      <c r="CV65" s="212" t="n">
        <v>3.3</v>
      </c>
      <c r="CW65" s="258" t="n">
        <v>1.3</v>
      </c>
      <c r="CX65" s="212" t="n">
        <v>6.4</v>
      </c>
      <c r="CY65" s="212" t="n">
        <v>61.6</v>
      </c>
      <c r="CZ65" s="212" t="n">
        <v>28.7</v>
      </c>
      <c r="DA65" s="212" t="n">
        <v>2.9</v>
      </c>
      <c r="DB65" s="258" t="n">
        <v>0.4</v>
      </c>
      <c r="DC65" s="212" t="n">
        <v>6.7</v>
      </c>
      <c r="DD65" s="212" t="n">
        <v>61.7</v>
      </c>
      <c r="DE65" s="212" t="n">
        <v>28.6</v>
      </c>
      <c r="DF65" s="212" t="n">
        <v>2.5</v>
      </c>
      <c r="DG65" s="258" t="n">
        <v>0.5</v>
      </c>
    </row>
    <row r="66" customFormat="false" ht="15" hidden="false" customHeight="false" outlineLevel="0" collapsed="false">
      <c r="A66" s="60" t="s">
        <v>175</v>
      </c>
      <c r="B66" s="254" t="n">
        <v>16.6</v>
      </c>
      <c r="C66" s="255" t="n">
        <v>41.6</v>
      </c>
      <c r="D66" s="255" t="n">
        <v>19</v>
      </c>
      <c r="E66" s="255" t="n">
        <v>5.1</v>
      </c>
      <c r="F66" s="256" t="n">
        <v>17.7</v>
      </c>
      <c r="G66" s="255" t="n">
        <v>16</v>
      </c>
      <c r="H66" s="255" t="n">
        <v>42.8</v>
      </c>
      <c r="I66" s="255" t="n">
        <v>19.9</v>
      </c>
      <c r="J66" s="255" t="n">
        <v>3</v>
      </c>
      <c r="K66" s="255" t="n">
        <v>18.3</v>
      </c>
      <c r="L66" s="254" t="n">
        <v>14.2</v>
      </c>
      <c r="M66" s="255" t="n">
        <v>45.5</v>
      </c>
      <c r="N66" s="255" t="n">
        <v>20.1</v>
      </c>
      <c r="O66" s="255" t="n">
        <v>2.8</v>
      </c>
      <c r="P66" s="256" t="n">
        <v>17.4</v>
      </c>
      <c r="Q66" s="255" t="n">
        <v>13.5</v>
      </c>
      <c r="R66" s="255" t="n">
        <v>42.4</v>
      </c>
      <c r="S66" s="255" t="n">
        <v>19.2</v>
      </c>
      <c r="T66" s="255" t="n">
        <v>2.5</v>
      </c>
      <c r="U66" s="255" t="n">
        <v>22.4</v>
      </c>
      <c r="V66" s="254" t="n">
        <v>13.8</v>
      </c>
      <c r="W66" s="255" t="n">
        <v>46.6</v>
      </c>
      <c r="X66" s="255" t="n">
        <v>19.8</v>
      </c>
      <c r="Y66" s="255" t="n">
        <v>2.7</v>
      </c>
      <c r="Z66" s="256" t="n">
        <v>17.1</v>
      </c>
      <c r="AA66" s="212" t="n">
        <v>13.8</v>
      </c>
      <c r="AB66" s="212" t="n">
        <v>47</v>
      </c>
      <c r="AC66" s="212" t="n">
        <v>19.1</v>
      </c>
      <c r="AD66" s="212" t="n">
        <v>2.8</v>
      </c>
      <c r="AE66" s="212" t="n">
        <v>17.3</v>
      </c>
      <c r="AF66" s="257" t="n">
        <v>12.4</v>
      </c>
      <c r="AG66" s="45" t="n">
        <v>43.3</v>
      </c>
      <c r="AH66" s="45" t="n">
        <v>17.4</v>
      </c>
      <c r="AI66" s="45" t="n">
        <v>3.5</v>
      </c>
      <c r="AJ66" s="258" t="n">
        <v>23.4</v>
      </c>
      <c r="AK66" s="212" t="n">
        <v>12.2</v>
      </c>
      <c r="AL66" s="212" t="n">
        <v>45.7</v>
      </c>
      <c r="AM66" s="212" t="n">
        <v>16.7</v>
      </c>
      <c r="AN66" s="212" t="n">
        <v>6</v>
      </c>
      <c r="AO66" s="212" t="n">
        <v>19.4</v>
      </c>
      <c r="AP66" s="254" t="n">
        <v>12.2</v>
      </c>
      <c r="AQ66" s="259" t="n">
        <v>45.6</v>
      </c>
      <c r="AR66" s="259" t="n">
        <v>17.1</v>
      </c>
      <c r="AS66" s="259" t="n">
        <v>3.1</v>
      </c>
      <c r="AT66" s="256" t="n">
        <v>22</v>
      </c>
      <c r="AU66" s="260" t="n">
        <v>10.9</v>
      </c>
      <c r="AV66" s="212" t="n">
        <v>41</v>
      </c>
      <c r="AW66" s="212" t="n">
        <v>20.8</v>
      </c>
      <c r="AX66" s="212" t="n">
        <v>2.8</v>
      </c>
      <c r="AY66" s="212" t="n">
        <v>24.5</v>
      </c>
      <c r="AZ66" s="254" t="n">
        <v>9.5</v>
      </c>
      <c r="BA66" s="259" t="n">
        <v>38.4</v>
      </c>
      <c r="BB66" s="259" t="n">
        <v>24.6</v>
      </c>
      <c r="BC66" s="259" t="n">
        <v>3.1</v>
      </c>
      <c r="BD66" s="256" t="n">
        <v>24.4</v>
      </c>
      <c r="BE66" s="254" t="n">
        <v>9.2</v>
      </c>
      <c r="BF66" s="255" t="n">
        <v>38.4</v>
      </c>
      <c r="BG66" s="255" t="n">
        <v>26</v>
      </c>
      <c r="BH66" s="255" t="n">
        <v>2.7</v>
      </c>
      <c r="BI66" s="256" t="n">
        <v>23.7</v>
      </c>
      <c r="BJ66" s="254" t="n">
        <v>9.3</v>
      </c>
      <c r="BK66" s="255" t="n">
        <v>38.8</v>
      </c>
      <c r="BL66" s="255" t="n">
        <v>25.3</v>
      </c>
      <c r="BM66" s="255" t="n">
        <v>3.6</v>
      </c>
      <c r="BN66" s="256" t="n">
        <v>23</v>
      </c>
      <c r="BO66" s="254" t="n">
        <v>9.1</v>
      </c>
      <c r="BP66" s="255" t="n">
        <v>58.1</v>
      </c>
      <c r="BQ66" s="255" t="n">
        <v>26.6</v>
      </c>
      <c r="BR66" s="255" t="n">
        <v>3.3</v>
      </c>
      <c r="BS66" s="256" t="n">
        <v>2.9</v>
      </c>
      <c r="BT66" s="254" t="n">
        <v>9.7</v>
      </c>
      <c r="BU66" s="255" t="n">
        <v>56.2</v>
      </c>
      <c r="BV66" s="255" t="n">
        <v>25.1</v>
      </c>
      <c r="BW66" s="255" t="n">
        <v>3.7</v>
      </c>
      <c r="BX66" s="256" t="n">
        <v>5.3</v>
      </c>
      <c r="BY66" s="254" t="n">
        <v>9.6</v>
      </c>
      <c r="BZ66" s="255" t="n">
        <v>51.1</v>
      </c>
      <c r="CA66" s="255" t="n">
        <v>25</v>
      </c>
      <c r="CB66" s="255" t="n">
        <v>4</v>
      </c>
      <c r="CC66" s="256" t="n">
        <v>10.3</v>
      </c>
      <c r="CD66" s="254" t="n">
        <v>10.4</v>
      </c>
      <c r="CE66" s="255" t="n">
        <v>53.6</v>
      </c>
      <c r="CF66" s="255" t="n">
        <v>27.2</v>
      </c>
      <c r="CG66" s="255" t="n">
        <v>4.7</v>
      </c>
      <c r="CH66" s="256" t="n">
        <v>4.1</v>
      </c>
      <c r="CI66" s="254" t="n">
        <v>9.9</v>
      </c>
      <c r="CJ66" s="255" t="n">
        <v>55.1</v>
      </c>
      <c r="CK66" s="255" t="n">
        <v>28.4</v>
      </c>
      <c r="CL66" s="255" t="n">
        <v>4.5</v>
      </c>
      <c r="CM66" s="256" t="n">
        <v>2.1</v>
      </c>
      <c r="CN66" s="254" t="n">
        <v>9.5</v>
      </c>
      <c r="CO66" s="259" t="n">
        <v>56.4</v>
      </c>
      <c r="CP66" s="259" t="n">
        <v>28.7</v>
      </c>
      <c r="CQ66" s="259" t="n">
        <v>4.1</v>
      </c>
      <c r="CR66" s="256" t="n">
        <v>1.3</v>
      </c>
      <c r="CS66" s="212" t="n">
        <v>9.4</v>
      </c>
      <c r="CT66" s="212" t="n">
        <v>55.5</v>
      </c>
      <c r="CU66" s="212" t="n">
        <v>27.3</v>
      </c>
      <c r="CV66" s="212" t="n">
        <v>4.2</v>
      </c>
      <c r="CW66" s="258" t="n">
        <v>3.6</v>
      </c>
      <c r="CX66" s="212" t="n">
        <v>8.1</v>
      </c>
      <c r="CY66" s="212" t="n">
        <v>54.1</v>
      </c>
      <c r="CZ66" s="212" t="n">
        <v>31.5</v>
      </c>
      <c r="DA66" s="212" t="n">
        <v>4.5</v>
      </c>
      <c r="DB66" s="258" t="n">
        <v>1.8</v>
      </c>
      <c r="DC66" s="212" t="n">
        <v>8.9</v>
      </c>
      <c r="DD66" s="212" t="n">
        <v>54.1</v>
      </c>
      <c r="DE66" s="212" t="n">
        <v>31.2</v>
      </c>
      <c r="DF66" s="212" t="n">
        <v>4</v>
      </c>
      <c r="DG66" s="258" t="n">
        <v>1.8</v>
      </c>
    </row>
    <row r="67" customFormat="false" ht="15" hidden="false" customHeight="false" outlineLevel="0" collapsed="false">
      <c r="A67" s="60" t="s">
        <v>176</v>
      </c>
      <c r="B67" s="254" t="n">
        <v>20.2</v>
      </c>
      <c r="C67" s="255" t="n">
        <v>40.2</v>
      </c>
      <c r="D67" s="255" t="n">
        <v>11.1</v>
      </c>
      <c r="E67" s="255" t="n">
        <v>5.6</v>
      </c>
      <c r="F67" s="256" t="n">
        <v>22.9</v>
      </c>
      <c r="G67" s="255" t="n">
        <v>15.5</v>
      </c>
      <c r="H67" s="255" t="n">
        <v>41.4</v>
      </c>
      <c r="I67" s="255" t="n">
        <v>11.7</v>
      </c>
      <c r="J67" s="255" t="n">
        <v>5.7</v>
      </c>
      <c r="K67" s="255" t="n">
        <v>25.7</v>
      </c>
      <c r="L67" s="254" t="n">
        <v>14.9</v>
      </c>
      <c r="M67" s="255" t="n">
        <v>40.8</v>
      </c>
      <c r="N67" s="255" t="n">
        <v>12.2</v>
      </c>
      <c r="O67" s="255" t="n">
        <v>6.5</v>
      </c>
      <c r="P67" s="256" t="n">
        <v>25.6</v>
      </c>
      <c r="Q67" s="255" t="n">
        <v>16.8</v>
      </c>
      <c r="R67" s="255" t="n">
        <v>36.5</v>
      </c>
      <c r="S67" s="255" t="n">
        <v>11.7</v>
      </c>
      <c r="T67" s="255" t="n">
        <v>6.5</v>
      </c>
      <c r="U67" s="255" t="n">
        <v>28.5</v>
      </c>
      <c r="V67" s="254" t="n">
        <v>13.8</v>
      </c>
      <c r="W67" s="255" t="n">
        <v>39.2</v>
      </c>
      <c r="X67" s="255" t="n">
        <v>11.6</v>
      </c>
      <c r="Y67" s="255" t="n">
        <v>4.8</v>
      </c>
      <c r="Z67" s="256" t="n">
        <v>30.6</v>
      </c>
      <c r="AA67" s="212" t="n">
        <v>14.7</v>
      </c>
      <c r="AB67" s="212" t="n">
        <v>35.9</v>
      </c>
      <c r="AC67" s="212" t="n">
        <v>11.8</v>
      </c>
      <c r="AD67" s="212" t="n">
        <v>3.6</v>
      </c>
      <c r="AE67" s="212" t="n">
        <v>34</v>
      </c>
      <c r="AF67" s="257" t="n">
        <v>14.3</v>
      </c>
      <c r="AG67" s="45" t="n">
        <v>31.6</v>
      </c>
      <c r="AH67" s="45" t="n">
        <v>10.5</v>
      </c>
      <c r="AI67" s="45" t="n">
        <v>4.7</v>
      </c>
      <c r="AJ67" s="258" t="n">
        <v>38.9</v>
      </c>
      <c r="AK67" s="212" t="n">
        <v>11.4</v>
      </c>
      <c r="AL67" s="212" t="n">
        <v>34</v>
      </c>
      <c r="AM67" s="212" t="n">
        <v>10.4</v>
      </c>
      <c r="AN67" s="212" t="n">
        <v>4.6</v>
      </c>
      <c r="AO67" s="212" t="n">
        <v>39.6</v>
      </c>
      <c r="AP67" s="254" t="n">
        <v>11.6</v>
      </c>
      <c r="AQ67" s="259" t="n">
        <v>35.4</v>
      </c>
      <c r="AR67" s="259" t="n">
        <v>11.1</v>
      </c>
      <c r="AS67" s="259" t="n">
        <v>3.6</v>
      </c>
      <c r="AT67" s="256" t="n">
        <v>38.3</v>
      </c>
      <c r="AU67" s="260" t="n">
        <v>11.3</v>
      </c>
      <c r="AV67" s="212" t="n">
        <v>32.3</v>
      </c>
      <c r="AW67" s="212" t="n">
        <v>12.8</v>
      </c>
      <c r="AX67" s="212" t="n">
        <v>2.7</v>
      </c>
      <c r="AY67" s="212" t="n">
        <v>40.9</v>
      </c>
      <c r="AZ67" s="254" t="n">
        <v>10.3</v>
      </c>
      <c r="BA67" s="259" t="n">
        <v>32</v>
      </c>
      <c r="BB67" s="259" t="n">
        <v>16.5</v>
      </c>
      <c r="BC67" s="259" t="n">
        <v>3.3</v>
      </c>
      <c r="BD67" s="256" t="n">
        <v>37.9</v>
      </c>
      <c r="BE67" s="254" t="n">
        <v>11.1</v>
      </c>
      <c r="BF67" s="255" t="n">
        <v>33.1</v>
      </c>
      <c r="BG67" s="255" t="n">
        <v>16.8</v>
      </c>
      <c r="BH67" s="255" t="n">
        <v>2.7</v>
      </c>
      <c r="BI67" s="256" t="n">
        <v>36.3</v>
      </c>
      <c r="BJ67" s="254" t="n">
        <v>11.1</v>
      </c>
      <c r="BK67" s="255" t="n">
        <v>34.1</v>
      </c>
      <c r="BL67" s="255" t="n">
        <v>17.4</v>
      </c>
      <c r="BM67" s="255" t="n">
        <v>3.3</v>
      </c>
      <c r="BN67" s="256" t="n">
        <v>34.1</v>
      </c>
      <c r="BO67" s="254" t="n">
        <v>7</v>
      </c>
      <c r="BP67" s="255" t="n">
        <v>49.3</v>
      </c>
      <c r="BQ67" s="255" t="n">
        <v>18.4</v>
      </c>
      <c r="BR67" s="255" t="n">
        <v>3.2</v>
      </c>
      <c r="BS67" s="256" t="n">
        <v>22.1</v>
      </c>
      <c r="BT67" s="254" t="n">
        <v>6.6</v>
      </c>
      <c r="BU67" s="255" t="n">
        <v>49.5</v>
      </c>
      <c r="BV67" s="255" t="n">
        <v>17.9</v>
      </c>
      <c r="BW67" s="255" t="n">
        <v>3.2</v>
      </c>
      <c r="BX67" s="256" t="n">
        <v>22.8</v>
      </c>
      <c r="BY67" s="254" t="n">
        <v>6.5</v>
      </c>
      <c r="BZ67" s="255" t="n">
        <v>42.7</v>
      </c>
      <c r="CA67" s="255" t="n">
        <v>16.7</v>
      </c>
      <c r="CB67" s="255" t="n">
        <v>3.1</v>
      </c>
      <c r="CC67" s="256" t="n">
        <v>31</v>
      </c>
      <c r="CD67" s="254" t="n">
        <v>7</v>
      </c>
      <c r="CE67" s="255" t="n">
        <v>49.3</v>
      </c>
      <c r="CF67" s="255" t="n">
        <v>20.2</v>
      </c>
      <c r="CG67" s="255" t="n">
        <v>4</v>
      </c>
      <c r="CH67" s="256" t="n">
        <v>19.5</v>
      </c>
      <c r="CI67" s="254" t="n">
        <v>6.8</v>
      </c>
      <c r="CJ67" s="255" t="n">
        <v>52.4</v>
      </c>
      <c r="CK67" s="255" t="n">
        <v>20.8</v>
      </c>
      <c r="CL67" s="255" t="n">
        <v>3.6</v>
      </c>
      <c r="CM67" s="256" t="n">
        <v>16.4</v>
      </c>
      <c r="CN67" s="254" t="n">
        <v>7</v>
      </c>
      <c r="CO67" s="259" t="n">
        <v>55.2</v>
      </c>
      <c r="CP67" s="259" t="n">
        <v>20.8</v>
      </c>
      <c r="CQ67" s="259" t="n">
        <v>3.4</v>
      </c>
      <c r="CR67" s="256" t="n">
        <v>13.6</v>
      </c>
      <c r="CS67" s="212" t="n">
        <v>6.8</v>
      </c>
      <c r="CT67" s="212" t="n">
        <v>55.1</v>
      </c>
      <c r="CU67" s="212" t="n">
        <v>20.5</v>
      </c>
      <c r="CV67" s="212" t="n">
        <v>3.7</v>
      </c>
      <c r="CW67" s="258" t="n">
        <v>13.9</v>
      </c>
      <c r="CX67" s="212" t="n">
        <v>5.5</v>
      </c>
      <c r="CY67" s="212" t="n">
        <v>56.6</v>
      </c>
      <c r="CZ67" s="212" t="n">
        <v>25.1</v>
      </c>
      <c r="DA67" s="212" t="n">
        <v>4.5</v>
      </c>
      <c r="DB67" s="258" t="n">
        <v>8.3</v>
      </c>
      <c r="DC67" s="212" t="n">
        <v>5.6</v>
      </c>
      <c r="DD67" s="212" t="n">
        <v>57.4</v>
      </c>
      <c r="DE67" s="212" t="n">
        <v>24.8</v>
      </c>
      <c r="DF67" s="212" t="n">
        <v>4.3</v>
      </c>
      <c r="DG67" s="258" t="n">
        <v>7.9</v>
      </c>
    </row>
    <row r="68" customFormat="false" ht="15" hidden="false" customHeight="false" outlineLevel="0" collapsed="false">
      <c r="A68" s="60" t="s">
        <v>177</v>
      </c>
      <c r="B68" s="254" t="n">
        <v>11.6</v>
      </c>
      <c r="C68" s="255" t="n">
        <v>46.5</v>
      </c>
      <c r="D68" s="255" t="n">
        <v>18.5</v>
      </c>
      <c r="E68" s="255" t="n">
        <v>2.4</v>
      </c>
      <c r="F68" s="256" t="n">
        <v>21</v>
      </c>
      <c r="G68" s="255" t="n">
        <v>10</v>
      </c>
      <c r="H68" s="255" t="n">
        <v>48.2</v>
      </c>
      <c r="I68" s="255" t="n">
        <v>21</v>
      </c>
      <c r="J68" s="255" t="n">
        <v>2</v>
      </c>
      <c r="K68" s="255" t="n">
        <v>18.8</v>
      </c>
      <c r="L68" s="254" t="n">
        <v>9.7</v>
      </c>
      <c r="M68" s="255" t="n">
        <v>48.5</v>
      </c>
      <c r="N68" s="255" t="n">
        <v>20</v>
      </c>
      <c r="O68" s="255" t="n">
        <v>2.2</v>
      </c>
      <c r="P68" s="256" t="n">
        <v>19.6</v>
      </c>
      <c r="Q68" s="255" t="n">
        <v>10.5</v>
      </c>
      <c r="R68" s="255" t="n">
        <v>47.2</v>
      </c>
      <c r="S68" s="255" t="n">
        <v>19.3</v>
      </c>
      <c r="T68" s="255" t="n">
        <v>2.2</v>
      </c>
      <c r="U68" s="255" t="n">
        <v>20.8</v>
      </c>
      <c r="V68" s="254" t="n">
        <v>11.4</v>
      </c>
      <c r="W68" s="255" t="n">
        <v>48.2</v>
      </c>
      <c r="X68" s="255" t="n">
        <v>18.8</v>
      </c>
      <c r="Y68" s="255" t="n">
        <v>2.5</v>
      </c>
      <c r="Z68" s="256" t="n">
        <v>19.1</v>
      </c>
      <c r="AA68" s="212" t="n">
        <v>11.5</v>
      </c>
      <c r="AB68" s="212" t="n">
        <v>48.3</v>
      </c>
      <c r="AC68" s="212" t="n">
        <v>20.1</v>
      </c>
      <c r="AD68" s="212" t="n">
        <v>2.3</v>
      </c>
      <c r="AE68" s="212" t="n">
        <v>17.8</v>
      </c>
      <c r="AF68" s="257" t="n">
        <v>10.6</v>
      </c>
      <c r="AG68" s="45" t="n">
        <v>45.3</v>
      </c>
      <c r="AH68" s="45" t="n">
        <v>20</v>
      </c>
      <c r="AI68" s="45" t="n">
        <v>3</v>
      </c>
      <c r="AJ68" s="258" t="n">
        <v>21.1</v>
      </c>
      <c r="AK68" s="212" t="n">
        <v>10</v>
      </c>
      <c r="AL68" s="212" t="n">
        <v>45.5</v>
      </c>
      <c r="AM68" s="212" t="n">
        <v>18.4</v>
      </c>
      <c r="AN68" s="212" t="n">
        <v>3.5</v>
      </c>
      <c r="AO68" s="212" t="n">
        <v>22.6</v>
      </c>
      <c r="AP68" s="254" t="n">
        <v>9.1</v>
      </c>
      <c r="AQ68" s="259" t="n">
        <v>40.6</v>
      </c>
      <c r="AR68" s="259" t="n">
        <v>17.5</v>
      </c>
      <c r="AS68" s="259" t="n">
        <v>2.2</v>
      </c>
      <c r="AT68" s="256" t="n">
        <v>30.6</v>
      </c>
      <c r="AU68" s="260" t="n">
        <v>8.7</v>
      </c>
      <c r="AV68" s="212" t="n">
        <v>39.8</v>
      </c>
      <c r="AW68" s="212" t="n">
        <v>21.3</v>
      </c>
      <c r="AX68" s="212" t="n">
        <v>2.5</v>
      </c>
      <c r="AY68" s="212" t="n">
        <v>27.7</v>
      </c>
      <c r="AZ68" s="254" t="n">
        <v>6.3</v>
      </c>
      <c r="BA68" s="259" t="n">
        <v>35.7</v>
      </c>
      <c r="BB68" s="259" t="n">
        <v>24.9</v>
      </c>
      <c r="BC68" s="259" t="n">
        <v>2.7</v>
      </c>
      <c r="BD68" s="256" t="n">
        <v>30.4</v>
      </c>
      <c r="BE68" s="254" t="n">
        <v>7.5</v>
      </c>
      <c r="BF68" s="255" t="n">
        <v>36.8</v>
      </c>
      <c r="BG68" s="255" t="n">
        <v>25.8</v>
      </c>
      <c r="BH68" s="255" t="n">
        <v>2</v>
      </c>
      <c r="BI68" s="256" t="n">
        <v>27.9</v>
      </c>
      <c r="BJ68" s="254" t="n">
        <v>7.5</v>
      </c>
      <c r="BK68" s="255" t="n">
        <v>38.8</v>
      </c>
      <c r="BL68" s="255" t="n">
        <v>25.5</v>
      </c>
      <c r="BM68" s="255" t="n">
        <v>2.4</v>
      </c>
      <c r="BN68" s="256" t="n">
        <v>25.8</v>
      </c>
      <c r="BO68" s="254" t="n">
        <v>6.1</v>
      </c>
      <c r="BP68" s="255" t="n">
        <v>55.7</v>
      </c>
      <c r="BQ68" s="255" t="n">
        <v>27.1</v>
      </c>
      <c r="BR68" s="255" t="n">
        <v>2.6</v>
      </c>
      <c r="BS68" s="256" t="n">
        <v>8.5</v>
      </c>
      <c r="BT68" s="254" t="n">
        <v>5.8</v>
      </c>
      <c r="BU68" s="255" t="n">
        <v>53.1</v>
      </c>
      <c r="BV68" s="255" t="n">
        <v>25.6</v>
      </c>
      <c r="BW68" s="255" t="n">
        <v>2.6</v>
      </c>
      <c r="BX68" s="256" t="n">
        <v>12.9</v>
      </c>
      <c r="BY68" s="254" t="n">
        <v>5.8</v>
      </c>
      <c r="BZ68" s="255" t="n">
        <v>50</v>
      </c>
      <c r="CA68" s="255" t="n">
        <v>25.8</v>
      </c>
      <c r="CB68" s="255" t="n">
        <v>2.9</v>
      </c>
      <c r="CC68" s="256" t="n">
        <v>15.5</v>
      </c>
      <c r="CD68" s="254" t="n">
        <v>6</v>
      </c>
      <c r="CE68" s="255" t="n">
        <v>51.9</v>
      </c>
      <c r="CF68" s="255" t="n">
        <v>27.5</v>
      </c>
      <c r="CG68" s="255" t="n">
        <v>3.3</v>
      </c>
      <c r="CH68" s="256" t="n">
        <v>11.3</v>
      </c>
      <c r="CI68" s="254" t="n">
        <v>5.6</v>
      </c>
      <c r="CJ68" s="255" t="n">
        <v>52.4</v>
      </c>
      <c r="CK68" s="255" t="n">
        <v>28.9</v>
      </c>
      <c r="CL68" s="255" t="n">
        <v>3.1</v>
      </c>
      <c r="CM68" s="256" t="n">
        <v>10</v>
      </c>
      <c r="CN68" s="254" t="n">
        <v>5.6</v>
      </c>
      <c r="CO68" s="259" t="n">
        <v>54.8</v>
      </c>
      <c r="CP68" s="259" t="n">
        <v>28.5</v>
      </c>
      <c r="CQ68" s="259" t="n">
        <v>3</v>
      </c>
      <c r="CR68" s="256" t="n">
        <v>8.1</v>
      </c>
      <c r="CS68" s="212" t="n">
        <v>5.5</v>
      </c>
      <c r="CT68" s="212" t="n">
        <v>54.7</v>
      </c>
      <c r="CU68" s="212" t="n">
        <v>28.4</v>
      </c>
      <c r="CV68" s="212" t="n">
        <v>3.3</v>
      </c>
      <c r="CW68" s="258" t="n">
        <v>8.1</v>
      </c>
      <c r="CX68" s="212" t="n">
        <v>4.7</v>
      </c>
      <c r="CY68" s="212" t="n">
        <v>54.7</v>
      </c>
      <c r="CZ68" s="212" t="n">
        <v>32</v>
      </c>
      <c r="DA68" s="212" t="n">
        <v>3.3</v>
      </c>
      <c r="DB68" s="258" t="n">
        <v>5.3</v>
      </c>
      <c r="DC68" s="212" t="n">
        <v>5.5</v>
      </c>
      <c r="DD68" s="212" t="n">
        <v>54</v>
      </c>
      <c r="DE68" s="212" t="n">
        <v>32.4</v>
      </c>
      <c r="DF68" s="212" t="n">
        <v>2.8</v>
      </c>
      <c r="DG68" s="258" t="n">
        <v>5.3</v>
      </c>
    </row>
    <row r="69" customFormat="false" ht="15" hidden="false" customHeight="false" outlineLevel="0" collapsed="false">
      <c r="A69" s="60" t="s">
        <v>178</v>
      </c>
      <c r="B69" s="254" t="n">
        <v>14.1</v>
      </c>
      <c r="C69" s="255" t="n">
        <v>42.1</v>
      </c>
      <c r="D69" s="255" t="n">
        <v>15.2</v>
      </c>
      <c r="E69" s="255" t="n">
        <v>4.7</v>
      </c>
      <c r="F69" s="256" t="n">
        <v>23.9</v>
      </c>
      <c r="G69" s="255" t="n">
        <v>12.8</v>
      </c>
      <c r="H69" s="255" t="n">
        <v>43.5</v>
      </c>
      <c r="I69" s="255" t="n">
        <v>16.3</v>
      </c>
      <c r="J69" s="255" t="n">
        <v>3.8</v>
      </c>
      <c r="K69" s="255" t="n">
        <v>23.6</v>
      </c>
      <c r="L69" s="254" t="n">
        <v>11.5</v>
      </c>
      <c r="M69" s="255" t="n">
        <v>46.3</v>
      </c>
      <c r="N69" s="255" t="n">
        <v>16.2</v>
      </c>
      <c r="O69" s="255" t="n">
        <v>4.1</v>
      </c>
      <c r="P69" s="256" t="n">
        <v>21.9</v>
      </c>
      <c r="Q69" s="255" t="n">
        <v>11.4</v>
      </c>
      <c r="R69" s="255" t="n">
        <v>42.3</v>
      </c>
      <c r="S69" s="255" t="n">
        <v>16</v>
      </c>
      <c r="T69" s="255" t="n">
        <v>5.2</v>
      </c>
      <c r="U69" s="255" t="n">
        <v>25.1</v>
      </c>
      <c r="V69" s="254" t="n">
        <v>11.7</v>
      </c>
      <c r="W69" s="255" t="n">
        <v>46.2</v>
      </c>
      <c r="X69" s="255" t="n">
        <v>15.6</v>
      </c>
      <c r="Y69" s="255" t="n">
        <v>5.6</v>
      </c>
      <c r="Z69" s="256" t="n">
        <v>20.9</v>
      </c>
      <c r="AA69" s="212" t="n">
        <v>11.2</v>
      </c>
      <c r="AB69" s="212" t="n">
        <v>46.3</v>
      </c>
      <c r="AC69" s="212" t="n">
        <v>16.8</v>
      </c>
      <c r="AD69" s="212" t="n">
        <v>5.4</v>
      </c>
      <c r="AE69" s="212" t="n">
        <v>20.3</v>
      </c>
      <c r="AF69" s="257" t="n">
        <v>10.1</v>
      </c>
      <c r="AG69" s="45" t="n">
        <v>43.3</v>
      </c>
      <c r="AH69" s="45" t="n">
        <v>15.2</v>
      </c>
      <c r="AI69" s="45" t="n">
        <v>6.9</v>
      </c>
      <c r="AJ69" s="258" t="n">
        <v>24.5</v>
      </c>
      <c r="AK69" s="212" t="n">
        <v>8.3</v>
      </c>
      <c r="AL69" s="212" t="n">
        <v>44.9</v>
      </c>
      <c r="AM69" s="212" t="n">
        <v>14.2</v>
      </c>
      <c r="AN69" s="212" t="n">
        <v>5.4</v>
      </c>
      <c r="AO69" s="212" t="n">
        <v>27.2</v>
      </c>
      <c r="AP69" s="254" t="n">
        <v>8</v>
      </c>
      <c r="AQ69" s="259" t="n">
        <v>46.3</v>
      </c>
      <c r="AR69" s="259" t="n">
        <v>14.3</v>
      </c>
      <c r="AS69" s="259" t="n">
        <v>3.7</v>
      </c>
      <c r="AT69" s="256" t="n">
        <v>27.7</v>
      </c>
      <c r="AU69" s="260" t="n">
        <v>7.4</v>
      </c>
      <c r="AV69" s="212" t="n">
        <v>41.8</v>
      </c>
      <c r="AW69" s="212" t="n">
        <v>17.2</v>
      </c>
      <c r="AX69" s="212" t="n">
        <v>4.3</v>
      </c>
      <c r="AY69" s="212" t="n">
        <v>29.3</v>
      </c>
      <c r="AZ69" s="254" t="n">
        <v>6.4</v>
      </c>
      <c r="BA69" s="259" t="n">
        <v>40.2</v>
      </c>
      <c r="BB69" s="259" t="n">
        <v>20.4</v>
      </c>
      <c r="BC69" s="259" t="n">
        <v>4.4</v>
      </c>
      <c r="BD69" s="256" t="n">
        <v>28.6</v>
      </c>
      <c r="BE69" s="254" t="n">
        <v>6.7</v>
      </c>
      <c r="BF69" s="255" t="n">
        <v>40.7</v>
      </c>
      <c r="BG69" s="255" t="n">
        <v>20.6</v>
      </c>
      <c r="BH69" s="255" t="n">
        <v>3.6</v>
      </c>
      <c r="BI69" s="256" t="n">
        <v>28.4</v>
      </c>
      <c r="BJ69" s="254" t="n">
        <v>6.3</v>
      </c>
      <c r="BK69" s="255" t="n">
        <v>39.3</v>
      </c>
      <c r="BL69" s="255" t="n">
        <v>19.7</v>
      </c>
      <c r="BM69" s="255" t="n">
        <v>3.1</v>
      </c>
      <c r="BN69" s="256" t="n">
        <v>31.6</v>
      </c>
      <c r="BO69" s="254" t="n">
        <v>5.2</v>
      </c>
      <c r="BP69" s="255" t="n">
        <v>54.4</v>
      </c>
      <c r="BQ69" s="255" t="n">
        <v>19.8</v>
      </c>
      <c r="BR69" s="255" t="n">
        <v>2.9</v>
      </c>
      <c r="BS69" s="256" t="n">
        <v>17.7</v>
      </c>
      <c r="BT69" s="254" t="n">
        <v>5.4</v>
      </c>
      <c r="BU69" s="255" t="n">
        <v>52.6</v>
      </c>
      <c r="BV69" s="255" t="n">
        <v>18.4</v>
      </c>
      <c r="BW69" s="255" t="n">
        <v>3</v>
      </c>
      <c r="BX69" s="256" t="n">
        <v>20.6</v>
      </c>
      <c r="BY69" s="254" t="n">
        <v>4.7</v>
      </c>
      <c r="BZ69" s="255" t="n">
        <v>50</v>
      </c>
      <c r="CA69" s="255" t="n">
        <v>18.7</v>
      </c>
      <c r="CB69" s="255" t="n">
        <v>3.4</v>
      </c>
      <c r="CC69" s="256" t="n">
        <v>23.2</v>
      </c>
      <c r="CD69" s="254" t="n">
        <v>4.7</v>
      </c>
      <c r="CE69" s="255" t="n">
        <v>52.6</v>
      </c>
      <c r="CF69" s="255" t="n">
        <v>19.8</v>
      </c>
      <c r="CG69" s="255" t="n">
        <v>3.8</v>
      </c>
      <c r="CH69" s="256" t="n">
        <v>19.1</v>
      </c>
      <c r="CI69" s="254" t="n">
        <v>4.6</v>
      </c>
      <c r="CJ69" s="255" t="n">
        <v>56.2</v>
      </c>
      <c r="CK69" s="255" t="n">
        <v>20.6</v>
      </c>
      <c r="CL69" s="255" t="n">
        <v>3.9</v>
      </c>
      <c r="CM69" s="256" t="n">
        <v>14.7</v>
      </c>
      <c r="CN69" s="254" t="n">
        <v>4.5</v>
      </c>
      <c r="CO69" s="259" t="n">
        <v>57.8</v>
      </c>
      <c r="CP69" s="259" t="n">
        <v>20</v>
      </c>
      <c r="CQ69" s="259" t="n">
        <v>5.4</v>
      </c>
      <c r="CR69" s="256" t="n">
        <v>12.3</v>
      </c>
      <c r="CS69" s="212" t="n">
        <v>4.4</v>
      </c>
      <c r="CT69" s="212" t="n">
        <v>57.9</v>
      </c>
      <c r="CU69" s="212" t="n">
        <v>19.7</v>
      </c>
      <c r="CV69" s="212" t="n">
        <v>4.8</v>
      </c>
      <c r="CW69" s="258" t="n">
        <v>13.2</v>
      </c>
      <c r="CX69" s="212" t="n">
        <v>3.7</v>
      </c>
      <c r="CY69" s="212" t="n">
        <v>59.3</v>
      </c>
      <c r="CZ69" s="212" t="n">
        <v>23.2</v>
      </c>
      <c r="DA69" s="212" t="n">
        <v>4.8</v>
      </c>
      <c r="DB69" s="258" t="n">
        <v>9</v>
      </c>
      <c r="DC69" s="212" t="n">
        <v>4.6</v>
      </c>
      <c r="DD69" s="212" t="n">
        <v>60.4</v>
      </c>
      <c r="DE69" s="212" t="n">
        <v>22.2</v>
      </c>
      <c r="DF69" s="212" t="n">
        <v>3.9</v>
      </c>
      <c r="DG69" s="258" t="n">
        <v>8.9</v>
      </c>
    </row>
    <row r="70" customFormat="false" ht="15" hidden="false" customHeight="false" outlineLevel="0" collapsed="false">
      <c r="A70" s="60" t="s">
        <v>179</v>
      </c>
      <c r="B70" s="254" t="n">
        <v>9.9</v>
      </c>
      <c r="C70" s="255" t="n">
        <v>54.4</v>
      </c>
      <c r="D70" s="255" t="n">
        <v>17.4</v>
      </c>
      <c r="E70" s="255" t="n">
        <v>3.8</v>
      </c>
      <c r="F70" s="256" t="n">
        <v>14.5</v>
      </c>
      <c r="G70" s="255" t="n">
        <v>10.6</v>
      </c>
      <c r="H70" s="255" t="n">
        <v>53</v>
      </c>
      <c r="I70" s="255" t="n">
        <v>17.8</v>
      </c>
      <c r="J70" s="255" t="n">
        <v>2.7</v>
      </c>
      <c r="K70" s="255" t="n">
        <v>15.9</v>
      </c>
      <c r="L70" s="254" t="n">
        <v>11.3</v>
      </c>
      <c r="M70" s="255" t="n">
        <v>53.7</v>
      </c>
      <c r="N70" s="255" t="n">
        <v>18.4</v>
      </c>
      <c r="O70" s="255" t="n">
        <v>3.7</v>
      </c>
      <c r="P70" s="256" t="n">
        <v>12.9</v>
      </c>
      <c r="Q70" s="255" t="n">
        <v>12.7</v>
      </c>
      <c r="R70" s="255" t="n">
        <v>47.4</v>
      </c>
      <c r="S70" s="255" t="n">
        <v>17</v>
      </c>
      <c r="T70" s="255" t="n">
        <v>4</v>
      </c>
      <c r="U70" s="255" t="n">
        <v>18.9</v>
      </c>
      <c r="V70" s="254" t="n">
        <v>12.5</v>
      </c>
      <c r="W70" s="255" t="n">
        <v>48.6</v>
      </c>
      <c r="X70" s="255" t="n">
        <v>16.8</v>
      </c>
      <c r="Y70" s="255" t="n">
        <v>3.5</v>
      </c>
      <c r="Z70" s="256" t="n">
        <v>18.6</v>
      </c>
      <c r="AA70" s="212" t="n">
        <v>12.1</v>
      </c>
      <c r="AB70" s="212" t="n">
        <v>45.2</v>
      </c>
      <c r="AC70" s="212" t="n">
        <v>17</v>
      </c>
      <c r="AD70" s="212" t="n">
        <v>3.5</v>
      </c>
      <c r="AE70" s="212" t="n">
        <v>22.2</v>
      </c>
      <c r="AF70" s="257" t="n">
        <v>12.1</v>
      </c>
      <c r="AG70" s="45" t="n">
        <v>44.8</v>
      </c>
      <c r="AH70" s="45" t="n">
        <v>16.4</v>
      </c>
      <c r="AI70" s="45" t="n">
        <v>5</v>
      </c>
      <c r="AJ70" s="258" t="n">
        <v>21.7</v>
      </c>
      <c r="AK70" s="212" t="n">
        <v>12.5</v>
      </c>
      <c r="AL70" s="212" t="n">
        <v>45.1</v>
      </c>
      <c r="AM70" s="212" t="n">
        <v>16</v>
      </c>
      <c r="AN70" s="212" t="n">
        <v>3.9</v>
      </c>
      <c r="AO70" s="212" t="n">
        <v>22.5</v>
      </c>
      <c r="AP70" s="254" t="n">
        <v>11.3</v>
      </c>
      <c r="AQ70" s="259" t="n">
        <v>42.8</v>
      </c>
      <c r="AR70" s="259" t="n">
        <v>15.8</v>
      </c>
      <c r="AS70" s="259" t="n">
        <v>3.5</v>
      </c>
      <c r="AT70" s="256" t="n">
        <v>26.6</v>
      </c>
      <c r="AU70" s="260" t="n">
        <v>12.2</v>
      </c>
      <c r="AV70" s="212" t="n">
        <v>41.6</v>
      </c>
      <c r="AW70" s="212" t="n">
        <v>17.5</v>
      </c>
      <c r="AX70" s="212" t="n">
        <v>2.6</v>
      </c>
      <c r="AY70" s="212" t="n">
        <v>26.1</v>
      </c>
      <c r="AZ70" s="254" t="n">
        <v>11.5</v>
      </c>
      <c r="BA70" s="259" t="n">
        <v>41.4</v>
      </c>
      <c r="BB70" s="259" t="n">
        <v>22</v>
      </c>
      <c r="BC70" s="259" t="n">
        <v>3.2</v>
      </c>
      <c r="BD70" s="256" t="n">
        <v>21.9</v>
      </c>
      <c r="BE70" s="254" t="n">
        <v>12.3</v>
      </c>
      <c r="BF70" s="255" t="n">
        <v>42.5</v>
      </c>
      <c r="BG70" s="255" t="n">
        <v>22.7</v>
      </c>
      <c r="BH70" s="255" t="n">
        <v>2.4</v>
      </c>
      <c r="BI70" s="256" t="n">
        <v>20.1</v>
      </c>
      <c r="BJ70" s="254" t="n">
        <v>12.4</v>
      </c>
      <c r="BK70" s="255" t="n">
        <v>43.2</v>
      </c>
      <c r="BL70" s="255" t="n">
        <v>23.2</v>
      </c>
      <c r="BM70" s="255" t="n">
        <v>2.5</v>
      </c>
      <c r="BN70" s="256" t="n">
        <v>18.7</v>
      </c>
      <c r="BO70" s="254" t="n">
        <v>9.7</v>
      </c>
      <c r="BP70" s="255" t="n">
        <v>51.3</v>
      </c>
      <c r="BQ70" s="255" t="n">
        <v>24</v>
      </c>
      <c r="BR70" s="255" t="n">
        <v>2</v>
      </c>
      <c r="BS70" s="256" t="n">
        <v>13</v>
      </c>
      <c r="BT70" s="254" t="n">
        <v>9.2</v>
      </c>
      <c r="BU70" s="255" t="n">
        <v>52.4</v>
      </c>
      <c r="BV70" s="255" t="n">
        <v>22.5</v>
      </c>
      <c r="BW70" s="255" t="n">
        <v>1.9</v>
      </c>
      <c r="BX70" s="256" t="n">
        <v>14</v>
      </c>
      <c r="BY70" s="254" t="n">
        <v>8.7</v>
      </c>
      <c r="BZ70" s="255" t="n">
        <v>50.4</v>
      </c>
      <c r="CA70" s="255" t="n">
        <v>21.6</v>
      </c>
      <c r="CB70" s="255" t="n">
        <v>2.3</v>
      </c>
      <c r="CC70" s="256" t="n">
        <v>17</v>
      </c>
      <c r="CD70" s="254" t="n">
        <v>9.1</v>
      </c>
      <c r="CE70" s="255" t="n">
        <v>54.4</v>
      </c>
      <c r="CF70" s="255" t="n">
        <v>23.6</v>
      </c>
      <c r="CG70" s="255" t="n">
        <v>2.6</v>
      </c>
      <c r="CH70" s="256" t="n">
        <v>10.3</v>
      </c>
      <c r="CI70" s="254" t="n">
        <v>8.7</v>
      </c>
      <c r="CJ70" s="255" t="n">
        <v>53.1</v>
      </c>
      <c r="CK70" s="255" t="n">
        <v>24.3</v>
      </c>
      <c r="CL70" s="255" t="n">
        <v>2.3</v>
      </c>
      <c r="CM70" s="256" t="n">
        <v>11.6</v>
      </c>
      <c r="CN70" s="254" t="n">
        <v>8.9</v>
      </c>
      <c r="CO70" s="259" t="n">
        <v>56.8</v>
      </c>
      <c r="CP70" s="259" t="n">
        <v>25.1</v>
      </c>
      <c r="CQ70" s="259" t="n">
        <v>2.6</v>
      </c>
      <c r="CR70" s="256" t="n">
        <v>6.6</v>
      </c>
      <c r="CS70" s="212" t="n">
        <v>9</v>
      </c>
      <c r="CT70" s="212" t="n">
        <v>57.6</v>
      </c>
      <c r="CU70" s="212" t="n">
        <v>24.6</v>
      </c>
      <c r="CV70" s="212" t="n">
        <v>3.3</v>
      </c>
      <c r="CW70" s="258" t="n">
        <v>5.5</v>
      </c>
      <c r="CX70" s="212" t="n">
        <v>7.5</v>
      </c>
      <c r="CY70" s="212" t="n">
        <v>58.1</v>
      </c>
      <c r="CZ70" s="212" t="n">
        <v>28.6</v>
      </c>
      <c r="DA70" s="212" t="n">
        <v>3.3</v>
      </c>
      <c r="DB70" s="258" t="n">
        <v>2.5</v>
      </c>
      <c r="DC70" s="212" t="n">
        <v>7.9</v>
      </c>
      <c r="DD70" s="212" t="n">
        <v>57.5</v>
      </c>
      <c r="DE70" s="212" t="n">
        <v>29</v>
      </c>
      <c r="DF70" s="212" t="n">
        <v>3</v>
      </c>
      <c r="DG70" s="258" t="n">
        <v>2.6</v>
      </c>
    </row>
    <row r="71" customFormat="false" ht="15" hidden="false" customHeight="false" outlineLevel="0" collapsed="false">
      <c r="A71" s="60" t="s">
        <v>180</v>
      </c>
      <c r="B71" s="254" t="n">
        <v>19</v>
      </c>
      <c r="C71" s="255" t="n">
        <v>39.6</v>
      </c>
      <c r="D71" s="255" t="n">
        <v>19</v>
      </c>
      <c r="E71" s="255" t="n">
        <v>2.6</v>
      </c>
      <c r="F71" s="256" t="n">
        <v>19.8</v>
      </c>
      <c r="G71" s="255" t="n">
        <v>16.3</v>
      </c>
      <c r="H71" s="255" t="n">
        <v>38.6</v>
      </c>
      <c r="I71" s="255" t="n">
        <v>21.3</v>
      </c>
      <c r="J71" s="255" t="n">
        <v>2.4</v>
      </c>
      <c r="K71" s="255" t="n">
        <v>21.4</v>
      </c>
      <c r="L71" s="254" t="n">
        <v>14.6</v>
      </c>
      <c r="M71" s="255" t="n">
        <v>41.7</v>
      </c>
      <c r="N71" s="255" t="n">
        <v>21.8</v>
      </c>
      <c r="O71" s="255" t="n">
        <v>2.9</v>
      </c>
      <c r="P71" s="256" t="n">
        <v>19</v>
      </c>
      <c r="Q71" s="255" t="n">
        <v>14.8</v>
      </c>
      <c r="R71" s="255" t="n">
        <v>43.9</v>
      </c>
      <c r="S71" s="255" t="n">
        <v>21.8</v>
      </c>
      <c r="T71" s="255" t="n">
        <v>3.5</v>
      </c>
      <c r="U71" s="255" t="n">
        <v>16</v>
      </c>
      <c r="V71" s="254" t="n">
        <v>14.6</v>
      </c>
      <c r="W71" s="255" t="n">
        <v>40</v>
      </c>
      <c r="X71" s="255" t="n">
        <v>20.5</v>
      </c>
      <c r="Y71" s="255" t="n">
        <v>3.2</v>
      </c>
      <c r="Z71" s="256" t="n">
        <v>21.7</v>
      </c>
      <c r="AA71" s="212" t="n">
        <v>14.5</v>
      </c>
      <c r="AB71" s="212" t="n">
        <v>40.1</v>
      </c>
      <c r="AC71" s="212" t="n">
        <v>20.7</v>
      </c>
      <c r="AD71" s="212" t="n">
        <v>2.9</v>
      </c>
      <c r="AE71" s="212" t="n">
        <v>21.8</v>
      </c>
      <c r="AF71" s="257" t="n">
        <v>13.2</v>
      </c>
      <c r="AG71" s="45" t="n">
        <v>37.5</v>
      </c>
      <c r="AH71" s="45" t="n">
        <v>19</v>
      </c>
      <c r="AI71" s="45" t="n">
        <v>3.8</v>
      </c>
      <c r="AJ71" s="258" t="n">
        <v>26.5</v>
      </c>
      <c r="AK71" s="212" t="n">
        <v>12.6</v>
      </c>
      <c r="AL71" s="212" t="n">
        <v>35.8</v>
      </c>
      <c r="AM71" s="212" t="n">
        <v>16.8</v>
      </c>
      <c r="AN71" s="212" t="n">
        <v>3.1</v>
      </c>
      <c r="AO71" s="212" t="n">
        <v>31.7</v>
      </c>
      <c r="AP71" s="254" t="n">
        <v>13</v>
      </c>
      <c r="AQ71" s="259" t="n">
        <v>37.9</v>
      </c>
      <c r="AR71" s="259" t="n">
        <v>17.5</v>
      </c>
      <c r="AS71" s="259" t="n">
        <v>3</v>
      </c>
      <c r="AT71" s="256" t="n">
        <v>28.6</v>
      </c>
      <c r="AU71" s="260" t="n">
        <v>11.8</v>
      </c>
      <c r="AV71" s="212" t="n">
        <v>36</v>
      </c>
      <c r="AW71" s="212" t="n">
        <v>19.2</v>
      </c>
      <c r="AX71" s="212" t="n">
        <v>3.3</v>
      </c>
      <c r="AY71" s="212" t="n">
        <v>29.7</v>
      </c>
      <c r="AZ71" s="254" t="n">
        <v>10.6</v>
      </c>
      <c r="BA71" s="259" t="n">
        <v>35.1</v>
      </c>
      <c r="BB71" s="259" t="n">
        <v>23</v>
      </c>
      <c r="BC71" s="259" t="n">
        <v>4.2</v>
      </c>
      <c r="BD71" s="256" t="n">
        <v>27.1</v>
      </c>
      <c r="BE71" s="254" t="n">
        <v>10</v>
      </c>
      <c r="BF71" s="255" t="n">
        <v>36.3</v>
      </c>
      <c r="BG71" s="255" t="n">
        <v>24.7</v>
      </c>
      <c r="BH71" s="255" t="n">
        <v>2</v>
      </c>
      <c r="BI71" s="256" t="n">
        <v>27</v>
      </c>
      <c r="BJ71" s="254" t="n">
        <v>12.7</v>
      </c>
      <c r="BK71" s="255" t="n">
        <v>38.9</v>
      </c>
      <c r="BL71" s="255" t="n">
        <v>24</v>
      </c>
      <c r="BM71" s="255" t="n">
        <v>2.3</v>
      </c>
      <c r="BN71" s="256" t="n">
        <v>22.1</v>
      </c>
      <c r="BO71" s="254" t="n">
        <v>7.1</v>
      </c>
      <c r="BP71" s="255" t="n">
        <v>45.7</v>
      </c>
      <c r="BQ71" s="255" t="n">
        <v>25.9</v>
      </c>
      <c r="BR71" s="255" t="n">
        <v>2.6</v>
      </c>
      <c r="BS71" s="256" t="n">
        <v>18.7</v>
      </c>
      <c r="BT71" s="254" t="n">
        <v>7.4</v>
      </c>
      <c r="BU71" s="255" t="n">
        <v>44.7</v>
      </c>
      <c r="BV71" s="255" t="n">
        <v>23.8</v>
      </c>
      <c r="BW71" s="255" t="n">
        <v>2.6</v>
      </c>
      <c r="BX71" s="256" t="n">
        <v>21.5</v>
      </c>
      <c r="BY71" s="254" t="n">
        <v>5.7</v>
      </c>
      <c r="BZ71" s="255" t="n">
        <v>48.6</v>
      </c>
      <c r="CA71" s="255" t="n">
        <v>22.9</v>
      </c>
      <c r="CB71" s="255" t="n">
        <v>2.6</v>
      </c>
      <c r="CC71" s="256" t="n">
        <v>20.2</v>
      </c>
      <c r="CD71" s="254" t="n">
        <v>6.1</v>
      </c>
      <c r="CE71" s="255" t="n">
        <v>54.9</v>
      </c>
      <c r="CF71" s="255" t="n">
        <v>25.3</v>
      </c>
      <c r="CG71" s="255" t="n">
        <v>2.8</v>
      </c>
      <c r="CH71" s="256" t="n">
        <v>10.9</v>
      </c>
      <c r="CI71" s="254" t="n">
        <v>5.7</v>
      </c>
      <c r="CJ71" s="255" t="n">
        <v>55.2</v>
      </c>
      <c r="CK71" s="255" t="n">
        <v>26.1</v>
      </c>
      <c r="CL71" s="255" t="n">
        <v>2.8</v>
      </c>
      <c r="CM71" s="256" t="n">
        <v>10.2</v>
      </c>
      <c r="CN71" s="254" t="n">
        <v>6</v>
      </c>
      <c r="CO71" s="259" t="n">
        <v>59.5</v>
      </c>
      <c r="CP71" s="259" t="n">
        <v>26.6</v>
      </c>
      <c r="CQ71" s="259" t="n">
        <v>2.6</v>
      </c>
      <c r="CR71" s="256" t="n">
        <v>5.3</v>
      </c>
      <c r="CS71" s="212" t="n">
        <v>6</v>
      </c>
      <c r="CT71" s="212" t="n">
        <v>60.2</v>
      </c>
      <c r="CU71" s="212" t="n">
        <v>26.4</v>
      </c>
      <c r="CV71" s="212" t="n">
        <v>2.9</v>
      </c>
      <c r="CW71" s="258" t="n">
        <v>4.5</v>
      </c>
      <c r="CX71" s="212" t="n">
        <v>4.6</v>
      </c>
      <c r="CY71" s="212" t="n">
        <v>60.4</v>
      </c>
      <c r="CZ71" s="212" t="n">
        <v>29.6</v>
      </c>
      <c r="DA71" s="212" t="n">
        <v>3.1</v>
      </c>
      <c r="DB71" s="258" t="n">
        <v>2.3</v>
      </c>
      <c r="DC71" s="212" t="n">
        <v>5.6</v>
      </c>
      <c r="DD71" s="212" t="n">
        <v>60.2</v>
      </c>
      <c r="DE71" s="212" t="n">
        <v>29.1</v>
      </c>
      <c r="DF71" s="212" t="n">
        <v>2.7</v>
      </c>
      <c r="DG71" s="258" t="n">
        <v>2.4</v>
      </c>
    </row>
    <row r="72" customFormat="false" ht="15" hidden="false" customHeight="false" outlineLevel="0" collapsed="false">
      <c r="A72" s="60" t="s">
        <v>181</v>
      </c>
      <c r="B72" s="254" t="n">
        <v>29.4</v>
      </c>
      <c r="C72" s="255" t="n">
        <v>35</v>
      </c>
      <c r="D72" s="255" t="n">
        <v>10.4</v>
      </c>
      <c r="E72" s="255" t="n">
        <v>4.8</v>
      </c>
      <c r="F72" s="256" t="n">
        <v>20.4</v>
      </c>
      <c r="G72" s="255" t="n">
        <v>21.6</v>
      </c>
      <c r="H72" s="255" t="n">
        <v>39.3</v>
      </c>
      <c r="I72" s="255" t="n">
        <v>11.3</v>
      </c>
      <c r="J72" s="255" t="n">
        <v>3.6</v>
      </c>
      <c r="K72" s="255" t="n">
        <v>24.2</v>
      </c>
      <c r="L72" s="254" t="n">
        <v>18.8</v>
      </c>
      <c r="M72" s="255" t="n">
        <v>43</v>
      </c>
      <c r="N72" s="255" t="n">
        <v>11.8</v>
      </c>
      <c r="O72" s="255" t="n">
        <v>3.4</v>
      </c>
      <c r="P72" s="256" t="n">
        <v>23</v>
      </c>
      <c r="Q72" s="255" t="n">
        <v>19.9</v>
      </c>
      <c r="R72" s="255" t="n">
        <v>37.1</v>
      </c>
      <c r="S72" s="255" t="n">
        <v>11.9</v>
      </c>
      <c r="T72" s="255" t="n">
        <v>9.3</v>
      </c>
      <c r="U72" s="255" t="n">
        <v>21.8</v>
      </c>
      <c r="V72" s="254" t="n">
        <v>18.8</v>
      </c>
      <c r="W72" s="255" t="n">
        <v>37.9</v>
      </c>
      <c r="X72" s="255" t="n">
        <v>10.5</v>
      </c>
      <c r="Y72" s="255" t="n">
        <v>6</v>
      </c>
      <c r="Z72" s="256" t="n">
        <v>26.8</v>
      </c>
      <c r="AA72" s="212" t="n">
        <v>15.9</v>
      </c>
      <c r="AB72" s="212" t="n">
        <v>35.2</v>
      </c>
      <c r="AC72" s="212" t="n">
        <v>10.6</v>
      </c>
      <c r="AD72" s="212" t="n">
        <v>5.6</v>
      </c>
      <c r="AE72" s="212" t="n">
        <v>32.7</v>
      </c>
      <c r="AF72" s="257" t="n">
        <v>11.5</v>
      </c>
      <c r="AG72" s="45" t="n">
        <v>35.3</v>
      </c>
      <c r="AH72" s="45" t="n">
        <v>10.6</v>
      </c>
      <c r="AI72" s="45" t="n">
        <v>6.8</v>
      </c>
      <c r="AJ72" s="258" t="n">
        <v>35.8</v>
      </c>
      <c r="AK72" s="212" t="n">
        <v>10.2</v>
      </c>
      <c r="AL72" s="212" t="n">
        <v>35.9</v>
      </c>
      <c r="AM72" s="212" t="n">
        <v>10.5</v>
      </c>
      <c r="AN72" s="212" t="n">
        <v>5</v>
      </c>
      <c r="AO72" s="212" t="n">
        <v>38.4</v>
      </c>
      <c r="AP72" s="254" t="n">
        <v>9.6</v>
      </c>
      <c r="AQ72" s="259" t="n">
        <v>39.3</v>
      </c>
      <c r="AR72" s="259" t="n">
        <v>12.4</v>
      </c>
      <c r="AS72" s="259" t="n">
        <v>4.8</v>
      </c>
      <c r="AT72" s="256" t="n">
        <v>33.9</v>
      </c>
      <c r="AU72" s="260" t="n">
        <v>8.1</v>
      </c>
      <c r="AV72" s="212" t="n">
        <v>33.2</v>
      </c>
      <c r="AW72" s="212" t="n">
        <v>14</v>
      </c>
      <c r="AX72" s="212" t="n">
        <v>3.9</v>
      </c>
      <c r="AY72" s="212" t="n">
        <v>40.8</v>
      </c>
      <c r="AZ72" s="254" t="n">
        <v>7.3</v>
      </c>
      <c r="BA72" s="259" t="n">
        <v>31.3</v>
      </c>
      <c r="BB72" s="259" t="n">
        <v>16.3</v>
      </c>
      <c r="BC72" s="259" t="n">
        <v>4.4</v>
      </c>
      <c r="BD72" s="256" t="n">
        <v>40.7</v>
      </c>
      <c r="BE72" s="254" t="n">
        <v>6.9</v>
      </c>
      <c r="BF72" s="255" t="n">
        <v>32.2</v>
      </c>
      <c r="BG72" s="255" t="n">
        <v>16.3</v>
      </c>
      <c r="BH72" s="255" t="n">
        <v>4.1</v>
      </c>
      <c r="BI72" s="256" t="n">
        <v>40.5</v>
      </c>
      <c r="BJ72" s="254" t="n">
        <v>5.9</v>
      </c>
      <c r="BK72" s="255" t="n">
        <v>32.5</v>
      </c>
      <c r="BL72" s="255" t="n">
        <v>16.2</v>
      </c>
      <c r="BM72" s="255" t="n">
        <v>3.9</v>
      </c>
      <c r="BN72" s="256" t="n">
        <v>41.5</v>
      </c>
      <c r="BO72" s="254" t="n">
        <v>3.4</v>
      </c>
      <c r="BP72" s="255" t="n">
        <v>45.1</v>
      </c>
      <c r="BQ72" s="255" t="n">
        <v>17.4</v>
      </c>
      <c r="BR72" s="255" t="n">
        <v>3.5</v>
      </c>
      <c r="BS72" s="256" t="n">
        <v>30.6</v>
      </c>
      <c r="BT72" s="254" t="n">
        <v>3.8</v>
      </c>
      <c r="BU72" s="255" t="n">
        <v>48.9</v>
      </c>
      <c r="BV72" s="255" t="n">
        <v>18.1</v>
      </c>
      <c r="BW72" s="255" t="n">
        <v>4</v>
      </c>
      <c r="BX72" s="256" t="n">
        <v>25.2</v>
      </c>
      <c r="BY72" s="254" t="n">
        <v>3.8</v>
      </c>
      <c r="BZ72" s="261" t="n">
        <v>47.1</v>
      </c>
      <c r="CA72" s="255" t="n">
        <v>19.2</v>
      </c>
      <c r="CB72" s="255" t="n">
        <v>4.7</v>
      </c>
      <c r="CC72" s="256" t="n">
        <v>25.2</v>
      </c>
      <c r="CD72" s="254" t="n">
        <v>4.1</v>
      </c>
      <c r="CE72" s="255" t="n">
        <v>49.5</v>
      </c>
      <c r="CF72" s="255" t="n">
        <v>20.8</v>
      </c>
      <c r="CG72" s="255" t="n">
        <v>4.9</v>
      </c>
      <c r="CH72" s="256" t="n">
        <v>20.7</v>
      </c>
      <c r="CI72" s="254" t="n">
        <v>3.8</v>
      </c>
      <c r="CJ72" s="255" t="n">
        <v>52.5</v>
      </c>
      <c r="CK72" s="255" t="n">
        <v>22.1</v>
      </c>
      <c r="CL72" s="255" t="n">
        <v>4.6</v>
      </c>
      <c r="CM72" s="256" t="n">
        <v>17</v>
      </c>
      <c r="CN72" s="254" t="n">
        <v>3.7</v>
      </c>
      <c r="CO72" s="259" t="n">
        <v>54.8</v>
      </c>
      <c r="CP72" s="259" t="n">
        <v>21.6</v>
      </c>
      <c r="CQ72" s="259" t="n">
        <v>4.6</v>
      </c>
      <c r="CR72" s="256" t="n">
        <v>15.3</v>
      </c>
      <c r="CS72" s="212" t="n">
        <v>3.8</v>
      </c>
      <c r="CT72" s="212" t="n">
        <v>55.1</v>
      </c>
      <c r="CU72" s="212" t="n">
        <v>21.7</v>
      </c>
      <c r="CV72" s="212" t="n">
        <v>5.8</v>
      </c>
      <c r="CW72" s="258" t="n">
        <v>13.6</v>
      </c>
      <c r="CX72" s="212" t="n">
        <v>3</v>
      </c>
      <c r="CY72" s="212" t="n">
        <v>54.3</v>
      </c>
      <c r="CZ72" s="212" t="n">
        <v>25.4</v>
      </c>
      <c r="DA72" s="212" t="n">
        <v>5.7</v>
      </c>
      <c r="DB72" s="258" t="n">
        <v>11.6</v>
      </c>
      <c r="DC72" s="212" t="n">
        <v>3.2</v>
      </c>
      <c r="DD72" s="212" t="n">
        <v>55.6</v>
      </c>
      <c r="DE72" s="212" t="n">
        <v>25.1</v>
      </c>
      <c r="DF72" s="212" t="n">
        <v>5.3</v>
      </c>
      <c r="DG72" s="258" t="n">
        <v>10.8</v>
      </c>
    </row>
    <row r="73" customFormat="false" ht="15" hidden="false" customHeight="false" outlineLevel="0" collapsed="false">
      <c r="A73" s="60" t="s">
        <v>182</v>
      </c>
      <c r="B73" s="254" t="n">
        <v>21</v>
      </c>
      <c r="C73" s="255" t="n">
        <v>35</v>
      </c>
      <c r="D73" s="255" t="n">
        <v>15</v>
      </c>
      <c r="E73" s="255" t="n">
        <v>3.8</v>
      </c>
      <c r="F73" s="256" t="n">
        <v>25.2</v>
      </c>
      <c r="G73" s="255" t="n">
        <v>15.4</v>
      </c>
      <c r="H73" s="255" t="n">
        <v>36.3</v>
      </c>
      <c r="I73" s="255" t="n">
        <v>17.2</v>
      </c>
      <c r="J73" s="255" t="n">
        <v>3.5</v>
      </c>
      <c r="K73" s="255" t="n">
        <v>27.6</v>
      </c>
      <c r="L73" s="254" t="n">
        <v>13.4</v>
      </c>
      <c r="M73" s="255" t="n">
        <v>38.4</v>
      </c>
      <c r="N73" s="255" t="n">
        <v>18</v>
      </c>
      <c r="O73" s="255" t="n">
        <v>3.3</v>
      </c>
      <c r="P73" s="256" t="n">
        <v>26.9</v>
      </c>
      <c r="Q73" s="255" t="n">
        <v>13.6</v>
      </c>
      <c r="R73" s="255" t="n">
        <v>34.9</v>
      </c>
      <c r="S73" s="255" t="n">
        <v>17.1</v>
      </c>
      <c r="T73" s="255" t="n">
        <v>6.2</v>
      </c>
      <c r="U73" s="255" t="n">
        <v>28.2</v>
      </c>
      <c r="V73" s="254" t="n">
        <v>13</v>
      </c>
      <c r="W73" s="255" t="n">
        <v>37.8</v>
      </c>
      <c r="X73" s="255" t="n">
        <v>17.5</v>
      </c>
      <c r="Y73" s="255" t="n">
        <v>4.4</v>
      </c>
      <c r="Z73" s="256" t="n">
        <v>27.3</v>
      </c>
      <c r="AA73" s="212" t="n">
        <v>12.7</v>
      </c>
      <c r="AB73" s="212" t="n">
        <v>36.6</v>
      </c>
      <c r="AC73" s="212" t="n">
        <v>17.4</v>
      </c>
      <c r="AD73" s="212" t="n">
        <v>4.7</v>
      </c>
      <c r="AE73" s="212" t="n">
        <v>28.6</v>
      </c>
      <c r="AF73" s="257" t="n">
        <v>11.8</v>
      </c>
      <c r="AG73" s="45" t="n">
        <v>38.2</v>
      </c>
      <c r="AH73" s="45" t="n">
        <v>17</v>
      </c>
      <c r="AI73" s="45" t="n">
        <v>5.5</v>
      </c>
      <c r="AJ73" s="258" t="n">
        <v>27.5</v>
      </c>
      <c r="AK73" s="212" t="n">
        <v>8.1</v>
      </c>
      <c r="AL73" s="212" t="n">
        <v>42.3</v>
      </c>
      <c r="AM73" s="212" t="n">
        <v>17.2</v>
      </c>
      <c r="AN73" s="212" t="n">
        <v>5.9</v>
      </c>
      <c r="AO73" s="212" t="n">
        <v>26.5</v>
      </c>
      <c r="AP73" s="254" t="n">
        <v>7.9</v>
      </c>
      <c r="AQ73" s="259" t="n">
        <v>43.9</v>
      </c>
      <c r="AR73" s="259" t="n">
        <v>17.7</v>
      </c>
      <c r="AS73" s="259" t="n">
        <v>6</v>
      </c>
      <c r="AT73" s="256" t="n">
        <v>24.5</v>
      </c>
      <c r="AU73" s="260" t="n">
        <v>7.2</v>
      </c>
      <c r="AV73" s="212" t="n">
        <v>40.5</v>
      </c>
      <c r="AW73" s="212" t="n">
        <v>19.5</v>
      </c>
      <c r="AX73" s="212" t="n">
        <v>5.6</v>
      </c>
      <c r="AY73" s="212" t="n">
        <v>27.2</v>
      </c>
      <c r="AZ73" s="254" t="n">
        <v>7.9</v>
      </c>
      <c r="BA73" s="259" t="n">
        <v>38.1</v>
      </c>
      <c r="BB73" s="259" t="n">
        <v>24.9</v>
      </c>
      <c r="BC73" s="259" t="n">
        <v>4.4</v>
      </c>
      <c r="BD73" s="256" t="n">
        <v>24.7</v>
      </c>
      <c r="BE73" s="254" t="n">
        <v>8.6</v>
      </c>
      <c r="BF73" s="255" t="n">
        <v>39.1</v>
      </c>
      <c r="BG73" s="255" t="n">
        <v>25.1</v>
      </c>
      <c r="BH73" s="255" t="n">
        <v>3.1</v>
      </c>
      <c r="BI73" s="256" t="n">
        <v>24.1</v>
      </c>
      <c r="BJ73" s="254" t="n">
        <v>8.6</v>
      </c>
      <c r="BK73" s="255" t="n">
        <v>40.9</v>
      </c>
      <c r="BL73" s="255" t="n">
        <v>25.9</v>
      </c>
      <c r="BM73" s="255" t="n">
        <v>3.2</v>
      </c>
      <c r="BN73" s="256" t="n">
        <v>21.4</v>
      </c>
      <c r="BO73" s="254" t="n">
        <v>5</v>
      </c>
      <c r="BP73" s="255" t="n">
        <v>52.1</v>
      </c>
      <c r="BQ73" s="255" t="n">
        <v>25.4</v>
      </c>
      <c r="BR73" s="255" t="n">
        <v>3</v>
      </c>
      <c r="BS73" s="256" t="n">
        <v>14.5</v>
      </c>
      <c r="BT73" s="254" t="n">
        <v>4.5</v>
      </c>
      <c r="BU73" s="255" t="n">
        <v>50.9</v>
      </c>
      <c r="BV73" s="255" t="n">
        <v>24.6</v>
      </c>
      <c r="BW73" s="255" t="n">
        <v>3.3</v>
      </c>
      <c r="BX73" s="256" t="n">
        <v>16.7</v>
      </c>
      <c r="BY73" s="254" t="n">
        <v>4.4</v>
      </c>
      <c r="BZ73" s="255" t="n">
        <v>48.3</v>
      </c>
      <c r="CA73" s="255" t="n">
        <v>23.6</v>
      </c>
      <c r="CB73" s="255" t="n">
        <v>3.7</v>
      </c>
      <c r="CC73" s="256" t="n">
        <v>20</v>
      </c>
      <c r="CD73" s="254" t="n">
        <v>4.5</v>
      </c>
      <c r="CE73" s="255" t="n">
        <v>50.1</v>
      </c>
      <c r="CF73" s="255" t="n">
        <v>24.9</v>
      </c>
      <c r="CG73" s="255" t="n">
        <v>3.5</v>
      </c>
      <c r="CH73" s="256" t="n">
        <v>17</v>
      </c>
      <c r="CI73" s="254" t="n">
        <v>4.6</v>
      </c>
      <c r="CJ73" s="255" t="n">
        <v>51.4</v>
      </c>
      <c r="CK73" s="255" t="n">
        <v>25.7</v>
      </c>
      <c r="CL73" s="255" t="n">
        <v>3.4</v>
      </c>
      <c r="CM73" s="256" t="n">
        <v>14.9</v>
      </c>
      <c r="CN73" s="254" t="n">
        <v>4.5</v>
      </c>
      <c r="CO73" s="259" t="n">
        <v>52.2</v>
      </c>
      <c r="CP73" s="259" t="n">
        <v>25.1</v>
      </c>
      <c r="CQ73" s="259" t="n">
        <v>3.2</v>
      </c>
      <c r="CR73" s="256" t="n">
        <v>15</v>
      </c>
      <c r="CS73" s="212" t="n">
        <v>4.5</v>
      </c>
      <c r="CT73" s="212" t="n">
        <v>52.2</v>
      </c>
      <c r="CU73" s="212" t="n">
        <v>25</v>
      </c>
      <c r="CV73" s="212" t="n">
        <v>3.5</v>
      </c>
      <c r="CW73" s="258" t="n">
        <v>14.8</v>
      </c>
      <c r="CX73" s="212" t="n">
        <v>4</v>
      </c>
      <c r="CY73" s="212" t="n">
        <v>52.1</v>
      </c>
      <c r="CZ73" s="212" t="n">
        <v>27.9</v>
      </c>
      <c r="DA73" s="212" t="n">
        <v>3.7</v>
      </c>
      <c r="DB73" s="258" t="n">
        <v>12.3</v>
      </c>
      <c r="DC73" s="212" t="n">
        <v>4.1</v>
      </c>
      <c r="DD73" s="212" t="n">
        <v>51.8</v>
      </c>
      <c r="DE73" s="212" t="n">
        <v>27.6</v>
      </c>
      <c r="DF73" s="212" t="n">
        <v>3.2</v>
      </c>
      <c r="DG73" s="258" t="n">
        <v>13.3</v>
      </c>
    </row>
    <row r="74" customFormat="false" ht="15" hidden="false" customHeight="false" outlineLevel="0" collapsed="false">
      <c r="A74" s="60" t="s">
        <v>183</v>
      </c>
      <c r="B74" s="254" t="n">
        <v>19.6</v>
      </c>
      <c r="C74" s="255" t="n">
        <v>44.2</v>
      </c>
      <c r="D74" s="255" t="n">
        <v>18.1</v>
      </c>
      <c r="E74" s="255" t="n">
        <v>3.7</v>
      </c>
      <c r="F74" s="256" t="n">
        <v>14.4</v>
      </c>
      <c r="G74" s="255" t="n">
        <v>18.9</v>
      </c>
      <c r="H74" s="255" t="n">
        <v>45.2</v>
      </c>
      <c r="I74" s="255" t="n">
        <v>20.4</v>
      </c>
      <c r="J74" s="255" t="n">
        <v>2.4</v>
      </c>
      <c r="K74" s="255" t="n">
        <v>13.1</v>
      </c>
      <c r="L74" s="254" t="n">
        <v>16.3</v>
      </c>
      <c r="M74" s="255" t="n">
        <v>46</v>
      </c>
      <c r="N74" s="255" t="n">
        <v>19.7</v>
      </c>
      <c r="O74" s="255" t="n">
        <v>2.8</v>
      </c>
      <c r="P74" s="256" t="n">
        <v>15.2</v>
      </c>
      <c r="Q74" s="255" t="n">
        <v>15.5</v>
      </c>
      <c r="R74" s="255" t="n">
        <v>42.2</v>
      </c>
      <c r="S74" s="255" t="n">
        <v>19.1</v>
      </c>
      <c r="T74" s="255" t="n">
        <v>3.6</v>
      </c>
      <c r="U74" s="255" t="n">
        <v>19.6</v>
      </c>
      <c r="V74" s="254" t="n">
        <v>14.1</v>
      </c>
      <c r="W74" s="255" t="n">
        <v>44</v>
      </c>
      <c r="X74" s="255" t="n">
        <v>18.2</v>
      </c>
      <c r="Y74" s="255" t="n">
        <v>4.1</v>
      </c>
      <c r="Z74" s="256" t="n">
        <v>19.6</v>
      </c>
      <c r="AA74" s="212" t="n">
        <v>12.4</v>
      </c>
      <c r="AB74" s="212" t="n">
        <v>41.8</v>
      </c>
      <c r="AC74" s="212" t="n">
        <v>18.9</v>
      </c>
      <c r="AD74" s="212" t="n">
        <v>4.5</v>
      </c>
      <c r="AE74" s="212" t="n">
        <v>22.4</v>
      </c>
      <c r="AF74" s="257" t="n">
        <v>12</v>
      </c>
      <c r="AG74" s="45" t="n">
        <v>39</v>
      </c>
      <c r="AH74" s="45" t="n">
        <v>17.8</v>
      </c>
      <c r="AI74" s="45" t="n">
        <v>7.2</v>
      </c>
      <c r="AJ74" s="258" t="n">
        <v>24</v>
      </c>
      <c r="AK74" s="212" t="n">
        <v>11.2</v>
      </c>
      <c r="AL74" s="212" t="n">
        <v>40.6</v>
      </c>
      <c r="AM74" s="212" t="n">
        <v>16.7</v>
      </c>
      <c r="AN74" s="212" t="n">
        <v>5.5</v>
      </c>
      <c r="AO74" s="212" t="n">
        <v>26</v>
      </c>
      <c r="AP74" s="254" t="n">
        <v>11.7</v>
      </c>
      <c r="AQ74" s="259" t="n">
        <v>40.3</v>
      </c>
      <c r="AR74" s="259" t="n">
        <v>17.4</v>
      </c>
      <c r="AS74" s="259" t="n">
        <v>3</v>
      </c>
      <c r="AT74" s="256" t="n">
        <v>27.6</v>
      </c>
      <c r="AU74" s="260" t="n">
        <v>10.9</v>
      </c>
      <c r="AV74" s="212" t="n">
        <v>38.3</v>
      </c>
      <c r="AW74" s="212" t="n">
        <v>20.4</v>
      </c>
      <c r="AX74" s="212" t="n">
        <v>2.5</v>
      </c>
      <c r="AY74" s="212" t="n">
        <v>27.9</v>
      </c>
      <c r="AZ74" s="254" t="n">
        <v>9.2</v>
      </c>
      <c r="BA74" s="259" t="n">
        <v>34.2</v>
      </c>
      <c r="BB74" s="259" t="n">
        <v>23.5</v>
      </c>
      <c r="BC74" s="259" t="n">
        <v>2.8</v>
      </c>
      <c r="BD74" s="256" t="n">
        <v>30.3</v>
      </c>
      <c r="BE74" s="254" t="n">
        <v>8.7</v>
      </c>
      <c r="BF74" s="255" t="n">
        <v>35.1</v>
      </c>
      <c r="BG74" s="255" t="n">
        <v>25.6</v>
      </c>
      <c r="BH74" s="255" t="n">
        <v>2.3</v>
      </c>
      <c r="BI74" s="256" t="n">
        <v>28.3</v>
      </c>
      <c r="BJ74" s="254" t="n">
        <v>8.9</v>
      </c>
      <c r="BK74" s="255" t="n">
        <v>36</v>
      </c>
      <c r="BL74" s="255" t="n">
        <v>25.1</v>
      </c>
      <c r="BM74" s="255" t="n">
        <v>2.3</v>
      </c>
      <c r="BN74" s="256" t="n">
        <v>27.7</v>
      </c>
      <c r="BO74" s="254" t="n">
        <v>6</v>
      </c>
      <c r="BP74" s="255" t="n">
        <v>51.3</v>
      </c>
      <c r="BQ74" s="255" t="n">
        <v>26</v>
      </c>
      <c r="BR74" s="255" t="n">
        <v>2.2</v>
      </c>
      <c r="BS74" s="256" t="n">
        <v>14.5</v>
      </c>
      <c r="BT74" s="254" t="n">
        <v>5.2</v>
      </c>
      <c r="BU74" s="255" t="n">
        <v>49.1</v>
      </c>
      <c r="BV74" s="255" t="n">
        <v>23.6</v>
      </c>
      <c r="BW74" s="255" t="n">
        <v>2.3</v>
      </c>
      <c r="BX74" s="256" t="n">
        <v>19.8</v>
      </c>
      <c r="BY74" s="254" t="n">
        <v>4.7</v>
      </c>
      <c r="BZ74" s="255" t="n">
        <v>47.5</v>
      </c>
      <c r="CA74" s="255" t="n">
        <v>23.1</v>
      </c>
      <c r="CB74" s="255" t="n">
        <v>2.6</v>
      </c>
      <c r="CC74" s="256" t="n">
        <v>22.1</v>
      </c>
      <c r="CD74" s="254" t="n">
        <v>4.5</v>
      </c>
      <c r="CE74" s="255" t="n">
        <v>49.1</v>
      </c>
      <c r="CF74" s="255" t="n">
        <v>24.8</v>
      </c>
      <c r="CG74" s="255" t="n">
        <v>2.6</v>
      </c>
      <c r="CH74" s="256" t="n">
        <v>19</v>
      </c>
      <c r="CI74" s="254" t="n">
        <v>4.2</v>
      </c>
      <c r="CJ74" s="255" t="n">
        <v>49.9</v>
      </c>
      <c r="CK74" s="255" t="n">
        <v>25.9</v>
      </c>
      <c r="CL74" s="255" t="n">
        <v>2.5</v>
      </c>
      <c r="CM74" s="256" t="n">
        <v>17.5</v>
      </c>
      <c r="CN74" s="254" t="n">
        <v>4.2</v>
      </c>
      <c r="CO74" s="259" t="n">
        <v>54.3</v>
      </c>
      <c r="CP74" s="259" t="n">
        <v>27</v>
      </c>
      <c r="CQ74" s="259" t="n">
        <v>2.8</v>
      </c>
      <c r="CR74" s="256" t="n">
        <v>11.7</v>
      </c>
      <c r="CS74" s="212" t="n">
        <v>4.3</v>
      </c>
      <c r="CT74" s="212" t="n">
        <v>54.6</v>
      </c>
      <c r="CU74" s="212" t="n">
        <v>27.4</v>
      </c>
      <c r="CV74" s="212" t="n">
        <v>2.8</v>
      </c>
      <c r="CW74" s="258" t="n">
        <v>10.9</v>
      </c>
      <c r="CX74" s="212" t="n">
        <v>4.1</v>
      </c>
      <c r="CY74" s="212" t="n">
        <v>55.1</v>
      </c>
      <c r="CZ74" s="212" t="n">
        <v>31</v>
      </c>
      <c r="DA74" s="212" t="n">
        <v>3.2</v>
      </c>
      <c r="DB74" s="258" t="n">
        <v>6.6</v>
      </c>
      <c r="DC74" s="212" t="n">
        <v>4.5</v>
      </c>
      <c r="DD74" s="212" t="n">
        <v>54.4</v>
      </c>
      <c r="DE74" s="212" t="n">
        <v>30.6</v>
      </c>
      <c r="DF74" s="212" t="n">
        <v>3</v>
      </c>
      <c r="DG74" s="258" t="n">
        <v>7.5</v>
      </c>
    </row>
    <row r="75" customFormat="false" ht="18" hidden="false" customHeight="false" outlineLevel="0" collapsed="false">
      <c r="A75" s="59" t="s">
        <v>223</v>
      </c>
      <c r="B75" s="247" t="n">
        <v>10.3</v>
      </c>
      <c r="C75" s="243" t="n">
        <v>53.8</v>
      </c>
      <c r="D75" s="243" t="n">
        <v>10.4</v>
      </c>
      <c r="E75" s="243" t="n">
        <v>6.7</v>
      </c>
      <c r="F75" s="249" t="n">
        <v>18.8</v>
      </c>
      <c r="G75" s="243" t="n">
        <v>8.4</v>
      </c>
      <c r="H75" s="243" t="n">
        <v>57.1</v>
      </c>
      <c r="I75" s="243" t="n">
        <v>10.6</v>
      </c>
      <c r="J75" s="243" t="n">
        <v>7.1</v>
      </c>
      <c r="K75" s="243" t="n">
        <v>16.8</v>
      </c>
      <c r="L75" s="247" t="n">
        <v>8.6</v>
      </c>
      <c r="M75" s="243" t="n">
        <v>58</v>
      </c>
      <c r="N75" s="243" t="n">
        <v>11</v>
      </c>
      <c r="O75" s="243" t="n">
        <v>6</v>
      </c>
      <c r="P75" s="249" t="n">
        <v>16.4</v>
      </c>
      <c r="Q75" s="243" t="n">
        <v>9.7</v>
      </c>
      <c r="R75" s="243" t="n">
        <v>52.5</v>
      </c>
      <c r="S75" s="243" t="n">
        <v>10.5</v>
      </c>
      <c r="T75" s="243" t="n">
        <v>7.8</v>
      </c>
      <c r="U75" s="243" t="n">
        <v>19.5</v>
      </c>
      <c r="V75" s="247" t="n">
        <v>9.6</v>
      </c>
      <c r="W75" s="243" t="n">
        <v>54.7</v>
      </c>
      <c r="X75" s="243" t="n">
        <v>10.3</v>
      </c>
      <c r="Y75" s="243" t="n">
        <v>8.8</v>
      </c>
      <c r="Z75" s="249" t="n">
        <v>16.6</v>
      </c>
      <c r="AA75" s="208" t="n">
        <v>10.2</v>
      </c>
      <c r="AB75" s="208" t="n">
        <v>50.6</v>
      </c>
      <c r="AC75" s="208" t="n">
        <v>10.3</v>
      </c>
      <c r="AD75" s="208" t="n">
        <v>9.8</v>
      </c>
      <c r="AE75" s="208" t="n">
        <v>19.1</v>
      </c>
      <c r="AF75" s="253" t="n">
        <v>10.9</v>
      </c>
      <c r="AG75" s="57" t="n">
        <v>48.7</v>
      </c>
      <c r="AH75" s="57" t="n">
        <v>9.8</v>
      </c>
      <c r="AI75" s="57" t="n">
        <v>10.1</v>
      </c>
      <c r="AJ75" s="251" t="n">
        <v>20.5</v>
      </c>
      <c r="AK75" s="208" t="n">
        <v>10.2</v>
      </c>
      <c r="AL75" s="208" t="n">
        <v>49.7</v>
      </c>
      <c r="AM75" s="208" t="n">
        <v>9.6</v>
      </c>
      <c r="AN75" s="208" t="n">
        <v>8.1</v>
      </c>
      <c r="AO75" s="208" t="n">
        <v>22.4</v>
      </c>
      <c r="AP75" s="247" t="n">
        <v>10.5</v>
      </c>
      <c r="AQ75" s="248" t="n">
        <v>48.9</v>
      </c>
      <c r="AR75" s="248" t="n">
        <v>10.3</v>
      </c>
      <c r="AS75" s="248" t="n">
        <v>6.2</v>
      </c>
      <c r="AT75" s="249" t="n">
        <v>24.1</v>
      </c>
      <c r="AU75" s="250" t="n">
        <v>10.2</v>
      </c>
      <c r="AV75" s="208" t="n">
        <v>46.1</v>
      </c>
      <c r="AW75" s="208" t="n">
        <v>12.4</v>
      </c>
      <c r="AX75" s="208" t="n">
        <v>6</v>
      </c>
      <c r="AY75" s="208" t="n">
        <v>25.3</v>
      </c>
      <c r="AZ75" s="247" t="n">
        <v>9.7</v>
      </c>
      <c r="BA75" s="248" t="n">
        <v>46.5</v>
      </c>
      <c r="BB75" s="248" t="n">
        <v>15.6</v>
      </c>
      <c r="BC75" s="248" t="n">
        <v>3.7</v>
      </c>
      <c r="BD75" s="249" t="n">
        <v>24.5</v>
      </c>
      <c r="BE75" s="247" t="n">
        <v>9.3</v>
      </c>
      <c r="BF75" s="243" t="n">
        <v>47.2</v>
      </c>
      <c r="BG75" s="243" t="n">
        <v>16.1</v>
      </c>
      <c r="BH75" s="243" t="n">
        <v>3</v>
      </c>
      <c r="BI75" s="249" t="n">
        <v>24.4</v>
      </c>
      <c r="BJ75" s="247" t="n">
        <v>9.1</v>
      </c>
      <c r="BK75" s="243" t="n">
        <v>49.3</v>
      </c>
      <c r="BL75" s="243" t="n">
        <v>16.4</v>
      </c>
      <c r="BM75" s="243" t="n">
        <v>3.2</v>
      </c>
      <c r="BN75" s="249" t="n">
        <v>22</v>
      </c>
      <c r="BO75" s="247" t="n">
        <v>5.3</v>
      </c>
      <c r="BP75" s="243" t="n">
        <v>59.1</v>
      </c>
      <c r="BQ75" s="243" t="n">
        <v>17.4</v>
      </c>
      <c r="BR75" s="243" t="n">
        <v>3.1</v>
      </c>
      <c r="BS75" s="249" t="n">
        <v>15.1</v>
      </c>
      <c r="BT75" s="247" t="n">
        <v>5.5</v>
      </c>
      <c r="BU75" s="243" t="n">
        <v>59.3</v>
      </c>
      <c r="BV75" s="243" t="n">
        <v>17.1</v>
      </c>
      <c r="BW75" s="243" t="n">
        <v>3.3</v>
      </c>
      <c r="BX75" s="249" t="n">
        <v>14.8</v>
      </c>
      <c r="BY75" s="247" t="n">
        <v>5</v>
      </c>
      <c r="BZ75" s="243" t="n">
        <v>58.9</v>
      </c>
      <c r="CA75" s="243" t="n">
        <v>17.6</v>
      </c>
      <c r="CB75" s="243" t="n">
        <v>4</v>
      </c>
      <c r="CC75" s="249" t="n">
        <v>14.5</v>
      </c>
      <c r="CD75" s="247" t="n">
        <v>4.7</v>
      </c>
      <c r="CE75" s="243" t="n">
        <v>59.9</v>
      </c>
      <c r="CF75" s="243" t="n">
        <v>18.6</v>
      </c>
      <c r="CG75" s="243" t="n">
        <v>3.7</v>
      </c>
      <c r="CH75" s="249" t="n">
        <v>13.1</v>
      </c>
      <c r="CI75" s="247" t="n">
        <v>4.5</v>
      </c>
      <c r="CJ75" s="243" t="n">
        <v>61.9</v>
      </c>
      <c r="CK75" s="243" t="n">
        <v>19.2</v>
      </c>
      <c r="CL75" s="243" t="n">
        <v>3.4</v>
      </c>
      <c r="CM75" s="249" t="n">
        <v>11</v>
      </c>
      <c r="CN75" s="247" t="n">
        <v>4.4</v>
      </c>
      <c r="CO75" s="248" t="n">
        <v>63.8</v>
      </c>
      <c r="CP75" s="248" t="n">
        <v>18.9</v>
      </c>
      <c r="CQ75" s="248" t="n">
        <v>3.4</v>
      </c>
      <c r="CR75" s="249" t="n">
        <v>9.5</v>
      </c>
      <c r="CS75" s="208" t="n">
        <v>4.4</v>
      </c>
      <c r="CT75" s="208" t="n">
        <v>63.5</v>
      </c>
      <c r="CU75" s="208" t="n">
        <v>19</v>
      </c>
      <c r="CV75" s="208" t="n">
        <v>3.6</v>
      </c>
      <c r="CW75" s="251" t="n">
        <v>9.5</v>
      </c>
      <c r="CX75" s="208" t="n">
        <v>3.9</v>
      </c>
      <c r="CY75" s="208" t="n">
        <v>63.7</v>
      </c>
      <c r="CZ75" s="208" t="n">
        <v>22.3</v>
      </c>
      <c r="DA75" s="208" t="n">
        <v>4.6</v>
      </c>
      <c r="DB75" s="251" t="n">
        <v>5.5</v>
      </c>
      <c r="DC75" s="208" t="n">
        <v>3.9</v>
      </c>
      <c r="DD75" s="208" t="n">
        <v>63.6</v>
      </c>
      <c r="DE75" s="208" t="n">
        <v>22.2</v>
      </c>
      <c r="DF75" s="208" t="n">
        <v>4.8</v>
      </c>
      <c r="DG75" s="251" t="n">
        <v>5.5</v>
      </c>
    </row>
    <row r="76" customFormat="false" ht="15" hidden="false" customHeight="false" outlineLevel="0" collapsed="false">
      <c r="A76" s="60" t="s">
        <v>185</v>
      </c>
      <c r="B76" s="254" t="n">
        <v>17.4</v>
      </c>
      <c r="C76" s="255" t="n">
        <v>38.5</v>
      </c>
      <c r="D76" s="255" t="n">
        <v>17.6</v>
      </c>
      <c r="E76" s="255" t="n">
        <v>2.7</v>
      </c>
      <c r="F76" s="256" t="n">
        <v>23.8</v>
      </c>
      <c r="G76" s="255" t="n">
        <v>14</v>
      </c>
      <c r="H76" s="255" t="n">
        <v>39.3</v>
      </c>
      <c r="I76" s="255" t="n">
        <v>19.9</v>
      </c>
      <c r="J76" s="255" t="n">
        <v>2.3</v>
      </c>
      <c r="K76" s="255" t="n">
        <v>24.5</v>
      </c>
      <c r="L76" s="254" t="n">
        <v>12.8</v>
      </c>
      <c r="M76" s="255" t="n">
        <v>40.7</v>
      </c>
      <c r="N76" s="255" t="n">
        <v>19.3</v>
      </c>
      <c r="O76" s="255" t="n">
        <v>1.7</v>
      </c>
      <c r="P76" s="256" t="n">
        <v>25.5</v>
      </c>
      <c r="Q76" s="255" t="n">
        <v>13.9</v>
      </c>
      <c r="R76" s="255" t="n">
        <v>41.4</v>
      </c>
      <c r="S76" s="255" t="n">
        <v>19.4</v>
      </c>
      <c r="T76" s="255" t="n">
        <v>4.7</v>
      </c>
      <c r="U76" s="255" t="n">
        <v>20.6</v>
      </c>
      <c r="V76" s="254" t="n">
        <v>12.7</v>
      </c>
      <c r="W76" s="255" t="n">
        <v>38.7</v>
      </c>
      <c r="X76" s="255" t="n">
        <v>17.3</v>
      </c>
      <c r="Y76" s="255" t="n">
        <v>5.1</v>
      </c>
      <c r="Z76" s="256" t="n">
        <v>26.2</v>
      </c>
      <c r="AA76" s="212" t="n">
        <v>12.2</v>
      </c>
      <c r="AB76" s="212" t="n">
        <v>39.7</v>
      </c>
      <c r="AC76" s="212" t="n">
        <v>18.5</v>
      </c>
      <c r="AD76" s="212" t="n">
        <v>4.4</v>
      </c>
      <c r="AE76" s="212" t="n">
        <v>25.2</v>
      </c>
      <c r="AF76" s="257" t="n">
        <v>12.3</v>
      </c>
      <c r="AG76" s="45" t="n">
        <v>36.2</v>
      </c>
      <c r="AH76" s="45" t="n">
        <v>16.2</v>
      </c>
      <c r="AI76" s="45" t="n">
        <v>11.5</v>
      </c>
      <c r="AJ76" s="258" t="n">
        <v>23.8</v>
      </c>
      <c r="AK76" s="212" t="n">
        <v>12.1</v>
      </c>
      <c r="AL76" s="212" t="n">
        <v>34.3</v>
      </c>
      <c r="AM76" s="212" t="n">
        <v>15</v>
      </c>
      <c r="AN76" s="212" t="n">
        <v>2.7</v>
      </c>
      <c r="AO76" s="212" t="n">
        <v>35.9</v>
      </c>
      <c r="AP76" s="254" t="n">
        <v>13.1</v>
      </c>
      <c r="AQ76" s="259" t="n">
        <v>33.1</v>
      </c>
      <c r="AR76" s="259" t="n">
        <v>16.2</v>
      </c>
      <c r="AS76" s="259" t="n">
        <v>2.6</v>
      </c>
      <c r="AT76" s="256" t="n">
        <v>35</v>
      </c>
      <c r="AU76" s="260" t="n">
        <v>12.8</v>
      </c>
      <c r="AV76" s="212" t="n">
        <v>32.7</v>
      </c>
      <c r="AW76" s="212" t="n">
        <v>19.3</v>
      </c>
      <c r="AX76" s="212" t="n">
        <v>2.6</v>
      </c>
      <c r="AY76" s="212" t="n">
        <v>32.6</v>
      </c>
      <c r="AZ76" s="254" t="n">
        <v>10.9</v>
      </c>
      <c r="BA76" s="259" t="n">
        <v>32.5</v>
      </c>
      <c r="BB76" s="259" t="n">
        <v>23.8</v>
      </c>
      <c r="BC76" s="259" t="n">
        <v>3</v>
      </c>
      <c r="BD76" s="256" t="n">
        <v>29.8</v>
      </c>
      <c r="BE76" s="254" t="n">
        <v>10.5</v>
      </c>
      <c r="BF76" s="255" t="n">
        <v>33</v>
      </c>
      <c r="BG76" s="255" t="n">
        <v>26.5</v>
      </c>
      <c r="BH76" s="255" t="n">
        <v>1.9</v>
      </c>
      <c r="BI76" s="256" t="n">
        <v>28.1</v>
      </c>
      <c r="BJ76" s="254" t="n">
        <v>11.4</v>
      </c>
      <c r="BK76" s="255" t="n">
        <v>34.9</v>
      </c>
      <c r="BL76" s="255" t="n">
        <v>26.8</v>
      </c>
      <c r="BM76" s="255" t="n">
        <v>1.9</v>
      </c>
      <c r="BN76" s="256" t="n">
        <v>25</v>
      </c>
      <c r="BO76" s="254" t="n">
        <v>6.6</v>
      </c>
      <c r="BP76" s="255" t="n">
        <v>51.4</v>
      </c>
      <c r="BQ76" s="255" t="n">
        <v>28.3</v>
      </c>
      <c r="BR76" s="255" t="n">
        <v>1.7</v>
      </c>
      <c r="BS76" s="256" t="n">
        <v>12</v>
      </c>
      <c r="BT76" s="254" t="n">
        <v>7.3</v>
      </c>
      <c r="BU76" s="255" t="n">
        <v>50.8</v>
      </c>
      <c r="BV76" s="255" t="n">
        <v>27.4</v>
      </c>
      <c r="BW76" s="255" t="n">
        <v>1.7</v>
      </c>
      <c r="BX76" s="256" t="n">
        <v>12.8</v>
      </c>
      <c r="BY76" s="254" t="n">
        <v>5.9</v>
      </c>
      <c r="BZ76" s="255" t="n">
        <v>48.3</v>
      </c>
      <c r="CA76" s="255" t="n">
        <v>26.9</v>
      </c>
      <c r="CB76" s="255" t="n">
        <v>2</v>
      </c>
      <c r="CC76" s="256" t="n">
        <v>16.9</v>
      </c>
      <c r="CD76" s="254" t="n">
        <v>5.9</v>
      </c>
      <c r="CE76" s="255" t="n">
        <v>49.3</v>
      </c>
      <c r="CF76" s="255" t="n">
        <v>29.4</v>
      </c>
      <c r="CG76" s="255" t="n">
        <v>2.2</v>
      </c>
      <c r="CH76" s="256" t="n">
        <v>13.2</v>
      </c>
      <c r="CI76" s="254" t="n">
        <v>5.6</v>
      </c>
      <c r="CJ76" s="255" t="n">
        <v>50.1</v>
      </c>
      <c r="CK76" s="255" t="n">
        <v>30.8</v>
      </c>
      <c r="CL76" s="255" t="n">
        <v>2</v>
      </c>
      <c r="CM76" s="256" t="n">
        <v>11.5</v>
      </c>
      <c r="CN76" s="254" t="n">
        <v>5.9</v>
      </c>
      <c r="CO76" s="259" t="n">
        <v>54.8</v>
      </c>
      <c r="CP76" s="259" t="n">
        <v>30.9</v>
      </c>
      <c r="CQ76" s="259" t="n">
        <v>1.9</v>
      </c>
      <c r="CR76" s="256" t="n">
        <v>6.5</v>
      </c>
      <c r="CS76" s="212" t="n">
        <v>5.9</v>
      </c>
      <c r="CT76" s="212" t="n">
        <v>55.3</v>
      </c>
      <c r="CU76" s="212" t="n">
        <v>31.1</v>
      </c>
      <c r="CV76" s="212" t="n">
        <v>2</v>
      </c>
      <c r="CW76" s="258" t="n">
        <v>5.7</v>
      </c>
      <c r="CX76" s="212" t="n">
        <v>5.1</v>
      </c>
      <c r="CY76" s="212" t="n">
        <v>55</v>
      </c>
      <c r="CZ76" s="212" t="n">
        <v>35.8</v>
      </c>
      <c r="DA76" s="212" t="n">
        <v>2.1</v>
      </c>
      <c r="DB76" s="258" t="n">
        <v>2</v>
      </c>
      <c r="DC76" s="212" t="n">
        <v>5.4</v>
      </c>
      <c r="DD76" s="212" t="n">
        <v>55</v>
      </c>
      <c r="DE76" s="212" t="n">
        <v>35.7</v>
      </c>
      <c r="DF76" s="212" t="n">
        <v>1.7</v>
      </c>
      <c r="DG76" s="258" t="n">
        <v>2.2</v>
      </c>
    </row>
    <row r="77" customFormat="false" ht="15" hidden="false" customHeight="false" outlineLevel="0" collapsed="false">
      <c r="A77" s="60" t="s">
        <v>186</v>
      </c>
      <c r="B77" s="254" t="n">
        <v>11.6</v>
      </c>
      <c r="C77" s="255" t="n">
        <v>43.7</v>
      </c>
      <c r="D77" s="255" t="n">
        <v>13.1</v>
      </c>
      <c r="E77" s="255" t="n">
        <v>6.8</v>
      </c>
      <c r="F77" s="256" t="n">
        <v>24.8</v>
      </c>
      <c r="G77" s="255" t="n">
        <v>12</v>
      </c>
      <c r="H77" s="255" t="n">
        <v>43.9</v>
      </c>
      <c r="I77" s="255" t="n">
        <v>13.3</v>
      </c>
      <c r="J77" s="255" t="n">
        <v>5.5</v>
      </c>
      <c r="K77" s="255" t="n">
        <v>25.3</v>
      </c>
      <c r="L77" s="254" t="n">
        <v>12.5</v>
      </c>
      <c r="M77" s="255" t="n">
        <v>47</v>
      </c>
      <c r="N77" s="255" t="n">
        <v>13.4</v>
      </c>
      <c r="O77" s="255" t="n">
        <v>5.2</v>
      </c>
      <c r="P77" s="256" t="n">
        <v>21.9</v>
      </c>
      <c r="Q77" s="255" t="n">
        <v>11.9</v>
      </c>
      <c r="R77" s="255" t="n">
        <v>42.4</v>
      </c>
      <c r="S77" s="255" t="n">
        <v>12.2</v>
      </c>
      <c r="T77" s="255" t="n">
        <v>8.4</v>
      </c>
      <c r="U77" s="255" t="n">
        <v>25.1</v>
      </c>
      <c r="V77" s="254" t="n">
        <v>11</v>
      </c>
      <c r="W77" s="255" t="n">
        <v>43.7</v>
      </c>
      <c r="X77" s="255" t="n">
        <v>11.3</v>
      </c>
      <c r="Y77" s="255" t="n">
        <v>7.2</v>
      </c>
      <c r="Z77" s="256" t="n">
        <v>26.8</v>
      </c>
      <c r="AA77" s="212" t="n">
        <v>11.2</v>
      </c>
      <c r="AB77" s="212" t="n">
        <v>40.6</v>
      </c>
      <c r="AC77" s="212" t="n">
        <v>11</v>
      </c>
      <c r="AD77" s="212" t="n">
        <v>5.8</v>
      </c>
      <c r="AE77" s="212" t="n">
        <v>31.4</v>
      </c>
      <c r="AF77" s="257" t="n">
        <v>12.3</v>
      </c>
      <c r="AG77" s="45" t="n">
        <v>40.8</v>
      </c>
      <c r="AH77" s="45" t="n">
        <v>10.6</v>
      </c>
      <c r="AI77" s="45" t="n">
        <v>5.1</v>
      </c>
      <c r="AJ77" s="258" t="n">
        <v>31.2</v>
      </c>
      <c r="AK77" s="212" t="n">
        <v>11.2</v>
      </c>
      <c r="AL77" s="212" t="n">
        <v>41.9</v>
      </c>
      <c r="AM77" s="212" t="n">
        <v>10</v>
      </c>
      <c r="AN77" s="212" t="n">
        <v>5</v>
      </c>
      <c r="AO77" s="212" t="n">
        <v>31.9</v>
      </c>
      <c r="AP77" s="254" t="n">
        <v>11.9</v>
      </c>
      <c r="AQ77" s="259" t="n">
        <v>43.1</v>
      </c>
      <c r="AR77" s="259" t="n">
        <v>11.1</v>
      </c>
      <c r="AS77" s="259" t="n">
        <v>2.8</v>
      </c>
      <c r="AT77" s="256" t="n">
        <v>31.1</v>
      </c>
      <c r="AU77" s="260" t="n">
        <v>10.9</v>
      </c>
      <c r="AV77" s="212" t="n">
        <v>37.6</v>
      </c>
      <c r="AW77" s="212" t="n">
        <v>12.5</v>
      </c>
      <c r="AX77" s="212" t="n">
        <v>2.5</v>
      </c>
      <c r="AY77" s="212" t="n">
        <v>36.5</v>
      </c>
      <c r="AZ77" s="254" t="n">
        <v>11.1</v>
      </c>
      <c r="BA77" s="259" t="n">
        <v>36.9</v>
      </c>
      <c r="BB77" s="259" t="n">
        <v>15.6</v>
      </c>
      <c r="BC77" s="259" t="n">
        <v>2.7</v>
      </c>
      <c r="BD77" s="256" t="n">
        <v>33.7</v>
      </c>
      <c r="BE77" s="254" t="n">
        <v>11.8</v>
      </c>
      <c r="BF77" s="255" t="n">
        <v>36.6</v>
      </c>
      <c r="BG77" s="255" t="n">
        <v>15.5</v>
      </c>
      <c r="BH77" s="255" t="n">
        <v>2.4</v>
      </c>
      <c r="BI77" s="256" t="n">
        <v>33.7</v>
      </c>
      <c r="BJ77" s="254" t="n">
        <v>11.3</v>
      </c>
      <c r="BK77" s="255" t="n">
        <v>38.2</v>
      </c>
      <c r="BL77" s="255" t="n">
        <v>15.3</v>
      </c>
      <c r="BM77" s="255" t="n">
        <v>2.9</v>
      </c>
      <c r="BN77" s="256" t="n">
        <v>32.3</v>
      </c>
      <c r="BO77" s="254" t="n">
        <v>4.9</v>
      </c>
      <c r="BP77" s="255" t="n">
        <v>46.9</v>
      </c>
      <c r="BQ77" s="255" t="n">
        <v>16.4</v>
      </c>
      <c r="BR77" s="255" t="n">
        <v>2.9</v>
      </c>
      <c r="BS77" s="256" t="n">
        <v>28.9</v>
      </c>
      <c r="BT77" s="254" t="n">
        <v>5.2</v>
      </c>
      <c r="BU77" s="255" t="n">
        <v>48.8</v>
      </c>
      <c r="BV77" s="255" t="n">
        <v>16.2</v>
      </c>
      <c r="BW77" s="255" t="n">
        <v>3.3</v>
      </c>
      <c r="BX77" s="256" t="n">
        <v>26.5</v>
      </c>
      <c r="BY77" s="254" t="n">
        <v>4.4</v>
      </c>
      <c r="BZ77" s="255" t="n">
        <v>47.7</v>
      </c>
      <c r="CA77" s="255" t="n">
        <v>16.8</v>
      </c>
      <c r="CB77" s="255" t="n">
        <v>4.7</v>
      </c>
      <c r="CC77" s="256" t="n">
        <v>26.4</v>
      </c>
      <c r="CD77" s="254" t="n">
        <v>4.3</v>
      </c>
      <c r="CE77" s="255" t="n">
        <v>48</v>
      </c>
      <c r="CF77" s="255" t="n">
        <v>17.5</v>
      </c>
      <c r="CG77" s="255" t="n">
        <v>3.7</v>
      </c>
      <c r="CH77" s="256" t="n">
        <v>26.5</v>
      </c>
      <c r="CI77" s="254" t="n">
        <v>4.2</v>
      </c>
      <c r="CJ77" s="255" t="n">
        <v>51.9</v>
      </c>
      <c r="CK77" s="255" t="n">
        <v>18</v>
      </c>
      <c r="CL77" s="255" t="n">
        <v>3.4</v>
      </c>
      <c r="CM77" s="256" t="n">
        <v>22.5</v>
      </c>
      <c r="CN77" s="254" t="n">
        <v>4.2</v>
      </c>
      <c r="CO77" s="259" t="n">
        <v>53.9</v>
      </c>
      <c r="CP77" s="259" t="n">
        <v>18.2</v>
      </c>
      <c r="CQ77" s="259" t="n">
        <v>3.7</v>
      </c>
      <c r="CR77" s="256" t="n">
        <v>20</v>
      </c>
      <c r="CS77" s="212" t="n">
        <v>4.2</v>
      </c>
      <c r="CT77" s="212" t="n">
        <v>54</v>
      </c>
      <c r="CU77" s="212" t="n">
        <v>17.5</v>
      </c>
      <c r="CV77" s="212" t="n">
        <v>3.8</v>
      </c>
      <c r="CW77" s="258" t="n">
        <v>20.5</v>
      </c>
      <c r="CX77" s="212" t="n">
        <v>3.7</v>
      </c>
      <c r="CY77" s="212" t="n">
        <v>57.4</v>
      </c>
      <c r="CZ77" s="212" t="n">
        <v>21.4</v>
      </c>
      <c r="DA77" s="212" t="n">
        <v>5.3</v>
      </c>
      <c r="DB77" s="258" t="n">
        <v>12.2</v>
      </c>
      <c r="DC77" s="212" t="n">
        <v>3.2</v>
      </c>
      <c r="DD77" s="212" t="n">
        <v>57.6</v>
      </c>
      <c r="DE77" s="212" t="n">
        <v>21.6</v>
      </c>
      <c r="DF77" s="212" t="n">
        <v>5.3</v>
      </c>
      <c r="DG77" s="258" t="n">
        <v>12.3</v>
      </c>
    </row>
    <row r="78" customFormat="false" ht="15" hidden="false" customHeight="false" outlineLevel="0" collapsed="false">
      <c r="A78" s="60" t="s">
        <v>187</v>
      </c>
      <c r="B78" s="254" t="n">
        <v>5.2</v>
      </c>
      <c r="C78" s="255" t="n">
        <v>66.4</v>
      </c>
      <c r="D78" s="255" t="n">
        <v>6.5</v>
      </c>
      <c r="E78" s="255" t="n">
        <v>7.2</v>
      </c>
      <c r="F78" s="256" t="n">
        <v>14.7</v>
      </c>
      <c r="G78" s="255" t="n">
        <v>3.6</v>
      </c>
      <c r="H78" s="255" t="n">
        <v>70.5</v>
      </c>
      <c r="I78" s="255" t="n">
        <v>6.4</v>
      </c>
      <c r="J78" s="255" t="n">
        <v>8.9</v>
      </c>
      <c r="K78" s="255" t="n">
        <v>10.6</v>
      </c>
      <c r="L78" s="254" t="n">
        <v>3.9</v>
      </c>
      <c r="M78" s="255" t="n">
        <v>70.7</v>
      </c>
      <c r="N78" s="255" t="n">
        <v>6.8</v>
      </c>
      <c r="O78" s="255" t="n">
        <v>7.4</v>
      </c>
      <c r="P78" s="256" t="n">
        <v>11.2</v>
      </c>
      <c r="Q78" s="255" t="n">
        <v>6.4</v>
      </c>
      <c r="R78" s="255" t="n">
        <v>63.4</v>
      </c>
      <c r="S78" s="255" t="n">
        <v>6.6</v>
      </c>
      <c r="T78" s="255" t="n">
        <v>7.9</v>
      </c>
      <c r="U78" s="255" t="n">
        <v>15.7</v>
      </c>
      <c r="V78" s="254" t="n">
        <v>6.6</v>
      </c>
      <c r="W78" s="255" t="n">
        <v>67.7</v>
      </c>
      <c r="X78" s="255" t="n">
        <v>6.8</v>
      </c>
      <c r="Y78" s="255" t="n">
        <v>9.4</v>
      </c>
      <c r="Z78" s="256" t="n">
        <v>9.5</v>
      </c>
      <c r="AA78" s="212" t="n">
        <v>7.6</v>
      </c>
      <c r="AB78" s="212" t="n">
        <v>63.1</v>
      </c>
      <c r="AC78" s="212" t="n">
        <v>7.4</v>
      </c>
      <c r="AD78" s="212" t="n">
        <v>13.4</v>
      </c>
      <c r="AE78" s="212" t="n">
        <v>8.5</v>
      </c>
      <c r="AF78" s="257" t="n">
        <v>7.9</v>
      </c>
      <c r="AG78" s="45" t="n">
        <v>60</v>
      </c>
      <c r="AH78" s="45" t="n">
        <v>7.2</v>
      </c>
      <c r="AI78" s="45" t="n">
        <v>12.8</v>
      </c>
      <c r="AJ78" s="258" t="n">
        <v>12.1</v>
      </c>
      <c r="AK78" s="212" t="n">
        <v>8</v>
      </c>
      <c r="AL78" s="212" t="n">
        <v>61.3</v>
      </c>
      <c r="AM78" s="212" t="n">
        <v>7.2</v>
      </c>
      <c r="AN78" s="212" t="n">
        <v>11.2</v>
      </c>
      <c r="AO78" s="212" t="n">
        <v>12.3</v>
      </c>
      <c r="AP78" s="254" t="n">
        <v>7.8</v>
      </c>
      <c r="AQ78" s="259" t="n">
        <v>60</v>
      </c>
      <c r="AR78" s="259" t="n">
        <v>7.8</v>
      </c>
      <c r="AS78" s="259" t="n">
        <v>9.9</v>
      </c>
      <c r="AT78" s="256" t="n">
        <v>14.5</v>
      </c>
      <c r="AU78" s="260" t="n">
        <v>8.3</v>
      </c>
      <c r="AV78" s="212" t="n">
        <v>61.2</v>
      </c>
      <c r="AW78" s="212" t="n">
        <v>10</v>
      </c>
      <c r="AX78" s="212" t="n">
        <v>10</v>
      </c>
      <c r="AY78" s="212" t="n">
        <v>10.5</v>
      </c>
      <c r="AZ78" s="254" t="n">
        <v>7.3</v>
      </c>
      <c r="BA78" s="259" t="n">
        <v>63.7</v>
      </c>
      <c r="BB78" s="259" t="n">
        <v>12.6</v>
      </c>
      <c r="BC78" s="259" t="n">
        <v>3.5</v>
      </c>
      <c r="BD78" s="256" t="n">
        <v>12.9</v>
      </c>
      <c r="BE78" s="254" t="n">
        <v>6.4</v>
      </c>
      <c r="BF78" s="255" t="n">
        <v>65.2</v>
      </c>
      <c r="BG78" s="255" t="n">
        <v>13.4</v>
      </c>
      <c r="BH78" s="255" t="n">
        <v>3.8</v>
      </c>
      <c r="BI78" s="256" t="n">
        <v>11.2</v>
      </c>
      <c r="BJ78" s="254" t="n">
        <v>6.4</v>
      </c>
      <c r="BK78" s="255" t="n">
        <v>67.4</v>
      </c>
      <c r="BL78" s="255" t="n">
        <v>14</v>
      </c>
      <c r="BM78" s="255" t="n">
        <v>4</v>
      </c>
      <c r="BN78" s="256" t="n">
        <v>8.2</v>
      </c>
      <c r="BO78" s="254" t="n">
        <v>5.5</v>
      </c>
      <c r="BP78" s="255" t="n">
        <v>74.5</v>
      </c>
      <c r="BQ78" s="255" t="n">
        <v>14.9</v>
      </c>
      <c r="BR78" s="255" t="n">
        <v>3.7</v>
      </c>
      <c r="BS78" s="256" t="n">
        <v>1.4</v>
      </c>
      <c r="BT78" s="254" t="n">
        <v>5.6</v>
      </c>
      <c r="BU78" s="255" t="n">
        <v>74.4</v>
      </c>
      <c r="BV78" s="255" t="n">
        <v>15</v>
      </c>
      <c r="BW78" s="255" t="n">
        <v>3.6</v>
      </c>
      <c r="BX78" s="256" t="n">
        <v>1.4</v>
      </c>
      <c r="BY78" s="254" t="n">
        <v>5.6</v>
      </c>
      <c r="BZ78" s="255" t="n">
        <v>72.9</v>
      </c>
      <c r="CA78" s="255" t="n">
        <v>15.1</v>
      </c>
      <c r="CB78" s="255" t="n">
        <v>3.6</v>
      </c>
      <c r="CC78" s="256" t="n">
        <v>2.8</v>
      </c>
      <c r="CD78" s="254" t="n">
        <v>5.2</v>
      </c>
      <c r="CE78" s="255" t="n">
        <v>73.7</v>
      </c>
      <c r="CF78" s="255" t="n">
        <v>15.7</v>
      </c>
      <c r="CG78" s="255" t="n">
        <v>3.6</v>
      </c>
      <c r="CH78" s="256" t="n">
        <v>1.8</v>
      </c>
      <c r="CI78" s="254" t="n">
        <v>5.1</v>
      </c>
      <c r="CJ78" s="255" t="n">
        <v>74.3</v>
      </c>
      <c r="CK78" s="255" t="n">
        <v>15.9</v>
      </c>
      <c r="CL78" s="255" t="n">
        <v>3.2</v>
      </c>
      <c r="CM78" s="256" t="n">
        <v>1.5</v>
      </c>
      <c r="CN78" s="254" t="n">
        <v>4.7</v>
      </c>
      <c r="CO78" s="259" t="n">
        <v>74.6</v>
      </c>
      <c r="CP78" s="259" t="n">
        <v>15.6</v>
      </c>
      <c r="CQ78" s="259" t="n">
        <v>3</v>
      </c>
      <c r="CR78" s="256" t="n">
        <v>2.1</v>
      </c>
      <c r="CS78" s="212" t="n">
        <v>4.8</v>
      </c>
      <c r="CT78" s="212" t="n">
        <v>73.4</v>
      </c>
      <c r="CU78" s="212" t="n">
        <v>16.2</v>
      </c>
      <c r="CV78" s="212" t="n">
        <v>3.2</v>
      </c>
      <c r="CW78" s="258" t="n">
        <v>2.4</v>
      </c>
      <c r="CX78" s="212" t="n">
        <v>4.3</v>
      </c>
      <c r="CY78" s="212" t="n">
        <v>71.9</v>
      </c>
      <c r="CZ78" s="212" t="n">
        <v>18.6</v>
      </c>
      <c r="DA78" s="212" t="n">
        <v>3.5</v>
      </c>
      <c r="DB78" s="258" t="n">
        <v>1.7</v>
      </c>
      <c r="DC78" s="212" t="n">
        <v>4.5</v>
      </c>
      <c r="DD78" s="212" t="n">
        <v>72.1</v>
      </c>
      <c r="DE78" s="212" t="n">
        <v>18.5</v>
      </c>
      <c r="DF78" s="212" t="n">
        <v>3.2</v>
      </c>
      <c r="DG78" s="258" t="n">
        <v>1.7</v>
      </c>
    </row>
    <row r="79" customFormat="false" ht="15" hidden="false" customHeight="false" outlineLevel="0" collapsed="false">
      <c r="A79" s="67" t="s">
        <v>142</v>
      </c>
      <c r="B79" s="254"/>
      <c r="C79" s="255"/>
      <c r="D79" s="255"/>
      <c r="E79" s="255"/>
      <c r="F79" s="256"/>
      <c r="G79" s="243"/>
      <c r="H79" s="255"/>
      <c r="I79" s="255"/>
      <c r="J79" s="255"/>
      <c r="K79" s="255"/>
      <c r="L79" s="247"/>
      <c r="M79" s="255"/>
      <c r="N79" s="255"/>
      <c r="O79" s="255"/>
      <c r="P79" s="256"/>
      <c r="Q79" s="243"/>
      <c r="R79" s="255"/>
      <c r="S79" s="255"/>
      <c r="T79" s="255"/>
      <c r="U79" s="255"/>
      <c r="V79" s="247"/>
      <c r="W79" s="255"/>
      <c r="X79" s="255"/>
      <c r="Y79" s="255"/>
      <c r="Z79" s="256"/>
      <c r="AA79" s="212"/>
      <c r="AB79" s="212"/>
      <c r="AC79" s="212"/>
      <c r="AD79" s="212"/>
      <c r="AE79" s="212"/>
      <c r="AF79" s="257"/>
      <c r="AG79" s="45"/>
      <c r="AH79" s="45"/>
      <c r="AI79" s="45"/>
      <c r="AJ79" s="258"/>
      <c r="AK79" s="208"/>
      <c r="AL79" s="212"/>
      <c r="AM79" s="212"/>
      <c r="AN79" s="212"/>
      <c r="AO79" s="212"/>
      <c r="AP79" s="254"/>
      <c r="AQ79" s="259"/>
      <c r="AR79" s="259"/>
      <c r="AS79" s="259"/>
      <c r="AT79" s="256"/>
      <c r="AU79" s="260"/>
      <c r="AV79" s="212"/>
      <c r="AW79" s="212"/>
      <c r="AX79" s="212"/>
      <c r="AY79" s="212"/>
      <c r="AZ79" s="254"/>
      <c r="BA79" s="259"/>
      <c r="BB79" s="259"/>
      <c r="BC79" s="259"/>
      <c r="BD79" s="256"/>
      <c r="BE79" s="247"/>
      <c r="BF79" s="243"/>
      <c r="BG79" s="243"/>
      <c r="BH79" s="243"/>
      <c r="BI79" s="249"/>
      <c r="BJ79" s="254"/>
      <c r="BK79" s="255"/>
      <c r="BL79" s="255"/>
      <c r="BM79" s="255"/>
      <c r="BN79" s="256"/>
      <c r="BO79" s="254"/>
      <c r="BP79" s="255"/>
      <c r="BQ79" s="255"/>
      <c r="BR79" s="255"/>
      <c r="BS79" s="256"/>
      <c r="BT79" s="254"/>
      <c r="BU79" s="255"/>
      <c r="BV79" s="255"/>
      <c r="BW79" s="255"/>
      <c r="BX79" s="256"/>
      <c r="BY79" s="254"/>
      <c r="BZ79" s="255"/>
      <c r="CA79" s="255"/>
      <c r="CB79" s="255"/>
      <c r="CC79" s="256"/>
      <c r="CD79" s="254"/>
      <c r="CE79" s="255"/>
      <c r="CF79" s="255"/>
      <c r="CG79" s="255"/>
      <c r="CH79" s="256"/>
      <c r="CI79" s="254"/>
      <c r="CJ79" s="255"/>
      <c r="CK79" s="255"/>
      <c r="CL79" s="255"/>
      <c r="CM79" s="256"/>
      <c r="CN79" s="254"/>
      <c r="CO79" s="259"/>
      <c r="CP79" s="259"/>
      <c r="CQ79" s="259"/>
      <c r="CR79" s="256"/>
      <c r="CS79" s="212"/>
      <c r="CT79" s="212"/>
      <c r="CU79" s="212"/>
      <c r="CV79" s="212"/>
      <c r="CW79" s="258"/>
      <c r="CX79" s="212"/>
      <c r="CY79" s="212"/>
      <c r="CZ79" s="212"/>
      <c r="DA79" s="212"/>
      <c r="DB79" s="258"/>
      <c r="DC79" s="212"/>
      <c r="DD79" s="212"/>
      <c r="DE79" s="212"/>
      <c r="DF79" s="212"/>
      <c r="DG79" s="258"/>
    </row>
    <row r="80" customFormat="false" ht="19.5" hidden="false" customHeight="false" outlineLevel="0" collapsed="false">
      <c r="A80" s="66" t="s">
        <v>188</v>
      </c>
      <c r="B80" s="254" t="n">
        <v>4.2</v>
      </c>
      <c r="C80" s="255" t="n">
        <v>70.9</v>
      </c>
      <c r="D80" s="255" t="n">
        <v>5.4</v>
      </c>
      <c r="E80" s="255" t="n">
        <v>10.6</v>
      </c>
      <c r="F80" s="256" t="n">
        <v>8.9</v>
      </c>
      <c r="G80" s="255" t="n">
        <v>2.6</v>
      </c>
      <c r="H80" s="255" t="n">
        <v>75.7</v>
      </c>
      <c r="I80" s="255" t="n">
        <v>6</v>
      </c>
      <c r="J80" s="255" t="n">
        <v>14</v>
      </c>
      <c r="K80" s="255" t="n">
        <v>1.7</v>
      </c>
      <c r="L80" s="254" t="n">
        <v>3</v>
      </c>
      <c r="M80" s="255" t="n">
        <v>76.2</v>
      </c>
      <c r="N80" s="255" t="n">
        <v>6.7</v>
      </c>
      <c r="O80" s="255" t="n">
        <v>10.7</v>
      </c>
      <c r="P80" s="256" t="n">
        <v>3.4</v>
      </c>
      <c r="Q80" s="255" t="n">
        <v>5.4</v>
      </c>
      <c r="R80" s="255" t="n">
        <v>68.4</v>
      </c>
      <c r="S80" s="255" t="n">
        <v>6.7</v>
      </c>
      <c r="T80" s="255" t="n">
        <v>10.9</v>
      </c>
      <c r="U80" s="255" t="n">
        <v>8.6</v>
      </c>
      <c r="V80" s="254" t="n">
        <v>5.7</v>
      </c>
      <c r="W80" s="255" t="n">
        <v>69.1</v>
      </c>
      <c r="X80" s="255" t="n">
        <v>6.8</v>
      </c>
      <c r="Y80" s="255" t="n">
        <v>12.1</v>
      </c>
      <c r="Z80" s="256" t="n">
        <v>6.3</v>
      </c>
      <c r="AA80" s="212" t="n">
        <v>6.4</v>
      </c>
      <c r="AB80" s="212" t="n">
        <v>65.1</v>
      </c>
      <c r="AC80" s="212" t="n">
        <v>6.7</v>
      </c>
      <c r="AD80" s="212" t="n">
        <v>17.5</v>
      </c>
      <c r="AE80" s="212" t="n">
        <v>4.3</v>
      </c>
      <c r="AF80" s="257" t="n">
        <v>7.2</v>
      </c>
      <c r="AG80" s="45" t="n">
        <v>62.3</v>
      </c>
      <c r="AH80" s="45" t="n">
        <v>6.7</v>
      </c>
      <c r="AI80" s="45" t="n">
        <v>17.3</v>
      </c>
      <c r="AJ80" s="258" t="n">
        <v>6.5</v>
      </c>
      <c r="AK80" s="212" t="n">
        <v>7.2</v>
      </c>
      <c r="AL80" s="212" t="n">
        <v>63.9</v>
      </c>
      <c r="AM80" s="212" t="n">
        <v>6.8</v>
      </c>
      <c r="AN80" s="212" t="n">
        <v>14.2</v>
      </c>
      <c r="AO80" s="212" t="n">
        <v>7.9</v>
      </c>
      <c r="AP80" s="254" t="n">
        <v>7.5</v>
      </c>
      <c r="AQ80" s="259" t="n">
        <v>62</v>
      </c>
      <c r="AR80" s="259" t="n">
        <v>7.4</v>
      </c>
      <c r="AS80" s="259" t="n">
        <v>12.5</v>
      </c>
      <c r="AT80" s="256" t="n">
        <v>10.6</v>
      </c>
      <c r="AU80" s="260" t="n">
        <v>8.3</v>
      </c>
      <c r="AV80" s="212" t="n">
        <v>64.7</v>
      </c>
      <c r="AW80" s="212" t="n">
        <v>9.6</v>
      </c>
      <c r="AX80" s="212" t="n">
        <v>11.8</v>
      </c>
      <c r="AY80" s="212" t="n">
        <v>5.6</v>
      </c>
      <c r="AZ80" s="254" t="n">
        <v>7.5</v>
      </c>
      <c r="BA80" s="259" t="n">
        <v>68.3</v>
      </c>
      <c r="BB80" s="259" t="n">
        <v>12.3</v>
      </c>
      <c r="BC80" s="259" t="n">
        <v>3.6</v>
      </c>
      <c r="BD80" s="256" t="n">
        <v>8.3</v>
      </c>
      <c r="BE80" s="254" t="n">
        <v>6.1</v>
      </c>
      <c r="BF80" s="255" t="n">
        <v>70.6</v>
      </c>
      <c r="BG80" s="255" t="n">
        <v>13.1</v>
      </c>
      <c r="BH80" s="255" t="n">
        <v>3.7</v>
      </c>
      <c r="BI80" s="256" t="n">
        <v>6.5</v>
      </c>
      <c r="BJ80" s="254" t="n">
        <v>6.4</v>
      </c>
      <c r="BK80" s="255" t="n">
        <v>73.8</v>
      </c>
      <c r="BL80" s="255" t="n">
        <v>14</v>
      </c>
      <c r="BM80" s="255" t="n">
        <v>4.3</v>
      </c>
      <c r="BN80" s="256" t="n">
        <v>1.5</v>
      </c>
      <c r="BO80" s="254" t="n">
        <v>4.5</v>
      </c>
      <c r="BP80" s="255" t="n">
        <v>75.7</v>
      </c>
      <c r="BQ80" s="255" t="n">
        <v>14.5</v>
      </c>
      <c r="BR80" s="255" t="n">
        <v>3.8</v>
      </c>
      <c r="BS80" s="256" t="n">
        <v>1.5</v>
      </c>
      <c r="BT80" s="254" t="n">
        <v>4.4</v>
      </c>
      <c r="BU80" s="255" t="n">
        <v>75.9</v>
      </c>
      <c r="BV80" s="255" t="n">
        <v>14.9</v>
      </c>
      <c r="BW80" s="255" t="n">
        <v>3.7</v>
      </c>
      <c r="BX80" s="256" t="n">
        <v>1.1</v>
      </c>
      <c r="BY80" s="254" t="n">
        <v>4.3</v>
      </c>
      <c r="BZ80" s="255" t="n">
        <v>74.8</v>
      </c>
      <c r="CA80" s="255" t="n">
        <v>15.4</v>
      </c>
      <c r="CB80" s="255" t="n">
        <v>4.1</v>
      </c>
      <c r="CC80" s="256" t="n">
        <v>1.4</v>
      </c>
      <c r="CD80" s="254" t="n">
        <v>3.8</v>
      </c>
      <c r="CE80" s="255" t="n">
        <v>75</v>
      </c>
      <c r="CF80" s="255" t="n">
        <v>16</v>
      </c>
      <c r="CG80" s="255" t="n">
        <v>3.9</v>
      </c>
      <c r="CH80" s="256" t="n">
        <v>1.3</v>
      </c>
      <c r="CI80" s="254" t="n">
        <v>3.7</v>
      </c>
      <c r="CJ80" s="255" t="n">
        <v>75.2</v>
      </c>
      <c r="CK80" s="255" t="n">
        <v>16.4</v>
      </c>
      <c r="CL80" s="255" t="n">
        <v>3.4</v>
      </c>
      <c r="CM80" s="256" t="n">
        <v>1.3</v>
      </c>
      <c r="CN80" s="254" t="n">
        <v>3.3</v>
      </c>
      <c r="CO80" s="259" t="n">
        <v>76.1</v>
      </c>
      <c r="CP80" s="259" t="n">
        <v>16.3</v>
      </c>
      <c r="CQ80" s="259" t="n">
        <v>3.2</v>
      </c>
      <c r="CR80" s="256" t="n">
        <v>1.1</v>
      </c>
      <c r="CS80" s="212" t="n">
        <v>3.7</v>
      </c>
      <c r="CT80" s="212" t="n">
        <v>74.6</v>
      </c>
      <c r="CU80" s="212" t="n">
        <v>17.1</v>
      </c>
      <c r="CV80" s="212" t="n">
        <v>3.3</v>
      </c>
      <c r="CW80" s="258" t="n">
        <v>1.3</v>
      </c>
      <c r="CX80" s="212" t="n">
        <v>3.4</v>
      </c>
      <c r="CY80" s="212" t="n">
        <v>72.8</v>
      </c>
      <c r="CZ80" s="212" t="n">
        <v>19.2</v>
      </c>
      <c r="DA80" s="212" t="n">
        <v>3.6</v>
      </c>
      <c r="DB80" s="258" t="n">
        <v>1</v>
      </c>
      <c r="DC80" s="212" t="n">
        <v>3.6</v>
      </c>
      <c r="DD80" s="212" t="n">
        <v>73.4</v>
      </c>
      <c r="DE80" s="212" t="n">
        <v>18.9</v>
      </c>
      <c r="DF80" s="212" t="n">
        <v>3.1</v>
      </c>
      <c r="DG80" s="258" t="n">
        <v>1</v>
      </c>
    </row>
    <row r="81" customFormat="false" ht="19.5" hidden="false" customHeight="false" outlineLevel="0" collapsed="false">
      <c r="A81" s="66" t="s">
        <v>370</v>
      </c>
      <c r="B81" s="254" t="n">
        <v>4.1</v>
      </c>
      <c r="C81" s="255" t="n">
        <v>77.2</v>
      </c>
      <c r="D81" s="255" t="n">
        <v>5.9</v>
      </c>
      <c r="E81" s="255" t="n">
        <v>1.4</v>
      </c>
      <c r="F81" s="256" t="n">
        <v>11.4</v>
      </c>
      <c r="G81" s="255" t="n">
        <v>2.8</v>
      </c>
      <c r="H81" s="255" t="n">
        <v>78.1</v>
      </c>
      <c r="I81" s="255" t="n">
        <v>4.8</v>
      </c>
      <c r="J81" s="255" t="n">
        <v>1.1</v>
      </c>
      <c r="K81" s="255" t="n">
        <v>13.2</v>
      </c>
      <c r="L81" s="254" t="n">
        <v>3</v>
      </c>
      <c r="M81" s="255" t="n">
        <v>79.3</v>
      </c>
      <c r="N81" s="255" t="n">
        <v>4.3</v>
      </c>
      <c r="O81" s="255" t="n">
        <v>1.3</v>
      </c>
      <c r="P81" s="256" t="n">
        <v>12.1</v>
      </c>
      <c r="Q81" s="255" t="n">
        <v>5.7</v>
      </c>
      <c r="R81" s="255" t="n">
        <v>76.7</v>
      </c>
      <c r="S81" s="255" t="n">
        <v>4.6</v>
      </c>
      <c r="T81" s="255" t="n">
        <v>1.7</v>
      </c>
      <c r="U81" s="255" t="n">
        <v>11.3</v>
      </c>
      <c r="V81" s="254" t="n">
        <v>5.5</v>
      </c>
      <c r="W81" s="255" t="n">
        <v>85.8</v>
      </c>
      <c r="X81" s="255" t="n">
        <v>4.2</v>
      </c>
      <c r="Y81" s="255" t="n">
        <v>2.4</v>
      </c>
      <c r="Z81" s="256" t="n">
        <v>2.1</v>
      </c>
      <c r="AA81" s="212" t="n">
        <v>7.3</v>
      </c>
      <c r="AB81" s="212" t="n">
        <v>81.9</v>
      </c>
      <c r="AC81" s="212" t="n">
        <v>4.5</v>
      </c>
      <c r="AD81" s="212" t="n">
        <v>2.9</v>
      </c>
      <c r="AE81" s="212" t="n">
        <v>3.4</v>
      </c>
      <c r="AF81" s="257" t="n">
        <v>7</v>
      </c>
      <c r="AG81" s="45" t="n">
        <v>74.9</v>
      </c>
      <c r="AH81" s="45" t="n">
        <v>4.7</v>
      </c>
      <c r="AI81" s="45" t="n">
        <v>8.5</v>
      </c>
      <c r="AJ81" s="258" t="n">
        <v>4.9</v>
      </c>
      <c r="AK81" s="212" t="n">
        <v>6.7</v>
      </c>
      <c r="AL81" s="212" t="n">
        <v>75.2</v>
      </c>
      <c r="AM81" s="212" t="n">
        <v>5</v>
      </c>
      <c r="AN81" s="212" t="n">
        <v>9.1</v>
      </c>
      <c r="AO81" s="212" t="n">
        <v>4</v>
      </c>
      <c r="AP81" s="254" t="n">
        <v>7.1</v>
      </c>
      <c r="AQ81" s="259" t="n">
        <v>76.2</v>
      </c>
      <c r="AR81" s="259" t="n">
        <v>5.5</v>
      </c>
      <c r="AS81" s="259" t="n">
        <v>7.9</v>
      </c>
      <c r="AT81" s="256" t="n">
        <v>3.3</v>
      </c>
      <c r="AU81" s="260" t="n">
        <v>6.5</v>
      </c>
      <c r="AV81" s="212" t="n">
        <v>77</v>
      </c>
      <c r="AW81" s="212" t="n">
        <v>7.4</v>
      </c>
      <c r="AX81" s="212" t="n">
        <v>7.5</v>
      </c>
      <c r="AY81" s="212" t="n">
        <v>1.6</v>
      </c>
      <c r="AZ81" s="254" t="n">
        <v>5.5</v>
      </c>
      <c r="BA81" s="259" t="n">
        <v>78.9</v>
      </c>
      <c r="BB81" s="259" t="n">
        <v>9</v>
      </c>
      <c r="BC81" s="259" t="n">
        <v>2.4</v>
      </c>
      <c r="BD81" s="256" t="n">
        <v>4.2</v>
      </c>
      <c r="BE81" s="254" t="n">
        <v>6.2</v>
      </c>
      <c r="BF81" s="255" t="n">
        <v>79.9</v>
      </c>
      <c r="BG81" s="255" t="n">
        <v>10.5</v>
      </c>
      <c r="BH81" s="255" t="n">
        <v>2.6</v>
      </c>
      <c r="BI81" s="256" t="n">
        <v>0.8</v>
      </c>
      <c r="BJ81" s="254" t="n">
        <v>5.5</v>
      </c>
      <c r="BK81" s="255" t="n">
        <v>80</v>
      </c>
      <c r="BL81" s="255" t="n">
        <v>10.4</v>
      </c>
      <c r="BM81" s="255" t="n">
        <v>3</v>
      </c>
      <c r="BN81" s="256" t="n">
        <v>1.1</v>
      </c>
      <c r="BO81" s="254" t="n">
        <v>3.6</v>
      </c>
      <c r="BP81" s="255" t="n">
        <v>82.6</v>
      </c>
      <c r="BQ81" s="255" t="n">
        <v>10.7</v>
      </c>
      <c r="BR81" s="255" t="n">
        <v>2.2</v>
      </c>
      <c r="BS81" s="256" t="n">
        <v>0.9</v>
      </c>
      <c r="BT81" s="254" t="n">
        <v>3.6</v>
      </c>
      <c r="BU81" s="255" t="n">
        <v>81.6</v>
      </c>
      <c r="BV81" s="255" t="n">
        <v>11.2</v>
      </c>
      <c r="BW81" s="255" t="n">
        <v>2.1</v>
      </c>
      <c r="BX81" s="256" t="n">
        <v>1.5</v>
      </c>
      <c r="BY81" s="254" t="n">
        <v>3.6</v>
      </c>
      <c r="BZ81" s="255" t="n">
        <v>81.9</v>
      </c>
      <c r="CA81" s="255" t="n">
        <v>10.9</v>
      </c>
      <c r="CB81" s="255" t="n">
        <v>2</v>
      </c>
      <c r="CC81" s="256" t="n">
        <v>1.6</v>
      </c>
      <c r="CD81" s="254" t="n">
        <v>3.4</v>
      </c>
      <c r="CE81" s="255" t="n">
        <v>82.3</v>
      </c>
      <c r="CF81" s="255" t="n">
        <v>11.2</v>
      </c>
      <c r="CG81" s="255" t="n">
        <v>1.8</v>
      </c>
      <c r="CH81" s="256" t="n">
        <v>1.3</v>
      </c>
      <c r="CI81" s="254" t="n">
        <v>3.2</v>
      </c>
      <c r="CJ81" s="255" t="n">
        <v>82.7</v>
      </c>
      <c r="CK81" s="255" t="n">
        <v>11.3</v>
      </c>
      <c r="CL81" s="255" t="n">
        <v>1.7</v>
      </c>
      <c r="CM81" s="256" t="n">
        <v>1.1</v>
      </c>
      <c r="CN81" s="254" t="n">
        <v>3</v>
      </c>
      <c r="CO81" s="259" t="n">
        <v>83.4</v>
      </c>
      <c r="CP81" s="259" t="n">
        <v>11.2</v>
      </c>
      <c r="CQ81" s="259" t="n">
        <v>1.6</v>
      </c>
      <c r="CR81" s="256" t="n">
        <v>0.8</v>
      </c>
      <c r="CS81" s="212" t="n">
        <v>2.8</v>
      </c>
      <c r="CT81" s="212" t="n">
        <v>81.5</v>
      </c>
      <c r="CU81" s="212" t="n">
        <v>11.8</v>
      </c>
      <c r="CV81" s="212" t="n">
        <v>2</v>
      </c>
      <c r="CW81" s="258" t="n">
        <v>1.9</v>
      </c>
      <c r="CX81" s="212" t="n">
        <v>2.6</v>
      </c>
      <c r="CY81" s="212" t="n">
        <v>82.3</v>
      </c>
      <c r="CZ81" s="212" t="n">
        <v>12.7</v>
      </c>
      <c r="DA81" s="212" t="n">
        <v>1.9</v>
      </c>
      <c r="DB81" s="258" t="n">
        <v>0.5</v>
      </c>
      <c r="DC81" s="212" t="n">
        <v>2.5</v>
      </c>
      <c r="DD81" s="212" t="n">
        <v>82.1</v>
      </c>
      <c r="DE81" s="212" t="n">
        <v>12.8</v>
      </c>
      <c r="DF81" s="212" t="n">
        <v>2.1</v>
      </c>
      <c r="DG81" s="258" t="n">
        <v>0.5</v>
      </c>
    </row>
    <row r="82" customFormat="false" ht="19.5" hidden="false" customHeight="false" outlineLevel="0" collapsed="false">
      <c r="A82" s="66" t="s">
        <v>371</v>
      </c>
      <c r="B82" s="254"/>
      <c r="C82" s="255"/>
      <c r="D82" s="255"/>
      <c r="E82" s="255"/>
      <c r="F82" s="256"/>
      <c r="G82" s="243"/>
      <c r="H82" s="255"/>
      <c r="I82" s="255"/>
      <c r="J82" s="255"/>
      <c r="K82" s="255"/>
      <c r="L82" s="247"/>
      <c r="M82" s="255"/>
      <c r="N82" s="255"/>
      <c r="O82" s="255"/>
      <c r="P82" s="256"/>
      <c r="Q82" s="243"/>
      <c r="R82" s="255"/>
      <c r="S82" s="255"/>
      <c r="T82" s="255"/>
      <c r="U82" s="255"/>
      <c r="V82" s="247"/>
      <c r="W82" s="255"/>
      <c r="X82" s="255"/>
      <c r="Y82" s="255"/>
      <c r="Z82" s="256"/>
      <c r="AA82" s="212"/>
      <c r="AB82" s="212"/>
      <c r="AC82" s="212"/>
      <c r="AD82" s="212"/>
      <c r="AE82" s="212"/>
      <c r="AF82" s="257"/>
      <c r="AG82" s="45"/>
      <c r="AH82" s="45"/>
      <c r="AI82" s="45"/>
      <c r="AJ82" s="258"/>
      <c r="AK82" s="208"/>
      <c r="AL82" s="212"/>
      <c r="AM82" s="212"/>
      <c r="AN82" s="212"/>
      <c r="AO82" s="212"/>
      <c r="AP82" s="254"/>
      <c r="AQ82" s="259"/>
      <c r="AR82" s="259"/>
      <c r="AS82" s="259"/>
      <c r="AT82" s="256"/>
      <c r="AU82" s="260" t="n">
        <v>10</v>
      </c>
      <c r="AV82" s="212" t="n">
        <v>39.9</v>
      </c>
      <c r="AW82" s="212" t="n">
        <v>13.1</v>
      </c>
      <c r="AX82" s="212" t="n">
        <v>8.3</v>
      </c>
      <c r="AY82" s="212" t="n">
        <v>28.7</v>
      </c>
      <c r="AZ82" s="254" t="n">
        <v>8.6</v>
      </c>
      <c r="BA82" s="259" t="n">
        <v>41.2</v>
      </c>
      <c r="BB82" s="259" t="n">
        <v>16.4</v>
      </c>
      <c r="BC82" s="259" t="n">
        <v>4.4</v>
      </c>
      <c r="BD82" s="256" t="n">
        <v>29.4</v>
      </c>
      <c r="BE82" s="254" t="n">
        <v>7.3</v>
      </c>
      <c r="BF82" s="255" t="n">
        <v>41.8</v>
      </c>
      <c r="BG82" s="255" t="n">
        <v>16.6</v>
      </c>
      <c r="BH82" s="255" t="n">
        <v>4.9</v>
      </c>
      <c r="BI82" s="256" t="n">
        <v>29.4</v>
      </c>
      <c r="BJ82" s="254" t="n">
        <v>7.3</v>
      </c>
      <c r="BK82" s="255" t="n">
        <v>44.1</v>
      </c>
      <c r="BL82" s="255" t="n">
        <v>17.4</v>
      </c>
      <c r="BM82" s="255" t="n">
        <v>4.4</v>
      </c>
      <c r="BN82" s="256" t="n">
        <v>26.8</v>
      </c>
      <c r="BO82" s="254" t="n">
        <v>9.2</v>
      </c>
      <c r="BP82" s="255" t="n">
        <v>63.9</v>
      </c>
      <c r="BQ82" s="255" t="n">
        <v>19.8</v>
      </c>
      <c r="BR82" s="255" t="n">
        <v>5.1</v>
      </c>
      <c r="BS82" s="256" t="n">
        <v>2</v>
      </c>
      <c r="BT82" s="254" t="n">
        <v>9.5</v>
      </c>
      <c r="BU82" s="255" t="n">
        <v>65</v>
      </c>
      <c r="BV82" s="255" t="n">
        <v>18.9</v>
      </c>
      <c r="BW82" s="255" t="n">
        <v>4.7</v>
      </c>
      <c r="BX82" s="256" t="n">
        <v>1.9</v>
      </c>
      <c r="BY82" s="254" t="n">
        <v>9.8</v>
      </c>
      <c r="BZ82" s="255" t="n">
        <v>61</v>
      </c>
      <c r="CA82" s="255" t="n">
        <v>18.4</v>
      </c>
      <c r="CB82" s="255" t="n">
        <v>4.3</v>
      </c>
      <c r="CC82" s="256" t="n">
        <v>6.5</v>
      </c>
      <c r="CD82" s="254" t="n">
        <v>9.7</v>
      </c>
      <c r="CE82" s="255" t="n">
        <v>62.9</v>
      </c>
      <c r="CF82" s="255" t="n">
        <v>19.4</v>
      </c>
      <c r="CG82" s="255" t="n">
        <v>4.6</v>
      </c>
      <c r="CH82" s="256" t="n">
        <v>3.4</v>
      </c>
      <c r="CI82" s="254" t="n">
        <v>9.6</v>
      </c>
      <c r="CJ82" s="255" t="n">
        <v>64.2</v>
      </c>
      <c r="CK82" s="255" t="n">
        <v>19.5</v>
      </c>
      <c r="CL82" s="255" t="n">
        <v>4.3</v>
      </c>
      <c r="CM82" s="256" t="n">
        <v>2.4</v>
      </c>
      <c r="CN82" s="254" t="n">
        <v>8.9</v>
      </c>
      <c r="CO82" s="259" t="n">
        <v>63.7</v>
      </c>
      <c r="CP82" s="259" t="n">
        <v>18.2</v>
      </c>
      <c r="CQ82" s="259" t="n">
        <v>4</v>
      </c>
      <c r="CR82" s="256" t="n">
        <v>5.2</v>
      </c>
      <c r="CS82" s="212" t="n">
        <v>8.6</v>
      </c>
      <c r="CT82" s="212" t="n">
        <v>63.4</v>
      </c>
      <c r="CU82" s="212" t="n">
        <v>18.8</v>
      </c>
      <c r="CV82" s="212" t="n">
        <v>4.2</v>
      </c>
      <c r="CW82" s="258" t="n">
        <v>5</v>
      </c>
      <c r="CX82" s="212" t="n">
        <v>7.7</v>
      </c>
      <c r="CY82" s="212" t="n">
        <v>59.8</v>
      </c>
      <c r="CZ82" s="212" t="n">
        <v>23.5</v>
      </c>
      <c r="DA82" s="212" t="n">
        <v>4.9</v>
      </c>
      <c r="DB82" s="258" t="n">
        <v>4.1</v>
      </c>
      <c r="DC82" s="212" t="n">
        <v>7.9</v>
      </c>
      <c r="DD82" s="212" t="n">
        <v>59.8</v>
      </c>
      <c r="DE82" s="212" t="n">
        <v>23.6</v>
      </c>
      <c r="DF82" s="212" t="n">
        <v>4.6</v>
      </c>
      <c r="DG82" s="258" t="n">
        <v>4.1</v>
      </c>
    </row>
    <row r="83" customFormat="false" ht="15" hidden="false" customHeight="false" outlineLevel="0" collapsed="false">
      <c r="A83" s="60" t="s">
        <v>191</v>
      </c>
      <c r="B83" s="254" t="n">
        <v>18.4</v>
      </c>
      <c r="C83" s="255" t="n">
        <v>42.4</v>
      </c>
      <c r="D83" s="255" t="n">
        <v>14.2</v>
      </c>
      <c r="E83" s="255" t="n">
        <v>6.3</v>
      </c>
      <c r="F83" s="256" t="n">
        <v>18.7</v>
      </c>
      <c r="G83" s="255" t="n">
        <v>14.2</v>
      </c>
      <c r="H83" s="255" t="n">
        <v>46.1</v>
      </c>
      <c r="I83" s="255" t="n">
        <v>15.1</v>
      </c>
      <c r="J83" s="255" t="n">
        <v>5.7</v>
      </c>
      <c r="K83" s="255" t="n">
        <v>18.9</v>
      </c>
      <c r="L83" s="254" t="n">
        <v>13.2</v>
      </c>
      <c r="M83" s="255" t="n">
        <v>47.9</v>
      </c>
      <c r="N83" s="255" t="n">
        <v>15.9</v>
      </c>
      <c r="O83" s="255" t="n">
        <v>4.5</v>
      </c>
      <c r="P83" s="256" t="n">
        <v>18.5</v>
      </c>
      <c r="Q83" s="255" t="n">
        <v>13.2</v>
      </c>
      <c r="R83" s="255" t="n">
        <v>44.8</v>
      </c>
      <c r="S83" s="255" t="n">
        <v>15.6</v>
      </c>
      <c r="T83" s="255" t="n">
        <v>7.2</v>
      </c>
      <c r="U83" s="255" t="n">
        <v>19.2</v>
      </c>
      <c r="V83" s="254" t="n">
        <v>13.6</v>
      </c>
      <c r="W83" s="255" t="n">
        <v>46.9</v>
      </c>
      <c r="X83" s="255" t="n">
        <v>15.2</v>
      </c>
      <c r="Y83" s="255" t="n">
        <v>11.2</v>
      </c>
      <c r="Z83" s="256" t="n">
        <v>13.1</v>
      </c>
      <c r="AA83" s="212" t="n">
        <v>13.5</v>
      </c>
      <c r="AB83" s="212" t="n">
        <v>43.3</v>
      </c>
      <c r="AC83" s="212" t="n">
        <v>13.8</v>
      </c>
      <c r="AD83" s="212" t="n">
        <v>10</v>
      </c>
      <c r="AE83" s="212" t="n">
        <v>19.4</v>
      </c>
      <c r="AF83" s="257" t="n">
        <v>14.3</v>
      </c>
      <c r="AG83" s="45" t="n">
        <v>40.9</v>
      </c>
      <c r="AH83" s="45" t="n">
        <v>12.6</v>
      </c>
      <c r="AI83" s="45" t="n">
        <v>12.3</v>
      </c>
      <c r="AJ83" s="258" t="n">
        <v>19.9</v>
      </c>
      <c r="AK83" s="212" t="n">
        <v>12.8</v>
      </c>
      <c r="AL83" s="212" t="n">
        <v>42.8</v>
      </c>
      <c r="AM83" s="212" t="n">
        <v>12.3</v>
      </c>
      <c r="AN83" s="212" t="n">
        <v>8.1</v>
      </c>
      <c r="AO83" s="212" t="n">
        <v>24</v>
      </c>
      <c r="AP83" s="254" t="n">
        <v>13</v>
      </c>
      <c r="AQ83" s="259" t="n">
        <v>40.1</v>
      </c>
      <c r="AR83" s="259" t="n">
        <v>12.3</v>
      </c>
      <c r="AS83" s="259" t="n">
        <v>5.6</v>
      </c>
      <c r="AT83" s="256" t="n">
        <v>29</v>
      </c>
      <c r="AU83" s="260" t="n">
        <v>11.9</v>
      </c>
      <c r="AV83" s="212" t="n">
        <v>36.1</v>
      </c>
      <c r="AW83" s="212" t="n">
        <v>14.7</v>
      </c>
      <c r="AX83" s="212" t="n">
        <v>5.4</v>
      </c>
      <c r="AY83" s="212" t="n">
        <v>31.9</v>
      </c>
      <c r="AZ83" s="254" t="n">
        <v>10.9</v>
      </c>
      <c r="BA83" s="259" t="n">
        <v>36.6</v>
      </c>
      <c r="BB83" s="259" t="n">
        <v>19.1</v>
      </c>
      <c r="BC83" s="259" t="n">
        <v>5.9</v>
      </c>
      <c r="BD83" s="256" t="n">
        <v>27.5</v>
      </c>
      <c r="BE83" s="254" t="n">
        <v>9.4</v>
      </c>
      <c r="BF83" s="255" t="n">
        <v>38.5</v>
      </c>
      <c r="BG83" s="255" t="n">
        <v>19.2</v>
      </c>
      <c r="BH83" s="255" t="n">
        <v>3.1</v>
      </c>
      <c r="BI83" s="256" t="n">
        <v>29.8</v>
      </c>
      <c r="BJ83" s="254" t="n">
        <v>9.1</v>
      </c>
      <c r="BK83" s="255" t="n">
        <v>41</v>
      </c>
      <c r="BL83" s="255" t="n">
        <v>20.1</v>
      </c>
      <c r="BM83" s="255" t="n">
        <v>2.9</v>
      </c>
      <c r="BN83" s="256" t="n">
        <v>26.9</v>
      </c>
      <c r="BO83" s="254" t="n">
        <v>5.3</v>
      </c>
      <c r="BP83" s="255" t="n">
        <v>55.9</v>
      </c>
      <c r="BQ83" s="255" t="n">
        <v>21</v>
      </c>
      <c r="BR83" s="255" t="n">
        <v>2.8</v>
      </c>
      <c r="BS83" s="256" t="n">
        <v>15</v>
      </c>
      <c r="BT83" s="254" t="n">
        <v>5.4</v>
      </c>
      <c r="BU83" s="255" t="n">
        <v>53.3</v>
      </c>
      <c r="BV83" s="255" t="n">
        <v>20.3</v>
      </c>
      <c r="BW83" s="255" t="n">
        <v>3.1</v>
      </c>
      <c r="BX83" s="256" t="n">
        <v>17.9</v>
      </c>
      <c r="BY83" s="254" t="n">
        <v>4.9</v>
      </c>
      <c r="BZ83" s="255" t="n">
        <v>56</v>
      </c>
      <c r="CA83" s="255" t="n">
        <v>21.6</v>
      </c>
      <c r="CB83" s="255" t="n">
        <v>3.7</v>
      </c>
      <c r="CC83" s="256" t="n">
        <v>13.8</v>
      </c>
      <c r="CD83" s="254" t="n">
        <v>4.6</v>
      </c>
      <c r="CE83" s="255" t="n">
        <v>57.7</v>
      </c>
      <c r="CF83" s="255" t="n">
        <v>23.9</v>
      </c>
      <c r="CG83" s="255" t="n">
        <v>4</v>
      </c>
      <c r="CH83" s="256" t="n">
        <v>9.8</v>
      </c>
      <c r="CI83" s="254" t="n">
        <v>3.9</v>
      </c>
      <c r="CJ83" s="255" t="n">
        <v>58.4</v>
      </c>
      <c r="CK83" s="255" t="n">
        <v>25.3</v>
      </c>
      <c r="CL83" s="255" t="n">
        <v>4</v>
      </c>
      <c r="CM83" s="256" t="n">
        <v>8.4</v>
      </c>
      <c r="CN83" s="254" t="n">
        <v>4</v>
      </c>
      <c r="CO83" s="259" t="n">
        <v>62</v>
      </c>
      <c r="CP83" s="259" t="n">
        <v>24.8</v>
      </c>
      <c r="CQ83" s="259" t="n">
        <v>3.8</v>
      </c>
      <c r="CR83" s="256" t="n">
        <v>5.4</v>
      </c>
      <c r="CS83" s="212" t="n">
        <v>4</v>
      </c>
      <c r="CT83" s="212" t="n">
        <v>62.7</v>
      </c>
      <c r="CU83" s="212" t="n">
        <v>25.3</v>
      </c>
      <c r="CV83" s="212" t="n">
        <v>4.2</v>
      </c>
      <c r="CW83" s="258" t="n">
        <v>3.8</v>
      </c>
      <c r="CX83" s="212" t="n">
        <v>3.4</v>
      </c>
      <c r="CY83" s="212" t="n">
        <v>59.7</v>
      </c>
      <c r="CZ83" s="212" t="n">
        <v>28.7</v>
      </c>
      <c r="DA83" s="212" t="n">
        <v>6</v>
      </c>
      <c r="DB83" s="258" t="n">
        <v>2.2</v>
      </c>
      <c r="DC83" s="212" t="n">
        <v>3.6</v>
      </c>
      <c r="DD83" s="212" t="n">
        <v>58.6</v>
      </c>
      <c r="DE83" s="212" t="n">
        <v>28.1</v>
      </c>
      <c r="DF83" s="212" t="n">
        <v>7.5</v>
      </c>
      <c r="DG83" s="258" t="n">
        <v>2.2</v>
      </c>
    </row>
    <row r="84" customFormat="false" ht="18" hidden="false" customHeight="false" outlineLevel="0" collapsed="false">
      <c r="A84" s="59" t="s">
        <v>372</v>
      </c>
      <c r="B84" s="247" t="n">
        <v>17.2</v>
      </c>
      <c r="C84" s="243" t="n">
        <v>44.8</v>
      </c>
      <c r="D84" s="243" t="n">
        <v>12.9</v>
      </c>
      <c r="E84" s="243" t="n">
        <v>3.9</v>
      </c>
      <c r="F84" s="249" t="n">
        <v>21.2</v>
      </c>
      <c r="G84" s="243" t="n">
        <v>14</v>
      </c>
      <c r="H84" s="243" t="n">
        <v>45.7</v>
      </c>
      <c r="I84" s="243" t="n">
        <v>14.1</v>
      </c>
      <c r="J84" s="243" t="n">
        <v>3.7</v>
      </c>
      <c r="K84" s="243" t="n">
        <v>22.5</v>
      </c>
      <c r="L84" s="247" t="n">
        <v>13.5</v>
      </c>
      <c r="M84" s="243" t="n">
        <v>46.7</v>
      </c>
      <c r="N84" s="243" t="n">
        <v>14.6</v>
      </c>
      <c r="O84" s="243" t="n">
        <v>4.6</v>
      </c>
      <c r="P84" s="249" t="n">
        <v>20.6</v>
      </c>
      <c r="Q84" s="243" t="n">
        <v>13.5</v>
      </c>
      <c r="R84" s="243" t="n">
        <v>43.6</v>
      </c>
      <c r="S84" s="243" t="n">
        <v>14.5</v>
      </c>
      <c r="T84" s="243" t="n">
        <v>7.2</v>
      </c>
      <c r="U84" s="243" t="n">
        <v>21.2</v>
      </c>
      <c r="V84" s="247" t="n">
        <v>13.3</v>
      </c>
      <c r="W84" s="243" t="n">
        <v>45</v>
      </c>
      <c r="X84" s="243" t="n">
        <v>13.5</v>
      </c>
      <c r="Y84" s="243" t="n">
        <v>6.3</v>
      </c>
      <c r="Z84" s="249" t="n">
        <v>21.9</v>
      </c>
      <c r="AA84" s="208" t="n">
        <v>12.9</v>
      </c>
      <c r="AB84" s="208" t="n">
        <v>43</v>
      </c>
      <c r="AC84" s="208" t="n">
        <v>13.7</v>
      </c>
      <c r="AD84" s="208" t="n">
        <v>6.6</v>
      </c>
      <c r="AE84" s="208" t="n">
        <v>23.8</v>
      </c>
      <c r="AF84" s="253" t="n">
        <v>12.6</v>
      </c>
      <c r="AG84" s="57" t="n">
        <v>42.4</v>
      </c>
      <c r="AH84" s="57" t="n">
        <v>13.2</v>
      </c>
      <c r="AI84" s="57" t="n">
        <v>6.1</v>
      </c>
      <c r="AJ84" s="251" t="n">
        <v>25.7</v>
      </c>
      <c r="AK84" s="208" t="n">
        <v>11.5</v>
      </c>
      <c r="AL84" s="208" t="n">
        <v>43.3</v>
      </c>
      <c r="AM84" s="208" t="n">
        <v>13.2</v>
      </c>
      <c r="AN84" s="208" t="n">
        <v>4.7</v>
      </c>
      <c r="AO84" s="208" t="n">
        <v>27.3</v>
      </c>
      <c r="AP84" s="247" t="n">
        <v>11.3</v>
      </c>
      <c r="AQ84" s="248" t="n">
        <v>43.2</v>
      </c>
      <c r="AR84" s="248" t="n">
        <v>14.2</v>
      </c>
      <c r="AS84" s="248" t="n">
        <v>2.8</v>
      </c>
      <c r="AT84" s="249" t="n">
        <v>28.5</v>
      </c>
      <c r="AU84" s="250" t="n">
        <v>10.2</v>
      </c>
      <c r="AV84" s="208" t="n">
        <v>43.1</v>
      </c>
      <c r="AW84" s="208" t="n">
        <v>17</v>
      </c>
      <c r="AX84" s="208" t="n">
        <v>2.9</v>
      </c>
      <c r="AY84" s="208" t="n">
        <v>26.8</v>
      </c>
      <c r="AZ84" s="247" t="n">
        <v>9.5</v>
      </c>
      <c r="BA84" s="248" t="n">
        <v>43.6</v>
      </c>
      <c r="BB84" s="248" t="n">
        <v>21.2</v>
      </c>
      <c r="BC84" s="248" t="n">
        <v>3.4</v>
      </c>
      <c r="BD84" s="249" t="n">
        <v>22.3</v>
      </c>
      <c r="BE84" s="247" t="n">
        <v>9.8</v>
      </c>
      <c r="BF84" s="243" t="n">
        <v>43.8</v>
      </c>
      <c r="BG84" s="243" t="n">
        <v>21.5</v>
      </c>
      <c r="BH84" s="243" t="n">
        <v>2.7</v>
      </c>
      <c r="BI84" s="249" t="n">
        <v>22.2</v>
      </c>
      <c r="BJ84" s="247" t="n">
        <v>9.1</v>
      </c>
      <c r="BK84" s="243" t="n">
        <v>45.9</v>
      </c>
      <c r="BL84" s="243" t="n">
        <v>21.7</v>
      </c>
      <c r="BM84" s="243" t="n">
        <v>3.6</v>
      </c>
      <c r="BN84" s="249" t="n">
        <v>19.7</v>
      </c>
      <c r="BO84" s="247" t="n">
        <v>7.8</v>
      </c>
      <c r="BP84" s="243" t="n">
        <v>60</v>
      </c>
      <c r="BQ84" s="243" t="n">
        <v>23</v>
      </c>
      <c r="BR84" s="243" t="n">
        <v>2.9</v>
      </c>
      <c r="BS84" s="249" t="n">
        <v>6.3</v>
      </c>
      <c r="BT84" s="247" t="n">
        <v>7.8</v>
      </c>
      <c r="BU84" s="243" t="n">
        <v>59.6</v>
      </c>
      <c r="BV84" s="243" t="n">
        <v>22.3</v>
      </c>
      <c r="BW84" s="243" t="n">
        <v>3</v>
      </c>
      <c r="BX84" s="249" t="n">
        <v>7.3</v>
      </c>
      <c r="BY84" s="247" t="n">
        <v>7.6</v>
      </c>
      <c r="BZ84" s="243" t="n">
        <v>56.8</v>
      </c>
      <c r="CA84" s="243" t="n">
        <v>22.5</v>
      </c>
      <c r="CB84" s="243" t="n">
        <v>3.2</v>
      </c>
      <c r="CC84" s="249" t="n">
        <v>9.9</v>
      </c>
      <c r="CD84" s="247" t="n">
        <v>7.6</v>
      </c>
      <c r="CE84" s="243" t="n">
        <v>57.9</v>
      </c>
      <c r="CF84" s="243" t="n">
        <v>23.3</v>
      </c>
      <c r="CG84" s="243" t="n">
        <v>3.3</v>
      </c>
      <c r="CH84" s="249" t="n">
        <v>7.9</v>
      </c>
      <c r="CI84" s="247" t="n">
        <v>7.4</v>
      </c>
      <c r="CJ84" s="243" t="n">
        <v>58.6</v>
      </c>
      <c r="CK84" s="243" t="n">
        <v>24.1</v>
      </c>
      <c r="CL84" s="243" t="n">
        <v>3.3</v>
      </c>
      <c r="CM84" s="249" t="n">
        <v>6.6</v>
      </c>
      <c r="CN84" s="247" t="n">
        <v>7</v>
      </c>
      <c r="CO84" s="248" t="n">
        <v>60.6</v>
      </c>
      <c r="CP84" s="248" t="n">
        <v>23.9</v>
      </c>
      <c r="CQ84" s="248" t="n">
        <v>3.3</v>
      </c>
      <c r="CR84" s="249" t="n">
        <v>5.2</v>
      </c>
      <c r="CS84" s="208" t="n">
        <v>6.9</v>
      </c>
      <c r="CT84" s="208" t="n">
        <v>61</v>
      </c>
      <c r="CU84" s="208" t="n">
        <v>23.7</v>
      </c>
      <c r="CV84" s="208" t="n">
        <v>3.6</v>
      </c>
      <c r="CW84" s="251" t="n">
        <v>4.8</v>
      </c>
      <c r="CX84" s="208" t="n">
        <v>5.8</v>
      </c>
      <c r="CY84" s="208" t="n">
        <v>60</v>
      </c>
      <c r="CZ84" s="208" t="n">
        <v>27.6</v>
      </c>
      <c r="DA84" s="208" t="n">
        <v>3.6</v>
      </c>
      <c r="DB84" s="251" t="n">
        <v>3</v>
      </c>
      <c r="DC84" s="208" t="n">
        <v>6.1</v>
      </c>
      <c r="DD84" s="208" t="n">
        <v>60.4</v>
      </c>
      <c r="DE84" s="208" t="n">
        <v>27.1</v>
      </c>
      <c r="DF84" s="208" t="n">
        <v>3.2</v>
      </c>
      <c r="DG84" s="251" t="n">
        <v>3.2</v>
      </c>
    </row>
    <row r="85" customFormat="false" ht="15" hidden="false" customHeight="false" outlineLevel="0" collapsed="false">
      <c r="A85" s="60" t="s">
        <v>193</v>
      </c>
      <c r="B85" s="254" t="n">
        <v>15.6</v>
      </c>
      <c r="C85" s="255" t="n">
        <v>39.1</v>
      </c>
      <c r="D85" s="255" t="n">
        <v>19.3</v>
      </c>
      <c r="E85" s="255" t="n">
        <v>1.4</v>
      </c>
      <c r="F85" s="256" t="n">
        <v>24.6</v>
      </c>
      <c r="G85" s="255" t="n">
        <v>12.1</v>
      </c>
      <c r="H85" s="255" t="n">
        <v>39.9</v>
      </c>
      <c r="I85" s="255" t="n">
        <v>20.3</v>
      </c>
      <c r="J85" s="255" t="n">
        <v>1.7</v>
      </c>
      <c r="K85" s="255" t="n">
        <v>26</v>
      </c>
      <c r="L85" s="254" t="n">
        <v>9.2</v>
      </c>
      <c r="M85" s="255" t="n">
        <v>42.8</v>
      </c>
      <c r="N85" s="255" t="n">
        <v>20.1</v>
      </c>
      <c r="O85" s="255" t="n">
        <v>1.3</v>
      </c>
      <c r="P85" s="256" t="n">
        <v>26.6</v>
      </c>
      <c r="Q85" s="255" t="n">
        <v>10.1</v>
      </c>
      <c r="R85" s="255" t="n">
        <v>42.7</v>
      </c>
      <c r="S85" s="255" t="n">
        <v>18.2</v>
      </c>
      <c r="T85" s="255" t="n">
        <v>7.1</v>
      </c>
      <c r="U85" s="255" t="n">
        <v>21.9</v>
      </c>
      <c r="V85" s="254" t="n">
        <v>10.7</v>
      </c>
      <c r="W85" s="255" t="n">
        <v>44.2</v>
      </c>
      <c r="X85" s="255" t="n">
        <v>18.3</v>
      </c>
      <c r="Y85" s="255" t="n">
        <v>5.8</v>
      </c>
      <c r="Z85" s="256" t="n">
        <v>21</v>
      </c>
      <c r="AA85" s="212" t="n">
        <v>9.3</v>
      </c>
      <c r="AB85" s="212" t="n">
        <v>43</v>
      </c>
      <c r="AC85" s="212" t="n">
        <v>19.2</v>
      </c>
      <c r="AD85" s="212" t="n">
        <v>5</v>
      </c>
      <c r="AE85" s="212" t="n">
        <v>23.5</v>
      </c>
      <c r="AF85" s="257" t="n">
        <v>11.9</v>
      </c>
      <c r="AG85" s="45" t="n">
        <v>44.7</v>
      </c>
      <c r="AH85" s="45" t="n">
        <v>19.2</v>
      </c>
      <c r="AI85" s="45" t="n">
        <v>4.5</v>
      </c>
      <c r="AJ85" s="258" t="n">
        <v>19.7</v>
      </c>
      <c r="AK85" s="212" t="n">
        <v>14.5</v>
      </c>
      <c r="AL85" s="212" t="n">
        <v>43.8</v>
      </c>
      <c r="AM85" s="212" t="n">
        <v>19.2</v>
      </c>
      <c r="AN85" s="212" t="n">
        <v>3.9</v>
      </c>
      <c r="AO85" s="212" t="n">
        <v>18.6</v>
      </c>
      <c r="AP85" s="254" t="n">
        <v>13.7</v>
      </c>
      <c r="AQ85" s="259" t="n">
        <v>37.2</v>
      </c>
      <c r="AR85" s="259" t="n">
        <v>16.9</v>
      </c>
      <c r="AS85" s="259" t="n">
        <v>2.3</v>
      </c>
      <c r="AT85" s="256" t="n">
        <v>29.9</v>
      </c>
      <c r="AU85" s="260" t="n">
        <v>10.1</v>
      </c>
      <c r="AV85" s="212" t="n">
        <v>38</v>
      </c>
      <c r="AW85" s="212" t="n">
        <v>19.9</v>
      </c>
      <c r="AX85" s="212" t="n">
        <v>2.1</v>
      </c>
      <c r="AY85" s="212" t="n">
        <v>29.9</v>
      </c>
      <c r="AZ85" s="254" t="n">
        <v>10.3</v>
      </c>
      <c r="BA85" s="259" t="n">
        <v>32.9</v>
      </c>
      <c r="BB85" s="259" t="n">
        <v>26.2</v>
      </c>
      <c r="BC85" s="259" t="n">
        <v>3.4</v>
      </c>
      <c r="BD85" s="256" t="n">
        <v>27.2</v>
      </c>
      <c r="BE85" s="254" t="n">
        <v>10.1</v>
      </c>
      <c r="BF85" s="255" t="n">
        <v>34.2</v>
      </c>
      <c r="BG85" s="255" t="n">
        <v>26.7</v>
      </c>
      <c r="BH85" s="255" t="n">
        <v>1.7</v>
      </c>
      <c r="BI85" s="256" t="n">
        <v>27.3</v>
      </c>
      <c r="BJ85" s="254" t="n">
        <v>10.5</v>
      </c>
      <c r="BK85" s="255" t="n">
        <v>38.6</v>
      </c>
      <c r="BL85" s="255" t="n">
        <v>28</v>
      </c>
      <c r="BM85" s="255" t="n">
        <v>2.2</v>
      </c>
      <c r="BN85" s="256" t="n">
        <v>20.7</v>
      </c>
      <c r="BO85" s="254" t="n">
        <v>8.5</v>
      </c>
      <c r="BP85" s="255" t="n">
        <v>55.2</v>
      </c>
      <c r="BQ85" s="255" t="n">
        <v>29.6</v>
      </c>
      <c r="BR85" s="255" t="n">
        <v>2</v>
      </c>
      <c r="BS85" s="256" t="n">
        <v>4.7</v>
      </c>
      <c r="BT85" s="254" t="n">
        <v>8.8</v>
      </c>
      <c r="BU85" s="255" t="n">
        <v>51.3</v>
      </c>
      <c r="BV85" s="255" t="n">
        <v>27</v>
      </c>
      <c r="BW85" s="255" t="n">
        <v>1.7</v>
      </c>
      <c r="BX85" s="256" t="n">
        <v>11.2</v>
      </c>
      <c r="BY85" s="254" t="n">
        <v>10.3</v>
      </c>
      <c r="BZ85" s="255" t="n">
        <v>51.5</v>
      </c>
      <c r="CA85" s="255" t="n">
        <v>28</v>
      </c>
      <c r="CB85" s="255" t="n">
        <v>2</v>
      </c>
      <c r="CC85" s="256" t="n">
        <v>8.2</v>
      </c>
      <c r="CD85" s="254" t="n">
        <v>8.8</v>
      </c>
      <c r="CE85" s="255" t="n">
        <v>51.5</v>
      </c>
      <c r="CF85" s="255" t="n">
        <v>29.5</v>
      </c>
      <c r="CG85" s="255" t="n">
        <v>2.6</v>
      </c>
      <c r="CH85" s="256" t="n">
        <v>7.6</v>
      </c>
      <c r="CI85" s="254" t="n">
        <v>8.9</v>
      </c>
      <c r="CJ85" s="255" t="n">
        <v>51.7</v>
      </c>
      <c r="CK85" s="255" t="n">
        <v>29.9</v>
      </c>
      <c r="CL85" s="255" t="n">
        <v>2.4</v>
      </c>
      <c r="CM85" s="256" t="n">
        <v>7.1</v>
      </c>
      <c r="CN85" s="254" t="n">
        <v>8.4</v>
      </c>
      <c r="CO85" s="259" t="n">
        <v>53.7</v>
      </c>
      <c r="CP85" s="259" t="n">
        <v>28.7</v>
      </c>
      <c r="CQ85" s="259" t="n">
        <v>3.1</v>
      </c>
      <c r="CR85" s="256" t="n">
        <v>6.1</v>
      </c>
      <c r="CS85" s="212" t="n">
        <v>8.3</v>
      </c>
      <c r="CT85" s="212" t="n">
        <v>54.4</v>
      </c>
      <c r="CU85" s="212" t="n">
        <v>29</v>
      </c>
      <c r="CV85" s="212" t="n">
        <v>4.6</v>
      </c>
      <c r="CW85" s="258" t="n">
        <v>3.7</v>
      </c>
      <c r="CX85" s="212" t="n">
        <v>6.6</v>
      </c>
      <c r="CY85" s="212" t="n">
        <v>53.7</v>
      </c>
      <c r="CZ85" s="212" t="n">
        <v>34</v>
      </c>
      <c r="DA85" s="212" t="n">
        <v>5.2</v>
      </c>
      <c r="DB85" s="258" t="n">
        <v>0.5</v>
      </c>
      <c r="DC85" s="212" t="n">
        <v>6.7</v>
      </c>
      <c r="DD85" s="212" t="n">
        <v>53.5</v>
      </c>
      <c r="DE85" s="212" t="n">
        <v>33.4</v>
      </c>
      <c r="DF85" s="212" t="n">
        <v>5.2</v>
      </c>
      <c r="DG85" s="258" t="n">
        <v>1.2</v>
      </c>
    </row>
    <row r="86" customFormat="false" ht="15" hidden="false" customHeight="false" outlineLevel="0" collapsed="false">
      <c r="A86" s="60" t="s">
        <v>194</v>
      </c>
      <c r="B86" s="254" t="n">
        <v>14.1</v>
      </c>
      <c r="C86" s="255" t="n">
        <v>39</v>
      </c>
      <c r="D86" s="255" t="n">
        <v>19.1</v>
      </c>
      <c r="E86" s="255" t="n">
        <v>0.5</v>
      </c>
      <c r="F86" s="256" t="n">
        <v>27.3</v>
      </c>
      <c r="G86" s="255" t="n">
        <v>12.7</v>
      </c>
      <c r="H86" s="255" t="n">
        <v>39.9</v>
      </c>
      <c r="I86" s="255" t="n">
        <v>20.2</v>
      </c>
      <c r="J86" s="255" t="n">
        <v>0.3</v>
      </c>
      <c r="K86" s="255" t="n">
        <v>26.9</v>
      </c>
      <c r="L86" s="254" t="n">
        <v>10.3</v>
      </c>
      <c r="M86" s="255" t="n">
        <v>44.3</v>
      </c>
      <c r="N86" s="255" t="n">
        <v>19.1</v>
      </c>
      <c r="O86" s="255" t="n">
        <v>0.4</v>
      </c>
      <c r="P86" s="256" t="n">
        <v>25.9</v>
      </c>
      <c r="Q86" s="255" t="n">
        <v>11.9</v>
      </c>
      <c r="R86" s="255" t="n">
        <v>43</v>
      </c>
      <c r="S86" s="255" t="n">
        <v>18.9</v>
      </c>
      <c r="T86" s="255" t="n">
        <v>2.6</v>
      </c>
      <c r="U86" s="255" t="n">
        <v>23.6</v>
      </c>
      <c r="V86" s="254" t="n">
        <v>12.8</v>
      </c>
      <c r="W86" s="255" t="n">
        <v>46.1</v>
      </c>
      <c r="X86" s="255" t="n">
        <v>21</v>
      </c>
      <c r="Y86" s="255" t="n">
        <v>1.4</v>
      </c>
      <c r="Z86" s="256" t="n">
        <v>18.7</v>
      </c>
      <c r="AA86" s="212" t="n">
        <v>13.6</v>
      </c>
      <c r="AB86" s="212" t="n">
        <v>44.6</v>
      </c>
      <c r="AC86" s="212" t="n">
        <v>21.2</v>
      </c>
      <c r="AD86" s="212" t="n">
        <v>0.6</v>
      </c>
      <c r="AE86" s="212" t="n">
        <v>20</v>
      </c>
      <c r="AF86" s="257" t="n">
        <v>15.4</v>
      </c>
      <c r="AG86" s="45" t="n">
        <v>48.5</v>
      </c>
      <c r="AH86" s="45" t="n">
        <v>21</v>
      </c>
      <c r="AI86" s="45" t="n">
        <v>0.5</v>
      </c>
      <c r="AJ86" s="258" t="n">
        <v>14.6</v>
      </c>
      <c r="AK86" s="212" t="n">
        <v>14.4</v>
      </c>
      <c r="AL86" s="212" t="n">
        <v>49.2</v>
      </c>
      <c r="AM86" s="212" t="n">
        <v>21.5</v>
      </c>
      <c r="AN86" s="212" t="n">
        <v>0.6</v>
      </c>
      <c r="AO86" s="212" t="n">
        <v>14.3</v>
      </c>
      <c r="AP86" s="254" t="n">
        <v>12.4</v>
      </c>
      <c r="AQ86" s="259" t="n">
        <v>45.7</v>
      </c>
      <c r="AR86" s="259" t="n">
        <v>20.9</v>
      </c>
      <c r="AS86" s="259" t="n">
        <v>0.7</v>
      </c>
      <c r="AT86" s="256" t="n">
        <v>20.3</v>
      </c>
      <c r="AU86" s="260" t="n">
        <v>11</v>
      </c>
      <c r="AV86" s="212" t="n">
        <v>42.8</v>
      </c>
      <c r="AW86" s="212" t="n">
        <v>21.9</v>
      </c>
      <c r="AX86" s="212" t="n">
        <v>0.7</v>
      </c>
      <c r="AY86" s="212" t="n">
        <v>23.6</v>
      </c>
      <c r="AZ86" s="254" t="n">
        <v>11.5</v>
      </c>
      <c r="BA86" s="259" t="n">
        <v>45.6</v>
      </c>
      <c r="BB86" s="259" t="n">
        <v>27.5</v>
      </c>
      <c r="BC86" s="259" t="n">
        <v>0.8</v>
      </c>
      <c r="BD86" s="256" t="n">
        <v>14.6</v>
      </c>
      <c r="BE86" s="254" t="n">
        <v>11.7</v>
      </c>
      <c r="BF86" s="255" t="n">
        <v>45.2</v>
      </c>
      <c r="BG86" s="255" t="n">
        <v>29.1</v>
      </c>
      <c r="BH86" s="255" t="n">
        <v>0.7</v>
      </c>
      <c r="BI86" s="256" t="n">
        <v>13.3</v>
      </c>
      <c r="BJ86" s="254" t="n">
        <v>12.4</v>
      </c>
      <c r="BK86" s="255" t="n">
        <v>48.5</v>
      </c>
      <c r="BL86" s="255" t="n">
        <v>31.4</v>
      </c>
      <c r="BM86" s="255" t="n">
        <v>0.8</v>
      </c>
      <c r="BN86" s="256" t="n">
        <v>6.9</v>
      </c>
      <c r="BO86" s="254" t="n">
        <v>8.7</v>
      </c>
      <c r="BP86" s="255" t="n">
        <v>53.9</v>
      </c>
      <c r="BQ86" s="255" t="n">
        <v>31.3</v>
      </c>
      <c r="BR86" s="255" t="n">
        <v>0.9</v>
      </c>
      <c r="BS86" s="256" t="n">
        <v>5.2</v>
      </c>
      <c r="BT86" s="254" t="n">
        <v>9</v>
      </c>
      <c r="BU86" s="255" t="n">
        <v>54.4</v>
      </c>
      <c r="BV86" s="255" t="n">
        <v>33.5</v>
      </c>
      <c r="BW86" s="255" t="n">
        <v>1.2</v>
      </c>
      <c r="BX86" s="256" t="n">
        <v>1.9</v>
      </c>
      <c r="BY86" s="254" t="n">
        <v>8.5</v>
      </c>
      <c r="BZ86" s="255" t="n">
        <v>50.8</v>
      </c>
      <c r="CA86" s="255" t="n">
        <v>31.8</v>
      </c>
      <c r="CB86" s="255" t="n">
        <v>1</v>
      </c>
      <c r="CC86" s="256" t="n">
        <v>7.9</v>
      </c>
      <c r="CD86" s="254" t="n">
        <v>8.4</v>
      </c>
      <c r="CE86" s="255" t="n">
        <v>53.8</v>
      </c>
      <c r="CF86" s="255" t="n">
        <v>33.8</v>
      </c>
      <c r="CG86" s="255" t="n">
        <v>1</v>
      </c>
      <c r="CH86" s="256" t="n">
        <v>3</v>
      </c>
      <c r="CI86" s="254" t="n">
        <v>8.6</v>
      </c>
      <c r="CJ86" s="255" t="n">
        <v>53.4</v>
      </c>
      <c r="CK86" s="255" t="n">
        <v>35.6</v>
      </c>
      <c r="CL86" s="255" t="n">
        <v>1</v>
      </c>
      <c r="CM86" s="256" t="n">
        <v>1.4</v>
      </c>
      <c r="CN86" s="254" t="n">
        <v>8.1</v>
      </c>
      <c r="CO86" s="259" t="n">
        <v>55.5</v>
      </c>
      <c r="CP86" s="259" t="n">
        <v>35.1</v>
      </c>
      <c r="CQ86" s="259" t="n">
        <v>0.9</v>
      </c>
      <c r="CR86" s="256" t="n">
        <v>0.4</v>
      </c>
      <c r="CS86" s="212" t="n">
        <v>7.4</v>
      </c>
      <c r="CT86" s="212" t="n">
        <v>57.2</v>
      </c>
      <c r="CU86" s="212" t="n">
        <v>33.8</v>
      </c>
      <c r="CV86" s="212" t="n">
        <v>0.8</v>
      </c>
      <c r="CW86" s="258" t="n">
        <v>0.8</v>
      </c>
      <c r="CX86" s="212" t="n">
        <v>5.2</v>
      </c>
      <c r="CY86" s="212" t="n">
        <v>53.1</v>
      </c>
      <c r="CZ86" s="212" t="n">
        <v>40.8</v>
      </c>
      <c r="DA86" s="212" t="n">
        <v>0.7</v>
      </c>
      <c r="DB86" s="258" t="n">
        <v>0.2</v>
      </c>
      <c r="DC86" s="212" t="n">
        <v>6.2</v>
      </c>
      <c r="DD86" s="212" t="n">
        <v>52.2</v>
      </c>
      <c r="DE86" s="212" t="n">
        <v>40.8</v>
      </c>
      <c r="DF86" s="212" t="n">
        <v>0.6</v>
      </c>
      <c r="DG86" s="258" t="n">
        <v>0.2</v>
      </c>
    </row>
    <row r="87" customFormat="false" ht="15" hidden="false" customHeight="false" outlineLevel="0" collapsed="false">
      <c r="A87" s="60" t="s">
        <v>195</v>
      </c>
      <c r="B87" s="254" t="n">
        <v>18.3</v>
      </c>
      <c r="C87" s="255" t="n">
        <v>43</v>
      </c>
      <c r="D87" s="255" t="n">
        <v>13.5</v>
      </c>
      <c r="E87" s="255" t="n">
        <v>2</v>
      </c>
      <c r="F87" s="256" t="n">
        <v>23.2</v>
      </c>
      <c r="G87" s="255" t="n">
        <v>16</v>
      </c>
      <c r="H87" s="255" t="n">
        <v>43.9</v>
      </c>
      <c r="I87" s="255" t="n">
        <v>14.1</v>
      </c>
      <c r="J87" s="255" t="n">
        <v>1.5</v>
      </c>
      <c r="K87" s="255" t="n">
        <v>24.5</v>
      </c>
      <c r="L87" s="254" t="n">
        <v>10.3</v>
      </c>
      <c r="M87" s="255" t="n">
        <v>46.6</v>
      </c>
      <c r="N87" s="255" t="n">
        <v>14.7</v>
      </c>
      <c r="O87" s="255" t="n">
        <v>1.4</v>
      </c>
      <c r="P87" s="256" t="n">
        <v>27</v>
      </c>
      <c r="Q87" s="255" t="n">
        <v>16.3</v>
      </c>
      <c r="R87" s="255" t="n">
        <v>46.2</v>
      </c>
      <c r="S87" s="255" t="n">
        <v>15.2</v>
      </c>
      <c r="T87" s="255" t="n">
        <v>3.6</v>
      </c>
      <c r="U87" s="255" t="n">
        <v>18.7</v>
      </c>
      <c r="V87" s="254" t="n">
        <v>14.8</v>
      </c>
      <c r="W87" s="255" t="n">
        <v>47.7</v>
      </c>
      <c r="X87" s="255" t="n">
        <v>14.9</v>
      </c>
      <c r="Y87" s="255" t="n">
        <v>4.1</v>
      </c>
      <c r="Z87" s="256" t="n">
        <v>18.5</v>
      </c>
      <c r="AA87" s="212" t="n">
        <v>14.5</v>
      </c>
      <c r="AB87" s="212" t="n">
        <v>51.9</v>
      </c>
      <c r="AC87" s="212" t="n">
        <v>16.4</v>
      </c>
      <c r="AD87" s="212" t="n">
        <v>5</v>
      </c>
      <c r="AE87" s="212" t="n">
        <v>12.2</v>
      </c>
      <c r="AF87" s="257" t="n">
        <v>12.4</v>
      </c>
      <c r="AG87" s="45" t="n">
        <v>52.4</v>
      </c>
      <c r="AH87" s="45" t="n">
        <v>15.8</v>
      </c>
      <c r="AI87" s="45" t="n">
        <v>4.3</v>
      </c>
      <c r="AJ87" s="258" t="n">
        <v>15.1</v>
      </c>
      <c r="AK87" s="212" t="n">
        <v>11</v>
      </c>
      <c r="AL87" s="212" t="n">
        <v>50.6</v>
      </c>
      <c r="AM87" s="212" t="n">
        <v>15.2</v>
      </c>
      <c r="AN87" s="212" t="n">
        <v>2.3</v>
      </c>
      <c r="AO87" s="212" t="n">
        <v>20.9</v>
      </c>
      <c r="AP87" s="254" t="n">
        <v>12.8</v>
      </c>
      <c r="AQ87" s="259" t="n">
        <v>46.5</v>
      </c>
      <c r="AR87" s="259" t="n">
        <v>16.1</v>
      </c>
      <c r="AS87" s="259" t="n">
        <v>1.8</v>
      </c>
      <c r="AT87" s="256" t="n">
        <v>22.8</v>
      </c>
      <c r="AU87" s="260" t="n">
        <v>12</v>
      </c>
      <c r="AV87" s="212" t="n">
        <v>48.6</v>
      </c>
      <c r="AW87" s="212" t="n">
        <v>19.4</v>
      </c>
      <c r="AX87" s="212" t="n">
        <v>1.9</v>
      </c>
      <c r="AY87" s="212" t="n">
        <v>18.1</v>
      </c>
      <c r="AZ87" s="254" t="n">
        <v>11.1</v>
      </c>
      <c r="BA87" s="259" t="n">
        <v>44.4</v>
      </c>
      <c r="BB87" s="259" t="n">
        <v>22.3</v>
      </c>
      <c r="BC87" s="259" t="n">
        <v>1.9</v>
      </c>
      <c r="BD87" s="256" t="n">
        <v>20.3</v>
      </c>
      <c r="BE87" s="254" t="n">
        <v>12.9</v>
      </c>
      <c r="BF87" s="255" t="n">
        <v>44.1</v>
      </c>
      <c r="BG87" s="255" t="n">
        <v>22.7</v>
      </c>
      <c r="BH87" s="255" t="n">
        <v>2.3</v>
      </c>
      <c r="BI87" s="256" t="n">
        <v>18</v>
      </c>
      <c r="BJ87" s="254" t="n">
        <v>14.6</v>
      </c>
      <c r="BK87" s="255" t="n">
        <v>43.9</v>
      </c>
      <c r="BL87" s="255" t="n">
        <v>22.9</v>
      </c>
      <c r="BM87" s="255" t="n">
        <v>2.5</v>
      </c>
      <c r="BN87" s="256" t="n">
        <v>16.1</v>
      </c>
      <c r="BO87" s="254" t="n">
        <v>12.2</v>
      </c>
      <c r="BP87" s="255" t="n">
        <v>58</v>
      </c>
      <c r="BQ87" s="255" t="n">
        <v>25.1</v>
      </c>
      <c r="BR87" s="255" t="n">
        <v>2.7</v>
      </c>
      <c r="BS87" s="256" t="n">
        <v>2</v>
      </c>
      <c r="BT87" s="254" t="n">
        <v>11.7</v>
      </c>
      <c r="BU87" s="255" t="n">
        <v>59.8</v>
      </c>
      <c r="BV87" s="255" t="n">
        <v>24.8</v>
      </c>
      <c r="BW87" s="255" t="n">
        <v>1.9</v>
      </c>
      <c r="BX87" s="256" t="n">
        <v>1.8</v>
      </c>
      <c r="BY87" s="254" t="n">
        <v>7.7</v>
      </c>
      <c r="BZ87" s="255" t="n">
        <v>61.9</v>
      </c>
      <c r="CA87" s="255" t="n">
        <v>25.3</v>
      </c>
      <c r="CB87" s="255" t="n">
        <v>2.9</v>
      </c>
      <c r="CC87" s="256" t="n">
        <v>2.2</v>
      </c>
      <c r="CD87" s="254" t="n">
        <v>7.1</v>
      </c>
      <c r="CE87" s="255" t="n">
        <v>60.6</v>
      </c>
      <c r="CF87" s="255" t="n">
        <v>26.8</v>
      </c>
      <c r="CG87" s="255" t="n">
        <v>2.8</v>
      </c>
      <c r="CH87" s="256" t="n">
        <v>2.7</v>
      </c>
      <c r="CI87" s="254" t="n">
        <v>7.4</v>
      </c>
      <c r="CJ87" s="255" t="n">
        <v>59.6</v>
      </c>
      <c r="CK87" s="255" t="n">
        <v>27.3</v>
      </c>
      <c r="CL87" s="255" t="n">
        <v>2.4</v>
      </c>
      <c r="CM87" s="256" t="n">
        <v>3.3</v>
      </c>
      <c r="CN87" s="254" t="n">
        <v>7.2</v>
      </c>
      <c r="CO87" s="259" t="n">
        <v>60.9</v>
      </c>
      <c r="CP87" s="259" t="n">
        <v>26.6</v>
      </c>
      <c r="CQ87" s="259" t="n">
        <v>1.8</v>
      </c>
      <c r="CR87" s="256" t="n">
        <v>3.5</v>
      </c>
      <c r="CS87" s="212" t="n">
        <v>7.3</v>
      </c>
      <c r="CT87" s="212" t="n">
        <v>60.9</v>
      </c>
      <c r="CU87" s="212" t="n">
        <v>26.4</v>
      </c>
      <c r="CV87" s="212" t="n">
        <v>2</v>
      </c>
      <c r="CW87" s="258" t="n">
        <v>3.4</v>
      </c>
      <c r="CX87" s="212" t="n">
        <v>5.9</v>
      </c>
      <c r="CY87" s="212" t="n">
        <v>60.7</v>
      </c>
      <c r="CZ87" s="212" t="n">
        <v>29.6</v>
      </c>
      <c r="DA87" s="212" t="n">
        <v>1.9</v>
      </c>
      <c r="DB87" s="258" t="n">
        <v>1.9</v>
      </c>
      <c r="DC87" s="212" t="n">
        <v>5.9</v>
      </c>
      <c r="DD87" s="212" t="n">
        <v>60.3</v>
      </c>
      <c r="DE87" s="212" t="n">
        <v>30</v>
      </c>
      <c r="DF87" s="212" t="n">
        <v>1.7</v>
      </c>
      <c r="DG87" s="258" t="n">
        <v>2.1</v>
      </c>
    </row>
    <row r="88" customFormat="false" ht="15" hidden="false" customHeight="false" outlineLevel="0" collapsed="false">
      <c r="A88" s="60" t="s">
        <v>196</v>
      </c>
      <c r="B88" s="254" t="n">
        <v>20.3</v>
      </c>
      <c r="C88" s="255" t="n">
        <v>40</v>
      </c>
      <c r="D88" s="255" t="n">
        <v>18.1</v>
      </c>
      <c r="E88" s="255" t="n">
        <v>2.7</v>
      </c>
      <c r="F88" s="256" t="n">
        <v>18.9</v>
      </c>
      <c r="G88" s="255" t="n">
        <v>14.2</v>
      </c>
      <c r="H88" s="255" t="n">
        <v>38.7</v>
      </c>
      <c r="I88" s="255" t="n">
        <v>20</v>
      </c>
      <c r="J88" s="255" t="n">
        <v>2.8</v>
      </c>
      <c r="K88" s="255" t="n">
        <v>24.3</v>
      </c>
      <c r="L88" s="254" t="n">
        <v>14.8</v>
      </c>
      <c r="M88" s="255" t="n">
        <v>40.6</v>
      </c>
      <c r="N88" s="255" t="n">
        <v>20.6</v>
      </c>
      <c r="O88" s="255" t="n">
        <v>3.3</v>
      </c>
      <c r="P88" s="256" t="n">
        <v>20.7</v>
      </c>
      <c r="Q88" s="255" t="n">
        <v>15.9</v>
      </c>
      <c r="R88" s="255" t="n">
        <v>36.7</v>
      </c>
      <c r="S88" s="255" t="n">
        <v>19.3</v>
      </c>
      <c r="T88" s="255" t="n">
        <v>5.2</v>
      </c>
      <c r="U88" s="255" t="n">
        <v>22.9</v>
      </c>
      <c r="V88" s="254" t="n">
        <v>15.7</v>
      </c>
      <c r="W88" s="255" t="n">
        <v>39.3</v>
      </c>
      <c r="X88" s="255" t="n">
        <v>19.2</v>
      </c>
      <c r="Y88" s="255" t="n">
        <v>5.2</v>
      </c>
      <c r="Z88" s="256" t="n">
        <v>20.6</v>
      </c>
      <c r="AA88" s="212" t="n">
        <v>15.3</v>
      </c>
      <c r="AB88" s="212" t="n">
        <v>36.7</v>
      </c>
      <c r="AC88" s="212" t="n">
        <v>19.3</v>
      </c>
      <c r="AD88" s="212" t="n">
        <v>6</v>
      </c>
      <c r="AE88" s="212" t="n">
        <v>22.7</v>
      </c>
      <c r="AF88" s="257" t="n">
        <v>14.3</v>
      </c>
      <c r="AG88" s="45" t="n">
        <v>34.4</v>
      </c>
      <c r="AH88" s="45" t="n">
        <v>16.8</v>
      </c>
      <c r="AI88" s="45" t="n">
        <v>5.2</v>
      </c>
      <c r="AJ88" s="258" t="n">
        <v>29.3</v>
      </c>
      <c r="AK88" s="212" t="n">
        <v>15.5</v>
      </c>
      <c r="AL88" s="212" t="n">
        <v>36.3</v>
      </c>
      <c r="AM88" s="212" t="n">
        <v>16.6</v>
      </c>
      <c r="AN88" s="212" t="n">
        <v>4.9</v>
      </c>
      <c r="AO88" s="212" t="n">
        <v>26.7</v>
      </c>
      <c r="AP88" s="254" t="n">
        <v>15.5</v>
      </c>
      <c r="AQ88" s="259" t="n">
        <v>34.5</v>
      </c>
      <c r="AR88" s="259" t="n">
        <v>17.4</v>
      </c>
      <c r="AS88" s="259" t="n">
        <v>3</v>
      </c>
      <c r="AT88" s="256" t="n">
        <v>29.6</v>
      </c>
      <c r="AU88" s="260" t="n">
        <v>13.3</v>
      </c>
      <c r="AV88" s="212" t="n">
        <v>36.8</v>
      </c>
      <c r="AW88" s="212" t="n">
        <v>22.6</v>
      </c>
      <c r="AX88" s="212" t="n">
        <v>3.7</v>
      </c>
      <c r="AY88" s="212" t="n">
        <v>23.6</v>
      </c>
      <c r="AZ88" s="254" t="n">
        <v>11.9</v>
      </c>
      <c r="BA88" s="259" t="n">
        <v>35.7</v>
      </c>
      <c r="BB88" s="259" t="n">
        <v>27.5</v>
      </c>
      <c r="BC88" s="259" t="n">
        <v>4.8</v>
      </c>
      <c r="BD88" s="256" t="n">
        <v>20.1</v>
      </c>
      <c r="BE88" s="254" t="n">
        <v>11</v>
      </c>
      <c r="BF88" s="255" t="n">
        <v>35.4</v>
      </c>
      <c r="BG88" s="255" t="n">
        <v>28.8</v>
      </c>
      <c r="BH88" s="255" t="n">
        <v>2.1</v>
      </c>
      <c r="BI88" s="256" t="n">
        <v>22.7</v>
      </c>
      <c r="BJ88" s="254" t="n">
        <v>10.4</v>
      </c>
      <c r="BK88" s="255" t="n">
        <v>38.8</v>
      </c>
      <c r="BL88" s="255" t="n">
        <v>27.9</v>
      </c>
      <c r="BM88" s="255" t="n">
        <v>2.7</v>
      </c>
      <c r="BN88" s="256" t="n">
        <v>20.2</v>
      </c>
      <c r="BO88" s="254" t="n">
        <v>8.8</v>
      </c>
      <c r="BP88" s="255" t="n">
        <v>50.9</v>
      </c>
      <c r="BQ88" s="255" t="n">
        <v>28.2</v>
      </c>
      <c r="BR88" s="255" t="n">
        <v>2.4</v>
      </c>
      <c r="BS88" s="256" t="n">
        <v>9.7</v>
      </c>
      <c r="BT88" s="254" t="n">
        <v>8.6</v>
      </c>
      <c r="BU88" s="255" t="n">
        <v>48.9</v>
      </c>
      <c r="BV88" s="255" t="n">
        <v>25.2</v>
      </c>
      <c r="BW88" s="255" t="n">
        <v>3.1</v>
      </c>
      <c r="BX88" s="256" t="n">
        <v>14.2</v>
      </c>
      <c r="BY88" s="254" t="n">
        <v>9</v>
      </c>
      <c r="BZ88" s="255" t="n">
        <v>44.7</v>
      </c>
      <c r="CA88" s="255" t="n">
        <v>24.4</v>
      </c>
      <c r="CB88" s="255" t="n">
        <v>3</v>
      </c>
      <c r="CC88" s="256" t="n">
        <v>18.9</v>
      </c>
      <c r="CD88" s="254" t="n">
        <v>8.3</v>
      </c>
      <c r="CE88" s="255" t="n">
        <v>44.5</v>
      </c>
      <c r="CF88" s="255" t="n">
        <v>25.4</v>
      </c>
      <c r="CG88" s="255" t="n">
        <v>3.2</v>
      </c>
      <c r="CH88" s="256" t="n">
        <v>18.6</v>
      </c>
      <c r="CI88" s="254" t="n">
        <v>7.8</v>
      </c>
      <c r="CJ88" s="255" t="n">
        <v>44.7</v>
      </c>
      <c r="CK88" s="255" t="n">
        <v>25.5</v>
      </c>
      <c r="CL88" s="255" t="n">
        <v>2.8</v>
      </c>
      <c r="CM88" s="256" t="n">
        <v>19.2</v>
      </c>
      <c r="CN88" s="254" t="n">
        <v>7.3</v>
      </c>
      <c r="CO88" s="259" t="n">
        <v>46.5</v>
      </c>
      <c r="CP88" s="259" t="n">
        <v>25.4</v>
      </c>
      <c r="CQ88" s="259" t="n">
        <v>2.9</v>
      </c>
      <c r="CR88" s="256" t="n">
        <v>17.9</v>
      </c>
      <c r="CS88" s="212" t="n">
        <v>7.5</v>
      </c>
      <c r="CT88" s="212" t="n">
        <v>47.8</v>
      </c>
      <c r="CU88" s="212" t="n">
        <v>25.8</v>
      </c>
      <c r="CV88" s="212" t="n">
        <v>3.4</v>
      </c>
      <c r="CW88" s="258" t="n">
        <v>15.5</v>
      </c>
      <c r="CX88" s="212" t="n">
        <v>6.3</v>
      </c>
      <c r="CY88" s="212" t="n">
        <v>49.4</v>
      </c>
      <c r="CZ88" s="212" t="n">
        <v>30.5</v>
      </c>
      <c r="DA88" s="212" t="n">
        <v>3.9</v>
      </c>
      <c r="DB88" s="258" t="n">
        <v>9.9</v>
      </c>
      <c r="DC88" s="212" t="n">
        <v>6.2</v>
      </c>
      <c r="DD88" s="212" t="n">
        <v>50.2</v>
      </c>
      <c r="DE88" s="212" t="n">
        <v>30.3</v>
      </c>
      <c r="DF88" s="212" t="n">
        <v>3</v>
      </c>
      <c r="DG88" s="258" t="n">
        <v>10.3</v>
      </c>
    </row>
    <row r="89" customFormat="false" ht="15" hidden="false" customHeight="false" outlineLevel="0" collapsed="false">
      <c r="A89" s="60" t="s">
        <v>197</v>
      </c>
      <c r="B89" s="254" t="n">
        <v>15.5</v>
      </c>
      <c r="C89" s="255" t="n">
        <v>54</v>
      </c>
      <c r="D89" s="255" t="n">
        <v>9.8</v>
      </c>
      <c r="E89" s="255" t="n">
        <v>3.8</v>
      </c>
      <c r="F89" s="256" t="n">
        <v>16.9</v>
      </c>
      <c r="G89" s="255" t="n">
        <v>12</v>
      </c>
      <c r="H89" s="255" t="n">
        <v>54.6</v>
      </c>
      <c r="I89" s="255" t="n">
        <v>10.8</v>
      </c>
      <c r="J89" s="255" t="n">
        <v>3.4</v>
      </c>
      <c r="K89" s="255" t="n">
        <v>19.2</v>
      </c>
      <c r="L89" s="254" t="n">
        <v>11.5</v>
      </c>
      <c r="M89" s="255" t="n">
        <v>56.7</v>
      </c>
      <c r="N89" s="255" t="n">
        <v>11.9</v>
      </c>
      <c r="O89" s="255" t="n">
        <v>8.5</v>
      </c>
      <c r="P89" s="256" t="n">
        <v>11.4</v>
      </c>
      <c r="Q89" s="255" t="n">
        <v>11.7</v>
      </c>
      <c r="R89" s="255" t="n">
        <v>51</v>
      </c>
      <c r="S89" s="255" t="n">
        <v>12.4</v>
      </c>
      <c r="T89" s="255" t="n">
        <v>8.7</v>
      </c>
      <c r="U89" s="255" t="n">
        <v>16.2</v>
      </c>
      <c r="V89" s="254" t="n">
        <v>11</v>
      </c>
      <c r="W89" s="255" t="n">
        <v>53.2</v>
      </c>
      <c r="X89" s="255" t="n">
        <v>11.5</v>
      </c>
      <c r="Y89" s="255" t="n">
        <v>8.2</v>
      </c>
      <c r="Z89" s="256" t="n">
        <v>16.1</v>
      </c>
      <c r="AA89" s="212" t="n">
        <v>11</v>
      </c>
      <c r="AB89" s="212" t="n">
        <v>52.1</v>
      </c>
      <c r="AC89" s="212" t="n">
        <v>12.3</v>
      </c>
      <c r="AD89" s="212" t="n">
        <v>7.8</v>
      </c>
      <c r="AE89" s="212" t="n">
        <v>16.8</v>
      </c>
      <c r="AF89" s="257" t="n">
        <v>10.5</v>
      </c>
      <c r="AG89" s="45" t="n">
        <v>50.4</v>
      </c>
      <c r="AH89" s="45" t="n">
        <v>12.4</v>
      </c>
      <c r="AI89" s="45" t="n">
        <v>4.1</v>
      </c>
      <c r="AJ89" s="258" t="n">
        <v>22.6</v>
      </c>
      <c r="AK89" s="212" t="n">
        <v>9.1</v>
      </c>
      <c r="AL89" s="212" t="n">
        <v>48.3</v>
      </c>
      <c r="AM89" s="212" t="n">
        <v>12</v>
      </c>
      <c r="AN89" s="212" t="n">
        <v>3.2</v>
      </c>
      <c r="AO89" s="212" t="n">
        <v>27.4</v>
      </c>
      <c r="AP89" s="254" t="n">
        <v>10.8</v>
      </c>
      <c r="AQ89" s="259" t="n">
        <v>48.7</v>
      </c>
      <c r="AR89" s="259" t="n">
        <v>13.1</v>
      </c>
      <c r="AS89" s="259" t="n">
        <v>2.3</v>
      </c>
      <c r="AT89" s="256" t="n">
        <v>25.1</v>
      </c>
      <c r="AU89" s="260" t="n">
        <v>9.8</v>
      </c>
      <c r="AV89" s="212" t="n">
        <v>49.1</v>
      </c>
      <c r="AW89" s="212" t="n">
        <v>15.5</v>
      </c>
      <c r="AX89" s="212" t="n">
        <v>2</v>
      </c>
      <c r="AY89" s="212" t="n">
        <v>23.6</v>
      </c>
      <c r="AZ89" s="254" t="n">
        <v>9.8</v>
      </c>
      <c r="BA89" s="259" t="n">
        <v>52</v>
      </c>
      <c r="BB89" s="259" t="n">
        <v>19.1</v>
      </c>
      <c r="BC89" s="259" t="n">
        <v>2.8</v>
      </c>
      <c r="BD89" s="256" t="n">
        <v>16.3</v>
      </c>
      <c r="BE89" s="254" t="n">
        <v>10.7</v>
      </c>
      <c r="BF89" s="255" t="n">
        <v>51</v>
      </c>
      <c r="BG89" s="255" t="n">
        <v>18.8</v>
      </c>
      <c r="BH89" s="255" t="n">
        <v>2.5</v>
      </c>
      <c r="BI89" s="256" t="n">
        <v>17</v>
      </c>
      <c r="BJ89" s="254" t="n">
        <v>11.9</v>
      </c>
      <c r="BK89" s="255" t="n">
        <v>52.9</v>
      </c>
      <c r="BL89" s="255" t="n">
        <v>19.1</v>
      </c>
      <c r="BM89" s="255" t="n">
        <v>3.1</v>
      </c>
      <c r="BN89" s="256" t="n">
        <v>13</v>
      </c>
      <c r="BO89" s="254" t="n">
        <v>7.2</v>
      </c>
      <c r="BP89" s="255" t="n">
        <v>67.4</v>
      </c>
      <c r="BQ89" s="255" t="n">
        <v>20.4</v>
      </c>
      <c r="BR89" s="255" t="n">
        <v>3.1</v>
      </c>
      <c r="BS89" s="256" t="n">
        <v>1.9</v>
      </c>
      <c r="BT89" s="254" t="n">
        <v>7.2</v>
      </c>
      <c r="BU89" s="255" t="n">
        <v>67.4</v>
      </c>
      <c r="BV89" s="255" t="n">
        <v>20.5</v>
      </c>
      <c r="BW89" s="255" t="n">
        <v>2.8</v>
      </c>
      <c r="BX89" s="256" t="n">
        <v>2.1</v>
      </c>
      <c r="BY89" s="254" t="n">
        <v>7.2</v>
      </c>
      <c r="BZ89" s="255" t="n">
        <v>66.7</v>
      </c>
      <c r="CA89" s="255" t="n">
        <v>20.9</v>
      </c>
      <c r="CB89" s="255" t="n">
        <v>2.7</v>
      </c>
      <c r="CC89" s="256" t="n">
        <v>2.5</v>
      </c>
      <c r="CD89" s="254" t="n">
        <v>7</v>
      </c>
      <c r="CE89" s="255" t="n">
        <v>67.2</v>
      </c>
      <c r="CF89" s="255" t="n">
        <v>21.1</v>
      </c>
      <c r="CG89" s="255" t="n">
        <v>2.8</v>
      </c>
      <c r="CH89" s="256" t="n">
        <v>1.9</v>
      </c>
      <c r="CI89" s="254" t="n">
        <v>6.6</v>
      </c>
      <c r="CJ89" s="255" t="n">
        <v>67.1</v>
      </c>
      <c r="CK89" s="255" t="n">
        <v>21.7</v>
      </c>
      <c r="CL89" s="255" t="n">
        <v>2.6</v>
      </c>
      <c r="CM89" s="256" t="n">
        <v>2</v>
      </c>
      <c r="CN89" s="254" t="n">
        <v>6.4</v>
      </c>
      <c r="CO89" s="259" t="n">
        <v>68.6</v>
      </c>
      <c r="CP89" s="259" t="n">
        <v>21.2</v>
      </c>
      <c r="CQ89" s="259" t="n">
        <v>2.4</v>
      </c>
      <c r="CR89" s="256" t="n">
        <v>1.4</v>
      </c>
      <c r="CS89" s="212" t="n">
        <v>6.3</v>
      </c>
      <c r="CT89" s="212" t="n">
        <v>68.7</v>
      </c>
      <c r="CU89" s="212" t="n">
        <v>21.2</v>
      </c>
      <c r="CV89" s="212" t="n">
        <v>2.5</v>
      </c>
      <c r="CW89" s="258" t="n">
        <v>1.3</v>
      </c>
      <c r="CX89" s="212" t="n">
        <v>5.5</v>
      </c>
      <c r="CY89" s="212" t="n">
        <v>67.1</v>
      </c>
      <c r="CZ89" s="212" t="n">
        <v>24.4</v>
      </c>
      <c r="DA89" s="212" t="n">
        <v>2.3</v>
      </c>
      <c r="DB89" s="258" t="n">
        <v>0.7</v>
      </c>
      <c r="DC89" s="212" t="n">
        <v>5.7</v>
      </c>
      <c r="DD89" s="212" t="n">
        <v>67.1</v>
      </c>
      <c r="DE89" s="212" t="n">
        <v>24.3</v>
      </c>
      <c r="DF89" s="212" t="n">
        <v>2.1</v>
      </c>
      <c r="DG89" s="258" t="n">
        <v>0.8</v>
      </c>
    </row>
    <row r="90" customFormat="false" ht="15" hidden="false" customHeight="false" outlineLevel="0" collapsed="false">
      <c r="A90" s="60" t="s">
        <v>198</v>
      </c>
      <c r="B90" s="254" t="n">
        <v>19</v>
      </c>
      <c r="C90" s="255" t="n">
        <v>42.5</v>
      </c>
      <c r="D90" s="255" t="n">
        <v>11.6</v>
      </c>
      <c r="E90" s="255" t="n">
        <v>2.2</v>
      </c>
      <c r="F90" s="256" t="n">
        <v>24.7</v>
      </c>
      <c r="G90" s="255" t="n">
        <v>17.1</v>
      </c>
      <c r="H90" s="255" t="n">
        <v>47</v>
      </c>
      <c r="I90" s="255" t="n">
        <v>13.1</v>
      </c>
      <c r="J90" s="255" t="n">
        <v>1.7</v>
      </c>
      <c r="K90" s="255" t="n">
        <v>21.1</v>
      </c>
      <c r="L90" s="254" t="n">
        <v>12.1</v>
      </c>
      <c r="M90" s="255" t="n">
        <v>50.1</v>
      </c>
      <c r="N90" s="255" t="n">
        <v>14</v>
      </c>
      <c r="O90" s="255" t="n">
        <v>2.1</v>
      </c>
      <c r="P90" s="256" t="n">
        <v>21.7</v>
      </c>
      <c r="Q90" s="255" t="n">
        <v>11.7</v>
      </c>
      <c r="R90" s="255" t="n">
        <v>47.1</v>
      </c>
      <c r="S90" s="255" t="n">
        <v>14.8</v>
      </c>
      <c r="T90" s="255" t="n">
        <v>3.7</v>
      </c>
      <c r="U90" s="255" t="n">
        <v>22.7</v>
      </c>
      <c r="V90" s="254" t="n">
        <v>11.6</v>
      </c>
      <c r="W90" s="255" t="n">
        <v>48.3</v>
      </c>
      <c r="X90" s="255" t="n">
        <v>13.5</v>
      </c>
      <c r="Y90" s="255" t="n">
        <v>2.8</v>
      </c>
      <c r="Z90" s="256" t="n">
        <v>23.8</v>
      </c>
      <c r="AA90" s="212" t="n">
        <v>10.9</v>
      </c>
      <c r="AB90" s="212" t="n">
        <v>45</v>
      </c>
      <c r="AC90" s="212" t="n">
        <v>13.7</v>
      </c>
      <c r="AD90" s="212" t="n">
        <v>4.7</v>
      </c>
      <c r="AE90" s="212" t="n">
        <v>25.7</v>
      </c>
      <c r="AF90" s="257" t="n">
        <v>10.1</v>
      </c>
      <c r="AG90" s="45" t="n">
        <v>45</v>
      </c>
      <c r="AH90" s="45" t="n">
        <v>13.1</v>
      </c>
      <c r="AI90" s="45" t="n">
        <v>7.5</v>
      </c>
      <c r="AJ90" s="258" t="n">
        <v>24.3</v>
      </c>
      <c r="AK90" s="212" t="n">
        <v>9</v>
      </c>
      <c r="AL90" s="212" t="n">
        <v>48.3</v>
      </c>
      <c r="AM90" s="212" t="n">
        <v>14.1</v>
      </c>
      <c r="AN90" s="212" t="n">
        <v>4.9</v>
      </c>
      <c r="AO90" s="212" t="n">
        <v>23.7</v>
      </c>
      <c r="AP90" s="254" t="n">
        <v>8.2</v>
      </c>
      <c r="AQ90" s="259" t="n">
        <v>47.4</v>
      </c>
      <c r="AR90" s="259" t="n">
        <v>15.2</v>
      </c>
      <c r="AS90" s="259" t="n">
        <v>2.8</v>
      </c>
      <c r="AT90" s="256" t="n">
        <v>26.4</v>
      </c>
      <c r="AU90" s="260" t="n">
        <v>8.4</v>
      </c>
      <c r="AV90" s="212" t="n">
        <v>47</v>
      </c>
      <c r="AW90" s="212" t="n">
        <v>18.2</v>
      </c>
      <c r="AX90" s="212" t="n">
        <v>2.2</v>
      </c>
      <c r="AY90" s="212" t="n">
        <v>24.2</v>
      </c>
      <c r="AZ90" s="254" t="n">
        <v>7.7</v>
      </c>
      <c r="BA90" s="259" t="n">
        <v>47.7</v>
      </c>
      <c r="BB90" s="259" t="n">
        <v>22.8</v>
      </c>
      <c r="BC90" s="259" t="n">
        <v>2.6</v>
      </c>
      <c r="BD90" s="256" t="n">
        <v>19.2</v>
      </c>
      <c r="BE90" s="254" t="n">
        <v>8.2</v>
      </c>
      <c r="BF90" s="255" t="n">
        <v>49.7</v>
      </c>
      <c r="BG90" s="255" t="n">
        <v>23.7</v>
      </c>
      <c r="BH90" s="255" t="n">
        <v>2.9</v>
      </c>
      <c r="BI90" s="256" t="n">
        <v>15.5</v>
      </c>
      <c r="BJ90" s="254" t="n">
        <v>6.7</v>
      </c>
      <c r="BK90" s="255" t="n">
        <v>52.7</v>
      </c>
      <c r="BL90" s="255" t="n">
        <v>24.1</v>
      </c>
      <c r="BM90" s="255" t="n">
        <v>4.5</v>
      </c>
      <c r="BN90" s="256" t="n">
        <v>12</v>
      </c>
      <c r="BO90" s="254" t="n">
        <v>8.1</v>
      </c>
      <c r="BP90" s="255" t="n">
        <v>60.1</v>
      </c>
      <c r="BQ90" s="255" t="n">
        <v>26.4</v>
      </c>
      <c r="BR90" s="255" t="n">
        <v>3.7</v>
      </c>
      <c r="BS90" s="256" t="n">
        <v>1.7</v>
      </c>
      <c r="BT90" s="254" t="n">
        <v>8.3</v>
      </c>
      <c r="BU90" s="255" t="n">
        <v>60.9</v>
      </c>
      <c r="BV90" s="255" t="n">
        <v>25.5</v>
      </c>
      <c r="BW90" s="255" t="n">
        <v>3.5</v>
      </c>
      <c r="BX90" s="256" t="n">
        <v>1.8</v>
      </c>
      <c r="BY90" s="254" t="n">
        <v>8.2</v>
      </c>
      <c r="BZ90" s="255" t="n">
        <v>59.5</v>
      </c>
      <c r="CA90" s="255" t="n">
        <v>26.1</v>
      </c>
      <c r="CB90" s="255" t="n">
        <v>4.1</v>
      </c>
      <c r="CC90" s="256" t="n">
        <v>2.1</v>
      </c>
      <c r="CD90" s="254" t="n">
        <v>7.9</v>
      </c>
      <c r="CE90" s="255" t="n">
        <v>59.5</v>
      </c>
      <c r="CF90" s="255" t="n">
        <v>26.8</v>
      </c>
      <c r="CG90" s="255" t="n">
        <v>4.2</v>
      </c>
      <c r="CH90" s="256" t="n">
        <v>1.6</v>
      </c>
      <c r="CI90" s="254" t="n">
        <v>7.5</v>
      </c>
      <c r="CJ90" s="255" t="n">
        <v>60.2</v>
      </c>
      <c r="CK90" s="255" t="n">
        <v>26.8</v>
      </c>
      <c r="CL90" s="255" t="n">
        <v>3.7</v>
      </c>
      <c r="CM90" s="256" t="n">
        <v>1.8</v>
      </c>
      <c r="CN90" s="254" t="n">
        <v>6.7</v>
      </c>
      <c r="CO90" s="259" t="n">
        <v>62.4</v>
      </c>
      <c r="CP90" s="259" t="n">
        <v>26.2</v>
      </c>
      <c r="CQ90" s="259" t="n">
        <v>3.3</v>
      </c>
      <c r="CR90" s="256" t="n">
        <v>1.4</v>
      </c>
      <c r="CS90" s="212" t="n">
        <v>6.4</v>
      </c>
      <c r="CT90" s="212" t="n">
        <v>61.9</v>
      </c>
      <c r="CU90" s="212" t="n">
        <v>26.4</v>
      </c>
      <c r="CV90" s="212" t="n">
        <v>3.7</v>
      </c>
      <c r="CW90" s="258" t="n">
        <v>1.6</v>
      </c>
      <c r="CX90" s="212" t="n">
        <v>5.1</v>
      </c>
      <c r="CY90" s="212" t="n">
        <v>60.9</v>
      </c>
      <c r="CZ90" s="212" t="n">
        <v>29.9</v>
      </c>
      <c r="DA90" s="212" t="n">
        <v>3.4</v>
      </c>
      <c r="DB90" s="258" t="n">
        <v>0.7</v>
      </c>
      <c r="DC90" s="212" t="n">
        <v>5.4</v>
      </c>
      <c r="DD90" s="212" t="n">
        <v>61.7</v>
      </c>
      <c r="DE90" s="212" t="n">
        <v>29.2</v>
      </c>
      <c r="DF90" s="212" t="n">
        <v>2.9</v>
      </c>
      <c r="DG90" s="258" t="n">
        <v>0.8</v>
      </c>
    </row>
    <row r="91" customFormat="false" ht="15" hidden="false" customHeight="false" outlineLevel="0" collapsed="false">
      <c r="A91" s="60" t="s">
        <v>199</v>
      </c>
      <c r="B91" s="254" t="n">
        <v>16.2</v>
      </c>
      <c r="C91" s="255" t="n">
        <v>42.4</v>
      </c>
      <c r="D91" s="255" t="n">
        <v>12.7</v>
      </c>
      <c r="E91" s="255" t="n">
        <v>4.9</v>
      </c>
      <c r="F91" s="256" t="n">
        <v>23.8</v>
      </c>
      <c r="G91" s="255" t="n">
        <v>12.8</v>
      </c>
      <c r="H91" s="255" t="n">
        <v>41.5</v>
      </c>
      <c r="I91" s="255" t="n">
        <v>13.6</v>
      </c>
      <c r="J91" s="255" t="n">
        <v>4</v>
      </c>
      <c r="K91" s="255" t="n">
        <v>28.1</v>
      </c>
      <c r="L91" s="254" t="n">
        <v>12.9</v>
      </c>
      <c r="M91" s="255" t="n">
        <v>40.5</v>
      </c>
      <c r="N91" s="255" t="n">
        <v>13.8</v>
      </c>
      <c r="O91" s="255" t="n">
        <v>3.5</v>
      </c>
      <c r="P91" s="256" t="n">
        <v>29.3</v>
      </c>
      <c r="Q91" s="255" t="n">
        <v>12.6</v>
      </c>
      <c r="R91" s="255" t="n">
        <v>39.7</v>
      </c>
      <c r="S91" s="255" t="n">
        <v>14.6</v>
      </c>
      <c r="T91" s="255" t="n">
        <v>6.9</v>
      </c>
      <c r="U91" s="255" t="n">
        <v>26.2</v>
      </c>
      <c r="V91" s="254" t="n">
        <v>11.8</v>
      </c>
      <c r="W91" s="255" t="n">
        <v>40.6</v>
      </c>
      <c r="X91" s="255" t="n">
        <v>12.9</v>
      </c>
      <c r="Y91" s="255" t="n">
        <v>6.7</v>
      </c>
      <c r="Z91" s="256" t="n">
        <v>28</v>
      </c>
      <c r="AA91" s="212" t="n">
        <v>10.7</v>
      </c>
      <c r="AB91" s="212" t="n">
        <v>41.3</v>
      </c>
      <c r="AC91" s="212" t="n">
        <v>12.8</v>
      </c>
      <c r="AD91" s="212" t="n">
        <v>7.9</v>
      </c>
      <c r="AE91" s="212" t="n">
        <v>27.3</v>
      </c>
      <c r="AF91" s="257" t="n">
        <v>10.8</v>
      </c>
      <c r="AG91" s="45" t="n">
        <v>41.7</v>
      </c>
      <c r="AH91" s="45" t="n">
        <v>12.8</v>
      </c>
      <c r="AI91" s="45" t="n">
        <v>5.9</v>
      </c>
      <c r="AJ91" s="258" t="n">
        <v>28.8</v>
      </c>
      <c r="AK91" s="212" t="n">
        <v>9.8</v>
      </c>
      <c r="AL91" s="212" t="n">
        <v>41.1</v>
      </c>
      <c r="AM91" s="212" t="n">
        <v>12.8</v>
      </c>
      <c r="AN91" s="212" t="n">
        <v>5</v>
      </c>
      <c r="AO91" s="212" t="n">
        <v>31.3</v>
      </c>
      <c r="AP91" s="254" t="n">
        <v>9.1</v>
      </c>
      <c r="AQ91" s="259" t="n">
        <v>40.4</v>
      </c>
      <c r="AR91" s="259" t="n">
        <v>13.5</v>
      </c>
      <c r="AS91" s="259" t="n">
        <v>3.2</v>
      </c>
      <c r="AT91" s="256" t="n">
        <v>33.8</v>
      </c>
      <c r="AU91" s="260" t="n">
        <v>8.4</v>
      </c>
      <c r="AV91" s="212" t="n">
        <v>43.6</v>
      </c>
      <c r="AW91" s="212" t="n">
        <v>18.6</v>
      </c>
      <c r="AX91" s="212" t="n">
        <v>3.7</v>
      </c>
      <c r="AY91" s="212" t="n">
        <v>25.7</v>
      </c>
      <c r="AZ91" s="254" t="n">
        <v>6.3</v>
      </c>
      <c r="BA91" s="259" t="n">
        <v>42.8</v>
      </c>
      <c r="BB91" s="259" t="n">
        <v>22</v>
      </c>
      <c r="BC91" s="259" t="n">
        <v>4.8</v>
      </c>
      <c r="BD91" s="256" t="n">
        <v>24.1</v>
      </c>
      <c r="BE91" s="254" t="n">
        <v>6</v>
      </c>
      <c r="BF91" s="255" t="n">
        <v>44.7</v>
      </c>
      <c r="BG91" s="255" t="n">
        <v>22.8</v>
      </c>
      <c r="BH91" s="255" t="n">
        <v>3.4</v>
      </c>
      <c r="BI91" s="256" t="n">
        <v>23.1</v>
      </c>
      <c r="BJ91" s="254" t="n">
        <v>4.8</v>
      </c>
      <c r="BK91" s="255" t="n">
        <v>47.5</v>
      </c>
      <c r="BL91" s="255" t="n">
        <v>23.4</v>
      </c>
      <c r="BM91" s="255" t="n">
        <v>5.8</v>
      </c>
      <c r="BN91" s="256" t="n">
        <v>18.5</v>
      </c>
      <c r="BO91" s="254" t="n">
        <v>5.9</v>
      </c>
      <c r="BP91" s="255" t="n">
        <v>61.7</v>
      </c>
      <c r="BQ91" s="255" t="n">
        <v>25.4</v>
      </c>
      <c r="BR91" s="255" t="n">
        <v>3.2</v>
      </c>
      <c r="BS91" s="256" t="n">
        <v>3.8</v>
      </c>
      <c r="BT91" s="254" t="n">
        <v>5.8</v>
      </c>
      <c r="BU91" s="255" t="n">
        <v>60.3</v>
      </c>
      <c r="BV91" s="255" t="n">
        <v>25.4</v>
      </c>
      <c r="BW91" s="255" t="n">
        <v>3.6</v>
      </c>
      <c r="BX91" s="256" t="n">
        <v>4.9</v>
      </c>
      <c r="BY91" s="254" t="n">
        <v>5.9</v>
      </c>
      <c r="BZ91" s="255" t="n">
        <v>58.9</v>
      </c>
      <c r="CA91" s="255" t="n">
        <v>26</v>
      </c>
      <c r="CB91" s="255" t="n">
        <v>3.9</v>
      </c>
      <c r="CC91" s="256" t="n">
        <v>5.3</v>
      </c>
      <c r="CD91" s="254" t="n">
        <v>6.2</v>
      </c>
      <c r="CE91" s="255" t="n">
        <v>61.1</v>
      </c>
      <c r="CF91" s="255" t="n">
        <v>27.8</v>
      </c>
      <c r="CG91" s="255" t="n">
        <v>3.5</v>
      </c>
      <c r="CH91" s="256" t="n">
        <v>1.4</v>
      </c>
      <c r="CI91" s="254" t="n">
        <v>5.9</v>
      </c>
      <c r="CJ91" s="255" t="n">
        <v>60.2</v>
      </c>
      <c r="CK91" s="255" t="n">
        <v>28.5</v>
      </c>
      <c r="CL91" s="255" t="n">
        <v>4.1</v>
      </c>
      <c r="CM91" s="256" t="n">
        <v>1.3</v>
      </c>
      <c r="CN91" s="254" t="n">
        <v>5.6</v>
      </c>
      <c r="CO91" s="259" t="n">
        <v>62.2</v>
      </c>
      <c r="CP91" s="259" t="n">
        <v>27.4</v>
      </c>
      <c r="CQ91" s="259" t="n">
        <v>3.8</v>
      </c>
      <c r="CR91" s="256" t="n">
        <v>1</v>
      </c>
      <c r="CS91" s="212" t="n">
        <v>5.4</v>
      </c>
      <c r="CT91" s="212" t="n">
        <v>62.8</v>
      </c>
      <c r="CU91" s="212" t="n">
        <v>26.7</v>
      </c>
      <c r="CV91" s="212" t="n">
        <v>4</v>
      </c>
      <c r="CW91" s="258" t="n">
        <v>1.1</v>
      </c>
      <c r="CX91" s="212" t="n">
        <v>4.8</v>
      </c>
      <c r="CY91" s="212" t="n">
        <v>60.3</v>
      </c>
      <c r="CZ91" s="212" t="n">
        <v>30.7</v>
      </c>
      <c r="DA91" s="212" t="n">
        <v>3.7</v>
      </c>
      <c r="DB91" s="258" t="n">
        <v>0.5</v>
      </c>
      <c r="DC91" s="212" t="n">
        <v>5</v>
      </c>
      <c r="DD91" s="212" t="n">
        <v>61.1</v>
      </c>
      <c r="DE91" s="212" t="n">
        <v>29.7</v>
      </c>
      <c r="DF91" s="212" t="n">
        <v>3.7</v>
      </c>
      <c r="DG91" s="258" t="n">
        <v>0.5</v>
      </c>
    </row>
    <row r="92" customFormat="false" ht="15" hidden="false" customHeight="false" outlineLevel="0" collapsed="false">
      <c r="A92" s="60" t="s">
        <v>200</v>
      </c>
      <c r="B92" s="254" t="n">
        <v>17.7</v>
      </c>
      <c r="C92" s="255" t="n">
        <v>43.2</v>
      </c>
      <c r="D92" s="255" t="n">
        <v>15.3</v>
      </c>
      <c r="E92" s="255" t="n">
        <v>7.6</v>
      </c>
      <c r="F92" s="256" t="n">
        <v>16.2</v>
      </c>
      <c r="G92" s="255" t="n">
        <v>15.3</v>
      </c>
      <c r="H92" s="255" t="n">
        <v>45.8</v>
      </c>
      <c r="I92" s="255" t="n">
        <v>16.7</v>
      </c>
      <c r="J92" s="255" t="n">
        <v>7.7</v>
      </c>
      <c r="K92" s="255" t="n">
        <v>14.5</v>
      </c>
      <c r="L92" s="254" t="n">
        <v>19.3</v>
      </c>
      <c r="M92" s="255" t="n">
        <v>47.1</v>
      </c>
      <c r="N92" s="255" t="n">
        <v>16.7</v>
      </c>
      <c r="O92" s="255" t="n">
        <v>5.6</v>
      </c>
      <c r="P92" s="256" t="n">
        <v>11.3</v>
      </c>
      <c r="Q92" s="255" t="n">
        <v>16.6</v>
      </c>
      <c r="R92" s="255" t="n">
        <v>44.1</v>
      </c>
      <c r="S92" s="255" t="n">
        <v>15.9</v>
      </c>
      <c r="T92" s="255" t="n">
        <v>7.4</v>
      </c>
      <c r="U92" s="255" t="n">
        <v>16</v>
      </c>
      <c r="V92" s="254" t="n">
        <v>16.4</v>
      </c>
      <c r="W92" s="255" t="n">
        <v>44.6</v>
      </c>
      <c r="X92" s="255" t="n">
        <v>14.4</v>
      </c>
      <c r="Y92" s="255" t="n">
        <v>7.1</v>
      </c>
      <c r="Z92" s="256" t="n">
        <v>17.5</v>
      </c>
      <c r="AA92" s="212" t="n">
        <v>15.1</v>
      </c>
      <c r="AB92" s="212" t="n">
        <v>39</v>
      </c>
      <c r="AC92" s="212" t="n">
        <v>13.7</v>
      </c>
      <c r="AD92" s="212" t="n">
        <v>8.2</v>
      </c>
      <c r="AE92" s="212" t="n">
        <v>24</v>
      </c>
      <c r="AF92" s="257" t="n">
        <v>14.5</v>
      </c>
      <c r="AG92" s="45" t="n">
        <v>38.9</v>
      </c>
      <c r="AH92" s="45" t="n">
        <v>12.8</v>
      </c>
      <c r="AI92" s="45" t="n">
        <v>7.9</v>
      </c>
      <c r="AJ92" s="258" t="n">
        <v>25.9</v>
      </c>
      <c r="AK92" s="212" t="n">
        <v>13.9</v>
      </c>
      <c r="AL92" s="212" t="n">
        <v>41.5</v>
      </c>
      <c r="AM92" s="212" t="n">
        <v>12.7</v>
      </c>
      <c r="AN92" s="212" t="n">
        <v>6.3</v>
      </c>
      <c r="AO92" s="212" t="n">
        <v>25.6</v>
      </c>
      <c r="AP92" s="254" t="n">
        <v>10.9</v>
      </c>
      <c r="AQ92" s="259" t="n">
        <v>43.1</v>
      </c>
      <c r="AR92" s="259" t="n">
        <v>13.3</v>
      </c>
      <c r="AS92" s="259" t="n">
        <v>3.7</v>
      </c>
      <c r="AT92" s="256" t="n">
        <v>29</v>
      </c>
      <c r="AU92" s="260" t="n">
        <v>7.6</v>
      </c>
      <c r="AV92" s="212" t="n">
        <v>37.1</v>
      </c>
      <c r="AW92" s="212" t="n">
        <v>14.4</v>
      </c>
      <c r="AX92" s="212" t="n">
        <v>3.2</v>
      </c>
      <c r="AY92" s="212" t="n">
        <v>37.7</v>
      </c>
      <c r="AZ92" s="254" t="n">
        <v>7</v>
      </c>
      <c r="BA92" s="259" t="n">
        <v>39</v>
      </c>
      <c r="BB92" s="259" t="n">
        <v>18.8</v>
      </c>
      <c r="BC92" s="259" t="n">
        <v>3.7</v>
      </c>
      <c r="BD92" s="256" t="n">
        <v>31.5</v>
      </c>
      <c r="BE92" s="254" t="n">
        <v>6.4</v>
      </c>
      <c r="BF92" s="255" t="n">
        <v>39.3</v>
      </c>
      <c r="BG92" s="255" t="n">
        <v>18.8</v>
      </c>
      <c r="BH92" s="255" t="n">
        <v>3.4</v>
      </c>
      <c r="BI92" s="256" t="n">
        <v>32.1</v>
      </c>
      <c r="BJ92" s="254" t="n">
        <v>5</v>
      </c>
      <c r="BK92" s="255" t="n">
        <v>40.3</v>
      </c>
      <c r="BL92" s="255" t="n">
        <v>18.6</v>
      </c>
      <c r="BM92" s="255" t="n">
        <v>4.2</v>
      </c>
      <c r="BN92" s="256" t="n">
        <v>31.9</v>
      </c>
      <c r="BO92" s="254" t="n">
        <v>6.8</v>
      </c>
      <c r="BP92" s="255" t="n">
        <v>58.4</v>
      </c>
      <c r="BQ92" s="255" t="n">
        <v>20</v>
      </c>
      <c r="BR92" s="255" t="n">
        <v>3.7</v>
      </c>
      <c r="BS92" s="256" t="n">
        <v>11.1</v>
      </c>
      <c r="BT92" s="254" t="n">
        <v>7.4</v>
      </c>
      <c r="BU92" s="255" t="n">
        <v>61</v>
      </c>
      <c r="BV92" s="255" t="n">
        <v>19.6</v>
      </c>
      <c r="BW92" s="255" t="n">
        <v>4.3</v>
      </c>
      <c r="BX92" s="256" t="n">
        <v>7.7</v>
      </c>
      <c r="BY92" s="254" t="n">
        <v>7.6</v>
      </c>
      <c r="BZ92" s="255" t="n">
        <v>56.7</v>
      </c>
      <c r="CA92" s="255" t="n">
        <v>19.8</v>
      </c>
      <c r="CB92" s="255" t="n">
        <v>4.4</v>
      </c>
      <c r="CC92" s="256" t="n">
        <v>11.5</v>
      </c>
      <c r="CD92" s="254" t="n">
        <v>7.6</v>
      </c>
      <c r="CE92" s="255" t="n">
        <v>57.2</v>
      </c>
      <c r="CF92" s="255" t="n">
        <v>19.7</v>
      </c>
      <c r="CG92" s="255" t="n">
        <v>4.8</v>
      </c>
      <c r="CH92" s="256" t="n">
        <v>10.7</v>
      </c>
      <c r="CI92" s="254" t="n">
        <v>7.4</v>
      </c>
      <c r="CJ92" s="255" t="n">
        <v>60.2</v>
      </c>
      <c r="CK92" s="255" t="n">
        <v>21.3</v>
      </c>
      <c r="CL92" s="255" t="n">
        <v>5</v>
      </c>
      <c r="CM92" s="256" t="n">
        <v>6.1</v>
      </c>
      <c r="CN92" s="254" t="n">
        <v>7.2</v>
      </c>
      <c r="CO92" s="259" t="n">
        <v>63.2</v>
      </c>
      <c r="CP92" s="259" t="n">
        <v>21.7</v>
      </c>
      <c r="CQ92" s="259" t="n">
        <v>4.9</v>
      </c>
      <c r="CR92" s="256" t="n">
        <v>3</v>
      </c>
      <c r="CS92" s="212" t="n">
        <v>7.1</v>
      </c>
      <c r="CT92" s="212" t="n">
        <v>64.2</v>
      </c>
      <c r="CU92" s="212" t="n">
        <v>20.3</v>
      </c>
      <c r="CV92" s="212" t="n">
        <v>5.2</v>
      </c>
      <c r="CW92" s="258" t="n">
        <v>3.2</v>
      </c>
      <c r="CX92" s="212" t="n">
        <v>6.1</v>
      </c>
      <c r="CY92" s="212" t="n">
        <v>61.9</v>
      </c>
      <c r="CZ92" s="212" t="n">
        <v>24.3</v>
      </c>
      <c r="DA92" s="212" t="n">
        <v>4.9</v>
      </c>
      <c r="DB92" s="258" t="n">
        <v>2.8</v>
      </c>
      <c r="DC92" s="212" t="n">
        <v>6.6</v>
      </c>
      <c r="DD92" s="212" t="n">
        <v>62.1</v>
      </c>
      <c r="DE92" s="212" t="n">
        <v>23.5</v>
      </c>
      <c r="DF92" s="212" t="n">
        <v>4.8</v>
      </c>
      <c r="DG92" s="258" t="n">
        <v>3</v>
      </c>
    </row>
    <row r="93" customFormat="false" ht="15" hidden="false" customHeight="false" outlineLevel="0" collapsed="false">
      <c r="A93" s="60" t="s">
        <v>201</v>
      </c>
      <c r="B93" s="254" t="n">
        <v>18.1</v>
      </c>
      <c r="C93" s="255" t="n">
        <v>35.8</v>
      </c>
      <c r="D93" s="255" t="n">
        <v>13.9</v>
      </c>
      <c r="E93" s="255" t="n">
        <v>3.3</v>
      </c>
      <c r="F93" s="256" t="n">
        <v>28.9</v>
      </c>
      <c r="G93" s="255" t="n">
        <v>16.2</v>
      </c>
      <c r="H93" s="255" t="n">
        <v>36.1</v>
      </c>
      <c r="I93" s="255" t="n">
        <v>14.3</v>
      </c>
      <c r="J93" s="255" t="n">
        <v>3.8</v>
      </c>
      <c r="K93" s="255" t="n">
        <v>29.6</v>
      </c>
      <c r="L93" s="254" t="n">
        <v>16.4</v>
      </c>
      <c r="M93" s="255" t="n">
        <v>39.1</v>
      </c>
      <c r="N93" s="255" t="n">
        <v>13.9</v>
      </c>
      <c r="O93" s="255" t="n">
        <v>7.2</v>
      </c>
      <c r="P93" s="256" t="n">
        <v>23.4</v>
      </c>
      <c r="Q93" s="255" t="n">
        <v>15.3</v>
      </c>
      <c r="R93" s="255" t="n">
        <v>34.6</v>
      </c>
      <c r="S93" s="255" t="n">
        <v>12.5</v>
      </c>
      <c r="T93" s="255" t="n">
        <v>13.7</v>
      </c>
      <c r="U93" s="255" t="n">
        <v>23.9</v>
      </c>
      <c r="V93" s="254" t="n">
        <v>15.5</v>
      </c>
      <c r="W93" s="255" t="n">
        <v>36.3</v>
      </c>
      <c r="X93" s="255" t="n">
        <v>12.2</v>
      </c>
      <c r="Y93" s="255" t="n">
        <v>10.2</v>
      </c>
      <c r="Z93" s="256" t="n">
        <v>25.8</v>
      </c>
      <c r="AA93" s="212" t="n">
        <v>14.3</v>
      </c>
      <c r="AB93" s="212" t="n">
        <v>36.2</v>
      </c>
      <c r="AC93" s="212" t="n">
        <v>12.4</v>
      </c>
      <c r="AD93" s="212" t="n">
        <v>8.2</v>
      </c>
      <c r="AE93" s="212" t="n">
        <v>28.9</v>
      </c>
      <c r="AF93" s="257" t="n">
        <v>13.7</v>
      </c>
      <c r="AG93" s="45" t="n">
        <v>34.7</v>
      </c>
      <c r="AH93" s="45" t="n">
        <v>11.3</v>
      </c>
      <c r="AI93" s="45" t="n">
        <v>8.8</v>
      </c>
      <c r="AJ93" s="258" t="n">
        <v>31.5</v>
      </c>
      <c r="AK93" s="212" t="n">
        <v>12.4</v>
      </c>
      <c r="AL93" s="212" t="n">
        <v>34.2</v>
      </c>
      <c r="AM93" s="212" t="n">
        <v>10.8</v>
      </c>
      <c r="AN93" s="212" t="n">
        <v>7.2</v>
      </c>
      <c r="AO93" s="212" t="n">
        <v>35.4</v>
      </c>
      <c r="AP93" s="254" t="n">
        <v>14</v>
      </c>
      <c r="AQ93" s="259" t="n">
        <v>35.1</v>
      </c>
      <c r="AR93" s="259" t="n">
        <v>11.9</v>
      </c>
      <c r="AS93" s="259" t="n">
        <v>2.8</v>
      </c>
      <c r="AT93" s="256" t="n">
        <v>36.2</v>
      </c>
      <c r="AU93" s="260" t="n">
        <v>11.7</v>
      </c>
      <c r="AV93" s="212" t="n">
        <v>36.2</v>
      </c>
      <c r="AW93" s="212" t="n">
        <v>14.5</v>
      </c>
      <c r="AX93" s="212" t="n">
        <v>3.3</v>
      </c>
      <c r="AY93" s="212" t="n">
        <v>34.3</v>
      </c>
      <c r="AZ93" s="254" t="n">
        <v>10.3</v>
      </c>
      <c r="BA93" s="259" t="n">
        <v>36.8</v>
      </c>
      <c r="BB93" s="259" t="n">
        <v>19</v>
      </c>
      <c r="BC93" s="259" t="n">
        <v>3.5</v>
      </c>
      <c r="BD93" s="256" t="n">
        <v>30.4</v>
      </c>
      <c r="BE93" s="254" t="n">
        <v>10</v>
      </c>
      <c r="BF93" s="255" t="n">
        <v>36.8</v>
      </c>
      <c r="BG93" s="255" t="n">
        <v>18.9</v>
      </c>
      <c r="BH93" s="255" t="n">
        <v>2.5</v>
      </c>
      <c r="BI93" s="256" t="n">
        <v>31.8</v>
      </c>
      <c r="BJ93" s="254" t="n">
        <v>8.9</v>
      </c>
      <c r="BK93" s="255" t="n">
        <v>38</v>
      </c>
      <c r="BL93" s="255" t="n">
        <v>19.2</v>
      </c>
      <c r="BM93" s="255" t="n">
        <v>2.2</v>
      </c>
      <c r="BN93" s="256" t="n">
        <v>31.7</v>
      </c>
      <c r="BO93" s="254" t="n">
        <v>8</v>
      </c>
      <c r="BP93" s="255" t="n">
        <v>53.3</v>
      </c>
      <c r="BQ93" s="255" t="n">
        <v>21</v>
      </c>
      <c r="BR93" s="255" t="n">
        <v>2.1</v>
      </c>
      <c r="BS93" s="256" t="n">
        <v>15.6</v>
      </c>
      <c r="BT93" s="254" t="n">
        <v>7.8</v>
      </c>
      <c r="BU93" s="255" t="n">
        <v>49.6</v>
      </c>
      <c r="BV93" s="255" t="n">
        <v>18.6</v>
      </c>
      <c r="BW93" s="255" t="n">
        <v>2.2</v>
      </c>
      <c r="BX93" s="256" t="n">
        <v>21.8</v>
      </c>
      <c r="BY93" s="262" t="n">
        <v>8</v>
      </c>
      <c r="BZ93" s="255" t="n">
        <v>46.7</v>
      </c>
      <c r="CA93" s="255" t="n">
        <v>19.3</v>
      </c>
      <c r="CB93" s="255" t="n">
        <v>2.5</v>
      </c>
      <c r="CC93" s="256" t="n">
        <v>23.5</v>
      </c>
      <c r="CD93" s="254" t="n">
        <v>8.3</v>
      </c>
      <c r="CE93" s="255" t="n">
        <v>47.6</v>
      </c>
      <c r="CF93" s="255" t="n">
        <v>20.9</v>
      </c>
      <c r="CG93" s="255" t="n">
        <v>2.8</v>
      </c>
      <c r="CH93" s="256" t="n">
        <v>20.4</v>
      </c>
      <c r="CI93" s="254" t="n">
        <v>9.3</v>
      </c>
      <c r="CJ93" s="255" t="n">
        <v>48.9</v>
      </c>
      <c r="CK93" s="255" t="n">
        <v>22</v>
      </c>
      <c r="CL93" s="255" t="n">
        <v>2.6</v>
      </c>
      <c r="CM93" s="256" t="n">
        <v>17.2</v>
      </c>
      <c r="CN93" s="254" t="n">
        <v>9</v>
      </c>
      <c r="CO93" s="259" t="n">
        <v>51.8</v>
      </c>
      <c r="CP93" s="259" t="n">
        <v>21.9</v>
      </c>
      <c r="CQ93" s="259" t="n">
        <v>3.1</v>
      </c>
      <c r="CR93" s="256" t="n">
        <v>14.2</v>
      </c>
      <c r="CS93" s="212" t="n">
        <v>9.2</v>
      </c>
      <c r="CT93" s="212" t="n">
        <v>52.3</v>
      </c>
      <c r="CU93" s="212" t="n">
        <v>22.2</v>
      </c>
      <c r="CV93" s="212" t="n">
        <v>3</v>
      </c>
      <c r="CW93" s="258" t="n">
        <v>13.3</v>
      </c>
      <c r="CX93" s="212" t="n">
        <v>7.6</v>
      </c>
      <c r="CY93" s="212" t="n">
        <v>54</v>
      </c>
      <c r="CZ93" s="212" t="n">
        <v>26.4</v>
      </c>
      <c r="DA93" s="212" t="n">
        <v>3.3</v>
      </c>
      <c r="DB93" s="258" t="n">
        <v>8.7</v>
      </c>
      <c r="DC93" s="212" t="n">
        <v>8.5</v>
      </c>
      <c r="DD93" s="212" t="n">
        <v>54.5</v>
      </c>
      <c r="DE93" s="212" t="n">
        <v>25.9</v>
      </c>
      <c r="DF93" s="212" t="n">
        <v>2.3</v>
      </c>
      <c r="DG93" s="258" t="n">
        <v>8.8</v>
      </c>
    </row>
    <row r="94" customFormat="false" ht="15" hidden="false" customHeight="false" outlineLevel="0" collapsed="false">
      <c r="A94" s="60" t="s">
        <v>202</v>
      </c>
      <c r="B94" s="254" t="n">
        <v>16.6</v>
      </c>
      <c r="C94" s="255" t="n">
        <v>46</v>
      </c>
      <c r="D94" s="255" t="n">
        <v>12.7</v>
      </c>
      <c r="E94" s="255" t="n">
        <v>7.2</v>
      </c>
      <c r="F94" s="256" t="n">
        <v>17.5</v>
      </c>
      <c r="G94" s="255" t="n">
        <v>12.8</v>
      </c>
      <c r="H94" s="255" t="n">
        <v>52.1</v>
      </c>
      <c r="I94" s="255" t="n">
        <v>13.5</v>
      </c>
      <c r="J94" s="255" t="n">
        <v>8.9</v>
      </c>
      <c r="K94" s="255" t="n">
        <v>12.7</v>
      </c>
      <c r="L94" s="254" t="n">
        <v>13.4</v>
      </c>
      <c r="M94" s="255" t="n">
        <v>49.9</v>
      </c>
      <c r="N94" s="255" t="n">
        <v>12.7</v>
      </c>
      <c r="O94" s="255" t="n">
        <v>7.2</v>
      </c>
      <c r="P94" s="256" t="n">
        <v>16.8</v>
      </c>
      <c r="Q94" s="255" t="n">
        <v>14.8</v>
      </c>
      <c r="R94" s="255" t="n">
        <v>44.4</v>
      </c>
      <c r="S94" s="255" t="n">
        <v>12.6</v>
      </c>
      <c r="T94" s="255" t="n">
        <v>10.6</v>
      </c>
      <c r="U94" s="255" t="n">
        <v>17.6</v>
      </c>
      <c r="V94" s="254" t="n">
        <v>15.4</v>
      </c>
      <c r="W94" s="255" t="n">
        <v>46</v>
      </c>
      <c r="X94" s="255" t="n">
        <v>11.5</v>
      </c>
      <c r="Y94" s="255" t="n">
        <v>9.8</v>
      </c>
      <c r="Z94" s="256" t="n">
        <v>17.3</v>
      </c>
      <c r="AA94" s="212" t="n">
        <v>18.5</v>
      </c>
      <c r="AB94" s="212" t="n">
        <v>42.5</v>
      </c>
      <c r="AC94" s="212" t="n">
        <v>12.3</v>
      </c>
      <c r="AD94" s="212" t="n">
        <v>8.3</v>
      </c>
      <c r="AE94" s="212" t="n">
        <v>18.4</v>
      </c>
      <c r="AF94" s="257" t="n">
        <v>17.7</v>
      </c>
      <c r="AG94" s="45" t="n">
        <v>42.2</v>
      </c>
      <c r="AH94" s="45" t="n">
        <v>12.1</v>
      </c>
      <c r="AI94" s="45" t="n">
        <v>9.3</v>
      </c>
      <c r="AJ94" s="258" t="n">
        <v>18.7</v>
      </c>
      <c r="AK94" s="212" t="n">
        <v>13.4</v>
      </c>
      <c r="AL94" s="212" t="n">
        <v>45.9</v>
      </c>
      <c r="AM94" s="212" t="n">
        <v>11.9</v>
      </c>
      <c r="AN94" s="212" t="n">
        <v>5.5</v>
      </c>
      <c r="AO94" s="212" t="n">
        <v>23.3</v>
      </c>
      <c r="AP94" s="254" t="n">
        <v>13.3</v>
      </c>
      <c r="AQ94" s="259" t="n">
        <v>49.3</v>
      </c>
      <c r="AR94" s="259" t="n">
        <v>13.9</v>
      </c>
      <c r="AS94" s="259" t="n">
        <v>3.8</v>
      </c>
      <c r="AT94" s="256" t="n">
        <v>19.7</v>
      </c>
      <c r="AU94" s="260" t="n">
        <v>16.5</v>
      </c>
      <c r="AV94" s="212" t="n">
        <v>51.2</v>
      </c>
      <c r="AW94" s="212" t="n">
        <v>16.9</v>
      </c>
      <c r="AX94" s="212" t="n">
        <v>3.5</v>
      </c>
      <c r="AY94" s="212" t="n">
        <v>11.9</v>
      </c>
      <c r="AZ94" s="254" t="n">
        <v>15.5</v>
      </c>
      <c r="BA94" s="259" t="n">
        <v>50.6</v>
      </c>
      <c r="BB94" s="259" t="n">
        <v>21.8</v>
      </c>
      <c r="BC94" s="259" t="n">
        <v>3.7</v>
      </c>
      <c r="BD94" s="256" t="n">
        <v>8.4</v>
      </c>
      <c r="BE94" s="254" t="n">
        <v>18.8</v>
      </c>
      <c r="BF94" s="255" t="n">
        <v>50</v>
      </c>
      <c r="BG94" s="255" t="n">
        <v>22.6</v>
      </c>
      <c r="BH94" s="255" t="n">
        <v>3.5</v>
      </c>
      <c r="BI94" s="256" t="n">
        <v>5.1</v>
      </c>
      <c r="BJ94" s="254" t="n">
        <v>16</v>
      </c>
      <c r="BK94" s="255" t="n">
        <v>51.1</v>
      </c>
      <c r="BL94" s="255" t="n">
        <v>23.6</v>
      </c>
      <c r="BM94" s="255" t="n">
        <v>3.7</v>
      </c>
      <c r="BN94" s="256" t="n">
        <v>5.6</v>
      </c>
      <c r="BO94" s="254" t="n">
        <v>9.1</v>
      </c>
      <c r="BP94" s="255" t="n">
        <v>62.5</v>
      </c>
      <c r="BQ94" s="255" t="n">
        <v>21.7</v>
      </c>
      <c r="BR94" s="255" t="n">
        <v>2.9</v>
      </c>
      <c r="BS94" s="256" t="n">
        <v>3.8</v>
      </c>
      <c r="BT94" s="254" t="n">
        <v>8.6</v>
      </c>
      <c r="BU94" s="255" t="n">
        <v>62.5</v>
      </c>
      <c r="BV94" s="255" t="n">
        <v>21.1</v>
      </c>
      <c r="BW94" s="255" t="n">
        <v>2.8</v>
      </c>
      <c r="BX94" s="256" t="n">
        <v>5</v>
      </c>
      <c r="BY94" s="254" t="n">
        <v>7.9</v>
      </c>
      <c r="BZ94" s="255" t="n">
        <v>59.8</v>
      </c>
      <c r="CA94" s="255" t="n">
        <v>20.9</v>
      </c>
      <c r="CB94" s="255" t="n">
        <v>3</v>
      </c>
      <c r="CC94" s="256" t="n">
        <v>8.4</v>
      </c>
      <c r="CD94" s="254" t="n">
        <v>8.4</v>
      </c>
      <c r="CE94" s="255" t="n">
        <v>63.3</v>
      </c>
      <c r="CF94" s="255" t="n">
        <v>22.3</v>
      </c>
      <c r="CG94" s="255" t="n">
        <v>3.6</v>
      </c>
      <c r="CH94" s="256" t="n">
        <v>2.4</v>
      </c>
      <c r="CI94" s="254" t="n">
        <v>7.8</v>
      </c>
      <c r="CJ94" s="255" t="n">
        <v>62.8</v>
      </c>
      <c r="CK94" s="255" t="n">
        <v>23.4</v>
      </c>
      <c r="CL94" s="255" t="n">
        <v>3.6</v>
      </c>
      <c r="CM94" s="256" t="n">
        <v>2.4</v>
      </c>
      <c r="CN94" s="254" t="n">
        <v>7.6</v>
      </c>
      <c r="CO94" s="259" t="n">
        <v>64.3</v>
      </c>
      <c r="CP94" s="259" t="n">
        <v>23.2</v>
      </c>
      <c r="CQ94" s="259" t="n">
        <v>3.3</v>
      </c>
      <c r="CR94" s="256" t="n">
        <v>1.6</v>
      </c>
      <c r="CS94" s="212" t="n">
        <v>7.3</v>
      </c>
      <c r="CT94" s="212" t="n">
        <v>64.3</v>
      </c>
      <c r="CU94" s="212" t="n">
        <v>23.2</v>
      </c>
      <c r="CV94" s="212" t="n">
        <v>3.5</v>
      </c>
      <c r="CW94" s="258" t="n">
        <v>1.7</v>
      </c>
      <c r="CX94" s="212" t="n">
        <v>5.8</v>
      </c>
      <c r="CY94" s="212" t="n">
        <v>61.7</v>
      </c>
      <c r="CZ94" s="212" t="n">
        <v>27.3</v>
      </c>
      <c r="DA94" s="212" t="n">
        <v>3.9</v>
      </c>
      <c r="DB94" s="258" t="n">
        <v>1.3</v>
      </c>
      <c r="DC94" s="212" t="n">
        <v>5.8</v>
      </c>
      <c r="DD94" s="212" t="n">
        <v>62.2</v>
      </c>
      <c r="DE94" s="212" t="n">
        <v>27</v>
      </c>
      <c r="DF94" s="212" t="n">
        <v>3.6</v>
      </c>
      <c r="DG94" s="258" t="n">
        <v>1.4</v>
      </c>
    </row>
    <row r="95" customFormat="false" ht="18" hidden="false" customHeight="false" outlineLevel="0" collapsed="false">
      <c r="A95" s="59" t="s">
        <v>373</v>
      </c>
      <c r="B95" s="247" t="n">
        <v>15.1</v>
      </c>
      <c r="C95" s="243" t="n">
        <v>52.5</v>
      </c>
      <c r="D95" s="243" t="n">
        <v>11.3</v>
      </c>
      <c r="E95" s="243" t="n">
        <v>3.2</v>
      </c>
      <c r="F95" s="249" t="n">
        <v>17.9</v>
      </c>
      <c r="G95" s="243" t="n">
        <v>11.6</v>
      </c>
      <c r="H95" s="243" t="n">
        <v>53.8</v>
      </c>
      <c r="I95" s="243" t="n">
        <v>12.7</v>
      </c>
      <c r="J95" s="243" t="n">
        <v>2.6</v>
      </c>
      <c r="K95" s="243" t="n">
        <v>19.3</v>
      </c>
      <c r="L95" s="247" t="n">
        <v>11.1</v>
      </c>
      <c r="M95" s="243" t="n">
        <v>57.6</v>
      </c>
      <c r="N95" s="243" t="n">
        <v>12.8</v>
      </c>
      <c r="O95" s="243" t="n">
        <v>3</v>
      </c>
      <c r="P95" s="249" t="n">
        <v>15.5</v>
      </c>
      <c r="Q95" s="243" t="n">
        <v>11.5</v>
      </c>
      <c r="R95" s="243" t="n">
        <v>52.3</v>
      </c>
      <c r="S95" s="243" t="n">
        <v>12.7</v>
      </c>
      <c r="T95" s="243" t="n">
        <v>4.9</v>
      </c>
      <c r="U95" s="243" t="n">
        <v>18.6</v>
      </c>
      <c r="V95" s="247" t="n">
        <v>11.6</v>
      </c>
      <c r="W95" s="243" t="n">
        <v>54.9</v>
      </c>
      <c r="X95" s="243" t="n">
        <v>12.1</v>
      </c>
      <c r="Y95" s="243" t="n">
        <v>4.8</v>
      </c>
      <c r="Z95" s="249" t="n">
        <v>16.6</v>
      </c>
      <c r="AA95" s="208" t="n">
        <v>11</v>
      </c>
      <c r="AB95" s="208" t="n">
        <v>53.2</v>
      </c>
      <c r="AC95" s="208" t="n">
        <v>12.2</v>
      </c>
      <c r="AD95" s="208" t="n">
        <v>4.1</v>
      </c>
      <c r="AE95" s="208" t="n">
        <v>19.5</v>
      </c>
      <c r="AF95" s="253" t="n">
        <v>10.6</v>
      </c>
      <c r="AG95" s="57" t="n">
        <v>51.8</v>
      </c>
      <c r="AH95" s="57" t="n">
        <v>11.6</v>
      </c>
      <c r="AI95" s="57" t="n">
        <v>4.9</v>
      </c>
      <c r="AJ95" s="251" t="n">
        <v>21.1</v>
      </c>
      <c r="AK95" s="208" t="n">
        <v>9.7</v>
      </c>
      <c r="AL95" s="208" t="n">
        <v>52.1</v>
      </c>
      <c r="AM95" s="208" t="n">
        <v>11.7</v>
      </c>
      <c r="AN95" s="208" t="n">
        <v>4.9</v>
      </c>
      <c r="AO95" s="208" t="n">
        <v>21.6</v>
      </c>
      <c r="AP95" s="247" t="n">
        <v>10.4</v>
      </c>
      <c r="AQ95" s="248" t="n">
        <v>55.3</v>
      </c>
      <c r="AR95" s="248" t="n">
        <v>13.3</v>
      </c>
      <c r="AS95" s="248" t="n">
        <v>2.9</v>
      </c>
      <c r="AT95" s="249" t="n">
        <v>18.1</v>
      </c>
      <c r="AU95" s="250" t="n">
        <v>10.8</v>
      </c>
      <c r="AV95" s="208" t="n">
        <v>52.2</v>
      </c>
      <c r="AW95" s="208" t="n">
        <v>14.8</v>
      </c>
      <c r="AX95" s="208" t="n">
        <v>2.8</v>
      </c>
      <c r="AY95" s="208" t="n">
        <v>19.4</v>
      </c>
      <c r="AZ95" s="247" t="n">
        <v>11.1</v>
      </c>
      <c r="BA95" s="248" t="n">
        <v>51.4</v>
      </c>
      <c r="BB95" s="248" t="n">
        <v>18.3</v>
      </c>
      <c r="BC95" s="248" t="n">
        <v>3.3</v>
      </c>
      <c r="BD95" s="249" t="n">
        <v>15.9</v>
      </c>
      <c r="BE95" s="247" t="n">
        <v>10.9</v>
      </c>
      <c r="BF95" s="243" t="n">
        <v>52.9</v>
      </c>
      <c r="BG95" s="243" t="n">
        <v>18.4</v>
      </c>
      <c r="BH95" s="243" t="n">
        <v>3.6</v>
      </c>
      <c r="BI95" s="249" t="n">
        <v>14.2</v>
      </c>
      <c r="BJ95" s="247" t="n">
        <v>9.5</v>
      </c>
      <c r="BK95" s="243" t="n">
        <v>56.4</v>
      </c>
      <c r="BL95" s="243" t="n">
        <v>18.6</v>
      </c>
      <c r="BM95" s="243" t="n">
        <v>2.9</v>
      </c>
      <c r="BN95" s="249" t="n">
        <v>12.6</v>
      </c>
      <c r="BO95" s="247" t="n">
        <v>6.5</v>
      </c>
      <c r="BP95" s="243" t="n">
        <v>69.2</v>
      </c>
      <c r="BQ95" s="243" t="n">
        <v>19.4</v>
      </c>
      <c r="BR95" s="243" t="n">
        <v>2.6</v>
      </c>
      <c r="BS95" s="249" t="n">
        <v>2.3</v>
      </c>
      <c r="BT95" s="247" t="n">
        <v>6.5</v>
      </c>
      <c r="BU95" s="243" t="n">
        <v>68</v>
      </c>
      <c r="BV95" s="243" t="n">
        <v>18.5</v>
      </c>
      <c r="BW95" s="243" t="n">
        <v>2.7</v>
      </c>
      <c r="BX95" s="249" t="n">
        <v>4.3</v>
      </c>
      <c r="BY95" s="247" t="n">
        <v>6.4</v>
      </c>
      <c r="BZ95" s="243" t="n">
        <v>64.6</v>
      </c>
      <c r="CA95" s="243" t="n">
        <v>18.4</v>
      </c>
      <c r="CB95" s="243" t="n">
        <v>3</v>
      </c>
      <c r="CC95" s="249" t="n">
        <v>7.6</v>
      </c>
      <c r="CD95" s="247" t="n">
        <v>6.5</v>
      </c>
      <c r="CE95" s="243" t="n">
        <v>65.6</v>
      </c>
      <c r="CF95" s="243" t="n">
        <v>19</v>
      </c>
      <c r="CG95" s="243" t="n">
        <v>3.1</v>
      </c>
      <c r="CH95" s="249" t="n">
        <v>5.8</v>
      </c>
      <c r="CI95" s="247" t="n">
        <v>6.5</v>
      </c>
      <c r="CJ95" s="243" t="n">
        <v>66.7</v>
      </c>
      <c r="CK95" s="243" t="n">
        <v>19.4</v>
      </c>
      <c r="CL95" s="243" t="n">
        <v>3</v>
      </c>
      <c r="CM95" s="249" t="n">
        <v>4.4</v>
      </c>
      <c r="CN95" s="247" t="n">
        <v>6.3</v>
      </c>
      <c r="CO95" s="248" t="n">
        <v>67.3</v>
      </c>
      <c r="CP95" s="248" t="n">
        <v>19.3</v>
      </c>
      <c r="CQ95" s="248" t="n">
        <v>2.7</v>
      </c>
      <c r="CR95" s="249" t="n">
        <v>4.4</v>
      </c>
      <c r="CS95" s="208" t="n">
        <v>6.1</v>
      </c>
      <c r="CT95" s="208" t="n">
        <v>67.8</v>
      </c>
      <c r="CU95" s="208" t="n">
        <v>19.2</v>
      </c>
      <c r="CV95" s="208" t="n">
        <v>3.2</v>
      </c>
      <c r="CW95" s="251" t="n">
        <v>3.7</v>
      </c>
      <c r="CX95" s="208" t="n">
        <v>5</v>
      </c>
      <c r="CY95" s="208" t="n">
        <v>67.5</v>
      </c>
      <c r="CZ95" s="208" t="n">
        <v>22.1</v>
      </c>
      <c r="DA95" s="208" t="n">
        <v>3.5</v>
      </c>
      <c r="DB95" s="251" t="n">
        <v>1.9</v>
      </c>
      <c r="DC95" s="208" t="n">
        <v>5.2</v>
      </c>
      <c r="DD95" s="208" t="n">
        <v>67.6</v>
      </c>
      <c r="DE95" s="208" t="n">
        <v>22.2</v>
      </c>
      <c r="DF95" s="208" t="n">
        <v>3</v>
      </c>
      <c r="DG95" s="251" t="n">
        <v>2</v>
      </c>
    </row>
    <row r="96" customFormat="false" ht="15" hidden="false" customHeight="false" outlineLevel="0" collapsed="false">
      <c r="A96" s="60" t="s">
        <v>204</v>
      </c>
      <c r="B96" s="254" t="n">
        <v>19.6</v>
      </c>
      <c r="C96" s="255" t="n">
        <v>40.4</v>
      </c>
      <c r="D96" s="255" t="n">
        <v>12.4</v>
      </c>
      <c r="E96" s="255" t="n">
        <v>1.3</v>
      </c>
      <c r="F96" s="256" t="n">
        <v>26.3</v>
      </c>
      <c r="G96" s="255" t="n">
        <v>13.6</v>
      </c>
      <c r="H96" s="255" t="n">
        <v>41.1</v>
      </c>
      <c r="I96" s="255" t="n">
        <v>13.7</v>
      </c>
      <c r="J96" s="255" t="n">
        <v>0.7</v>
      </c>
      <c r="K96" s="255" t="n">
        <v>30.9</v>
      </c>
      <c r="L96" s="254" t="n">
        <v>11.3</v>
      </c>
      <c r="M96" s="255" t="n">
        <v>42</v>
      </c>
      <c r="N96" s="255" t="n">
        <v>13.7</v>
      </c>
      <c r="O96" s="255" t="n">
        <v>1</v>
      </c>
      <c r="P96" s="256" t="n">
        <v>32</v>
      </c>
      <c r="Q96" s="255" t="n">
        <v>10.9</v>
      </c>
      <c r="R96" s="255" t="n">
        <v>43.2</v>
      </c>
      <c r="S96" s="255" t="n">
        <v>15.2</v>
      </c>
      <c r="T96" s="255" t="n">
        <v>5.9</v>
      </c>
      <c r="U96" s="255" t="n">
        <v>24.8</v>
      </c>
      <c r="V96" s="254" t="n">
        <v>11.3</v>
      </c>
      <c r="W96" s="255" t="n">
        <v>44.1</v>
      </c>
      <c r="X96" s="255" t="n">
        <v>13.1</v>
      </c>
      <c r="Y96" s="255" t="n">
        <v>1.4</v>
      </c>
      <c r="Z96" s="256" t="n">
        <v>30.1</v>
      </c>
      <c r="AA96" s="212" t="n">
        <v>11.6</v>
      </c>
      <c r="AB96" s="212" t="n">
        <v>40.6</v>
      </c>
      <c r="AC96" s="212" t="n">
        <v>13.5</v>
      </c>
      <c r="AD96" s="212" t="n">
        <v>1.6</v>
      </c>
      <c r="AE96" s="212" t="n">
        <v>32.7</v>
      </c>
      <c r="AF96" s="257" t="n">
        <v>13.4</v>
      </c>
      <c r="AG96" s="45" t="n">
        <v>42.1</v>
      </c>
      <c r="AH96" s="45" t="n">
        <v>14.4</v>
      </c>
      <c r="AI96" s="45" t="n">
        <v>1.5</v>
      </c>
      <c r="AJ96" s="258" t="n">
        <v>28.6</v>
      </c>
      <c r="AK96" s="212" t="n">
        <v>12.1</v>
      </c>
      <c r="AL96" s="212" t="n">
        <v>42.4</v>
      </c>
      <c r="AM96" s="212" t="n">
        <v>15</v>
      </c>
      <c r="AN96" s="212" t="n">
        <v>2.9</v>
      </c>
      <c r="AO96" s="212" t="n">
        <v>27.6</v>
      </c>
      <c r="AP96" s="254" t="n">
        <v>12.1</v>
      </c>
      <c r="AQ96" s="259" t="n">
        <v>41.5</v>
      </c>
      <c r="AR96" s="259" t="n">
        <v>15.2</v>
      </c>
      <c r="AS96" s="259" t="n">
        <v>2</v>
      </c>
      <c r="AT96" s="256" t="n">
        <v>29.2</v>
      </c>
      <c r="AU96" s="260" t="n">
        <v>12.1</v>
      </c>
      <c r="AV96" s="212" t="n">
        <v>38.2</v>
      </c>
      <c r="AW96" s="212" t="n">
        <v>16.4</v>
      </c>
      <c r="AX96" s="212" t="n">
        <v>3.3</v>
      </c>
      <c r="AY96" s="212" t="n">
        <v>30</v>
      </c>
      <c r="AZ96" s="254" t="n">
        <v>11.7</v>
      </c>
      <c r="BA96" s="259" t="n">
        <v>37.7</v>
      </c>
      <c r="BB96" s="259" t="n">
        <v>21.4</v>
      </c>
      <c r="BC96" s="259" t="n">
        <v>2.2</v>
      </c>
      <c r="BD96" s="256" t="n">
        <v>27</v>
      </c>
      <c r="BE96" s="254" t="n">
        <v>12.2</v>
      </c>
      <c r="BF96" s="255" t="n">
        <v>37</v>
      </c>
      <c r="BG96" s="255" t="n">
        <v>19.9</v>
      </c>
      <c r="BH96" s="255" t="n">
        <v>2.5</v>
      </c>
      <c r="BI96" s="256" t="n">
        <v>28.4</v>
      </c>
      <c r="BJ96" s="254" t="n">
        <v>12.5</v>
      </c>
      <c r="BK96" s="255" t="n">
        <v>39.5</v>
      </c>
      <c r="BL96" s="255" t="n">
        <v>20.3</v>
      </c>
      <c r="BM96" s="255" t="n">
        <v>1.3</v>
      </c>
      <c r="BN96" s="256" t="n">
        <v>26.4</v>
      </c>
      <c r="BO96" s="254" t="n">
        <v>11</v>
      </c>
      <c r="BP96" s="255" t="n">
        <v>56.9</v>
      </c>
      <c r="BQ96" s="255" t="n">
        <v>21.4</v>
      </c>
      <c r="BR96" s="255" t="n">
        <v>1.3</v>
      </c>
      <c r="BS96" s="256" t="n">
        <v>9.4</v>
      </c>
      <c r="BT96" s="254" t="n">
        <v>11.4</v>
      </c>
      <c r="BU96" s="255" t="n">
        <v>57.6</v>
      </c>
      <c r="BV96" s="255" t="n">
        <v>21</v>
      </c>
      <c r="BW96" s="255" t="n">
        <v>1.2</v>
      </c>
      <c r="BX96" s="256" t="n">
        <v>8.8</v>
      </c>
      <c r="BY96" s="254" t="n">
        <v>9.3</v>
      </c>
      <c r="BZ96" s="255" t="n">
        <v>51.2</v>
      </c>
      <c r="CA96" s="255" t="n">
        <v>20.2</v>
      </c>
      <c r="CB96" s="255" t="n">
        <v>1.4</v>
      </c>
      <c r="CC96" s="256" t="n">
        <v>17.9</v>
      </c>
      <c r="CD96" s="254" t="n">
        <v>9</v>
      </c>
      <c r="CE96" s="255" t="n">
        <v>52.5</v>
      </c>
      <c r="CF96" s="255" t="n">
        <v>20.7</v>
      </c>
      <c r="CG96" s="255" t="n">
        <v>1.4</v>
      </c>
      <c r="CH96" s="256" t="n">
        <v>16.4</v>
      </c>
      <c r="CI96" s="254" t="n">
        <v>8.7</v>
      </c>
      <c r="CJ96" s="255" t="n">
        <v>54.4</v>
      </c>
      <c r="CK96" s="255" t="n">
        <v>22.5</v>
      </c>
      <c r="CL96" s="255" t="n">
        <v>1.3</v>
      </c>
      <c r="CM96" s="256" t="n">
        <v>13.1</v>
      </c>
      <c r="CN96" s="254" t="n">
        <v>8.9</v>
      </c>
      <c r="CO96" s="259" t="n">
        <v>58.7</v>
      </c>
      <c r="CP96" s="259" t="n">
        <v>22.1</v>
      </c>
      <c r="CQ96" s="259" t="n">
        <v>1.3</v>
      </c>
      <c r="CR96" s="256" t="n">
        <v>9</v>
      </c>
      <c r="CS96" s="212" t="n">
        <v>8.8</v>
      </c>
      <c r="CT96" s="212" t="n">
        <v>59.7</v>
      </c>
      <c r="CU96" s="212" t="n">
        <v>21.3</v>
      </c>
      <c r="CV96" s="212" t="n">
        <v>1.7</v>
      </c>
      <c r="CW96" s="258" t="n">
        <v>8.5</v>
      </c>
      <c r="CX96" s="212" t="n">
        <v>7.9</v>
      </c>
      <c r="CY96" s="212" t="n">
        <v>58.6</v>
      </c>
      <c r="CZ96" s="212" t="n">
        <v>26.6</v>
      </c>
      <c r="DA96" s="212" t="n">
        <v>2.4</v>
      </c>
      <c r="DB96" s="258" t="n">
        <v>4.5</v>
      </c>
      <c r="DC96" s="212" t="n">
        <v>8.1</v>
      </c>
      <c r="DD96" s="212" t="n">
        <v>58.3</v>
      </c>
      <c r="DE96" s="212" t="n">
        <v>27.1</v>
      </c>
      <c r="DF96" s="212" t="n">
        <v>2</v>
      </c>
      <c r="DG96" s="258" t="n">
        <v>4.5</v>
      </c>
    </row>
    <row r="97" customFormat="false" ht="15" hidden="false" customHeight="false" outlineLevel="0" collapsed="false">
      <c r="A97" s="60" t="s">
        <v>205</v>
      </c>
      <c r="B97" s="254" t="n">
        <v>15.3</v>
      </c>
      <c r="C97" s="255" t="n">
        <v>52.3</v>
      </c>
      <c r="D97" s="255" t="n">
        <v>9.2</v>
      </c>
      <c r="E97" s="255" t="n">
        <v>3</v>
      </c>
      <c r="F97" s="256" t="n">
        <v>20.2</v>
      </c>
      <c r="G97" s="255" t="n">
        <v>11.6</v>
      </c>
      <c r="H97" s="255" t="n">
        <v>53.9</v>
      </c>
      <c r="I97" s="255" t="n">
        <v>10.8</v>
      </c>
      <c r="J97" s="255" t="n">
        <v>2.3</v>
      </c>
      <c r="K97" s="255" t="n">
        <v>21.4</v>
      </c>
      <c r="L97" s="254" t="n">
        <v>10.7</v>
      </c>
      <c r="M97" s="255" t="n">
        <v>57.2</v>
      </c>
      <c r="N97" s="255" t="n">
        <v>10.3</v>
      </c>
      <c r="O97" s="255" t="n">
        <v>3.7</v>
      </c>
      <c r="P97" s="256" t="n">
        <v>18.1</v>
      </c>
      <c r="Q97" s="243" t="n">
        <v>13.8</v>
      </c>
      <c r="R97" s="255" t="n">
        <v>49.8</v>
      </c>
      <c r="S97" s="255" t="n">
        <v>11.3</v>
      </c>
      <c r="T97" s="255" t="n">
        <v>3.8</v>
      </c>
      <c r="U97" s="255" t="n">
        <v>21.3</v>
      </c>
      <c r="V97" s="254" t="n">
        <v>15</v>
      </c>
      <c r="W97" s="255" t="n">
        <v>51.7</v>
      </c>
      <c r="X97" s="255" t="n">
        <v>10.2</v>
      </c>
      <c r="Y97" s="255" t="n">
        <v>5.6</v>
      </c>
      <c r="Z97" s="256" t="n">
        <v>17.5</v>
      </c>
      <c r="AA97" s="212" t="n">
        <v>14.7</v>
      </c>
      <c r="AB97" s="212" t="n">
        <v>51.1</v>
      </c>
      <c r="AC97" s="212" t="n">
        <v>11</v>
      </c>
      <c r="AD97" s="212" t="n">
        <v>5.3</v>
      </c>
      <c r="AE97" s="212" t="n">
        <v>17.9</v>
      </c>
      <c r="AF97" s="257" t="n">
        <v>14</v>
      </c>
      <c r="AG97" s="45" t="n">
        <v>51</v>
      </c>
      <c r="AH97" s="45" t="n">
        <v>10.2</v>
      </c>
      <c r="AI97" s="45" t="n">
        <v>5.6</v>
      </c>
      <c r="AJ97" s="258" t="n">
        <v>19.2</v>
      </c>
      <c r="AK97" s="212" t="n">
        <v>13.1</v>
      </c>
      <c r="AL97" s="212" t="n">
        <v>53.2</v>
      </c>
      <c r="AM97" s="212" t="n">
        <v>10.7</v>
      </c>
      <c r="AN97" s="212" t="n">
        <v>6.6</v>
      </c>
      <c r="AO97" s="212" t="n">
        <v>16.4</v>
      </c>
      <c r="AP97" s="254" t="n">
        <v>15</v>
      </c>
      <c r="AQ97" s="259" t="n">
        <v>54.6</v>
      </c>
      <c r="AR97" s="259" t="n">
        <v>11.9</v>
      </c>
      <c r="AS97" s="259" t="n">
        <v>4.5</v>
      </c>
      <c r="AT97" s="256" t="n">
        <v>14</v>
      </c>
      <c r="AU97" s="260" t="n">
        <v>18.4</v>
      </c>
      <c r="AV97" s="212" t="n">
        <v>52.3</v>
      </c>
      <c r="AW97" s="212" t="n">
        <v>14.5</v>
      </c>
      <c r="AX97" s="212" t="n">
        <v>4.3</v>
      </c>
      <c r="AY97" s="212" t="n">
        <v>10.5</v>
      </c>
      <c r="AZ97" s="254" t="n">
        <v>20.8</v>
      </c>
      <c r="BA97" s="259" t="n">
        <v>50.2</v>
      </c>
      <c r="BB97" s="259" t="n">
        <v>17.6</v>
      </c>
      <c r="BC97" s="259" t="n">
        <v>5.7</v>
      </c>
      <c r="BD97" s="256" t="n">
        <v>5.7</v>
      </c>
      <c r="BE97" s="254" t="n">
        <v>17.7</v>
      </c>
      <c r="BF97" s="255" t="n">
        <v>53.6</v>
      </c>
      <c r="BG97" s="255" t="n">
        <v>18.7</v>
      </c>
      <c r="BH97" s="255" t="n">
        <v>8.5</v>
      </c>
      <c r="BI97" s="256" t="n">
        <v>1.5</v>
      </c>
      <c r="BJ97" s="254" t="n">
        <v>13.5</v>
      </c>
      <c r="BK97" s="255" t="n">
        <v>56.4</v>
      </c>
      <c r="BL97" s="255" t="n">
        <v>18.4</v>
      </c>
      <c r="BM97" s="255" t="n">
        <v>2.2</v>
      </c>
      <c r="BN97" s="256" t="n">
        <v>9.5</v>
      </c>
      <c r="BO97" s="254" t="n">
        <v>7.4</v>
      </c>
      <c r="BP97" s="255" t="n">
        <v>68.8</v>
      </c>
      <c r="BQ97" s="255" t="n">
        <v>19.7</v>
      </c>
      <c r="BR97" s="255" t="n">
        <v>2.1</v>
      </c>
      <c r="BS97" s="256" t="n">
        <v>2</v>
      </c>
      <c r="BT97" s="254" t="n">
        <v>7.9</v>
      </c>
      <c r="BU97" s="255" t="n">
        <v>69.4</v>
      </c>
      <c r="BV97" s="255" t="n">
        <v>19</v>
      </c>
      <c r="BW97" s="255" t="n">
        <v>1.8</v>
      </c>
      <c r="BX97" s="256" t="n">
        <v>1.9</v>
      </c>
      <c r="BY97" s="254" t="n">
        <v>7.8</v>
      </c>
      <c r="BZ97" s="255" t="n">
        <v>68.5</v>
      </c>
      <c r="CA97" s="255" t="n">
        <v>19.7</v>
      </c>
      <c r="CB97" s="255" t="n">
        <v>2.3</v>
      </c>
      <c r="CC97" s="256" t="n">
        <v>1.7</v>
      </c>
      <c r="CD97" s="254" t="n">
        <v>8.1</v>
      </c>
      <c r="CE97" s="255" t="n">
        <v>69</v>
      </c>
      <c r="CF97" s="255" t="n">
        <v>19.3</v>
      </c>
      <c r="CG97" s="255" t="n">
        <v>2.2</v>
      </c>
      <c r="CH97" s="256" t="n">
        <v>1.4</v>
      </c>
      <c r="CI97" s="254" t="n">
        <v>7.9</v>
      </c>
      <c r="CJ97" s="255" t="n">
        <v>68.9</v>
      </c>
      <c r="CK97" s="255" t="n">
        <v>19.8</v>
      </c>
      <c r="CL97" s="255" t="n">
        <v>2.1</v>
      </c>
      <c r="CM97" s="256" t="n">
        <v>1.3</v>
      </c>
      <c r="CN97" s="254" t="n">
        <v>7.5</v>
      </c>
      <c r="CO97" s="259" t="n">
        <v>70.3</v>
      </c>
      <c r="CP97" s="259" t="n">
        <v>19.3</v>
      </c>
      <c r="CQ97" s="259" t="n">
        <v>1.8</v>
      </c>
      <c r="CR97" s="256" t="n">
        <v>1.1</v>
      </c>
      <c r="CS97" s="212" t="n">
        <v>7.1</v>
      </c>
      <c r="CT97" s="212" t="n">
        <v>71.1</v>
      </c>
      <c r="CU97" s="212" t="n">
        <v>19.1</v>
      </c>
      <c r="CV97" s="212" t="n">
        <v>1.9</v>
      </c>
      <c r="CW97" s="258" t="n">
        <v>0.8</v>
      </c>
      <c r="CX97" s="212" t="n">
        <v>6</v>
      </c>
      <c r="CY97" s="212" t="n">
        <v>68.9</v>
      </c>
      <c r="CZ97" s="212" t="n">
        <v>22.8</v>
      </c>
      <c r="DA97" s="212" t="n">
        <v>1.9</v>
      </c>
      <c r="DB97" s="258" t="n">
        <v>0.4</v>
      </c>
      <c r="DC97" s="212" t="n">
        <v>6.3</v>
      </c>
      <c r="DD97" s="212" t="n">
        <v>69</v>
      </c>
      <c r="DE97" s="212" t="n">
        <v>22.4</v>
      </c>
      <c r="DF97" s="212" t="n">
        <v>1.7</v>
      </c>
      <c r="DG97" s="258" t="n">
        <v>0.6</v>
      </c>
    </row>
    <row r="98" customFormat="false" ht="15" hidden="false" customHeight="false" outlineLevel="0" collapsed="false">
      <c r="A98" s="60" t="s">
        <v>206</v>
      </c>
      <c r="B98" s="254" t="n">
        <v>12.5</v>
      </c>
      <c r="C98" s="255" t="n">
        <v>53.2</v>
      </c>
      <c r="D98" s="255" t="n">
        <v>15.2</v>
      </c>
      <c r="E98" s="255" t="n">
        <v>1</v>
      </c>
      <c r="F98" s="256" t="n">
        <v>18.1</v>
      </c>
      <c r="G98" s="243" t="n">
        <v>10.1</v>
      </c>
      <c r="H98" s="255" t="n">
        <v>49.3</v>
      </c>
      <c r="I98" s="255" t="n">
        <v>15.5</v>
      </c>
      <c r="J98" s="255" t="n">
        <v>1</v>
      </c>
      <c r="K98" s="255" t="n">
        <v>24.1</v>
      </c>
      <c r="L98" s="247" t="n">
        <v>11.2</v>
      </c>
      <c r="M98" s="255" t="n">
        <v>49.7</v>
      </c>
      <c r="N98" s="255" t="n">
        <v>14.6</v>
      </c>
      <c r="O98" s="255" t="n">
        <v>0.9</v>
      </c>
      <c r="P98" s="256" t="n">
        <v>23.6</v>
      </c>
      <c r="Q98" s="243" t="n">
        <v>12.4</v>
      </c>
      <c r="R98" s="255" t="n">
        <v>46.7</v>
      </c>
      <c r="S98" s="255" t="n">
        <v>13.9</v>
      </c>
      <c r="T98" s="255" t="n">
        <v>2.3</v>
      </c>
      <c r="U98" s="255" t="n">
        <v>24.7</v>
      </c>
      <c r="V98" s="247" t="n">
        <v>12.7</v>
      </c>
      <c r="W98" s="255" t="n">
        <v>49</v>
      </c>
      <c r="X98" s="255" t="n">
        <v>13</v>
      </c>
      <c r="Y98" s="255" t="n">
        <v>1.8</v>
      </c>
      <c r="Z98" s="256" t="n">
        <v>23.5</v>
      </c>
      <c r="AA98" s="212" t="n">
        <v>13</v>
      </c>
      <c r="AB98" s="212" t="n">
        <v>46.9</v>
      </c>
      <c r="AC98" s="212" t="n">
        <v>14</v>
      </c>
      <c r="AD98" s="212" t="n">
        <v>1.3</v>
      </c>
      <c r="AE98" s="212" t="n">
        <v>24.8</v>
      </c>
      <c r="AF98" s="257" t="n">
        <v>13.3</v>
      </c>
      <c r="AG98" s="45" t="n">
        <v>47.9</v>
      </c>
      <c r="AH98" s="45" t="n">
        <v>13.3</v>
      </c>
      <c r="AI98" s="45" t="n">
        <v>1.7</v>
      </c>
      <c r="AJ98" s="258" t="n">
        <v>23.8</v>
      </c>
      <c r="AK98" s="212" t="n">
        <v>11.6</v>
      </c>
      <c r="AL98" s="212" t="n">
        <v>51.1</v>
      </c>
      <c r="AM98" s="212" t="n">
        <v>13.9</v>
      </c>
      <c r="AN98" s="212" t="n">
        <v>1.4</v>
      </c>
      <c r="AO98" s="212" t="n">
        <v>22</v>
      </c>
      <c r="AP98" s="254" t="n">
        <v>11.8</v>
      </c>
      <c r="AQ98" s="259" t="n">
        <v>50.3</v>
      </c>
      <c r="AR98" s="259" t="n">
        <v>14.8</v>
      </c>
      <c r="AS98" s="259" t="n">
        <v>1.6</v>
      </c>
      <c r="AT98" s="256" t="n">
        <v>21.5</v>
      </c>
      <c r="AU98" s="260" t="n">
        <v>11.9</v>
      </c>
      <c r="AV98" s="212" t="n">
        <v>47.1</v>
      </c>
      <c r="AW98" s="212" t="n">
        <v>16.3</v>
      </c>
      <c r="AX98" s="212" t="n">
        <v>2.1</v>
      </c>
      <c r="AY98" s="212" t="n">
        <v>22.6</v>
      </c>
      <c r="AZ98" s="254" t="n">
        <v>13.2</v>
      </c>
      <c r="BA98" s="259" t="n">
        <v>46.6</v>
      </c>
      <c r="BB98" s="259" t="n">
        <v>19</v>
      </c>
      <c r="BC98" s="259" t="n">
        <v>1.7</v>
      </c>
      <c r="BD98" s="256" t="n">
        <v>19.5</v>
      </c>
      <c r="BE98" s="254" t="n">
        <v>13.5</v>
      </c>
      <c r="BF98" s="255" t="n">
        <v>46.3</v>
      </c>
      <c r="BG98" s="255" t="n">
        <v>19.5</v>
      </c>
      <c r="BH98" s="255" t="n">
        <v>1.9</v>
      </c>
      <c r="BI98" s="256" t="n">
        <v>18.8</v>
      </c>
      <c r="BJ98" s="254" t="n">
        <v>14</v>
      </c>
      <c r="BK98" s="255" t="n">
        <v>50.7</v>
      </c>
      <c r="BL98" s="255" t="n">
        <v>19.9</v>
      </c>
      <c r="BM98" s="255" t="n">
        <v>2.2</v>
      </c>
      <c r="BN98" s="256" t="n">
        <v>13.2</v>
      </c>
      <c r="BO98" s="254" t="n">
        <v>7</v>
      </c>
      <c r="BP98" s="255" t="n">
        <v>68.2</v>
      </c>
      <c r="BQ98" s="255" t="n">
        <v>21.2</v>
      </c>
      <c r="BR98" s="255" t="n">
        <v>1.7</v>
      </c>
      <c r="BS98" s="256" t="n">
        <v>1.9</v>
      </c>
      <c r="BT98" s="254" t="n">
        <v>6.9</v>
      </c>
      <c r="BU98" s="255" t="n">
        <v>69.2</v>
      </c>
      <c r="BV98" s="255" t="n">
        <v>21.2</v>
      </c>
      <c r="BW98" s="255" t="n">
        <v>1.5</v>
      </c>
      <c r="BX98" s="256" t="n">
        <v>1.2</v>
      </c>
      <c r="BY98" s="254" t="n">
        <v>6.3</v>
      </c>
      <c r="BZ98" s="255" t="n">
        <v>62.1</v>
      </c>
      <c r="CA98" s="255" t="n">
        <v>21.6</v>
      </c>
      <c r="CB98" s="255" t="n">
        <v>1.7</v>
      </c>
      <c r="CC98" s="256" t="n">
        <v>8.3</v>
      </c>
      <c r="CD98" s="254" t="n">
        <v>6.6</v>
      </c>
      <c r="CE98" s="255" t="n">
        <v>66.8</v>
      </c>
      <c r="CF98" s="255" t="n">
        <v>22.7</v>
      </c>
      <c r="CG98" s="255" t="n">
        <v>1.8</v>
      </c>
      <c r="CH98" s="256" t="n">
        <v>2.1</v>
      </c>
      <c r="CI98" s="254" t="n">
        <v>6.4</v>
      </c>
      <c r="CJ98" s="255" t="n">
        <v>66.6</v>
      </c>
      <c r="CK98" s="255" t="n">
        <v>23.6</v>
      </c>
      <c r="CL98" s="255" t="n">
        <v>2</v>
      </c>
      <c r="CM98" s="256" t="n">
        <v>1.4</v>
      </c>
      <c r="CN98" s="254" t="n">
        <v>5.8</v>
      </c>
      <c r="CO98" s="259" t="n">
        <v>68.7</v>
      </c>
      <c r="CP98" s="259" t="n">
        <v>22.2</v>
      </c>
      <c r="CQ98" s="259" t="n">
        <v>1.7</v>
      </c>
      <c r="CR98" s="256" t="n">
        <v>1.6</v>
      </c>
      <c r="CS98" s="212" t="n">
        <v>5.8</v>
      </c>
      <c r="CT98" s="212" t="n">
        <v>69</v>
      </c>
      <c r="CU98" s="212" t="n">
        <v>21.8</v>
      </c>
      <c r="CV98" s="212" t="n">
        <v>1.8</v>
      </c>
      <c r="CW98" s="258" t="n">
        <v>1.6</v>
      </c>
      <c r="CX98" s="212" t="n">
        <v>4.2</v>
      </c>
      <c r="CY98" s="212" t="n">
        <v>68</v>
      </c>
      <c r="CZ98" s="212" t="n">
        <v>25.5</v>
      </c>
      <c r="DA98" s="212" t="n">
        <v>1.6</v>
      </c>
      <c r="DB98" s="258" t="n">
        <v>0.7</v>
      </c>
      <c r="DC98" s="212" t="n">
        <v>4.5</v>
      </c>
      <c r="DD98" s="212" t="n">
        <v>67.7</v>
      </c>
      <c r="DE98" s="212" t="n">
        <v>25.5</v>
      </c>
      <c r="DF98" s="212" t="n">
        <v>1.5</v>
      </c>
      <c r="DG98" s="258" t="n">
        <v>0.8</v>
      </c>
    </row>
    <row r="99" customFormat="false" ht="15" hidden="false" customHeight="false" outlineLevel="0" collapsed="false">
      <c r="A99" s="60" t="s">
        <v>207</v>
      </c>
      <c r="B99" s="254" t="n">
        <v>17.1</v>
      </c>
      <c r="C99" s="255" t="n">
        <v>59.1</v>
      </c>
      <c r="D99" s="255" t="n">
        <v>9.4</v>
      </c>
      <c r="E99" s="255" t="n">
        <v>1.5</v>
      </c>
      <c r="F99" s="256" t="n">
        <v>12.9</v>
      </c>
      <c r="G99" s="255" t="n">
        <v>13</v>
      </c>
      <c r="H99" s="255" t="n">
        <v>54.2</v>
      </c>
      <c r="I99" s="255" t="n">
        <v>10.6</v>
      </c>
      <c r="J99" s="255" t="n">
        <v>1.6</v>
      </c>
      <c r="K99" s="255" t="n">
        <v>20.6</v>
      </c>
      <c r="L99" s="254" t="n">
        <v>10.4</v>
      </c>
      <c r="M99" s="255" t="n">
        <v>59.7</v>
      </c>
      <c r="N99" s="255" t="n">
        <v>12</v>
      </c>
      <c r="O99" s="255" t="n">
        <v>1.6</v>
      </c>
      <c r="P99" s="256" t="n">
        <v>16.3</v>
      </c>
      <c r="Q99" s="255" t="n">
        <v>10.4</v>
      </c>
      <c r="R99" s="255" t="n">
        <v>53.5</v>
      </c>
      <c r="S99" s="255" t="n">
        <v>13.6</v>
      </c>
      <c r="T99" s="255" t="n">
        <v>2.6</v>
      </c>
      <c r="U99" s="255" t="n">
        <v>19.9</v>
      </c>
      <c r="V99" s="254" t="n">
        <v>10</v>
      </c>
      <c r="W99" s="255" t="n">
        <v>64.9</v>
      </c>
      <c r="X99" s="255" t="n">
        <v>13.2</v>
      </c>
      <c r="Y99" s="255" t="n">
        <v>2.2</v>
      </c>
      <c r="Z99" s="256" t="n">
        <v>9.7</v>
      </c>
      <c r="AA99" s="212" t="n">
        <v>7.9</v>
      </c>
      <c r="AB99" s="212" t="n">
        <v>60.5</v>
      </c>
      <c r="AC99" s="212" t="n">
        <v>12.6</v>
      </c>
      <c r="AD99" s="212" t="n">
        <v>2.8</v>
      </c>
      <c r="AE99" s="212" t="n">
        <v>16.2</v>
      </c>
      <c r="AF99" s="257" t="n">
        <v>6.8</v>
      </c>
      <c r="AG99" s="45" t="n">
        <v>61.6</v>
      </c>
      <c r="AH99" s="45" t="n">
        <v>11.9</v>
      </c>
      <c r="AI99" s="45" t="n">
        <v>2.6</v>
      </c>
      <c r="AJ99" s="258" t="n">
        <v>17.1</v>
      </c>
      <c r="AK99" s="212" t="n">
        <v>6.1</v>
      </c>
      <c r="AL99" s="212" t="n">
        <v>62</v>
      </c>
      <c r="AM99" s="212" t="n">
        <v>12.8</v>
      </c>
      <c r="AN99" s="212" t="n">
        <v>3.1</v>
      </c>
      <c r="AO99" s="212" t="n">
        <v>16</v>
      </c>
      <c r="AP99" s="254" t="n">
        <v>6.1</v>
      </c>
      <c r="AQ99" s="259" t="n">
        <v>62.8</v>
      </c>
      <c r="AR99" s="259" t="n">
        <v>14.5</v>
      </c>
      <c r="AS99" s="259" t="n">
        <v>2.9</v>
      </c>
      <c r="AT99" s="256" t="n">
        <v>13.7</v>
      </c>
      <c r="AU99" s="260" t="n">
        <v>5.8</v>
      </c>
      <c r="AV99" s="212" t="n">
        <v>60</v>
      </c>
      <c r="AW99" s="212" t="n">
        <v>15.3</v>
      </c>
      <c r="AX99" s="212" t="n">
        <v>2.8</v>
      </c>
      <c r="AY99" s="212" t="n">
        <v>16.1</v>
      </c>
      <c r="AZ99" s="254" t="n">
        <v>5.9</v>
      </c>
      <c r="BA99" s="259" t="n">
        <v>57.7</v>
      </c>
      <c r="BB99" s="259" t="n">
        <v>19.8</v>
      </c>
      <c r="BC99" s="259" t="n">
        <v>3.4</v>
      </c>
      <c r="BD99" s="256" t="n">
        <v>13.2</v>
      </c>
      <c r="BE99" s="254" t="n">
        <v>6.2</v>
      </c>
      <c r="BF99" s="255" t="n">
        <v>59.4</v>
      </c>
      <c r="BG99" s="255" t="n">
        <v>19.4</v>
      </c>
      <c r="BH99" s="255" t="n">
        <v>3.7</v>
      </c>
      <c r="BI99" s="256" t="n">
        <v>11.3</v>
      </c>
      <c r="BJ99" s="254" t="n">
        <v>5.5</v>
      </c>
      <c r="BK99" s="255" t="n">
        <v>61.2</v>
      </c>
      <c r="BL99" s="255" t="n">
        <v>20.6</v>
      </c>
      <c r="BM99" s="255" t="n">
        <v>4.2</v>
      </c>
      <c r="BN99" s="256" t="n">
        <v>8.5</v>
      </c>
      <c r="BO99" s="254" t="n">
        <v>2.5</v>
      </c>
      <c r="BP99" s="255" t="n">
        <v>69.8</v>
      </c>
      <c r="BQ99" s="255" t="n">
        <v>22.2</v>
      </c>
      <c r="BR99" s="255" t="n">
        <v>3.9</v>
      </c>
      <c r="BS99" s="256" t="n">
        <v>1.6</v>
      </c>
      <c r="BT99" s="254" t="n">
        <v>2.9</v>
      </c>
      <c r="BU99" s="255" t="n">
        <v>69.2</v>
      </c>
      <c r="BV99" s="255" t="n">
        <v>21.1</v>
      </c>
      <c r="BW99" s="255" t="n">
        <v>3.8</v>
      </c>
      <c r="BX99" s="256" t="n">
        <v>3</v>
      </c>
      <c r="BY99" s="254" t="n">
        <v>2.7</v>
      </c>
      <c r="BZ99" s="255" t="n">
        <v>69.7</v>
      </c>
      <c r="CA99" s="255" t="n">
        <v>20.5</v>
      </c>
      <c r="CB99" s="255" t="n">
        <v>4.4</v>
      </c>
      <c r="CC99" s="256" t="n">
        <v>2.7</v>
      </c>
      <c r="CD99" s="254" t="n">
        <v>2.7</v>
      </c>
      <c r="CE99" s="255" t="n">
        <v>68.6</v>
      </c>
      <c r="CF99" s="255" t="n">
        <v>21.3</v>
      </c>
      <c r="CG99" s="255" t="n">
        <v>5.1</v>
      </c>
      <c r="CH99" s="256" t="n">
        <v>2.3</v>
      </c>
      <c r="CI99" s="254" t="n">
        <v>2.7</v>
      </c>
      <c r="CJ99" s="255" t="n">
        <v>69.4</v>
      </c>
      <c r="CK99" s="255" t="n">
        <v>21.1</v>
      </c>
      <c r="CL99" s="255" t="n">
        <v>5.3</v>
      </c>
      <c r="CM99" s="256" t="n">
        <v>1.5</v>
      </c>
      <c r="CN99" s="254" t="n">
        <v>2.5</v>
      </c>
      <c r="CO99" s="259" t="n">
        <v>69.7</v>
      </c>
      <c r="CP99" s="259" t="n">
        <v>21.4</v>
      </c>
      <c r="CQ99" s="259" t="n">
        <v>5.2</v>
      </c>
      <c r="CR99" s="256" t="n">
        <v>1.2</v>
      </c>
      <c r="CS99" s="212" t="n">
        <v>2.4</v>
      </c>
      <c r="CT99" s="212" t="n">
        <v>69.2</v>
      </c>
      <c r="CU99" s="212" t="n">
        <v>19.6</v>
      </c>
      <c r="CV99" s="212" t="n">
        <v>7.8</v>
      </c>
      <c r="CW99" s="258" t="n">
        <v>1</v>
      </c>
      <c r="CX99" s="212" t="n">
        <v>2.2</v>
      </c>
      <c r="CY99" s="212" t="n">
        <v>67.8</v>
      </c>
      <c r="CZ99" s="212" t="n">
        <v>21.1</v>
      </c>
      <c r="DA99" s="212" t="n">
        <v>8.2</v>
      </c>
      <c r="DB99" s="258" t="n">
        <v>0.7</v>
      </c>
      <c r="DC99" s="212" t="n">
        <v>2.2</v>
      </c>
      <c r="DD99" s="212" t="n">
        <v>68.7</v>
      </c>
      <c r="DE99" s="212" t="n">
        <v>21</v>
      </c>
      <c r="DF99" s="212" t="n">
        <v>7.3</v>
      </c>
      <c r="DG99" s="258" t="n">
        <v>0.8</v>
      </c>
    </row>
    <row r="100" customFormat="false" ht="15" hidden="false" customHeight="false" outlineLevel="0" collapsed="false">
      <c r="A100" s="60" t="s">
        <v>208</v>
      </c>
      <c r="B100" s="254" t="n">
        <v>15.5</v>
      </c>
      <c r="C100" s="255" t="n">
        <v>49.3</v>
      </c>
      <c r="D100" s="255" t="n">
        <v>13.5</v>
      </c>
      <c r="E100" s="255" t="n">
        <v>6.2</v>
      </c>
      <c r="F100" s="256" t="n">
        <v>15.5</v>
      </c>
      <c r="G100" s="255" t="n">
        <v>12.8</v>
      </c>
      <c r="H100" s="255" t="n">
        <v>54.7</v>
      </c>
      <c r="I100" s="255" t="n">
        <v>15.1</v>
      </c>
      <c r="J100" s="255" t="n">
        <v>4.8</v>
      </c>
      <c r="K100" s="255" t="n">
        <v>12.6</v>
      </c>
      <c r="L100" s="254" t="n">
        <v>13.3</v>
      </c>
      <c r="M100" s="255" t="n">
        <v>58.5</v>
      </c>
      <c r="N100" s="255" t="n">
        <v>15.9</v>
      </c>
      <c r="O100" s="255" t="n">
        <v>4.3</v>
      </c>
      <c r="P100" s="256" t="n">
        <v>8</v>
      </c>
      <c r="Q100" s="255" t="n">
        <v>12.6</v>
      </c>
      <c r="R100" s="255" t="n">
        <v>53.8</v>
      </c>
      <c r="S100" s="255" t="n">
        <v>14.9</v>
      </c>
      <c r="T100" s="255" t="n">
        <v>5.7</v>
      </c>
      <c r="U100" s="255" t="n">
        <v>13</v>
      </c>
      <c r="V100" s="254" t="n">
        <v>12.3</v>
      </c>
      <c r="W100" s="255" t="n">
        <v>52.4</v>
      </c>
      <c r="X100" s="255" t="n">
        <v>13.8</v>
      </c>
      <c r="Y100" s="255" t="n">
        <v>5.8</v>
      </c>
      <c r="Z100" s="256" t="n">
        <v>15.7</v>
      </c>
      <c r="AA100" s="212" t="n">
        <v>11.3</v>
      </c>
      <c r="AB100" s="212" t="n">
        <v>47.6</v>
      </c>
      <c r="AC100" s="212" t="n">
        <v>13.6</v>
      </c>
      <c r="AD100" s="212" t="n">
        <v>5.3</v>
      </c>
      <c r="AE100" s="212" t="n">
        <v>22.2</v>
      </c>
      <c r="AF100" s="257" t="n">
        <v>10.7</v>
      </c>
      <c r="AG100" s="45" t="n">
        <v>47.1</v>
      </c>
      <c r="AH100" s="45" t="n">
        <v>12.9</v>
      </c>
      <c r="AI100" s="45" t="n">
        <v>6.3</v>
      </c>
      <c r="AJ100" s="258" t="n">
        <v>23</v>
      </c>
      <c r="AK100" s="212" t="n">
        <v>9.5</v>
      </c>
      <c r="AL100" s="212" t="n">
        <v>45.5</v>
      </c>
      <c r="AM100" s="212" t="n">
        <v>12.8</v>
      </c>
      <c r="AN100" s="212" t="n">
        <v>7.2</v>
      </c>
      <c r="AO100" s="212" t="n">
        <v>25</v>
      </c>
      <c r="AP100" s="254" t="n">
        <v>10.7</v>
      </c>
      <c r="AQ100" s="259" t="n">
        <v>48.6</v>
      </c>
      <c r="AR100" s="259" t="n">
        <v>14.6</v>
      </c>
      <c r="AS100" s="259" t="n">
        <v>3</v>
      </c>
      <c r="AT100" s="256" t="n">
        <v>23.1</v>
      </c>
      <c r="AU100" s="260" t="n">
        <v>10.7</v>
      </c>
      <c r="AV100" s="212" t="n">
        <v>46.7</v>
      </c>
      <c r="AW100" s="212" t="n">
        <v>15.7</v>
      </c>
      <c r="AX100" s="212" t="n">
        <v>2.6</v>
      </c>
      <c r="AY100" s="212" t="n">
        <v>24.3</v>
      </c>
      <c r="AZ100" s="254" t="n">
        <v>10.2</v>
      </c>
      <c r="BA100" s="259" t="n">
        <v>46.5</v>
      </c>
      <c r="BB100" s="259" t="n">
        <v>18.9</v>
      </c>
      <c r="BC100" s="259" t="n">
        <v>3.2</v>
      </c>
      <c r="BD100" s="256" t="n">
        <v>21.2</v>
      </c>
      <c r="BE100" s="254" t="n">
        <v>10.6</v>
      </c>
      <c r="BF100" s="255" t="n">
        <v>46.5</v>
      </c>
      <c r="BG100" s="255" t="n">
        <v>18.1</v>
      </c>
      <c r="BH100" s="255" t="n">
        <v>2.9</v>
      </c>
      <c r="BI100" s="256" t="n">
        <v>21.9</v>
      </c>
      <c r="BJ100" s="254" t="n">
        <v>10</v>
      </c>
      <c r="BK100" s="255" t="n">
        <v>50.5</v>
      </c>
      <c r="BL100" s="255" t="n">
        <v>18.5</v>
      </c>
      <c r="BM100" s="255" t="n">
        <v>3.3</v>
      </c>
      <c r="BN100" s="256" t="n">
        <v>17.7</v>
      </c>
      <c r="BO100" s="254" t="n">
        <v>5.9</v>
      </c>
      <c r="BP100" s="255" t="n">
        <v>68.6</v>
      </c>
      <c r="BQ100" s="255" t="n">
        <v>19.6</v>
      </c>
      <c r="BR100" s="255" t="n">
        <v>2.9</v>
      </c>
      <c r="BS100" s="256" t="n">
        <v>3</v>
      </c>
      <c r="BT100" s="254" t="n">
        <v>5.4</v>
      </c>
      <c r="BU100" s="255" t="n">
        <v>64.1</v>
      </c>
      <c r="BV100" s="255" t="n">
        <v>17.9</v>
      </c>
      <c r="BW100" s="255" t="n">
        <v>2.7</v>
      </c>
      <c r="BX100" s="256" t="n">
        <v>9.9</v>
      </c>
      <c r="BY100" s="254" t="n">
        <v>5.3</v>
      </c>
      <c r="BZ100" s="255" t="n">
        <v>59.3</v>
      </c>
      <c r="CA100" s="255" t="n">
        <v>17.2</v>
      </c>
      <c r="CB100" s="255" t="n">
        <v>3.1</v>
      </c>
      <c r="CC100" s="256" t="n">
        <v>15.1</v>
      </c>
      <c r="CD100" s="254" t="n">
        <v>5.5</v>
      </c>
      <c r="CE100" s="255" t="n">
        <v>60.9</v>
      </c>
      <c r="CF100" s="255" t="n">
        <v>18</v>
      </c>
      <c r="CG100" s="255" t="n">
        <v>3.4</v>
      </c>
      <c r="CH100" s="256" t="n">
        <v>12.2</v>
      </c>
      <c r="CI100" s="254" t="n">
        <v>6.1</v>
      </c>
      <c r="CJ100" s="255" t="n">
        <v>63.4</v>
      </c>
      <c r="CK100" s="255" t="n">
        <v>18.6</v>
      </c>
      <c r="CL100" s="255" t="n">
        <v>3.3</v>
      </c>
      <c r="CM100" s="256" t="n">
        <v>8.6</v>
      </c>
      <c r="CN100" s="254" t="n">
        <v>5.8</v>
      </c>
      <c r="CO100" s="259" t="n">
        <v>64.3</v>
      </c>
      <c r="CP100" s="259" t="n">
        <v>17.7</v>
      </c>
      <c r="CQ100" s="259" t="n">
        <v>3.3</v>
      </c>
      <c r="CR100" s="256" t="n">
        <v>8.9</v>
      </c>
      <c r="CS100" s="212" t="n">
        <v>5.7</v>
      </c>
      <c r="CT100" s="212" t="n">
        <v>65.4</v>
      </c>
      <c r="CU100" s="212" t="n">
        <v>18</v>
      </c>
      <c r="CV100" s="212" t="n">
        <v>3.9</v>
      </c>
      <c r="CW100" s="258" t="n">
        <v>7</v>
      </c>
      <c r="CX100" s="212" t="n">
        <v>4.6</v>
      </c>
      <c r="CY100" s="212" t="n">
        <v>67.6</v>
      </c>
      <c r="CZ100" s="212" t="n">
        <v>20.7</v>
      </c>
      <c r="DA100" s="212" t="n">
        <v>4.5</v>
      </c>
      <c r="DB100" s="258" t="n">
        <v>2.6</v>
      </c>
      <c r="DC100" s="212" t="n">
        <v>5</v>
      </c>
      <c r="DD100" s="212" t="n">
        <v>68</v>
      </c>
      <c r="DE100" s="212" t="n">
        <v>20.6</v>
      </c>
      <c r="DF100" s="212" t="n">
        <v>3.9</v>
      </c>
      <c r="DG100" s="258" t="n">
        <v>2.5</v>
      </c>
    </row>
    <row r="101" customFormat="false" ht="15" hidden="false" customHeight="false" outlineLevel="0" collapsed="false">
      <c r="A101" s="60" t="s">
        <v>251</v>
      </c>
      <c r="B101" s="254" t="n">
        <v>15.9</v>
      </c>
      <c r="C101" s="255" t="n">
        <v>51.2</v>
      </c>
      <c r="D101" s="255" t="n">
        <v>11.3</v>
      </c>
      <c r="E101" s="255" t="n">
        <v>2.6</v>
      </c>
      <c r="F101" s="256" t="n">
        <v>19</v>
      </c>
      <c r="G101" s="255" t="n">
        <v>10.6</v>
      </c>
      <c r="H101" s="255" t="n">
        <v>52.6</v>
      </c>
      <c r="I101" s="255" t="n">
        <v>12.7</v>
      </c>
      <c r="J101" s="255" t="n">
        <v>2.4</v>
      </c>
      <c r="K101" s="255" t="n">
        <v>21.7</v>
      </c>
      <c r="L101" s="254" t="n">
        <v>10.1</v>
      </c>
      <c r="M101" s="255" t="n">
        <v>57.6</v>
      </c>
      <c r="N101" s="255" t="n">
        <v>12.1</v>
      </c>
      <c r="O101" s="255" t="n">
        <v>3.1</v>
      </c>
      <c r="P101" s="256" t="n">
        <v>17.1</v>
      </c>
      <c r="Q101" s="255" t="n">
        <v>10.8</v>
      </c>
      <c r="R101" s="255" t="n">
        <v>52.2</v>
      </c>
      <c r="S101" s="255" t="n">
        <v>11.1</v>
      </c>
      <c r="T101" s="255" t="n">
        <v>5.6</v>
      </c>
      <c r="U101" s="255" t="n">
        <v>20.3</v>
      </c>
      <c r="V101" s="254" t="n">
        <v>10.4</v>
      </c>
      <c r="W101" s="255" t="n">
        <v>54.2</v>
      </c>
      <c r="X101" s="255" t="n">
        <v>11.1</v>
      </c>
      <c r="Y101" s="255" t="n">
        <v>5.9</v>
      </c>
      <c r="Z101" s="256" t="n">
        <v>18.4</v>
      </c>
      <c r="AA101" s="212" t="n">
        <v>10.3</v>
      </c>
      <c r="AB101" s="212" t="n">
        <v>54.6</v>
      </c>
      <c r="AC101" s="212" t="n">
        <v>11.5</v>
      </c>
      <c r="AD101" s="212" t="n">
        <v>4.1</v>
      </c>
      <c r="AE101" s="212" t="n">
        <v>19.5</v>
      </c>
      <c r="AF101" s="257" t="n">
        <v>10.1</v>
      </c>
      <c r="AG101" s="45" t="n">
        <v>49.8</v>
      </c>
      <c r="AH101" s="45" t="n">
        <v>10.5</v>
      </c>
      <c r="AI101" s="45" t="n">
        <v>5.6</v>
      </c>
      <c r="AJ101" s="258" t="n">
        <v>24</v>
      </c>
      <c r="AK101" s="212" t="n">
        <v>9.6</v>
      </c>
      <c r="AL101" s="212" t="n">
        <v>51.1</v>
      </c>
      <c r="AM101" s="212" t="n">
        <v>10.4</v>
      </c>
      <c r="AN101" s="212" t="n">
        <v>4</v>
      </c>
      <c r="AO101" s="212" t="n">
        <v>24.9</v>
      </c>
      <c r="AP101" s="254" t="n">
        <v>8.5</v>
      </c>
      <c r="AQ101" s="259" t="n">
        <v>57</v>
      </c>
      <c r="AR101" s="259" t="n">
        <v>13</v>
      </c>
      <c r="AS101" s="259" t="n">
        <v>2.2</v>
      </c>
      <c r="AT101" s="256" t="n">
        <v>19.3</v>
      </c>
      <c r="AU101" s="260" t="n">
        <v>8</v>
      </c>
      <c r="AV101" s="212" t="n">
        <v>50.5</v>
      </c>
      <c r="AW101" s="212" t="n">
        <v>14</v>
      </c>
      <c r="AX101" s="212" t="n">
        <v>2.3</v>
      </c>
      <c r="AY101" s="212" t="n">
        <v>25.2</v>
      </c>
      <c r="AZ101" s="254" t="n">
        <v>7.3</v>
      </c>
      <c r="BA101" s="259" t="n">
        <v>49.3</v>
      </c>
      <c r="BB101" s="259" t="n">
        <v>17.3</v>
      </c>
      <c r="BC101" s="259" t="n">
        <v>2.6</v>
      </c>
      <c r="BD101" s="256" t="n">
        <v>23.5</v>
      </c>
      <c r="BE101" s="254" t="n">
        <v>7.6</v>
      </c>
      <c r="BF101" s="255" t="n">
        <v>53.7</v>
      </c>
      <c r="BG101" s="255" t="n">
        <v>18</v>
      </c>
      <c r="BH101" s="255" t="n">
        <v>2.3</v>
      </c>
      <c r="BI101" s="256" t="n">
        <v>18.4</v>
      </c>
      <c r="BJ101" s="254" t="n">
        <v>7.4</v>
      </c>
      <c r="BK101" s="255" t="n">
        <v>60.8</v>
      </c>
      <c r="BL101" s="255" t="n">
        <v>18.8</v>
      </c>
      <c r="BM101" s="255" t="n">
        <v>2.9</v>
      </c>
      <c r="BN101" s="256" t="n">
        <v>10.1</v>
      </c>
      <c r="BO101" s="254" t="n">
        <v>6.1</v>
      </c>
      <c r="BP101" s="255" t="n">
        <v>71.2</v>
      </c>
      <c r="BQ101" s="255" t="n">
        <v>18.9</v>
      </c>
      <c r="BR101" s="255" t="n">
        <v>2.7</v>
      </c>
      <c r="BS101" s="256" t="n">
        <v>1.1</v>
      </c>
      <c r="BT101" s="254" t="n">
        <v>6.3</v>
      </c>
      <c r="BU101" s="255" t="n">
        <v>71.4</v>
      </c>
      <c r="BV101" s="255" t="n">
        <v>18.2</v>
      </c>
      <c r="BW101" s="255" t="n">
        <v>2.8</v>
      </c>
      <c r="BX101" s="256" t="n">
        <v>1.3</v>
      </c>
      <c r="BY101" s="254" t="n">
        <v>6</v>
      </c>
      <c r="BZ101" s="255" t="n">
        <v>64</v>
      </c>
      <c r="CA101" s="255" t="n">
        <v>18</v>
      </c>
      <c r="CB101" s="255" t="n">
        <v>3.1</v>
      </c>
      <c r="CC101" s="256" t="n">
        <v>8.9</v>
      </c>
      <c r="CD101" s="254" t="n">
        <v>5.9</v>
      </c>
      <c r="CE101" s="255" t="n">
        <v>64.7</v>
      </c>
      <c r="CF101" s="255" t="n">
        <v>19</v>
      </c>
      <c r="CG101" s="255" t="n">
        <v>3.1</v>
      </c>
      <c r="CH101" s="256" t="n">
        <v>7.3</v>
      </c>
      <c r="CI101" s="254" t="n">
        <v>5.9</v>
      </c>
      <c r="CJ101" s="255" t="n">
        <v>65.8</v>
      </c>
      <c r="CK101" s="255" t="n">
        <v>19</v>
      </c>
      <c r="CL101" s="255" t="n">
        <v>2.9</v>
      </c>
      <c r="CM101" s="256" t="n">
        <v>6.4</v>
      </c>
      <c r="CN101" s="254" t="n">
        <v>5.5</v>
      </c>
      <c r="CO101" s="259" t="n">
        <v>66.9</v>
      </c>
      <c r="CP101" s="259" t="n">
        <v>18.4</v>
      </c>
      <c r="CQ101" s="259" t="n">
        <v>3.4</v>
      </c>
      <c r="CR101" s="256" t="n">
        <v>5.8</v>
      </c>
      <c r="CS101" s="212" t="n">
        <v>5.1</v>
      </c>
      <c r="CT101" s="212" t="n">
        <v>66.9</v>
      </c>
      <c r="CU101" s="212" t="n">
        <v>18.8</v>
      </c>
      <c r="CV101" s="212" t="n">
        <v>3.9</v>
      </c>
      <c r="CW101" s="258" t="n">
        <v>5.3</v>
      </c>
      <c r="CX101" s="212" t="n">
        <v>4.1</v>
      </c>
      <c r="CY101" s="212" t="n">
        <v>66.1</v>
      </c>
      <c r="CZ101" s="212" t="n">
        <v>21.8</v>
      </c>
      <c r="DA101" s="212" t="n">
        <v>4</v>
      </c>
      <c r="DB101" s="258" t="n">
        <v>4</v>
      </c>
      <c r="DC101" s="212" t="n">
        <v>4.4</v>
      </c>
      <c r="DD101" s="212" t="n">
        <v>65.9</v>
      </c>
      <c r="DE101" s="212" t="n">
        <v>22.3</v>
      </c>
      <c r="DF101" s="212" t="n">
        <v>3.3</v>
      </c>
      <c r="DG101" s="258" t="n">
        <v>4.1</v>
      </c>
    </row>
    <row r="102" customFormat="false" ht="15" hidden="false" customHeight="false" outlineLevel="0" collapsed="false">
      <c r="A102" s="60" t="s">
        <v>210</v>
      </c>
      <c r="B102" s="254" t="n">
        <v>16.4</v>
      </c>
      <c r="C102" s="255" t="n">
        <v>48.7</v>
      </c>
      <c r="D102" s="255" t="n">
        <v>12.2</v>
      </c>
      <c r="E102" s="255" t="n">
        <v>1.6</v>
      </c>
      <c r="F102" s="256" t="n">
        <v>21.1</v>
      </c>
      <c r="G102" s="255" t="n">
        <v>14.3</v>
      </c>
      <c r="H102" s="255" t="n">
        <v>51.4</v>
      </c>
      <c r="I102" s="255" t="n">
        <v>14.8</v>
      </c>
      <c r="J102" s="255" t="n">
        <v>1.7</v>
      </c>
      <c r="K102" s="255" t="n">
        <v>17.8</v>
      </c>
      <c r="L102" s="254" t="n">
        <v>14.1</v>
      </c>
      <c r="M102" s="255" t="n">
        <v>62.2</v>
      </c>
      <c r="N102" s="255" t="n">
        <v>16.3</v>
      </c>
      <c r="O102" s="255" t="n">
        <v>2.2</v>
      </c>
      <c r="P102" s="256" t="n">
        <v>5.2</v>
      </c>
      <c r="Q102" s="255" t="n">
        <v>12.1</v>
      </c>
      <c r="R102" s="255" t="n">
        <v>57.4</v>
      </c>
      <c r="S102" s="255" t="n">
        <v>16.3</v>
      </c>
      <c r="T102" s="255" t="n">
        <v>2.6</v>
      </c>
      <c r="U102" s="255" t="n">
        <v>11.6</v>
      </c>
      <c r="V102" s="254" t="n">
        <v>10.9</v>
      </c>
      <c r="W102" s="255" t="n">
        <v>60.3</v>
      </c>
      <c r="X102" s="255" t="n">
        <v>14.6</v>
      </c>
      <c r="Y102" s="255" t="n">
        <v>2.6</v>
      </c>
      <c r="Z102" s="256" t="n">
        <v>11.6</v>
      </c>
      <c r="AA102" s="212" t="n">
        <v>9.5</v>
      </c>
      <c r="AB102" s="212" t="n">
        <v>58.5</v>
      </c>
      <c r="AC102" s="212" t="n">
        <v>15.6</v>
      </c>
      <c r="AD102" s="212" t="n">
        <v>3.2</v>
      </c>
      <c r="AE102" s="212" t="n">
        <v>13.2</v>
      </c>
      <c r="AF102" s="257" t="n">
        <v>9.5</v>
      </c>
      <c r="AG102" s="45" t="n">
        <v>58.5</v>
      </c>
      <c r="AH102" s="45" t="n">
        <v>15.3</v>
      </c>
      <c r="AI102" s="45" t="n">
        <v>3.8</v>
      </c>
      <c r="AJ102" s="258" t="n">
        <v>12.9</v>
      </c>
      <c r="AK102" s="212" t="n">
        <v>8.2</v>
      </c>
      <c r="AL102" s="212" t="n">
        <v>56.1</v>
      </c>
      <c r="AM102" s="212" t="n">
        <v>14.5</v>
      </c>
      <c r="AN102" s="212" t="n">
        <v>3.5</v>
      </c>
      <c r="AO102" s="212" t="n">
        <v>17.7</v>
      </c>
      <c r="AP102" s="254" t="n">
        <v>9.3</v>
      </c>
      <c r="AQ102" s="259" t="n">
        <v>54.8</v>
      </c>
      <c r="AR102" s="259" t="n">
        <v>15.1</v>
      </c>
      <c r="AS102" s="259" t="n">
        <v>1.8</v>
      </c>
      <c r="AT102" s="256" t="n">
        <v>19</v>
      </c>
      <c r="AU102" s="260" t="n">
        <v>9.3</v>
      </c>
      <c r="AV102" s="212" t="n">
        <v>58.4</v>
      </c>
      <c r="AW102" s="212" t="n">
        <v>17.9</v>
      </c>
      <c r="AX102" s="212" t="n">
        <v>2</v>
      </c>
      <c r="AY102" s="212" t="n">
        <v>12.4</v>
      </c>
      <c r="AZ102" s="254" t="n">
        <v>11</v>
      </c>
      <c r="BA102" s="259" t="n">
        <v>58.9</v>
      </c>
      <c r="BB102" s="259" t="n">
        <v>23.4</v>
      </c>
      <c r="BC102" s="259" t="n">
        <v>2.5</v>
      </c>
      <c r="BD102" s="256" t="n">
        <v>4.2</v>
      </c>
      <c r="BE102" s="254" t="n">
        <v>11.7</v>
      </c>
      <c r="BF102" s="255" t="n">
        <v>53.9</v>
      </c>
      <c r="BG102" s="255" t="n">
        <v>21.7</v>
      </c>
      <c r="BH102" s="255" t="n">
        <v>2.1</v>
      </c>
      <c r="BI102" s="256" t="n">
        <v>10.6</v>
      </c>
      <c r="BJ102" s="254" t="n">
        <v>10.2</v>
      </c>
      <c r="BK102" s="255" t="n">
        <v>52</v>
      </c>
      <c r="BL102" s="255" t="n">
        <v>19.8</v>
      </c>
      <c r="BM102" s="255" t="n">
        <v>2.1</v>
      </c>
      <c r="BN102" s="256" t="n">
        <v>15.9</v>
      </c>
      <c r="BO102" s="254" t="n">
        <v>8.3</v>
      </c>
      <c r="BP102" s="255" t="n">
        <v>66.2</v>
      </c>
      <c r="BQ102" s="255" t="n">
        <v>20.9</v>
      </c>
      <c r="BR102" s="255" t="n">
        <v>2</v>
      </c>
      <c r="BS102" s="256" t="n">
        <v>2.6</v>
      </c>
      <c r="BT102" s="254" t="n">
        <v>9.1</v>
      </c>
      <c r="BU102" s="255" t="n">
        <v>65.5</v>
      </c>
      <c r="BV102" s="255" t="n">
        <v>20.1</v>
      </c>
      <c r="BW102" s="255" t="n">
        <v>2.5</v>
      </c>
      <c r="BX102" s="256" t="n">
        <v>2.8</v>
      </c>
      <c r="BY102" s="254" t="n">
        <v>10.1</v>
      </c>
      <c r="BZ102" s="255" t="n">
        <v>61.8</v>
      </c>
      <c r="CA102" s="255" t="n">
        <v>19.8</v>
      </c>
      <c r="CB102" s="255" t="n">
        <v>2.3</v>
      </c>
      <c r="CC102" s="256" t="n">
        <v>6</v>
      </c>
      <c r="CD102" s="254" t="n">
        <v>10.2</v>
      </c>
      <c r="CE102" s="255" t="n">
        <v>63.6</v>
      </c>
      <c r="CF102" s="255" t="n">
        <v>21.6</v>
      </c>
      <c r="CG102" s="255" t="n">
        <v>2.5</v>
      </c>
      <c r="CH102" s="256" t="n">
        <v>2.1</v>
      </c>
      <c r="CI102" s="254" t="n">
        <v>9.6</v>
      </c>
      <c r="CJ102" s="255" t="n">
        <v>65.2</v>
      </c>
      <c r="CK102" s="255" t="n">
        <v>21.6</v>
      </c>
      <c r="CL102" s="255" t="n">
        <v>2.3</v>
      </c>
      <c r="CM102" s="256" t="n">
        <v>1.3</v>
      </c>
      <c r="CN102" s="254" t="n">
        <v>9</v>
      </c>
      <c r="CO102" s="259" t="n">
        <v>67.5</v>
      </c>
      <c r="CP102" s="259" t="n">
        <v>20.4</v>
      </c>
      <c r="CQ102" s="259" t="n">
        <v>2.1</v>
      </c>
      <c r="CR102" s="256" t="n">
        <v>1</v>
      </c>
      <c r="CS102" s="212" t="n">
        <v>8.6</v>
      </c>
      <c r="CT102" s="212" t="n">
        <v>67.9</v>
      </c>
      <c r="CU102" s="212" t="n">
        <v>20.1</v>
      </c>
      <c r="CV102" s="212" t="n">
        <v>2.5</v>
      </c>
      <c r="CW102" s="258" t="n">
        <v>0.9</v>
      </c>
      <c r="CX102" s="212" t="n">
        <v>6.8</v>
      </c>
      <c r="CY102" s="212" t="n">
        <v>67.3</v>
      </c>
      <c r="CZ102" s="212" t="n">
        <v>22.5</v>
      </c>
      <c r="DA102" s="212" t="n">
        <v>2.6</v>
      </c>
      <c r="DB102" s="258" t="n">
        <v>0.8</v>
      </c>
      <c r="DC102" s="212" t="n">
        <v>6.5</v>
      </c>
      <c r="DD102" s="212" t="n">
        <v>68.3</v>
      </c>
      <c r="DE102" s="212" t="n">
        <v>22.1</v>
      </c>
      <c r="DF102" s="212" t="n">
        <v>2.3</v>
      </c>
      <c r="DG102" s="258" t="n">
        <v>0.8</v>
      </c>
    </row>
    <row r="103" customFormat="false" ht="15" hidden="false" customHeight="false" outlineLevel="0" collapsed="false">
      <c r="A103" s="60" t="s">
        <v>211</v>
      </c>
      <c r="B103" s="254" t="n">
        <v>6.3</v>
      </c>
      <c r="C103" s="255" t="n">
        <v>63.7</v>
      </c>
      <c r="D103" s="255" t="n">
        <v>9.8</v>
      </c>
      <c r="E103" s="255" t="n">
        <v>1.4</v>
      </c>
      <c r="F103" s="256" t="n">
        <v>18.8</v>
      </c>
      <c r="G103" s="255" t="n">
        <v>6</v>
      </c>
      <c r="H103" s="255" t="n">
        <v>60</v>
      </c>
      <c r="I103" s="255" t="n">
        <v>9.7</v>
      </c>
      <c r="J103" s="255" t="n">
        <v>1</v>
      </c>
      <c r="K103" s="255" t="n">
        <v>23.3</v>
      </c>
      <c r="L103" s="254" t="n">
        <v>5.1</v>
      </c>
      <c r="M103" s="255" t="n">
        <v>58.9</v>
      </c>
      <c r="N103" s="255" t="n">
        <v>10.9</v>
      </c>
      <c r="O103" s="255" t="n">
        <v>1.2</v>
      </c>
      <c r="P103" s="256" t="n">
        <v>23.9</v>
      </c>
      <c r="Q103" s="255" t="n">
        <v>4.8</v>
      </c>
      <c r="R103" s="255" t="n">
        <v>55.8</v>
      </c>
      <c r="S103" s="255" t="n">
        <v>11.6</v>
      </c>
      <c r="T103" s="255" t="n">
        <v>5.8</v>
      </c>
      <c r="U103" s="255" t="n">
        <v>22</v>
      </c>
      <c r="V103" s="254" t="n">
        <v>5.1</v>
      </c>
      <c r="W103" s="255" t="n">
        <v>63.5</v>
      </c>
      <c r="X103" s="255" t="n">
        <v>12.3</v>
      </c>
      <c r="Y103" s="255" t="n">
        <v>5.9</v>
      </c>
      <c r="Z103" s="256" t="n">
        <v>13.2</v>
      </c>
      <c r="AA103" s="212" t="n">
        <v>5.7</v>
      </c>
      <c r="AB103" s="212" t="n">
        <v>67.8</v>
      </c>
      <c r="AC103" s="212" t="n">
        <v>12.9</v>
      </c>
      <c r="AD103" s="212" t="n">
        <v>3.7</v>
      </c>
      <c r="AE103" s="212" t="n">
        <v>9.9</v>
      </c>
      <c r="AF103" s="257" t="n">
        <v>5.3</v>
      </c>
      <c r="AG103" s="45" t="n">
        <v>67.2</v>
      </c>
      <c r="AH103" s="45" t="n">
        <v>12.9</v>
      </c>
      <c r="AI103" s="45" t="n">
        <v>3.7</v>
      </c>
      <c r="AJ103" s="258" t="n">
        <v>10.9</v>
      </c>
      <c r="AK103" s="212" t="n">
        <v>4.7</v>
      </c>
      <c r="AL103" s="212" t="n">
        <v>68.9</v>
      </c>
      <c r="AM103" s="212" t="n">
        <v>13.8</v>
      </c>
      <c r="AN103" s="212" t="n">
        <v>3.4</v>
      </c>
      <c r="AO103" s="212" t="n">
        <v>9.2</v>
      </c>
      <c r="AP103" s="254" t="n">
        <v>5.4</v>
      </c>
      <c r="AQ103" s="259" t="n">
        <v>72.8</v>
      </c>
      <c r="AR103" s="259" t="n">
        <v>15.4</v>
      </c>
      <c r="AS103" s="259" t="n">
        <v>2.9</v>
      </c>
      <c r="AT103" s="256" t="n">
        <v>3.5</v>
      </c>
      <c r="AU103" s="260" t="n">
        <v>5</v>
      </c>
      <c r="AV103" s="212" t="n">
        <v>66.9</v>
      </c>
      <c r="AW103" s="212" t="n">
        <v>15.6</v>
      </c>
      <c r="AX103" s="212" t="n">
        <v>2.6</v>
      </c>
      <c r="AY103" s="212" t="n">
        <v>9.9</v>
      </c>
      <c r="AZ103" s="254" t="n">
        <v>5.1</v>
      </c>
      <c r="BA103" s="259" t="n">
        <v>66.5</v>
      </c>
      <c r="BB103" s="259" t="n">
        <v>17.9</v>
      </c>
      <c r="BC103" s="259" t="n">
        <v>3.3</v>
      </c>
      <c r="BD103" s="256" t="n">
        <v>7.2</v>
      </c>
      <c r="BE103" s="254" t="n">
        <v>5.5</v>
      </c>
      <c r="BF103" s="255" t="n">
        <v>70.4</v>
      </c>
      <c r="BG103" s="255" t="n">
        <v>17.9</v>
      </c>
      <c r="BH103" s="255" t="n">
        <v>3</v>
      </c>
      <c r="BI103" s="256" t="n">
        <v>3.2</v>
      </c>
      <c r="BJ103" s="254" t="n">
        <v>5.6</v>
      </c>
      <c r="BK103" s="255" t="n">
        <v>71</v>
      </c>
      <c r="BL103" s="255" t="n">
        <v>16.6</v>
      </c>
      <c r="BM103" s="255" t="n">
        <v>3.9</v>
      </c>
      <c r="BN103" s="256" t="n">
        <v>2.9</v>
      </c>
      <c r="BO103" s="254" t="n">
        <v>6.4</v>
      </c>
      <c r="BP103" s="255" t="n">
        <v>72</v>
      </c>
      <c r="BQ103" s="255" t="n">
        <v>17.1</v>
      </c>
      <c r="BR103" s="255" t="n">
        <v>3</v>
      </c>
      <c r="BS103" s="256" t="n">
        <v>1.5</v>
      </c>
      <c r="BT103" s="254" t="n">
        <v>6.2</v>
      </c>
      <c r="BU103" s="255" t="n">
        <v>71.7</v>
      </c>
      <c r="BV103" s="255" t="n">
        <v>17.1</v>
      </c>
      <c r="BW103" s="255" t="n">
        <v>3.1</v>
      </c>
      <c r="BX103" s="256" t="n">
        <v>1.9</v>
      </c>
      <c r="BY103" s="254" t="n">
        <v>4.4</v>
      </c>
      <c r="BZ103" s="255" t="n">
        <v>72.5</v>
      </c>
      <c r="CA103" s="255" t="n">
        <v>17.1</v>
      </c>
      <c r="CB103" s="255" t="n">
        <v>3.6</v>
      </c>
      <c r="CC103" s="256" t="n">
        <v>2.4</v>
      </c>
      <c r="CD103" s="254" t="n">
        <v>4.9</v>
      </c>
      <c r="CE103" s="255" t="n">
        <v>73.3</v>
      </c>
      <c r="CF103" s="255" t="n">
        <v>17.3</v>
      </c>
      <c r="CG103" s="255" t="n">
        <v>3.1</v>
      </c>
      <c r="CH103" s="256" t="n">
        <v>1.4</v>
      </c>
      <c r="CI103" s="254" t="n">
        <v>3.9</v>
      </c>
      <c r="CJ103" s="255" t="n">
        <v>74.2</v>
      </c>
      <c r="CK103" s="255" t="n">
        <v>17.7</v>
      </c>
      <c r="CL103" s="255" t="n">
        <v>3.1</v>
      </c>
      <c r="CM103" s="256" t="n">
        <v>1.1</v>
      </c>
      <c r="CN103" s="254" t="n">
        <v>4.1</v>
      </c>
      <c r="CO103" s="259" t="n">
        <v>75.9</v>
      </c>
      <c r="CP103" s="259" t="n">
        <v>16.4</v>
      </c>
      <c r="CQ103" s="259" t="n">
        <v>2.7</v>
      </c>
      <c r="CR103" s="256" t="n">
        <v>0.9</v>
      </c>
      <c r="CS103" s="212" t="n">
        <v>4.7</v>
      </c>
      <c r="CT103" s="212" t="n">
        <v>75.7</v>
      </c>
      <c r="CU103" s="212" t="n">
        <v>15.9</v>
      </c>
      <c r="CV103" s="212" t="n">
        <v>3.1</v>
      </c>
      <c r="CW103" s="258" t="n">
        <v>0.6</v>
      </c>
      <c r="CX103" s="212" t="n">
        <v>4.6</v>
      </c>
      <c r="CY103" s="212" t="n">
        <v>74.9</v>
      </c>
      <c r="CZ103" s="212" t="n">
        <v>16.5</v>
      </c>
      <c r="DA103" s="212" t="n">
        <v>3.4</v>
      </c>
      <c r="DB103" s="258" t="n">
        <v>0.6</v>
      </c>
      <c r="DC103" s="212" t="n">
        <v>4.2</v>
      </c>
      <c r="DD103" s="212" t="n">
        <v>75.9</v>
      </c>
      <c r="DE103" s="212" t="n">
        <v>15.8</v>
      </c>
      <c r="DF103" s="212" t="n">
        <v>3.5</v>
      </c>
      <c r="DG103" s="258" t="n">
        <v>0.6</v>
      </c>
    </row>
    <row r="104" customFormat="false" ht="15" hidden="false" customHeight="false" outlineLevel="0" collapsed="false">
      <c r="A104" s="60" t="s">
        <v>212</v>
      </c>
      <c r="B104" s="254" t="n">
        <v>14.7</v>
      </c>
      <c r="C104" s="255" t="n">
        <v>55.3</v>
      </c>
      <c r="D104" s="255" t="n">
        <v>11.9</v>
      </c>
      <c r="E104" s="255" t="n">
        <v>1.9</v>
      </c>
      <c r="F104" s="256" t="n">
        <v>16.2</v>
      </c>
      <c r="G104" s="255" t="n">
        <v>11.4</v>
      </c>
      <c r="H104" s="255" t="n">
        <v>53.2</v>
      </c>
      <c r="I104" s="255" t="n">
        <v>12.4</v>
      </c>
      <c r="J104" s="255" t="n">
        <v>1.9</v>
      </c>
      <c r="K104" s="255" t="n">
        <v>21.1</v>
      </c>
      <c r="L104" s="254" t="n">
        <v>10.9</v>
      </c>
      <c r="M104" s="255" t="n">
        <v>50.6</v>
      </c>
      <c r="N104" s="255" t="n">
        <v>12.2</v>
      </c>
      <c r="O104" s="255" t="n">
        <v>1.8</v>
      </c>
      <c r="P104" s="256" t="n">
        <v>24.5</v>
      </c>
      <c r="Q104" s="255" t="n">
        <v>10.8</v>
      </c>
      <c r="R104" s="255" t="n">
        <v>46.4</v>
      </c>
      <c r="S104" s="255" t="n">
        <v>11.4</v>
      </c>
      <c r="T104" s="255" t="n">
        <v>7.9</v>
      </c>
      <c r="U104" s="255" t="n">
        <v>23.5</v>
      </c>
      <c r="V104" s="254" t="n">
        <v>11.5</v>
      </c>
      <c r="W104" s="255" t="n">
        <v>52.3</v>
      </c>
      <c r="X104" s="255" t="n">
        <v>11.2</v>
      </c>
      <c r="Y104" s="255" t="n">
        <v>2.7</v>
      </c>
      <c r="Z104" s="256" t="n">
        <v>22.3</v>
      </c>
      <c r="AA104" s="212" t="n">
        <v>11.6</v>
      </c>
      <c r="AB104" s="212" t="n">
        <v>50.4</v>
      </c>
      <c r="AC104" s="212" t="n">
        <v>10.4</v>
      </c>
      <c r="AD104" s="212" t="n">
        <v>2</v>
      </c>
      <c r="AE104" s="212" t="n">
        <v>25.6</v>
      </c>
      <c r="AF104" s="257" t="n">
        <v>11.4</v>
      </c>
      <c r="AG104" s="45" t="n">
        <v>49.6</v>
      </c>
      <c r="AH104" s="45" t="n">
        <v>10</v>
      </c>
      <c r="AI104" s="45" t="n">
        <v>3.1</v>
      </c>
      <c r="AJ104" s="258" t="n">
        <v>25.9</v>
      </c>
      <c r="AK104" s="212" t="n">
        <v>10.6</v>
      </c>
      <c r="AL104" s="212" t="n">
        <v>49.3</v>
      </c>
      <c r="AM104" s="212" t="n">
        <v>9.7</v>
      </c>
      <c r="AN104" s="212" t="n">
        <v>2.5</v>
      </c>
      <c r="AO104" s="212" t="n">
        <v>27.9</v>
      </c>
      <c r="AP104" s="254" t="n">
        <v>11.1</v>
      </c>
      <c r="AQ104" s="259" t="n">
        <v>52.8</v>
      </c>
      <c r="AR104" s="259" t="n">
        <v>10.5</v>
      </c>
      <c r="AS104" s="259" t="n">
        <v>2.7</v>
      </c>
      <c r="AT104" s="256" t="n">
        <v>22.9</v>
      </c>
      <c r="AU104" s="260" t="n">
        <v>11.3</v>
      </c>
      <c r="AV104" s="212" t="n">
        <v>50.8</v>
      </c>
      <c r="AW104" s="212" t="n">
        <v>11.6</v>
      </c>
      <c r="AX104" s="212" t="n">
        <v>2.7</v>
      </c>
      <c r="AY104" s="212" t="n">
        <v>23.6</v>
      </c>
      <c r="AZ104" s="254" t="n">
        <v>12.2</v>
      </c>
      <c r="BA104" s="259" t="n">
        <v>50.8</v>
      </c>
      <c r="BB104" s="259" t="n">
        <v>15</v>
      </c>
      <c r="BC104" s="259" t="n">
        <v>2.7</v>
      </c>
      <c r="BD104" s="256" t="n">
        <v>19.3</v>
      </c>
      <c r="BE104" s="254" t="n">
        <v>11.9</v>
      </c>
      <c r="BF104" s="255" t="n">
        <v>52.4</v>
      </c>
      <c r="BG104" s="255" t="n">
        <v>15.8</v>
      </c>
      <c r="BH104" s="255" t="n">
        <v>2.4</v>
      </c>
      <c r="BI104" s="256" t="n">
        <v>17.5</v>
      </c>
      <c r="BJ104" s="254" t="n">
        <v>8</v>
      </c>
      <c r="BK104" s="255" t="n">
        <v>57</v>
      </c>
      <c r="BL104" s="255" t="n">
        <v>17.3</v>
      </c>
      <c r="BM104" s="255" t="n">
        <v>2.9</v>
      </c>
      <c r="BN104" s="256" t="n">
        <v>14.8</v>
      </c>
      <c r="BO104" s="254" t="n">
        <v>7.8</v>
      </c>
      <c r="BP104" s="255" t="n">
        <v>69.4</v>
      </c>
      <c r="BQ104" s="255" t="n">
        <v>17.5</v>
      </c>
      <c r="BR104" s="255" t="n">
        <v>2.6</v>
      </c>
      <c r="BS104" s="256" t="n">
        <v>2.7</v>
      </c>
      <c r="BT104" s="254" t="n">
        <v>8</v>
      </c>
      <c r="BU104" s="255" t="n">
        <v>69.7</v>
      </c>
      <c r="BV104" s="255" t="n">
        <v>17.4</v>
      </c>
      <c r="BW104" s="255" t="n">
        <v>3.2</v>
      </c>
      <c r="BX104" s="256" t="n">
        <v>1.7</v>
      </c>
      <c r="BY104" s="254" t="n">
        <v>7.4</v>
      </c>
      <c r="BZ104" s="255" t="n">
        <v>69.9</v>
      </c>
      <c r="CA104" s="255" t="n">
        <v>18.1</v>
      </c>
      <c r="CB104" s="255" t="n">
        <v>3.2</v>
      </c>
      <c r="CC104" s="256" t="n">
        <v>1.4</v>
      </c>
      <c r="CD104" s="254" t="n">
        <v>7.4</v>
      </c>
      <c r="CE104" s="255" t="n">
        <v>70</v>
      </c>
      <c r="CF104" s="255" t="n">
        <v>18.2</v>
      </c>
      <c r="CG104" s="255" t="n">
        <v>3.2</v>
      </c>
      <c r="CH104" s="256" t="n">
        <v>1.2</v>
      </c>
      <c r="CI104" s="254" t="n">
        <v>7.1</v>
      </c>
      <c r="CJ104" s="255" t="n">
        <v>69.7</v>
      </c>
      <c r="CK104" s="255" t="n">
        <v>19.1</v>
      </c>
      <c r="CL104" s="255" t="n">
        <v>3.3</v>
      </c>
      <c r="CM104" s="256" t="n">
        <v>0.8</v>
      </c>
      <c r="CN104" s="254" t="n">
        <v>6.7</v>
      </c>
      <c r="CO104" s="259" t="n">
        <v>71</v>
      </c>
      <c r="CP104" s="259" t="n">
        <v>18.5</v>
      </c>
      <c r="CQ104" s="259" t="n">
        <v>3.2</v>
      </c>
      <c r="CR104" s="256" t="n">
        <v>0.6</v>
      </c>
      <c r="CS104" s="212" t="n">
        <v>6</v>
      </c>
      <c r="CT104" s="212" t="n">
        <v>70.7</v>
      </c>
      <c r="CU104" s="212" t="n">
        <v>19.2</v>
      </c>
      <c r="CV104" s="212" t="n">
        <v>3.5</v>
      </c>
      <c r="CW104" s="258" t="n">
        <v>0.6</v>
      </c>
      <c r="CX104" s="212" t="n">
        <v>4.4</v>
      </c>
      <c r="CY104" s="212" t="n">
        <v>70.2</v>
      </c>
      <c r="CZ104" s="212" t="n">
        <v>20.9</v>
      </c>
      <c r="DA104" s="212" t="n">
        <v>3.9</v>
      </c>
      <c r="DB104" s="258" t="n">
        <v>0.6</v>
      </c>
      <c r="DC104" s="212" t="n">
        <v>4.6</v>
      </c>
      <c r="DD104" s="212" t="n">
        <v>69.9</v>
      </c>
      <c r="DE104" s="212" t="n">
        <v>21.6</v>
      </c>
      <c r="DF104" s="212" t="n">
        <v>3.1</v>
      </c>
      <c r="DG104" s="258" t="n">
        <v>0.8</v>
      </c>
    </row>
    <row r="105" customFormat="false" ht="19.5" hidden="false" customHeight="false" outlineLevel="0" collapsed="false">
      <c r="A105" s="60" t="s">
        <v>213</v>
      </c>
      <c r="B105" s="254" t="n">
        <v>18.9</v>
      </c>
      <c r="C105" s="255" t="n">
        <v>40.8</v>
      </c>
      <c r="D105" s="255" t="n">
        <v>14.9</v>
      </c>
      <c r="E105" s="255" t="n">
        <v>1</v>
      </c>
      <c r="F105" s="256" t="n">
        <v>24.4</v>
      </c>
      <c r="G105" s="255" t="n">
        <v>14.4</v>
      </c>
      <c r="H105" s="255" t="n">
        <v>39.8</v>
      </c>
      <c r="I105" s="255" t="n">
        <v>15.2</v>
      </c>
      <c r="J105" s="255" t="n">
        <v>0.6</v>
      </c>
      <c r="K105" s="255" t="n">
        <v>30</v>
      </c>
      <c r="L105" s="254" t="n">
        <v>11.6</v>
      </c>
      <c r="M105" s="255" t="n">
        <v>40.6</v>
      </c>
      <c r="N105" s="255" t="n">
        <v>14.2</v>
      </c>
      <c r="O105" s="255" t="n">
        <v>0.7</v>
      </c>
      <c r="P105" s="256" t="n">
        <v>32.9</v>
      </c>
      <c r="Q105" s="255" t="n">
        <v>10.5</v>
      </c>
      <c r="R105" s="255" t="n">
        <v>43.4</v>
      </c>
      <c r="S105" s="255" t="n">
        <v>13.3</v>
      </c>
      <c r="T105" s="255" t="n">
        <v>1.9</v>
      </c>
      <c r="U105" s="255" t="n">
        <v>30.9</v>
      </c>
      <c r="V105" s="254" t="n">
        <v>12.9</v>
      </c>
      <c r="W105" s="255" t="n">
        <v>45.5</v>
      </c>
      <c r="X105" s="255" t="n">
        <v>12.6</v>
      </c>
      <c r="Y105" s="255" t="n">
        <v>1.3</v>
      </c>
      <c r="Z105" s="256" t="n">
        <v>27.7</v>
      </c>
      <c r="AA105" s="212" t="n">
        <v>12.8</v>
      </c>
      <c r="AB105" s="212" t="n">
        <v>43.3</v>
      </c>
      <c r="AC105" s="212" t="n">
        <v>12.7</v>
      </c>
      <c r="AD105" s="212" t="n">
        <v>0.8</v>
      </c>
      <c r="AE105" s="212" t="n">
        <v>30.4</v>
      </c>
      <c r="AF105" s="257" t="n">
        <v>12.8</v>
      </c>
      <c r="AG105" s="45" t="n">
        <v>46.2</v>
      </c>
      <c r="AH105" s="45" t="n">
        <v>13</v>
      </c>
      <c r="AI105" s="45" t="n">
        <v>0.9</v>
      </c>
      <c r="AJ105" s="258" t="n">
        <v>27.1</v>
      </c>
      <c r="AK105" s="212" t="n">
        <v>13.4</v>
      </c>
      <c r="AL105" s="212" t="n">
        <v>51.6</v>
      </c>
      <c r="AM105" s="212" t="n">
        <v>13.9</v>
      </c>
      <c r="AN105" s="212" t="n">
        <v>1.1</v>
      </c>
      <c r="AO105" s="212" t="n">
        <v>20</v>
      </c>
      <c r="AP105" s="254" t="n">
        <v>13.4</v>
      </c>
      <c r="AQ105" s="259" t="n">
        <v>49.9</v>
      </c>
      <c r="AR105" s="259" t="n">
        <v>14.7</v>
      </c>
      <c r="AS105" s="259" t="n">
        <v>1.2</v>
      </c>
      <c r="AT105" s="256" t="n">
        <v>20.8</v>
      </c>
      <c r="AU105" s="45" t="n">
        <v>17.1</v>
      </c>
      <c r="AV105" s="212" t="n">
        <v>44.8</v>
      </c>
      <c r="AW105" s="212" t="n">
        <v>15.3</v>
      </c>
      <c r="AX105" s="212" t="n">
        <v>1.6</v>
      </c>
      <c r="AY105" s="212" t="n">
        <v>21.2</v>
      </c>
      <c r="AZ105" s="254" t="n">
        <v>14.8</v>
      </c>
      <c r="BA105" s="259" t="n">
        <v>46.3</v>
      </c>
      <c r="BB105" s="259" t="n">
        <v>19.1</v>
      </c>
      <c r="BC105" s="259" t="n">
        <v>1.4</v>
      </c>
      <c r="BD105" s="256" t="n">
        <v>18.4</v>
      </c>
      <c r="BE105" s="254" t="n">
        <v>16</v>
      </c>
      <c r="BF105" s="255" t="n">
        <v>48.5</v>
      </c>
      <c r="BG105" s="255" t="n">
        <v>19.8</v>
      </c>
      <c r="BH105" s="255" t="n">
        <v>1.2</v>
      </c>
      <c r="BI105" s="256" t="n">
        <v>14.5</v>
      </c>
      <c r="BJ105" s="254" t="n">
        <v>20.9</v>
      </c>
      <c r="BK105" s="255" t="n">
        <v>49.9</v>
      </c>
      <c r="BL105" s="255" t="n">
        <v>20</v>
      </c>
      <c r="BM105" s="255" t="n">
        <v>1.7</v>
      </c>
      <c r="BN105" s="256" t="n">
        <v>7.5</v>
      </c>
      <c r="BO105" s="254" t="n">
        <v>9.1</v>
      </c>
      <c r="BP105" s="255" t="n">
        <v>59.9</v>
      </c>
      <c r="BQ105" s="255" t="n">
        <v>21.2</v>
      </c>
      <c r="BR105" s="255" t="n">
        <v>1.4</v>
      </c>
      <c r="BS105" s="256" t="n">
        <v>8.4</v>
      </c>
      <c r="BT105" s="254" t="n">
        <v>5.4</v>
      </c>
      <c r="BU105" s="255" t="n">
        <v>62</v>
      </c>
      <c r="BV105" s="255" t="n">
        <v>20.8</v>
      </c>
      <c r="BW105" s="255" t="n">
        <v>1.6</v>
      </c>
      <c r="BX105" s="256" t="n">
        <v>10.2</v>
      </c>
      <c r="BY105" s="254" t="n">
        <v>9.6</v>
      </c>
      <c r="BZ105" s="255" t="n">
        <v>58.7</v>
      </c>
      <c r="CA105" s="255" t="n">
        <v>20.9</v>
      </c>
      <c r="CB105" s="255" t="n">
        <v>1.8</v>
      </c>
      <c r="CC105" s="256" t="n">
        <v>9</v>
      </c>
      <c r="CD105" s="254" t="n">
        <v>8.6</v>
      </c>
      <c r="CE105" s="255" t="n">
        <v>61.4</v>
      </c>
      <c r="CF105" s="255" t="n">
        <v>23.8</v>
      </c>
      <c r="CG105" s="255" t="n">
        <v>1.9</v>
      </c>
      <c r="CH105" s="256" t="n">
        <v>4.3</v>
      </c>
      <c r="CI105" s="254" t="n">
        <v>8.5</v>
      </c>
      <c r="CJ105" s="255" t="n">
        <v>63.6</v>
      </c>
      <c r="CK105" s="255" t="n">
        <v>24.4</v>
      </c>
      <c r="CL105" s="255" t="n">
        <v>1.6</v>
      </c>
      <c r="CM105" s="256" t="n">
        <v>1.9</v>
      </c>
      <c r="CN105" s="254" t="n">
        <v>8.1</v>
      </c>
      <c r="CO105" s="259" t="n">
        <v>65.6</v>
      </c>
      <c r="CP105" s="259" t="n">
        <v>24.3</v>
      </c>
      <c r="CQ105" s="259" t="n">
        <v>1.3</v>
      </c>
      <c r="CR105" s="256" t="n">
        <v>0.7</v>
      </c>
      <c r="CS105" s="212" t="n">
        <v>7.9</v>
      </c>
      <c r="CT105" s="212" t="n">
        <v>65.6</v>
      </c>
      <c r="CU105" s="212" t="n">
        <v>24.2</v>
      </c>
      <c r="CV105" s="212" t="n">
        <v>1.5</v>
      </c>
      <c r="CW105" s="258" t="n">
        <v>0.8</v>
      </c>
      <c r="CX105" s="212" t="n">
        <v>5.8</v>
      </c>
      <c r="CY105" s="212" t="n">
        <v>64.2</v>
      </c>
      <c r="CZ105" s="212" t="n">
        <v>27.5</v>
      </c>
      <c r="DA105" s="212" t="n">
        <v>1.6</v>
      </c>
      <c r="DB105" s="258" t="n">
        <v>0.9</v>
      </c>
      <c r="DC105" s="212" t="n">
        <v>6.6</v>
      </c>
      <c r="DD105" s="212" t="n">
        <v>63.3</v>
      </c>
      <c r="DE105" s="212" t="n">
        <v>27.8</v>
      </c>
      <c r="DF105" s="212" t="n">
        <v>1.2</v>
      </c>
      <c r="DG105" s="258" t="n">
        <v>1.1</v>
      </c>
    </row>
    <row r="106" customFormat="false" ht="19.5" hidden="false" customHeight="false" outlineLevel="0" collapsed="false">
      <c r="A106" s="268" t="s">
        <v>214</v>
      </c>
      <c r="B106" s="255" t="n">
        <v>4</v>
      </c>
      <c r="C106" s="255" t="n">
        <v>75</v>
      </c>
      <c r="D106" s="255" t="n">
        <v>9.2</v>
      </c>
      <c r="E106" s="255" t="n">
        <v>1.6</v>
      </c>
      <c r="F106" s="256" t="n">
        <v>10.2</v>
      </c>
      <c r="G106" s="255" t="n">
        <v>2.4</v>
      </c>
      <c r="H106" s="255" t="n">
        <v>66.6</v>
      </c>
      <c r="I106" s="255" t="n">
        <v>8.3</v>
      </c>
      <c r="J106" s="255" t="n">
        <v>0.8</v>
      </c>
      <c r="K106" s="256" t="n">
        <v>21.9</v>
      </c>
      <c r="L106" s="255" t="n">
        <v>2</v>
      </c>
      <c r="M106" s="255" t="n">
        <v>72.8</v>
      </c>
      <c r="N106" s="255" t="n">
        <v>7.7</v>
      </c>
      <c r="O106" s="255" t="n">
        <v>1.1</v>
      </c>
      <c r="P106" s="256" t="n">
        <v>16.4</v>
      </c>
      <c r="Q106" s="255" t="n">
        <v>1.5</v>
      </c>
      <c r="R106" s="255" t="n">
        <v>70.2</v>
      </c>
      <c r="S106" s="255" t="n">
        <v>6.9</v>
      </c>
      <c r="T106" s="255" t="n">
        <v>3</v>
      </c>
      <c r="U106" s="256" t="n">
        <v>18.4</v>
      </c>
      <c r="V106" s="255" t="n">
        <v>1.6</v>
      </c>
      <c r="W106" s="255" t="n">
        <v>82.2</v>
      </c>
      <c r="X106" s="255" t="n">
        <v>9.4</v>
      </c>
      <c r="Y106" s="255" t="n">
        <v>1.1</v>
      </c>
      <c r="Z106" s="256" t="n">
        <v>5.7</v>
      </c>
      <c r="AA106" s="45" t="n">
        <v>1.4</v>
      </c>
      <c r="AB106" s="45" t="n">
        <v>82.3</v>
      </c>
      <c r="AC106" s="45" t="n">
        <v>8.3</v>
      </c>
      <c r="AD106" s="45" t="n">
        <v>1.3</v>
      </c>
      <c r="AE106" s="258" t="n">
        <v>6.7</v>
      </c>
      <c r="AF106" s="45" t="n">
        <v>1.1</v>
      </c>
      <c r="AG106" s="45" t="n">
        <v>76</v>
      </c>
      <c r="AH106" s="45" t="n">
        <v>8.3</v>
      </c>
      <c r="AI106" s="45" t="n">
        <v>1.8</v>
      </c>
      <c r="AJ106" s="258" t="n">
        <v>12.8</v>
      </c>
      <c r="AK106" s="45" t="n">
        <v>1.1</v>
      </c>
      <c r="AL106" s="45" t="n">
        <v>80.7</v>
      </c>
      <c r="AM106" s="45" t="n">
        <v>8.7</v>
      </c>
      <c r="AN106" s="45" t="n">
        <v>1.3</v>
      </c>
      <c r="AO106" s="258" t="n">
        <v>8.2</v>
      </c>
      <c r="AP106" s="255" t="n">
        <v>1</v>
      </c>
      <c r="AQ106" s="255" t="n">
        <v>84.2</v>
      </c>
      <c r="AR106" s="255" t="n">
        <v>10.8</v>
      </c>
      <c r="AS106" s="255" t="n">
        <v>1.7</v>
      </c>
      <c r="AT106" s="256" t="n">
        <v>2.3</v>
      </c>
      <c r="AU106" s="45" t="n">
        <v>0.6</v>
      </c>
      <c r="AV106" s="45" t="n">
        <v>82.6</v>
      </c>
      <c r="AW106" s="45" t="n">
        <v>13.2</v>
      </c>
      <c r="AX106" s="45" t="n">
        <v>1.8</v>
      </c>
      <c r="AY106" s="258" t="n">
        <v>1.8</v>
      </c>
      <c r="AZ106" s="255" t="n">
        <v>1.1</v>
      </c>
      <c r="BA106" s="255" t="n">
        <v>80.2</v>
      </c>
      <c r="BB106" s="255" t="n">
        <v>15.1</v>
      </c>
      <c r="BC106" s="255" t="n">
        <v>1.7</v>
      </c>
      <c r="BD106" s="256" t="n">
        <v>1.9</v>
      </c>
      <c r="BE106" s="255" t="n">
        <v>0.6</v>
      </c>
      <c r="BF106" s="255" t="n">
        <v>80.6</v>
      </c>
      <c r="BG106" s="255" t="n">
        <v>14.5</v>
      </c>
      <c r="BH106" s="255" t="n">
        <v>3.7</v>
      </c>
      <c r="BI106" s="256" t="n">
        <v>0.6</v>
      </c>
      <c r="BJ106" s="255" t="n">
        <v>0.6</v>
      </c>
      <c r="BK106" s="255" t="n">
        <v>80.9</v>
      </c>
      <c r="BL106" s="255" t="n">
        <v>14.7</v>
      </c>
      <c r="BM106" s="255" t="n">
        <v>3.1</v>
      </c>
      <c r="BN106" s="256" t="n">
        <v>0.7</v>
      </c>
      <c r="BO106" s="255" t="n">
        <v>2.5</v>
      </c>
      <c r="BP106" s="255" t="n">
        <v>78.7</v>
      </c>
      <c r="BQ106" s="255" t="n">
        <v>14.5</v>
      </c>
      <c r="BR106" s="255" t="n">
        <v>2</v>
      </c>
      <c r="BS106" s="255" t="n">
        <v>2.3</v>
      </c>
      <c r="BT106" s="254" t="n">
        <v>2.5</v>
      </c>
      <c r="BU106" s="255" t="n">
        <v>78.8</v>
      </c>
      <c r="BV106" s="255" t="n">
        <v>13.4</v>
      </c>
      <c r="BW106" s="255" t="n">
        <v>2.8</v>
      </c>
      <c r="BX106" s="256" t="n">
        <v>2.5</v>
      </c>
      <c r="BY106" s="255" t="n">
        <v>1.5</v>
      </c>
      <c r="BZ106" s="255" t="n">
        <v>79</v>
      </c>
      <c r="CA106" s="255" t="n">
        <v>14.7</v>
      </c>
      <c r="CB106" s="255" t="n">
        <v>2.1</v>
      </c>
      <c r="CC106" s="256" t="n">
        <v>2.7</v>
      </c>
      <c r="CD106" s="255" t="n">
        <v>1.5</v>
      </c>
      <c r="CE106" s="255" t="n">
        <v>77.6</v>
      </c>
      <c r="CF106" s="255" t="n">
        <v>14.6</v>
      </c>
      <c r="CG106" s="255" t="n">
        <v>1.9</v>
      </c>
      <c r="CH106" s="256" t="n">
        <v>4.4</v>
      </c>
      <c r="CI106" s="255" t="n">
        <v>1.4</v>
      </c>
      <c r="CJ106" s="255" t="n">
        <v>80.1</v>
      </c>
      <c r="CK106" s="255" t="n">
        <v>15.1</v>
      </c>
      <c r="CL106" s="255" t="n">
        <v>1.6</v>
      </c>
      <c r="CM106" s="256" t="n">
        <v>1.8</v>
      </c>
      <c r="CN106" s="255" t="n">
        <v>1.3</v>
      </c>
      <c r="CO106" s="255" t="n">
        <v>81.5</v>
      </c>
      <c r="CP106" s="255" t="n">
        <v>14.8</v>
      </c>
      <c r="CQ106" s="255" t="n">
        <v>1.4</v>
      </c>
      <c r="CR106" s="256" t="n">
        <v>1</v>
      </c>
      <c r="CS106" s="45" t="n">
        <v>1.2</v>
      </c>
      <c r="CT106" s="45" t="n">
        <v>81.9</v>
      </c>
      <c r="CU106" s="45" t="n">
        <v>14.4</v>
      </c>
      <c r="CV106" s="45" t="n">
        <v>1.6</v>
      </c>
      <c r="CW106" s="258" t="n">
        <v>0.9</v>
      </c>
      <c r="CX106" s="45" t="n">
        <v>1</v>
      </c>
      <c r="CY106" s="45" t="n">
        <v>82.5</v>
      </c>
      <c r="CZ106" s="45" t="n">
        <v>14.9</v>
      </c>
      <c r="DA106" s="45" t="n">
        <v>1.4</v>
      </c>
      <c r="DB106" s="258" t="n">
        <v>0.2</v>
      </c>
      <c r="DC106" s="45" t="n">
        <v>1.1</v>
      </c>
      <c r="DD106" s="45" t="n">
        <v>82.9</v>
      </c>
      <c r="DE106" s="45" t="n">
        <v>14.6</v>
      </c>
      <c r="DF106" s="45" t="n">
        <v>1.2</v>
      </c>
      <c r="DG106" s="258" t="n">
        <v>0.2</v>
      </c>
    </row>
    <row r="107" customFormat="false" ht="15" hidden="false" customHeight="false" outlineLevel="0" collapsed="false">
      <c r="A107" s="37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269"/>
      <c r="X107" s="269"/>
      <c r="Y107" s="269"/>
      <c r="Z107" s="269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70"/>
      <c r="AN107" s="270"/>
      <c r="AO107" s="270"/>
      <c r="AP107" s="271"/>
      <c r="AQ107" s="269"/>
      <c r="AR107" s="269"/>
      <c r="AS107" s="269"/>
      <c r="AT107" s="269"/>
      <c r="AU107" s="270"/>
      <c r="AV107" s="270"/>
      <c r="AW107" s="270"/>
      <c r="AX107" s="270"/>
      <c r="AY107" s="270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  <c r="BM107" s="269"/>
      <c r="BN107" s="269"/>
      <c r="BO107" s="269"/>
      <c r="BP107" s="269"/>
      <c r="BQ107" s="269"/>
      <c r="BR107" s="269"/>
      <c r="BS107" s="269"/>
      <c r="BT107" s="269"/>
      <c r="BU107" s="269"/>
      <c r="BV107" s="269"/>
      <c r="BW107" s="269"/>
      <c r="BX107" s="269"/>
      <c r="BY107" s="269"/>
      <c r="BZ107" s="269"/>
      <c r="CA107" s="269"/>
      <c r="CB107" s="269"/>
      <c r="CC107" s="269"/>
      <c r="CD107" s="269"/>
      <c r="CE107" s="269"/>
      <c r="CF107" s="269"/>
      <c r="CG107" s="269"/>
      <c r="CH107" s="269"/>
      <c r="CI107" s="269"/>
      <c r="CJ107" s="269"/>
      <c r="CK107" s="269"/>
      <c r="CL107" s="269"/>
      <c r="CM107" s="269"/>
      <c r="CN107" s="272"/>
      <c r="CO107" s="272"/>
      <c r="CP107" s="272"/>
      <c r="CQ107" s="272"/>
      <c r="CR107" s="272"/>
      <c r="DB107" s="273"/>
      <c r="DG107" s="273"/>
    </row>
    <row r="108" customFormat="false" ht="15" hidden="false" customHeight="false" outlineLevel="0" collapsed="false">
      <c r="A108" s="105" t="s">
        <v>374</v>
      </c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70"/>
      <c r="AN108" s="270"/>
      <c r="AO108" s="270"/>
      <c r="AP108" s="271"/>
      <c r="AQ108" s="269"/>
      <c r="AR108" s="269"/>
      <c r="AS108" s="269"/>
      <c r="AT108" s="269"/>
      <c r="AU108" s="270"/>
      <c r="AV108" s="270"/>
      <c r="AW108" s="270"/>
      <c r="AX108" s="270"/>
      <c r="AY108" s="270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/>
      <c r="BQ108" s="269"/>
      <c r="BR108" s="269"/>
      <c r="BS108" s="269"/>
      <c r="BT108" s="269"/>
      <c r="BU108" s="269"/>
      <c r="BV108" s="269"/>
      <c r="BW108" s="269"/>
      <c r="BX108" s="269"/>
      <c r="BY108" s="269"/>
      <c r="BZ108" s="269"/>
      <c r="CA108" s="269"/>
      <c r="CB108" s="269"/>
      <c r="CC108" s="269"/>
      <c r="CD108" s="269"/>
      <c r="CE108" s="269"/>
      <c r="CF108" s="269"/>
      <c r="CG108" s="269"/>
      <c r="CH108" s="269"/>
      <c r="CI108" s="269"/>
      <c r="CJ108" s="269"/>
      <c r="CK108" s="269"/>
      <c r="CL108" s="269"/>
      <c r="CM108" s="269"/>
      <c r="CN108" s="272"/>
      <c r="CO108" s="272"/>
      <c r="CP108" s="272"/>
      <c r="CQ108" s="272"/>
      <c r="CR108" s="272"/>
      <c r="DB108" s="273"/>
      <c r="DG108" s="273"/>
    </row>
    <row r="109" customFormat="false" ht="15" hidden="false" customHeight="false" outlineLevel="0" collapsed="false">
      <c r="A109" s="107" t="s">
        <v>375</v>
      </c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274"/>
      <c r="AC109" s="107"/>
      <c r="AD109" s="10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107"/>
      <c r="AU109" s="87"/>
      <c r="AV109" s="87"/>
      <c r="AW109" s="87"/>
      <c r="AX109" s="87"/>
      <c r="AY109" s="87"/>
      <c r="AZ109" s="87"/>
      <c r="BA109" s="87"/>
      <c r="BB109" s="87"/>
      <c r="BC109" s="87"/>
      <c r="BD109" s="107"/>
      <c r="BE109" s="107"/>
      <c r="BF109" s="107"/>
      <c r="BG109" s="107"/>
      <c r="BH109" s="107"/>
      <c r="BI109" s="107"/>
      <c r="BJ109" s="8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275"/>
      <c r="CO109" s="275"/>
      <c r="CP109" s="275"/>
      <c r="CQ109" s="275"/>
      <c r="CR109" s="275"/>
      <c r="DB109" s="273"/>
      <c r="DG109" s="273"/>
    </row>
    <row r="110" customFormat="false" ht="15" hidden="false" customHeight="false" outlineLevel="0" collapsed="false">
      <c r="A110" s="276" t="s">
        <v>376</v>
      </c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7"/>
      <c r="U110" s="277"/>
      <c r="V110" s="277"/>
      <c r="W110" s="277"/>
      <c r="X110" s="277"/>
      <c r="Y110" s="277"/>
      <c r="Z110" s="277"/>
      <c r="AA110" s="277"/>
      <c r="AB110" s="277"/>
      <c r="AC110" s="277"/>
      <c r="AD110" s="277"/>
      <c r="AE110" s="277"/>
      <c r="AF110" s="277"/>
      <c r="AG110" s="277"/>
      <c r="AH110" s="277"/>
      <c r="AI110" s="277"/>
      <c r="AJ110" s="277"/>
      <c r="AK110" s="277"/>
      <c r="AL110" s="277"/>
      <c r="AM110" s="277"/>
      <c r="AN110" s="277"/>
      <c r="AO110" s="277"/>
      <c r="AP110" s="277"/>
      <c r="AQ110" s="277"/>
      <c r="AR110" s="277"/>
      <c r="AS110" s="277"/>
      <c r="AT110" s="277"/>
      <c r="AU110" s="277"/>
      <c r="AV110" s="277"/>
      <c r="AW110" s="277"/>
      <c r="AX110" s="277"/>
      <c r="AY110" s="277"/>
      <c r="AZ110" s="277"/>
      <c r="BA110" s="277"/>
      <c r="BB110" s="277"/>
      <c r="BC110" s="277"/>
      <c r="BD110" s="277"/>
      <c r="BE110" s="277"/>
      <c r="BF110" s="277"/>
      <c r="BG110" s="277"/>
      <c r="BH110" s="277"/>
      <c r="BI110" s="277"/>
      <c r="BJ110" s="277"/>
      <c r="BK110" s="277"/>
      <c r="BL110" s="277"/>
      <c r="BM110" s="277"/>
      <c r="BN110" s="277"/>
      <c r="BO110" s="277"/>
      <c r="BP110" s="277"/>
      <c r="BQ110" s="277"/>
      <c r="BR110" s="277"/>
      <c r="BS110" s="277"/>
      <c r="BT110" s="277"/>
      <c r="BU110" s="277"/>
      <c r="BV110" s="277"/>
      <c r="BW110" s="277"/>
      <c r="BX110" s="277"/>
      <c r="BY110" s="277"/>
      <c r="BZ110" s="277"/>
      <c r="CA110" s="277"/>
      <c r="CB110" s="277"/>
      <c r="CC110" s="277"/>
      <c r="CD110" s="277"/>
      <c r="CE110" s="277"/>
      <c r="CF110" s="277"/>
      <c r="CG110" s="277"/>
      <c r="CH110" s="277"/>
      <c r="CI110" s="277"/>
      <c r="CJ110" s="277"/>
      <c r="CK110" s="277"/>
      <c r="CL110" s="277"/>
      <c r="CM110" s="277"/>
      <c r="CN110" s="277"/>
      <c r="CO110" s="277"/>
      <c r="CP110" s="277"/>
      <c r="CQ110" s="277"/>
      <c r="CR110" s="277"/>
      <c r="DB110" s="273"/>
      <c r="DG110" s="273"/>
    </row>
    <row r="111" customFormat="false" ht="15.75" hidden="false" customHeight="false" outlineLevel="0" collapsed="false">
      <c r="A111" s="278" t="s">
        <v>377</v>
      </c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  <c r="S111" s="278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71"/>
      <c r="CT111" s="71"/>
      <c r="CU111" s="71"/>
      <c r="CV111" s="71"/>
      <c r="CW111" s="71"/>
      <c r="CX111" s="71"/>
      <c r="CY111" s="71"/>
      <c r="CZ111" s="71"/>
      <c r="DA111" s="71"/>
      <c r="DB111" s="279"/>
      <c r="DC111" s="71"/>
      <c r="DD111" s="71"/>
      <c r="DE111" s="71"/>
      <c r="DF111" s="71"/>
      <c r="DG111" s="279"/>
    </row>
    <row r="112" customFormat="false" ht="15" hidden="false" customHeight="false" outlineLevel="0" collapsed="false">
      <c r="A112" s="280"/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V112" s="281"/>
      <c r="W112" s="281"/>
      <c r="X112" s="281"/>
      <c r="Y112" s="281"/>
      <c r="Z112" s="281"/>
    </row>
    <row r="113" customFormat="false" ht="15" hidden="false" customHeight="false" outlineLevel="0" collapsed="false">
      <c r="A113" s="280"/>
      <c r="B113" s="281"/>
      <c r="C113" s="281"/>
      <c r="D113" s="281"/>
      <c r="E113" s="281"/>
      <c r="F113" s="281"/>
      <c r="G113" s="281"/>
      <c r="H113" s="281"/>
      <c r="I113" s="281"/>
      <c r="J113" s="281"/>
      <c r="K113" s="281"/>
      <c r="L113" s="281"/>
      <c r="M113" s="281"/>
      <c r="N113" s="281"/>
      <c r="O113" s="281"/>
      <c r="P113" s="281"/>
      <c r="Q113" s="281"/>
      <c r="R113" s="281"/>
      <c r="S113" s="281"/>
      <c r="T113" s="281"/>
      <c r="U113" s="281"/>
      <c r="V113" s="281"/>
      <c r="W113" s="281"/>
      <c r="X113" s="281"/>
      <c r="Y113" s="281"/>
      <c r="Z113" s="281"/>
    </row>
    <row r="114" customFormat="false" ht="15" hidden="false" customHeight="false" outlineLevel="0" collapsed="false">
      <c r="A114" s="280"/>
      <c r="B114" s="281"/>
      <c r="C114" s="281"/>
      <c r="D114" s="281"/>
      <c r="E114" s="281"/>
      <c r="F114" s="281"/>
      <c r="G114" s="281"/>
      <c r="H114" s="281"/>
      <c r="I114" s="281"/>
      <c r="J114" s="281"/>
      <c r="K114" s="281"/>
      <c r="L114" s="281"/>
      <c r="M114" s="281"/>
      <c r="N114" s="281"/>
      <c r="O114" s="281"/>
      <c r="P114" s="281"/>
      <c r="Q114" s="281"/>
      <c r="R114" s="281"/>
      <c r="S114" s="281"/>
      <c r="T114" s="281"/>
      <c r="U114" s="281"/>
      <c r="V114" s="281"/>
      <c r="W114" s="281"/>
      <c r="X114" s="281"/>
      <c r="Y114" s="281"/>
      <c r="Z114" s="281"/>
    </row>
    <row r="115" customFormat="false" ht="15" hidden="false" customHeight="false" outlineLevel="0" collapsed="false">
      <c r="A115" s="280"/>
      <c r="B115" s="281"/>
      <c r="C115" s="281"/>
      <c r="D115" s="281"/>
      <c r="E115" s="281"/>
      <c r="F115" s="281"/>
      <c r="G115" s="281"/>
      <c r="H115" s="281"/>
      <c r="I115" s="281"/>
      <c r="J115" s="281"/>
      <c r="K115" s="281"/>
      <c r="L115" s="281"/>
      <c r="M115" s="281"/>
      <c r="N115" s="281"/>
      <c r="O115" s="281"/>
      <c r="P115" s="281"/>
      <c r="Q115" s="281"/>
      <c r="R115" s="281"/>
      <c r="S115" s="281"/>
      <c r="T115" s="281"/>
      <c r="U115" s="281"/>
      <c r="V115" s="281"/>
      <c r="W115" s="281"/>
      <c r="X115" s="281"/>
      <c r="Y115" s="281"/>
      <c r="Z115" s="281"/>
    </row>
    <row r="116" customFormat="false" ht="15" hidden="false" customHeight="false" outlineLevel="0" collapsed="false">
      <c r="A116" s="280"/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281"/>
      <c r="T116" s="281"/>
      <c r="U116" s="281"/>
      <c r="V116" s="281"/>
      <c r="W116" s="281"/>
      <c r="X116" s="281"/>
      <c r="Y116" s="281"/>
      <c r="Z116" s="281"/>
    </row>
    <row r="117" customFormat="false" ht="15" hidden="false" customHeight="false" outlineLevel="0" collapsed="false">
      <c r="A117" s="280"/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281"/>
      <c r="T117" s="281"/>
      <c r="U117" s="281"/>
      <c r="V117" s="281"/>
      <c r="W117" s="281"/>
      <c r="X117" s="281"/>
      <c r="Y117" s="281"/>
      <c r="Z117" s="281"/>
    </row>
    <row r="118" customFormat="false" ht="15" hidden="false" customHeight="false" outlineLevel="0" collapsed="false">
      <c r="A118" s="280"/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281"/>
      <c r="T118" s="281"/>
      <c r="U118" s="281"/>
      <c r="V118" s="281"/>
      <c r="W118" s="281"/>
      <c r="X118" s="281"/>
      <c r="Y118" s="281"/>
      <c r="Z118" s="281"/>
    </row>
    <row r="119" customFormat="false" ht="15" hidden="false" customHeight="false" outlineLevel="0" collapsed="false">
      <c r="A119" s="280"/>
      <c r="B119" s="281"/>
      <c r="C119" s="281"/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V119" s="281"/>
      <c r="W119" s="281"/>
      <c r="X119" s="281"/>
      <c r="Y119" s="281"/>
      <c r="Z119" s="281"/>
    </row>
    <row r="120" customFormat="false" ht="15" hidden="false" customHeight="false" outlineLevel="0" collapsed="false">
      <c r="A120" s="280"/>
      <c r="B120" s="281"/>
      <c r="C120" s="281"/>
      <c r="D120" s="281"/>
      <c r="E120" s="281"/>
      <c r="F120" s="281"/>
      <c r="G120" s="281"/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</row>
    <row r="121" customFormat="false" ht="15" hidden="false" customHeight="false" outlineLevel="0" collapsed="false">
      <c r="A121" s="280"/>
      <c r="B121" s="281"/>
      <c r="C121" s="281"/>
      <c r="D121" s="281"/>
      <c r="E121" s="281"/>
      <c r="F121" s="281"/>
      <c r="G121" s="281"/>
      <c r="H121" s="281"/>
      <c r="I121" s="281"/>
      <c r="J121" s="281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</row>
    <row r="122" customFormat="false" ht="15" hidden="false" customHeight="false" outlineLevel="0" collapsed="false">
      <c r="A122" s="280"/>
      <c r="B122" s="281"/>
      <c r="C122" s="281"/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281"/>
      <c r="T122" s="281"/>
      <c r="U122" s="281"/>
      <c r="V122" s="281"/>
      <c r="W122" s="281"/>
      <c r="X122" s="281"/>
      <c r="Y122" s="281"/>
      <c r="Z122" s="281"/>
    </row>
    <row r="123" customFormat="false" ht="15" hidden="false" customHeight="false" outlineLevel="0" collapsed="false">
      <c r="A123" s="280"/>
      <c r="B123" s="281"/>
      <c r="C123" s="281"/>
      <c r="D123" s="281"/>
      <c r="E123" s="281"/>
      <c r="F123" s="281"/>
      <c r="G123" s="281"/>
      <c r="H123" s="281"/>
      <c r="I123" s="281"/>
      <c r="J123" s="281"/>
      <c r="K123" s="281"/>
      <c r="L123" s="281"/>
      <c r="M123" s="281"/>
      <c r="N123" s="281"/>
      <c r="O123" s="281"/>
      <c r="P123" s="281"/>
      <c r="Q123" s="281"/>
      <c r="R123" s="281"/>
      <c r="S123" s="281"/>
      <c r="T123" s="281"/>
      <c r="U123" s="281"/>
      <c r="V123" s="281"/>
      <c r="W123" s="281"/>
      <c r="X123" s="281"/>
      <c r="Y123" s="281"/>
      <c r="Z123" s="281"/>
    </row>
    <row r="124" customFormat="false" ht="15" hidden="false" customHeight="false" outlineLevel="0" collapsed="false">
      <c r="A124" s="280"/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281"/>
      <c r="T124" s="281"/>
      <c r="U124" s="281"/>
      <c r="V124" s="281"/>
      <c r="W124" s="281"/>
      <c r="X124" s="281"/>
      <c r="Y124" s="281"/>
      <c r="Z124" s="281"/>
    </row>
    <row r="125" customFormat="false" ht="15" hidden="false" customHeight="false" outlineLevel="0" collapsed="false">
      <c r="A125" s="280"/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281"/>
      <c r="T125" s="281"/>
      <c r="U125" s="281"/>
      <c r="V125" s="281"/>
      <c r="W125" s="281"/>
      <c r="X125" s="281"/>
      <c r="Y125" s="281"/>
      <c r="Z125" s="281"/>
    </row>
    <row r="126" customFormat="false" ht="15" hidden="false" customHeight="false" outlineLevel="0" collapsed="false">
      <c r="A126" s="280"/>
      <c r="B126" s="281"/>
      <c r="C126" s="281"/>
      <c r="D126" s="281"/>
      <c r="E126" s="281"/>
      <c r="F126" s="281"/>
      <c r="G126" s="281"/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</row>
    <row r="127" customFormat="false" ht="15" hidden="false" customHeight="false" outlineLevel="0" collapsed="false">
      <c r="A127" s="280"/>
      <c r="B127" s="281"/>
      <c r="C127" s="281"/>
      <c r="D127" s="281"/>
      <c r="E127" s="281"/>
      <c r="F127" s="281"/>
      <c r="G127" s="281"/>
      <c r="H127" s="281"/>
      <c r="I127" s="281"/>
      <c r="J127" s="281"/>
      <c r="K127" s="281"/>
      <c r="L127" s="281"/>
      <c r="M127" s="281"/>
      <c r="N127" s="281"/>
      <c r="O127" s="281"/>
      <c r="P127" s="281"/>
      <c r="Q127" s="281"/>
      <c r="R127" s="281"/>
      <c r="S127" s="281"/>
      <c r="T127" s="281"/>
      <c r="U127" s="281"/>
      <c r="V127" s="281"/>
      <c r="W127" s="281"/>
      <c r="X127" s="281"/>
      <c r="Y127" s="281"/>
      <c r="Z127" s="281"/>
    </row>
    <row r="128" customFormat="false" ht="15" hidden="false" customHeight="false" outlineLevel="0" collapsed="false">
      <c r="A128" s="282"/>
      <c r="B128" s="283"/>
      <c r="C128" s="283"/>
      <c r="D128" s="283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</row>
    <row r="129" customFormat="false" ht="15" hidden="false" customHeight="false" outlineLevel="0" collapsed="false">
      <c r="A129" s="280"/>
      <c r="B129" s="281"/>
      <c r="C129" s="281"/>
      <c r="D129" s="281"/>
      <c r="E129" s="281"/>
      <c r="F129" s="281"/>
      <c r="G129" s="281"/>
      <c r="H129" s="281"/>
      <c r="I129" s="281"/>
      <c r="J129" s="281"/>
      <c r="K129" s="281"/>
      <c r="L129" s="281"/>
      <c r="M129" s="281"/>
      <c r="N129" s="281"/>
      <c r="O129" s="281"/>
      <c r="P129" s="281"/>
      <c r="Q129" s="281"/>
      <c r="R129" s="281"/>
      <c r="S129" s="281"/>
      <c r="T129" s="281"/>
      <c r="U129" s="281"/>
      <c r="V129" s="281"/>
      <c r="W129" s="281"/>
      <c r="X129" s="281"/>
      <c r="Y129" s="281"/>
      <c r="Z129" s="281"/>
    </row>
    <row r="130" customFormat="false" ht="15" hidden="false" customHeight="false" outlineLevel="0" collapsed="false">
      <c r="A130" s="280"/>
      <c r="B130" s="281"/>
      <c r="C130" s="281"/>
      <c r="D130" s="281"/>
      <c r="E130" s="281"/>
      <c r="F130" s="281"/>
      <c r="G130" s="281"/>
      <c r="H130" s="281"/>
      <c r="I130" s="281"/>
      <c r="J130" s="281"/>
      <c r="K130" s="281"/>
      <c r="L130" s="281"/>
      <c r="M130" s="281"/>
      <c r="N130" s="281"/>
      <c r="O130" s="281"/>
      <c r="P130" s="281"/>
      <c r="Q130" s="281"/>
      <c r="R130" s="281"/>
      <c r="S130" s="281"/>
      <c r="T130" s="281"/>
      <c r="U130" s="281"/>
      <c r="V130" s="281"/>
      <c r="W130" s="281"/>
      <c r="X130" s="281"/>
      <c r="Y130" s="281"/>
      <c r="Z130" s="281"/>
    </row>
    <row r="131" customFormat="false" ht="15" hidden="false" customHeight="false" outlineLevel="0" collapsed="false">
      <c r="A131" s="280"/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281"/>
      <c r="T131" s="281"/>
      <c r="U131" s="281"/>
      <c r="V131" s="281"/>
      <c r="W131" s="281"/>
      <c r="X131" s="281"/>
      <c r="Y131" s="281"/>
      <c r="Z131" s="281"/>
    </row>
    <row r="132" customFormat="false" ht="15" hidden="false" customHeight="false" outlineLevel="0" collapsed="false">
      <c r="A132" s="285"/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281"/>
      <c r="T132" s="281"/>
      <c r="U132" s="281"/>
      <c r="V132" s="281"/>
      <c r="W132" s="281"/>
      <c r="X132" s="281"/>
      <c r="Y132" s="281"/>
      <c r="Z132" s="281"/>
    </row>
    <row r="133" customFormat="false" ht="15" hidden="false" customHeight="false" outlineLevel="0" collapsed="false">
      <c r="A133" s="286"/>
      <c r="B133" s="287"/>
      <c r="C133" s="287"/>
      <c r="D133" s="287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281"/>
      <c r="T133" s="281"/>
      <c r="U133" s="281"/>
      <c r="V133" s="281"/>
      <c r="W133" s="281"/>
      <c r="X133" s="281"/>
      <c r="Y133" s="281"/>
      <c r="Z133" s="281"/>
    </row>
    <row r="134" customFormat="false" ht="15" hidden="false" customHeight="false" outlineLevel="0" collapsed="false">
      <c r="A134" s="286"/>
      <c r="B134" s="287"/>
      <c r="C134" s="287"/>
      <c r="D134" s="287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281"/>
      <c r="T134" s="281"/>
      <c r="U134" s="281"/>
      <c r="V134" s="281"/>
      <c r="W134" s="281"/>
      <c r="X134" s="281"/>
      <c r="Y134" s="281"/>
      <c r="Z134" s="281"/>
    </row>
    <row r="135" customFormat="false" ht="15" hidden="false" customHeight="false" outlineLevel="0" collapsed="false">
      <c r="A135" s="280"/>
      <c r="B135" s="281"/>
      <c r="C135" s="281"/>
      <c r="D135" s="281"/>
      <c r="E135" s="281"/>
      <c r="F135" s="281"/>
      <c r="G135" s="281"/>
      <c r="H135" s="281"/>
      <c r="I135" s="281"/>
      <c r="J135" s="281"/>
      <c r="K135" s="281"/>
      <c r="L135" s="281"/>
      <c r="M135" s="281"/>
      <c r="N135" s="281"/>
      <c r="O135" s="281"/>
      <c r="P135" s="281"/>
      <c r="Q135" s="281"/>
      <c r="R135" s="281"/>
      <c r="S135" s="281"/>
      <c r="T135" s="281"/>
      <c r="U135" s="281"/>
      <c r="V135" s="281"/>
      <c r="W135" s="281"/>
      <c r="X135" s="281"/>
      <c r="Y135" s="281"/>
      <c r="Z135" s="281"/>
    </row>
    <row r="136" customFormat="false" ht="15" hidden="false" customHeight="false" outlineLevel="0" collapsed="false">
      <c r="A136" s="280"/>
      <c r="B136" s="281"/>
      <c r="C136" s="281"/>
      <c r="D136" s="281"/>
      <c r="E136" s="281"/>
      <c r="F136" s="281"/>
      <c r="G136" s="281"/>
      <c r="H136" s="281"/>
      <c r="I136" s="281"/>
      <c r="J136" s="281"/>
      <c r="K136" s="281"/>
      <c r="L136" s="281"/>
      <c r="M136" s="281"/>
      <c r="N136" s="281"/>
      <c r="O136" s="281"/>
      <c r="P136" s="281"/>
      <c r="Q136" s="281"/>
      <c r="R136" s="281"/>
      <c r="S136" s="281"/>
      <c r="T136" s="281"/>
      <c r="U136" s="281"/>
      <c r="V136" s="281"/>
      <c r="W136" s="281"/>
      <c r="X136" s="281"/>
      <c r="Y136" s="281"/>
      <c r="Z136" s="281"/>
    </row>
    <row r="137" customFormat="false" ht="15" hidden="false" customHeight="false" outlineLevel="0" collapsed="false">
      <c r="A137" s="280"/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281"/>
      <c r="T137" s="281"/>
      <c r="U137" s="281"/>
      <c r="V137" s="281"/>
      <c r="W137" s="281"/>
      <c r="X137" s="281"/>
      <c r="Y137" s="281"/>
      <c r="Z137" s="281"/>
    </row>
    <row r="138" customFormat="false" ht="15" hidden="false" customHeight="false" outlineLevel="0" collapsed="false">
      <c r="A138" s="280"/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281"/>
      <c r="T138" s="281"/>
      <c r="U138" s="281"/>
      <c r="V138" s="281"/>
      <c r="W138" s="281"/>
      <c r="X138" s="281"/>
      <c r="Y138" s="281"/>
      <c r="Z138" s="281"/>
    </row>
    <row r="139" customFormat="false" ht="15" hidden="false" customHeight="false" outlineLevel="0" collapsed="false">
      <c r="A139" s="280"/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281"/>
      <c r="T139" s="281"/>
      <c r="U139" s="281"/>
      <c r="V139" s="281"/>
      <c r="W139" s="281"/>
      <c r="X139" s="281"/>
      <c r="Y139" s="281"/>
      <c r="Z139" s="281"/>
    </row>
    <row r="140" customFormat="false" ht="15" hidden="false" customHeight="false" outlineLevel="0" collapsed="false">
      <c r="A140" s="280"/>
      <c r="B140" s="281"/>
      <c r="C140" s="281"/>
      <c r="D140" s="281"/>
      <c r="E140" s="281"/>
      <c r="F140" s="281"/>
      <c r="G140" s="281"/>
      <c r="H140" s="281"/>
      <c r="I140" s="281"/>
      <c r="J140" s="281"/>
      <c r="K140" s="281"/>
      <c r="L140" s="281"/>
      <c r="M140" s="281"/>
      <c r="N140" s="281"/>
      <c r="O140" s="281"/>
      <c r="P140" s="281"/>
      <c r="Q140" s="281"/>
      <c r="R140" s="281"/>
      <c r="S140" s="281"/>
      <c r="T140" s="281"/>
      <c r="U140" s="281"/>
      <c r="V140" s="281"/>
      <c r="W140" s="281"/>
      <c r="X140" s="281"/>
      <c r="Y140" s="281"/>
      <c r="Z140" s="281"/>
    </row>
    <row r="141" customFormat="false" ht="15" hidden="false" customHeight="false" outlineLevel="0" collapsed="false">
      <c r="A141" s="280"/>
      <c r="B141" s="281"/>
      <c r="C141" s="281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281"/>
      <c r="O141" s="281"/>
      <c r="P141" s="281"/>
      <c r="Q141" s="281"/>
      <c r="R141" s="281"/>
      <c r="S141" s="281"/>
      <c r="T141" s="281"/>
      <c r="U141" s="281"/>
      <c r="V141" s="281"/>
      <c r="W141" s="281"/>
      <c r="X141" s="281"/>
      <c r="Y141" s="281"/>
      <c r="Z141" s="281"/>
    </row>
    <row r="142" customFormat="false" ht="15" hidden="false" customHeight="false" outlineLevel="0" collapsed="false">
      <c r="A142" s="282"/>
      <c r="B142" s="283"/>
      <c r="C142" s="283"/>
      <c r="D142" s="283"/>
      <c r="E142" s="284"/>
      <c r="F142" s="284"/>
      <c r="G142" s="284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  <c r="X142" s="284"/>
      <c r="Y142" s="284"/>
      <c r="Z142" s="284"/>
    </row>
    <row r="143" customFormat="false" ht="15" hidden="false" customHeight="false" outlineLevel="0" collapsed="false">
      <c r="A143" s="280"/>
      <c r="B143" s="281"/>
      <c r="C143" s="281"/>
      <c r="D143" s="281"/>
      <c r="E143" s="281"/>
      <c r="F143" s="281"/>
      <c r="G143" s="281"/>
      <c r="H143" s="281"/>
      <c r="I143" s="281"/>
      <c r="J143" s="281"/>
      <c r="K143" s="281"/>
      <c r="L143" s="281"/>
      <c r="M143" s="281"/>
      <c r="N143" s="281"/>
      <c r="O143" s="281"/>
      <c r="P143" s="281"/>
      <c r="Q143" s="281"/>
      <c r="R143" s="281"/>
      <c r="S143" s="281"/>
      <c r="T143" s="281"/>
      <c r="U143" s="281"/>
      <c r="V143" s="281"/>
      <c r="W143" s="281"/>
      <c r="X143" s="281"/>
      <c r="Y143" s="281"/>
      <c r="Z143" s="281"/>
    </row>
    <row r="144" customFormat="false" ht="15" hidden="false" customHeight="false" outlineLevel="0" collapsed="false">
      <c r="A144" s="280"/>
      <c r="B144" s="281"/>
      <c r="C144" s="281"/>
      <c r="D144" s="281"/>
      <c r="E144" s="281"/>
      <c r="F144" s="281"/>
      <c r="G144" s="281"/>
      <c r="H144" s="281"/>
      <c r="I144" s="281"/>
      <c r="J144" s="281"/>
      <c r="K144" s="281"/>
      <c r="L144" s="281"/>
      <c r="M144" s="281"/>
      <c r="N144" s="281"/>
      <c r="O144" s="281"/>
      <c r="P144" s="281"/>
      <c r="Q144" s="281"/>
      <c r="R144" s="281"/>
      <c r="S144" s="281"/>
      <c r="T144" s="281"/>
      <c r="U144" s="281"/>
      <c r="V144" s="281"/>
      <c r="W144" s="281"/>
      <c r="X144" s="281"/>
      <c r="Y144" s="281"/>
      <c r="Z144" s="281"/>
    </row>
    <row r="145" customFormat="false" ht="15" hidden="false" customHeight="false" outlineLevel="0" collapsed="false">
      <c r="A145" s="280"/>
      <c r="B145" s="281"/>
      <c r="C145" s="281"/>
      <c r="D145" s="281"/>
      <c r="E145" s="281"/>
      <c r="F145" s="281"/>
      <c r="G145" s="281"/>
      <c r="H145" s="281"/>
      <c r="I145" s="281"/>
      <c r="J145" s="281"/>
      <c r="K145" s="281"/>
      <c r="L145" s="281"/>
      <c r="M145" s="281"/>
      <c r="N145" s="281"/>
      <c r="O145" s="281"/>
      <c r="P145" s="281"/>
      <c r="Q145" s="281"/>
      <c r="R145" s="281"/>
      <c r="S145" s="281"/>
      <c r="T145" s="281"/>
      <c r="U145" s="281"/>
      <c r="V145" s="281"/>
      <c r="W145" s="281"/>
      <c r="X145" s="281"/>
      <c r="Y145" s="281"/>
      <c r="Z145" s="281"/>
    </row>
    <row r="146" customFormat="false" ht="15" hidden="false" customHeight="false" outlineLevel="0" collapsed="false">
      <c r="A146" s="280"/>
      <c r="B146" s="281"/>
      <c r="C146" s="281"/>
      <c r="D146" s="281"/>
      <c r="E146" s="281"/>
      <c r="F146" s="281"/>
      <c r="G146" s="281"/>
      <c r="H146" s="281"/>
      <c r="I146" s="281"/>
      <c r="J146" s="281"/>
      <c r="K146" s="281"/>
      <c r="L146" s="281"/>
      <c r="M146" s="281"/>
      <c r="N146" s="281"/>
      <c r="O146" s="281"/>
      <c r="P146" s="281"/>
      <c r="Q146" s="281"/>
      <c r="R146" s="281"/>
      <c r="S146" s="281"/>
      <c r="T146" s="281"/>
      <c r="U146" s="281"/>
      <c r="V146" s="281"/>
      <c r="W146" s="281"/>
      <c r="X146" s="281"/>
      <c r="Y146" s="281"/>
      <c r="Z146" s="281"/>
    </row>
    <row r="147" customFormat="false" ht="15" hidden="false" customHeight="false" outlineLevel="0" collapsed="false">
      <c r="A147" s="280"/>
      <c r="B147" s="281"/>
      <c r="C147" s="281"/>
      <c r="D147" s="281"/>
      <c r="E147" s="281"/>
      <c r="F147" s="281"/>
      <c r="G147" s="281"/>
      <c r="H147" s="281"/>
      <c r="I147" s="281"/>
      <c r="J147" s="281"/>
      <c r="K147" s="281"/>
      <c r="L147" s="281"/>
      <c r="M147" s="281"/>
      <c r="N147" s="281"/>
      <c r="O147" s="281"/>
      <c r="P147" s="281"/>
      <c r="Q147" s="281"/>
      <c r="R147" s="281"/>
      <c r="S147" s="281"/>
      <c r="T147" s="281"/>
      <c r="U147" s="281"/>
      <c r="V147" s="281"/>
      <c r="W147" s="281"/>
      <c r="X147" s="281"/>
      <c r="Y147" s="281"/>
      <c r="Z147" s="281"/>
    </row>
    <row r="148" customFormat="false" ht="15" hidden="false" customHeight="false" outlineLevel="0" collapsed="false">
      <c r="A148" s="280"/>
      <c r="B148" s="281"/>
      <c r="C148" s="281"/>
      <c r="D148" s="281"/>
      <c r="E148" s="281"/>
      <c r="F148" s="281"/>
      <c r="G148" s="281"/>
      <c r="H148" s="281"/>
      <c r="I148" s="281"/>
      <c r="J148" s="281"/>
      <c r="K148" s="281"/>
      <c r="L148" s="281"/>
      <c r="M148" s="281"/>
      <c r="N148" s="281"/>
      <c r="O148" s="281"/>
      <c r="P148" s="281"/>
      <c r="Q148" s="281"/>
      <c r="R148" s="281"/>
      <c r="S148" s="281"/>
      <c r="T148" s="281"/>
      <c r="U148" s="281"/>
      <c r="V148" s="281"/>
      <c r="W148" s="281"/>
      <c r="X148" s="281"/>
      <c r="Y148" s="281"/>
      <c r="Z148" s="281"/>
    </row>
    <row r="149" customFormat="false" ht="15" hidden="false" customHeight="false" outlineLevel="0" collapsed="false">
      <c r="A149" s="280"/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281"/>
      <c r="T149" s="281"/>
      <c r="U149" s="281"/>
      <c r="V149" s="281"/>
      <c r="W149" s="281"/>
      <c r="X149" s="281"/>
      <c r="Y149" s="281"/>
      <c r="Z149" s="281"/>
    </row>
    <row r="150" customFormat="false" ht="15" hidden="false" customHeight="false" outlineLevel="0" collapsed="false">
      <c r="A150" s="280"/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</row>
    <row r="151" customFormat="false" ht="15" hidden="false" customHeight="false" outlineLevel="0" collapsed="false">
      <c r="A151" s="282"/>
      <c r="B151" s="283"/>
      <c r="C151" s="283"/>
      <c r="D151" s="283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  <c r="X151" s="284"/>
      <c r="Y151" s="284"/>
      <c r="Z151" s="284"/>
    </row>
    <row r="152" customFormat="false" ht="15" hidden="false" customHeight="false" outlineLevel="0" collapsed="false">
      <c r="A152" s="280"/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</row>
    <row r="153" customFormat="false" ht="15" hidden="false" customHeight="false" outlineLevel="0" collapsed="false">
      <c r="A153" s="280"/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</row>
    <row r="154" customFormat="false" ht="15" hidden="false" customHeight="false" outlineLevel="0" collapsed="false">
      <c r="A154" s="280"/>
      <c r="B154" s="281"/>
      <c r="C154" s="281"/>
      <c r="D154" s="281"/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</row>
    <row r="155" customFormat="false" ht="15" hidden="false" customHeight="false" outlineLevel="0" collapsed="false">
      <c r="A155" s="280"/>
      <c r="B155" s="287"/>
      <c r="C155" s="287"/>
      <c r="D155" s="287"/>
      <c r="E155" s="281"/>
      <c r="F155" s="281"/>
      <c r="G155" s="281"/>
      <c r="H155" s="281"/>
      <c r="I155" s="281"/>
      <c r="J155" s="281"/>
      <c r="K155" s="281"/>
      <c r="L155" s="281"/>
      <c r="M155" s="281"/>
      <c r="N155" s="281"/>
      <c r="O155" s="281"/>
      <c r="P155" s="281"/>
      <c r="Q155" s="281"/>
      <c r="R155" s="281"/>
      <c r="S155" s="281"/>
      <c r="T155" s="281"/>
      <c r="U155" s="281"/>
      <c r="V155" s="281"/>
      <c r="W155" s="281"/>
      <c r="X155" s="281"/>
      <c r="Y155" s="281"/>
      <c r="Z155" s="281"/>
    </row>
    <row r="156" customFormat="false" ht="15" hidden="false" customHeight="false" outlineLevel="0" collapsed="false">
      <c r="A156" s="280"/>
      <c r="B156" s="287"/>
      <c r="C156" s="287"/>
      <c r="D156" s="287"/>
      <c r="E156" s="281"/>
      <c r="F156" s="281"/>
      <c r="G156" s="281"/>
      <c r="H156" s="281"/>
      <c r="I156" s="281"/>
      <c r="J156" s="281"/>
      <c r="K156" s="281"/>
      <c r="L156" s="281"/>
      <c r="M156" s="281"/>
      <c r="N156" s="281"/>
      <c r="O156" s="281"/>
      <c r="P156" s="281"/>
      <c r="Q156" s="281"/>
      <c r="R156" s="281"/>
      <c r="S156" s="281"/>
      <c r="T156" s="281"/>
      <c r="U156" s="281"/>
      <c r="V156" s="281"/>
      <c r="W156" s="281"/>
      <c r="X156" s="281"/>
      <c r="Y156" s="281"/>
      <c r="Z156" s="281"/>
    </row>
    <row r="157" customFormat="false" ht="15" hidden="false" customHeight="false" outlineLevel="0" collapsed="false">
      <c r="A157" s="280"/>
      <c r="B157" s="281"/>
      <c r="C157" s="281"/>
      <c r="D157" s="281"/>
      <c r="E157" s="281"/>
      <c r="F157" s="281"/>
      <c r="G157" s="281"/>
      <c r="H157" s="281"/>
      <c r="I157" s="281"/>
      <c r="J157" s="281"/>
      <c r="K157" s="281"/>
      <c r="L157" s="281"/>
      <c r="M157" s="281"/>
      <c r="N157" s="281"/>
      <c r="O157" s="281"/>
      <c r="P157" s="281"/>
      <c r="Q157" s="281"/>
      <c r="R157" s="281"/>
      <c r="S157" s="281"/>
      <c r="T157" s="281"/>
      <c r="U157" s="281"/>
      <c r="V157" s="281"/>
      <c r="W157" s="281"/>
      <c r="X157" s="281"/>
      <c r="Y157" s="281"/>
      <c r="Z157" s="281"/>
    </row>
    <row r="158" customFormat="false" ht="15" hidden="false" customHeight="false" outlineLevel="0" collapsed="false">
      <c r="A158" s="280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</row>
    <row r="159" customFormat="false" ht="15" hidden="false" customHeight="false" outlineLevel="0" collapsed="false">
      <c r="A159" s="282"/>
      <c r="B159" s="289"/>
      <c r="C159" s="289"/>
      <c r="D159" s="289"/>
      <c r="E159" s="290"/>
      <c r="F159" s="290"/>
      <c r="G159" s="290"/>
      <c r="H159" s="290"/>
      <c r="I159" s="290"/>
      <c r="J159" s="290"/>
      <c r="K159" s="290"/>
      <c r="L159" s="290"/>
      <c r="M159" s="290"/>
      <c r="N159" s="290"/>
      <c r="O159" s="290"/>
      <c r="P159" s="290"/>
      <c r="Q159" s="290"/>
      <c r="R159" s="290"/>
      <c r="S159" s="290"/>
      <c r="T159" s="290"/>
      <c r="U159" s="290"/>
      <c r="V159" s="290"/>
      <c r="W159" s="290"/>
      <c r="X159" s="290"/>
      <c r="Y159" s="290"/>
      <c r="Z159" s="290"/>
    </row>
    <row r="160" customFormat="false" ht="15" hidden="false" customHeight="false" outlineLevel="0" collapsed="false">
      <c r="A160" s="280"/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281"/>
      <c r="T160" s="281"/>
      <c r="U160" s="281"/>
      <c r="V160" s="281"/>
      <c r="W160" s="281"/>
      <c r="X160" s="281"/>
      <c r="Y160" s="281"/>
      <c r="Z160" s="281"/>
    </row>
    <row r="161" customFormat="false" ht="15" hidden="false" customHeight="false" outlineLevel="0" collapsed="false">
      <c r="A161" s="280"/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V161" s="281"/>
      <c r="W161" s="281"/>
      <c r="X161" s="281"/>
      <c r="Y161" s="281"/>
      <c r="Z161" s="281"/>
    </row>
    <row r="162" customFormat="false" ht="15" hidden="false" customHeight="false" outlineLevel="0" collapsed="false">
      <c r="A162" s="280"/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281"/>
      <c r="T162" s="281"/>
      <c r="U162" s="281"/>
      <c r="V162" s="281"/>
      <c r="W162" s="281"/>
      <c r="X162" s="281"/>
      <c r="Y162" s="281"/>
      <c r="Z162" s="281"/>
    </row>
    <row r="163" customFormat="false" ht="15" hidden="false" customHeight="false" outlineLevel="0" collapsed="false">
      <c r="A163" s="280"/>
      <c r="B163" s="281"/>
      <c r="C163" s="281"/>
      <c r="D163" s="281"/>
      <c r="E163" s="281"/>
      <c r="F163" s="281"/>
      <c r="G163" s="281"/>
      <c r="H163" s="281"/>
      <c r="I163" s="281"/>
      <c r="J163" s="281"/>
      <c r="K163" s="281"/>
      <c r="L163" s="281"/>
      <c r="M163" s="281"/>
      <c r="N163" s="281"/>
      <c r="O163" s="281"/>
      <c r="P163" s="281"/>
      <c r="Q163" s="281"/>
      <c r="R163" s="281"/>
      <c r="S163" s="281"/>
      <c r="T163" s="281"/>
      <c r="U163" s="281"/>
      <c r="V163" s="281"/>
      <c r="W163" s="281"/>
      <c r="X163" s="281"/>
      <c r="Y163" s="281"/>
      <c r="Z163" s="281"/>
    </row>
    <row r="164" customFormat="false" ht="15" hidden="false" customHeight="false" outlineLevel="0" collapsed="false">
      <c r="A164" s="280"/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281"/>
      <c r="T164" s="281"/>
      <c r="U164" s="281"/>
      <c r="V164" s="281"/>
      <c r="W164" s="281"/>
      <c r="X164" s="281"/>
      <c r="Y164" s="281"/>
      <c r="Z164" s="281"/>
    </row>
    <row r="165" customFormat="false" ht="15" hidden="false" customHeight="false" outlineLevel="0" collapsed="false">
      <c r="A165" s="280"/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281"/>
      <c r="T165" s="281"/>
      <c r="U165" s="281"/>
      <c r="V165" s="281"/>
      <c r="W165" s="281"/>
      <c r="X165" s="281"/>
      <c r="Y165" s="281"/>
      <c r="Z165" s="281"/>
    </row>
    <row r="166" customFormat="false" ht="15" hidden="false" customHeight="false" outlineLevel="0" collapsed="false">
      <c r="A166" s="280"/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281"/>
      <c r="T166" s="281"/>
      <c r="U166" s="281"/>
      <c r="V166" s="281"/>
      <c r="W166" s="281"/>
      <c r="X166" s="281"/>
      <c r="Y166" s="281"/>
      <c r="Z166" s="281"/>
    </row>
    <row r="167" customFormat="false" ht="15" hidden="false" customHeight="false" outlineLevel="0" collapsed="false">
      <c r="A167" s="280"/>
      <c r="B167" s="281"/>
      <c r="C167" s="281"/>
      <c r="D167" s="281"/>
      <c r="E167" s="281"/>
      <c r="F167" s="281"/>
      <c r="G167" s="281"/>
      <c r="H167" s="281"/>
      <c r="I167" s="281"/>
      <c r="J167" s="281"/>
      <c r="K167" s="281"/>
      <c r="L167" s="281"/>
      <c r="M167" s="281"/>
      <c r="N167" s="281"/>
      <c r="O167" s="281"/>
      <c r="P167" s="281"/>
      <c r="Q167" s="281"/>
      <c r="R167" s="281"/>
      <c r="S167" s="281"/>
      <c r="T167" s="281"/>
      <c r="U167" s="281"/>
      <c r="V167" s="281"/>
      <c r="W167" s="281"/>
      <c r="X167" s="281"/>
      <c r="Y167" s="281"/>
      <c r="Z167" s="281"/>
    </row>
    <row r="168" customFormat="false" ht="15" hidden="false" customHeight="false" outlineLevel="0" collapsed="false">
      <c r="A168" s="280"/>
      <c r="B168" s="281"/>
      <c r="C168" s="281"/>
      <c r="D168" s="281"/>
      <c r="E168" s="281"/>
      <c r="F168" s="281"/>
      <c r="G168" s="281"/>
      <c r="H168" s="281"/>
      <c r="I168" s="281"/>
      <c r="J168" s="281"/>
      <c r="K168" s="281"/>
      <c r="L168" s="281"/>
      <c r="M168" s="281"/>
      <c r="N168" s="281"/>
      <c r="O168" s="281"/>
      <c r="P168" s="281"/>
      <c r="Q168" s="281"/>
      <c r="R168" s="281"/>
      <c r="S168" s="281"/>
      <c r="T168" s="281"/>
      <c r="U168" s="281"/>
      <c r="V168" s="281"/>
      <c r="W168" s="281"/>
      <c r="X168" s="281"/>
      <c r="Y168" s="281"/>
      <c r="Z168" s="281"/>
    </row>
    <row r="169" customFormat="false" ht="15" hidden="false" customHeight="false" outlineLevel="0" collapsed="false">
      <c r="A169" s="280"/>
      <c r="B169" s="281"/>
      <c r="C169" s="281"/>
      <c r="D169" s="281"/>
      <c r="E169" s="281"/>
      <c r="F169" s="281"/>
      <c r="G169" s="281"/>
      <c r="H169" s="281"/>
      <c r="I169" s="281"/>
      <c r="J169" s="281"/>
      <c r="K169" s="281"/>
      <c r="L169" s="281"/>
      <c r="M169" s="281"/>
      <c r="N169" s="281"/>
      <c r="O169" s="281"/>
      <c r="P169" s="281"/>
      <c r="Q169" s="281"/>
      <c r="R169" s="281"/>
      <c r="S169" s="281"/>
      <c r="T169" s="281"/>
      <c r="U169" s="281"/>
      <c r="V169" s="281"/>
      <c r="W169" s="281"/>
      <c r="X169" s="281"/>
      <c r="Y169" s="281"/>
      <c r="Z169" s="281"/>
    </row>
    <row r="170" customFormat="false" ht="15" hidden="false" customHeight="false" outlineLevel="0" collapsed="false">
      <c r="A170" s="280"/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281"/>
      <c r="T170" s="281"/>
      <c r="U170" s="281"/>
      <c r="V170" s="281"/>
      <c r="W170" s="281"/>
      <c r="X170" s="281"/>
      <c r="Y170" s="281"/>
      <c r="Z170" s="281"/>
    </row>
    <row r="171" customFormat="false" ht="15" hidden="false" customHeight="false" outlineLevel="0" collapsed="false">
      <c r="A171" s="280"/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281"/>
      <c r="T171" s="281"/>
      <c r="U171" s="281"/>
      <c r="V171" s="281"/>
      <c r="W171" s="281"/>
      <c r="X171" s="281"/>
      <c r="Y171" s="281"/>
      <c r="Z171" s="281"/>
    </row>
    <row r="172" customFormat="false" ht="15" hidden="false" customHeight="false" outlineLevel="0" collapsed="false">
      <c r="A172" s="280"/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281"/>
      <c r="T172" s="281"/>
      <c r="U172" s="281"/>
      <c r="V172" s="281"/>
      <c r="W172" s="281"/>
      <c r="X172" s="281"/>
      <c r="Y172" s="281"/>
      <c r="Z172" s="281"/>
    </row>
    <row r="173" customFormat="false" ht="15" hidden="false" customHeight="false" outlineLevel="0" collapsed="false">
      <c r="A173" s="280"/>
      <c r="B173" s="281"/>
      <c r="C173" s="281"/>
      <c r="D173" s="281"/>
      <c r="E173" s="281"/>
      <c r="F173" s="281"/>
      <c r="G173" s="281"/>
      <c r="H173" s="281"/>
      <c r="I173" s="281"/>
      <c r="J173" s="281"/>
      <c r="K173" s="281"/>
      <c r="L173" s="281"/>
      <c r="M173" s="281"/>
      <c r="N173" s="281"/>
      <c r="O173" s="281"/>
      <c r="P173" s="281"/>
      <c r="Q173" s="281"/>
      <c r="R173" s="281"/>
      <c r="S173" s="281"/>
      <c r="T173" s="281"/>
      <c r="U173" s="281"/>
      <c r="V173" s="281"/>
      <c r="W173" s="281"/>
      <c r="X173" s="281"/>
      <c r="Y173" s="281"/>
      <c r="Z173" s="281"/>
    </row>
    <row r="174" customFormat="false" ht="15" hidden="false" customHeight="false" outlineLevel="0" collapsed="false">
      <c r="A174" s="282"/>
      <c r="B174" s="283"/>
      <c r="C174" s="283"/>
      <c r="D174" s="283"/>
      <c r="E174" s="284"/>
      <c r="F174" s="284"/>
      <c r="G174" s="284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  <c r="X174" s="284"/>
      <c r="Y174" s="284"/>
      <c r="Z174" s="284"/>
    </row>
    <row r="175" customFormat="false" ht="15" hidden="false" customHeight="false" outlineLevel="0" collapsed="false">
      <c r="A175" s="280"/>
      <c r="B175" s="281"/>
      <c r="C175" s="281"/>
      <c r="D175" s="281"/>
      <c r="E175" s="281"/>
      <c r="F175" s="281"/>
      <c r="G175" s="281"/>
      <c r="H175" s="281"/>
      <c r="I175" s="281"/>
      <c r="J175" s="281"/>
      <c r="K175" s="281"/>
      <c r="L175" s="281"/>
      <c r="M175" s="281"/>
      <c r="N175" s="281"/>
      <c r="O175" s="281"/>
      <c r="P175" s="281"/>
      <c r="Q175" s="281"/>
      <c r="R175" s="281"/>
      <c r="S175" s="281"/>
      <c r="T175" s="281"/>
      <c r="U175" s="281"/>
      <c r="V175" s="281"/>
      <c r="W175" s="281"/>
      <c r="X175" s="281"/>
      <c r="Y175" s="281"/>
      <c r="Z175" s="281"/>
    </row>
    <row r="176" customFormat="false" ht="15" hidden="false" customHeight="false" outlineLevel="0" collapsed="false">
      <c r="A176" s="280"/>
      <c r="B176" s="281"/>
      <c r="C176" s="281"/>
      <c r="D176" s="281"/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281"/>
      <c r="T176" s="281"/>
      <c r="U176" s="281"/>
      <c r="V176" s="281"/>
      <c r="W176" s="281"/>
      <c r="X176" s="281"/>
      <c r="Y176" s="281"/>
      <c r="Z176" s="281"/>
    </row>
    <row r="177" customFormat="false" ht="15" hidden="false" customHeight="false" outlineLevel="0" collapsed="false">
      <c r="A177" s="280"/>
      <c r="B177" s="281"/>
      <c r="C177" s="281"/>
      <c r="D177" s="281"/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281"/>
      <c r="T177" s="281"/>
      <c r="U177" s="281"/>
      <c r="V177" s="281"/>
      <c r="W177" s="281"/>
      <c r="X177" s="281"/>
      <c r="Y177" s="281"/>
      <c r="Z177" s="281"/>
    </row>
    <row r="178" customFormat="false" ht="15" hidden="false" customHeight="false" outlineLevel="0" collapsed="false">
      <c r="A178" s="285"/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281"/>
      <c r="T178" s="281"/>
      <c r="U178" s="281"/>
      <c r="V178" s="281"/>
      <c r="W178" s="281"/>
      <c r="X178" s="281"/>
      <c r="Y178" s="281"/>
      <c r="Z178" s="281"/>
    </row>
    <row r="179" customFormat="false" ht="15" hidden="false" customHeight="false" outlineLevel="0" collapsed="false">
      <c r="A179" s="286"/>
      <c r="B179" s="281"/>
      <c r="C179" s="281"/>
      <c r="D179" s="281"/>
      <c r="E179" s="281"/>
      <c r="F179" s="281"/>
      <c r="G179" s="281"/>
      <c r="H179" s="281"/>
      <c r="I179" s="281"/>
      <c r="J179" s="281"/>
      <c r="K179" s="281"/>
      <c r="L179" s="281"/>
      <c r="M179" s="281"/>
      <c r="N179" s="281"/>
      <c r="O179" s="281"/>
      <c r="P179" s="281"/>
      <c r="Q179" s="281"/>
      <c r="R179" s="281"/>
      <c r="S179" s="281"/>
      <c r="T179" s="281"/>
      <c r="U179" s="281"/>
      <c r="V179" s="281"/>
      <c r="W179" s="281"/>
      <c r="X179" s="281"/>
      <c r="Y179" s="281"/>
      <c r="Z179" s="281"/>
    </row>
    <row r="180" customFormat="false" ht="15" hidden="false" customHeight="false" outlineLevel="0" collapsed="false">
      <c r="A180" s="286"/>
      <c r="B180" s="287"/>
      <c r="C180" s="287"/>
      <c r="D180" s="287"/>
      <c r="E180" s="281"/>
      <c r="F180" s="281"/>
      <c r="G180" s="281"/>
      <c r="H180" s="281"/>
      <c r="I180" s="281"/>
      <c r="J180" s="281"/>
      <c r="K180" s="281"/>
      <c r="L180" s="281"/>
      <c r="M180" s="281"/>
      <c r="N180" s="281"/>
      <c r="O180" s="281"/>
      <c r="P180" s="281"/>
      <c r="Q180" s="281"/>
      <c r="R180" s="281"/>
      <c r="S180" s="281"/>
      <c r="T180" s="281"/>
      <c r="U180" s="281"/>
      <c r="V180" s="281"/>
      <c r="W180" s="281"/>
      <c r="X180" s="281"/>
      <c r="Y180" s="281"/>
      <c r="Z180" s="281"/>
    </row>
    <row r="181" customFormat="false" ht="15" hidden="false" customHeight="false" outlineLevel="0" collapsed="false">
      <c r="A181" s="286"/>
      <c r="B181" s="287"/>
      <c r="C181" s="287"/>
      <c r="D181" s="287"/>
      <c r="E181" s="281"/>
      <c r="F181" s="281"/>
      <c r="G181" s="281"/>
      <c r="H181" s="281"/>
      <c r="I181" s="281"/>
      <c r="J181" s="281"/>
      <c r="K181" s="281"/>
      <c r="L181" s="281"/>
      <c r="M181" s="281"/>
      <c r="N181" s="281"/>
      <c r="O181" s="281"/>
      <c r="P181" s="281"/>
      <c r="Q181" s="281"/>
      <c r="R181" s="281"/>
      <c r="S181" s="281"/>
      <c r="T181" s="281"/>
      <c r="U181" s="281"/>
      <c r="V181" s="281"/>
      <c r="W181" s="281"/>
      <c r="X181" s="281"/>
      <c r="Y181" s="281"/>
      <c r="Z181" s="281"/>
    </row>
    <row r="182" customFormat="false" ht="15" hidden="false" customHeight="false" outlineLevel="0" collapsed="false">
      <c r="A182" s="280"/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281"/>
      <c r="T182" s="281"/>
      <c r="U182" s="281"/>
      <c r="V182" s="281"/>
      <c r="W182" s="281"/>
      <c r="X182" s="281"/>
      <c r="Y182" s="281"/>
      <c r="Z182" s="281"/>
    </row>
    <row r="183" customFormat="false" ht="15" hidden="false" customHeight="false" outlineLevel="0" collapsed="false">
      <c r="A183" s="282"/>
      <c r="B183" s="283"/>
      <c r="C183" s="283"/>
      <c r="D183" s="283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  <c r="X183" s="284"/>
      <c r="Y183" s="284"/>
      <c r="Z183" s="284"/>
    </row>
    <row r="184" customFormat="false" ht="15" hidden="false" customHeight="false" outlineLevel="0" collapsed="false">
      <c r="A184" s="280"/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281"/>
      <c r="T184" s="281"/>
      <c r="U184" s="281"/>
      <c r="V184" s="281"/>
      <c r="W184" s="281"/>
      <c r="X184" s="281"/>
      <c r="Y184" s="281"/>
      <c r="Z184" s="281"/>
    </row>
    <row r="185" customFormat="false" ht="15" hidden="false" customHeight="false" outlineLevel="0" collapsed="false">
      <c r="A185" s="280"/>
      <c r="B185" s="281"/>
      <c r="C185" s="281"/>
      <c r="D185" s="281"/>
      <c r="E185" s="281"/>
      <c r="F185" s="281"/>
      <c r="G185" s="281"/>
      <c r="H185" s="281"/>
      <c r="I185" s="281"/>
      <c r="J185" s="281"/>
      <c r="K185" s="281"/>
      <c r="L185" s="281"/>
      <c r="M185" s="281"/>
      <c r="N185" s="281"/>
      <c r="O185" s="281"/>
      <c r="P185" s="281"/>
      <c r="Q185" s="281"/>
      <c r="R185" s="281"/>
      <c r="S185" s="281"/>
      <c r="T185" s="281"/>
      <c r="U185" s="281"/>
      <c r="V185" s="281"/>
      <c r="W185" s="281"/>
      <c r="X185" s="281"/>
      <c r="Y185" s="281"/>
      <c r="Z185" s="281"/>
    </row>
    <row r="186" customFormat="false" ht="15" hidden="false" customHeight="false" outlineLevel="0" collapsed="false">
      <c r="A186" s="280"/>
      <c r="B186" s="281"/>
      <c r="C186" s="281"/>
      <c r="D186" s="281"/>
      <c r="E186" s="281"/>
      <c r="F186" s="281"/>
      <c r="G186" s="281"/>
      <c r="H186" s="281"/>
      <c r="I186" s="281"/>
      <c r="J186" s="281"/>
      <c r="K186" s="281"/>
      <c r="L186" s="281"/>
      <c r="M186" s="281"/>
      <c r="N186" s="281"/>
      <c r="O186" s="281"/>
      <c r="P186" s="281"/>
      <c r="Q186" s="281"/>
      <c r="R186" s="281"/>
      <c r="S186" s="281"/>
      <c r="T186" s="281"/>
      <c r="U186" s="281"/>
      <c r="V186" s="281"/>
      <c r="W186" s="281"/>
      <c r="X186" s="281"/>
      <c r="Y186" s="281"/>
      <c r="Z186" s="281"/>
    </row>
    <row r="187" customFormat="false" ht="15" hidden="false" customHeight="false" outlineLevel="0" collapsed="false">
      <c r="A187" s="280"/>
      <c r="B187" s="281"/>
      <c r="C187" s="281"/>
      <c r="D187" s="281"/>
      <c r="E187" s="281"/>
      <c r="F187" s="281"/>
      <c r="G187" s="281"/>
      <c r="H187" s="281"/>
      <c r="I187" s="281"/>
      <c r="J187" s="281"/>
      <c r="K187" s="281"/>
      <c r="L187" s="281"/>
      <c r="M187" s="281"/>
      <c r="N187" s="281"/>
      <c r="O187" s="281"/>
      <c r="P187" s="281"/>
      <c r="Q187" s="281"/>
      <c r="R187" s="281"/>
      <c r="S187" s="281"/>
      <c r="T187" s="281"/>
      <c r="U187" s="281"/>
      <c r="V187" s="281"/>
      <c r="W187" s="281"/>
      <c r="X187" s="281"/>
      <c r="Y187" s="281"/>
      <c r="Z187" s="281"/>
    </row>
    <row r="188" customFormat="false" ht="15" hidden="false" customHeight="false" outlineLevel="0" collapsed="false">
      <c r="A188" s="280"/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281"/>
      <c r="T188" s="281"/>
      <c r="U188" s="281"/>
      <c r="V188" s="281"/>
      <c r="W188" s="281"/>
      <c r="X188" s="281"/>
      <c r="Y188" s="281"/>
      <c r="Z188" s="281"/>
    </row>
    <row r="189" customFormat="false" ht="15" hidden="false" customHeight="false" outlineLevel="0" collapsed="false">
      <c r="A189" s="280"/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281"/>
      <c r="T189" s="281"/>
      <c r="U189" s="281"/>
      <c r="V189" s="281"/>
      <c r="W189" s="281"/>
      <c r="X189" s="281"/>
      <c r="Y189" s="281"/>
      <c r="Z189" s="281"/>
    </row>
    <row r="190" customFormat="false" ht="15" hidden="false" customHeight="false" outlineLevel="0" collapsed="false">
      <c r="A190" s="280"/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281"/>
      <c r="T190" s="281"/>
      <c r="U190" s="281"/>
      <c r="V190" s="281"/>
      <c r="W190" s="281"/>
      <c r="X190" s="281"/>
      <c r="Y190" s="281"/>
      <c r="Z190" s="281"/>
    </row>
    <row r="191" customFormat="false" ht="15" hidden="false" customHeight="false" outlineLevel="0" collapsed="false">
      <c r="A191" s="280"/>
      <c r="B191" s="281"/>
      <c r="C191" s="281"/>
      <c r="D191" s="281"/>
      <c r="E191" s="281"/>
      <c r="F191" s="281"/>
      <c r="G191" s="281"/>
      <c r="H191" s="281"/>
      <c r="I191" s="281"/>
      <c r="J191" s="281"/>
      <c r="K191" s="281"/>
      <c r="L191" s="281"/>
      <c r="M191" s="281"/>
      <c r="N191" s="281"/>
      <c r="O191" s="281"/>
      <c r="P191" s="281"/>
      <c r="Q191" s="281"/>
      <c r="R191" s="281"/>
      <c r="S191" s="281"/>
      <c r="T191" s="281"/>
      <c r="U191" s="281"/>
      <c r="V191" s="281"/>
      <c r="W191" s="281"/>
      <c r="X191" s="281"/>
      <c r="Y191" s="281"/>
      <c r="Z191" s="281"/>
    </row>
    <row r="192" customFormat="false" ht="15" hidden="false" customHeight="false" outlineLevel="0" collapsed="false">
      <c r="A192" s="280"/>
      <c r="B192" s="281"/>
      <c r="C192" s="281"/>
      <c r="D192" s="281"/>
      <c r="E192" s="281"/>
      <c r="F192" s="281"/>
      <c r="G192" s="281"/>
      <c r="H192" s="281"/>
      <c r="I192" s="281"/>
      <c r="J192" s="281"/>
      <c r="K192" s="281"/>
      <c r="L192" s="281"/>
      <c r="M192" s="281"/>
      <c r="N192" s="281"/>
      <c r="O192" s="281"/>
      <c r="P192" s="281"/>
      <c r="Q192" s="281"/>
      <c r="R192" s="281"/>
      <c r="S192" s="281"/>
      <c r="T192" s="281"/>
      <c r="U192" s="281"/>
      <c r="V192" s="281"/>
      <c r="W192" s="281"/>
      <c r="X192" s="281"/>
      <c r="Y192" s="281"/>
      <c r="Z192" s="281"/>
    </row>
    <row r="193" customFormat="false" ht="15" hidden="false" customHeight="false" outlineLevel="0" collapsed="false">
      <c r="A193" s="280"/>
      <c r="B193" s="281"/>
      <c r="C193" s="281"/>
      <c r="D193" s="281"/>
      <c r="E193" s="281"/>
      <c r="F193" s="281"/>
      <c r="G193" s="281"/>
      <c r="H193" s="281"/>
      <c r="I193" s="281"/>
      <c r="J193" s="281"/>
      <c r="K193" s="281"/>
      <c r="L193" s="281"/>
      <c r="M193" s="281"/>
      <c r="N193" s="281"/>
      <c r="O193" s="281"/>
      <c r="P193" s="281"/>
      <c r="Q193" s="281"/>
      <c r="R193" s="281"/>
      <c r="S193" s="281"/>
      <c r="T193" s="281"/>
      <c r="U193" s="281"/>
      <c r="V193" s="281"/>
      <c r="W193" s="281"/>
      <c r="X193" s="281"/>
      <c r="Y193" s="281"/>
      <c r="Z193" s="281"/>
    </row>
    <row r="194" customFormat="false" ht="15" hidden="false" customHeight="false" outlineLevel="0" collapsed="false">
      <c r="A194" s="280"/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281"/>
      <c r="T194" s="281"/>
      <c r="U194" s="281"/>
      <c r="V194" s="281"/>
      <c r="W194" s="281"/>
      <c r="X194" s="281"/>
      <c r="Y194" s="281"/>
      <c r="Z194" s="281"/>
    </row>
    <row r="195" customFormat="false" ht="15" hidden="false" customHeight="false" outlineLevel="0" collapsed="false">
      <c r="A195" s="280"/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281"/>
      <c r="T195" s="281"/>
      <c r="U195" s="281"/>
      <c r="V195" s="281"/>
      <c r="W195" s="281"/>
      <c r="X195" s="281"/>
      <c r="Y195" s="281"/>
      <c r="Z195" s="281"/>
    </row>
    <row r="196" customFormat="false" ht="15" hidden="false" customHeight="false" outlineLevel="0" collapsed="false">
      <c r="A196" s="282"/>
      <c r="B196" s="283"/>
      <c r="C196" s="283"/>
      <c r="D196" s="283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  <c r="X196" s="284"/>
      <c r="Y196" s="284"/>
      <c r="Z196" s="284"/>
    </row>
    <row r="197" customFormat="false" ht="15" hidden="false" customHeight="false" outlineLevel="0" collapsed="false">
      <c r="A197" s="280"/>
      <c r="B197" s="281"/>
      <c r="C197" s="281"/>
      <c r="D197" s="281"/>
      <c r="E197" s="281"/>
      <c r="F197" s="281"/>
      <c r="G197" s="281"/>
      <c r="H197" s="281"/>
      <c r="I197" s="281"/>
      <c r="J197" s="281"/>
      <c r="K197" s="281"/>
      <c r="L197" s="281"/>
      <c r="M197" s="281"/>
      <c r="N197" s="281"/>
      <c r="O197" s="281"/>
      <c r="P197" s="281"/>
      <c r="Q197" s="281"/>
      <c r="R197" s="281"/>
      <c r="S197" s="281"/>
      <c r="T197" s="281"/>
      <c r="U197" s="281"/>
      <c r="V197" s="281"/>
      <c r="W197" s="281"/>
      <c r="X197" s="281"/>
      <c r="Y197" s="281"/>
      <c r="Z197" s="281"/>
    </row>
    <row r="198" customFormat="false" ht="15" hidden="false" customHeight="false" outlineLevel="0" collapsed="false">
      <c r="A198" s="280"/>
      <c r="B198" s="281"/>
      <c r="C198" s="281"/>
      <c r="D198" s="281"/>
      <c r="E198" s="281"/>
      <c r="F198" s="281"/>
      <c r="G198" s="281"/>
      <c r="H198" s="281"/>
      <c r="I198" s="281"/>
      <c r="J198" s="281"/>
      <c r="K198" s="281"/>
      <c r="L198" s="281"/>
      <c r="M198" s="281"/>
      <c r="N198" s="281"/>
      <c r="O198" s="281"/>
      <c r="P198" s="281"/>
      <c r="Q198" s="281"/>
      <c r="R198" s="281"/>
      <c r="S198" s="281"/>
      <c r="T198" s="281"/>
      <c r="U198" s="281"/>
      <c r="V198" s="281"/>
      <c r="W198" s="281"/>
      <c r="X198" s="281"/>
      <c r="Y198" s="281"/>
      <c r="Z198" s="281"/>
    </row>
    <row r="199" customFormat="false" ht="15" hidden="false" customHeight="false" outlineLevel="0" collapsed="false">
      <c r="A199" s="280"/>
      <c r="B199" s="281"/>
      <c r="C199" s="281"/>
      <c r="D199" s="281"/>
      <c r="E199" s="281"/>
      <c r="F199" s="281"/>
      <c r="G199" s="281"/>
      <c r="H199" s="281"/>
      <c r="I199" s="281"/>
      <c r="J199" s="281"/>
      <c r="K199" s="281"/>
      <c r="L199" s="281"/>
      <c r="M199" s="281"/>
      <c r="N199" s="281"/>
      <c r="O199" s="281"/>
      <c r="P199" s="281"/>
      <c r="Q199" s="281"/>
      <c r="R199" s="281"/>
      <c r="S199" s="281"/>
      <c r="T199" s="281"/>
      <c r="U199" s="281"/>
      <c r="V199" s="281"/>
      <c r="W199" s="281"/>
      <c r="X199" s="281"/>
      <c r="Y199" s="281"/>
      <c r="Z199" s="281"/>
    </row>
    <row r="200" customFormat="false" ht="15" hidden="false" customHeight="false" outlineLevel="0" collapsed="false">
      <c r="A200" s="280"/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281"/>
      <c r="T200" s="281"/>
      <c r="U200" s="281"/>
      <c r="V200" s="281"/>
      <c r="W200" s="281"/>
      <c r="X200" s="281"/>
      <c r="Y200" s="281"/>
      <c r="Z200" s="281"/>
    </row>
    <row r="201" customFormat="false" ht="15" hidden="false" customHeight="false" outlineLevel="0" collapsed="false">
      <c r="A201" s="280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281"/>
      <c r="T201" s="281"/>
      <c r="U201" s="281"/>
      <c r="V201" s="281"/>
      <c r="W201" s="281"/>
      <c r="X201" s="281"/>
      <c r="Y201" s="281"/>
      <c r="Z201" s="281"/>
    </row>
    <row r="202" customFormat="false" ht="15" hidden="false" customHeight="false" outlineLevel="0" collapsed="false">
      <c r="A202" s="280"/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281"/>
      <c r="T202" s="281"/>
      <c r="U202" s="281"/>
      <c r="V202" s="281"/>
      <c r="W202" s="281"/>
      <c r="X202" s="281"/>
      <c r="Y202" s="281"/>
      <c r="Z202" s="281"/>
    </row>
    <row r="203" customFormat="false" ht="15" hidden="false" customHeight="false" outlineLevel="0" collapsed="false">
      <c r="A203" s="280"/>
      <c r="B203" s="281"/>
      <c r="C203" s="281"/>
      <c r="D203" s="281"/>
      <c r="E203" s="281"/>
      <c r="F203" s="281"/>
      <c r="G203" s="281"/>
      <c r="H203" s="281"/>
      <c r="I203" s="281"/>
      <c r="J203" s="281"/>
      <c r="K203" s="281"/>
      <c r="L203" s="281"/>
      <c r="M203" s="281"/>
      <c r="N203" s="281"/>
      <c r="O203" s="281"/>
      <c r="P203" s="281"/>
      <c r="Q203" s="281"/>
      <c r="R203" s="281"/>
      <c r="S203" s="281"/>
      <c r="T203" s="281"/>
      <c r="U203" s="281"/>
      <c r="V203" s="281"/>
      <c r="W203" s="281"/>
      <c r="X203" s="281"/>
      <c r="Y203" s="281"/>
      <c r="Z203" s="281"/>
    </row>
    <row r="204" customFormat="false" ht="15" hidden="false" customHeight="false" outlineLevel="0" collapsed="false">
      <c r="A204" s="280"/>
      <c r="B204" s="281"/>
      <c r="C204" s="281"/>
      <c r="D204" s="281"/>
      <c r="E204" s="281"/>
      <c r="F204" s="281"/>
      <c r="G204" s="281"/>
      <c r="H204" s="281"/>
      <c r="I204" s="281"/>
      <c r="J204" s="281"/>
      <c r="K204" s="281"/>
      <c r="L204" s="281"/>
      <c r="M204" s="281"/>
      <c r="N204" s="281"/>
      <c r="O204" s="281"/>
      <c r="P204" s="281"/>
      <c r="Q204" s="281"/>
      <c r="R204" s="281"/>
      <c r="S204" s="281"/>
      <c r="T204" s="281"/>
      <c r="U204" s="281"/>
      <c r="V204" s="281"/>
      <c r="W204" s="281"/>
      <c r="X204" s="281"/>
      <c r="Y204" s="281"/>
      <c r="Z204" s="281"/>
    </row>
    <row r="205" customFormat="false" ht="15" hidden="false" customHeight="false" outlineLevel="0" collapsed="false">
      <c r="A205" s="291"/>
      <c r="B205" s="288"/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</row>
    <row r="206" customFormat="false" ht="15" hidden="false" customHeight="false" outlineLevel="0" collapsed="false">
      <c r="A206" s="69"/>
      <c r="B206" s="69"/>
      <c r="C206" s="292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customFormat="false" ht="15" hidden="false" customHeight="false" outlineLevel="0" collapsed="false">
      <c r="A207" s="282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293"/>
      <c r="T207" s="293"/>
      <c r="U207" s="293"/>
      <c r="V207" s="293"/>
      <c r="W207" s="293"/>
      <c r="X207" s="293"/>
      <c r="Y207" s="293"/>
      <c r="Z207" s="293"/>
    </row>
    <row r="208" customFormat="false" ht="15" hidden="false" customHeight="false" outlineLevel="0" collapsed="false">
      <c r="A208" s="282"/>
    </row>
    <row r="209" customFormat="false" ht="15" hidden="false" customHeight="false" outlineLevel="0" collapsed="false">
      <c r="A209" s="280"/>
    </row>
    <row r="210" customFormat="false" ht="15" hidden="false" customHeight="false" outlineLevel="0" collapsed="false">
      <c r="A210" s="280"/>
    </row>
    <row r="211" customFormat="false" ht="15" hidden="false" customHeight="false" outlineLevel="0" collapsed="false">
      <c r="A211" s="280"/>
    </row>
    <row r="212" customFormat="false" ht="15" hidden="false" customHeight="false" outlineLevel="0" collapsed="false">
      <c r="A212" s="280"/>
    </row>
    <row r="213" customFormat="false" ht="15" hidden="false" customHeight="false" outlineLevel="0" collapsed="false">
      <c r="A213" s="280"/>
    </row>
    <row r="214" customFormat="false" ht="15" hidden="false" customHeight="false" outlineLevel="0" collapsed="false">
      <c r="A214" s="280"/>
    </row>
    <row r="215" customFormat="false" ht="15" hidden="false" customHeight="false" outlineLevel="0" collapsed="false">
      <c r="A215" s="280"/>
    </row>
    <row r="216" customFormat="false" ht="15" hidden="false" customHeight="false" outlineLevel="0" collapsed="false">
      <c r="A216" s="280"/>
    </row>
    <row r="217" customFormat="false" ht="15" hidden="false" customHeight="false" outlineLevel="0" collapsed="false">
      <c r="A217" s="280"/>
    </row>
    <row r="218" customFormat="false" ht="15" hidden="false" customHeight="false" outlineLevel="0" collapsed="false">
      <c r="A218" s="280"/>
    </row>
    <row r="219" customFormat="false" ht="15" hidden="false" customHeight="false" outlineLevel="0" collapsed="false">
      <c r="A219" s="280"/>
    </row>
    <row r="220" customFormat="false" ht="15" hidden="false" customHeight="false" outlineLevel="0" collapsed="false">
      <c r="A220" s="280"/>
    </row>
    <row r="221" customFormat="false" ht="15" hidden="false" customHeight="false" outlineLevel="0" collapsed="false">
      <c r="A221" s="280"/>
    </row>
    <row r="222" customFormat="false" ht="15" hidden="false" customHeight="false" outlineLevel="0" collapsed="false">
      <c r="A222" s="280"/>
    </row>
    <row r="223" customFormat="false" ht="15" hidden="false" customHeight="false" outlineLevel="0" collapsed="false">
      <c r="A223" s="280"/>
    </row>
    <row r="224" customFormat="false" ht="15" hidden="false" customHeight="false" outlineLevel="0" collapsed="false">
      <c r="A224" s="280"/>
    </row>
    <row r="225" customFormat="false" ht="15" hidden="false" customHeight="false" outlineLevel="0" collapsed="false">
      <c r="A225" s="280"/>
    </row>
    <row r="226" customFormat="false" ht="15" hidden="false" customHeight="false" outlineLevel="0" collapsed="false">
      <c r="A226" s="280"/>
    </row>
    <row r="227" customFormat="false" ht="15" hidden="false" customHeight="false" outlineLevel="0" collapsed="false">
      <c r="A227" s="282"/>
    </row>
    <row r="228" customFormat="false" ht="15" hidden="false" customHeight="false" outlineLevel="0" collapsed="false">
      <c r="A228" s="280"/>
    </row>
    <row r="229" customFormat="false" ht="15" hidden="false" customHeight="false" outlineLevel="0" collapsed="false">
      <c r="A229" s="280"/>
    </row>
    <row r="230" customFormat="false" ht="15" hidden="false" customHeight="false" outlineLevel="0" collapsed="false">
      <c r="A230" s="280"/>
    </row>
    <row r="231" customFormat="false" ht="15" hidden="false" customHeight="false" outlineLevel="0" collapsed="false">
      <c r="A231" s="285"/>
    </row>
    <row r="232" customFormat="false" ht="15" hidden="false" customHeight="false" outlineLevel="0" collapsed="false">
      <c r="A232" s="286"/>
    </row>
    <row r="233" customFormat="false" ht="15" hidden="false" customHeight="false" outlineLevel="0" collapsed="false">
      <c r="A233" s="286"/>
    </row>
    <row r="234" customFormat="false" ht="15" hidden="false" customHeight="false" outlineLevel="0" collapsed="false">
      <c r="A234" s="280"/>
    </row>
    <row r="235" customFormat="false" ht="15" hidden="false" customHeight="false" outlineLevel="0" collapsed="false">
      <c r="A235" s="280"/>
    </row>
    <row r="236" customFormat="false" ht="15" hidden="false" customHeight="false" outlineLevel="0" collapsed="false">
      <c r="A236" s="280"/>
    </row>
    <row r="237" customFormat="false" ht="15" hidden="false" customHeight="false" outlineLevel="0" collapsed="false">
      <c r="A237" s="280"/>
    </row>
    <row r="238" customFormat="false" ht="15" hidden="false" customHeight="false" outlineLevel="0" collapsed="false">
      <c r="A238" s="280"/>
    </row>
    <row r="239" customFormat="false" ht="15" hidden="false" customHeight="false" outlineLevel="0" collapsed="false">
      <c r="A239" s="280"/>
    </row>
    <row r="240" customFormat="false" ht="15" hidden="false" customHeight="false" outlineLevel="0" collapsed="false">
      <c r="A240" s="280"/>
    </row>
    <row r="241" customFormat="false" ht="15" hidden="false" customHeight="false" outlineLevel="0" collapsed="false">
      <c r="A241" s="282"/>
    </row>
    <row r="242" customFormat="false" ht="15" hidden="false" customHeight="false" outlineLevel="0" collapsed="false">
      <c r="A242" s="280"/>
    </row>
    <row r="243" customFormat="false" ht="15" hidden="false" customHeight="false" outlineLevel="0" collapsed="false">
      <c r="A243" s="280"/>
    </row>
    <row r="244" customFormat="false" ht="15" hidden="false" customHeight="false" outlineLevel="0" collapsed="false">
      <c r="A244" s="280"/>
    </row>
    <row r="245" customFormat="false" ht="15" hidden="false" customHeight="false" outlineLevel="0" collapsed="false">
      <c r="A245" s="280"/>
    </row>
    <row r="246" customFormat="false" ht="15" hidden="false" customHeight="false" outlineLevel="0" collapsed="false">
      <c r="A246" s="280"/>
    </row>
    <row r="247" customFormat="false" ht="15" hidden="false" customHeight="false" outlineLevel="0" collapsed="false">
      <c r="A247" s="280"/>
    </row>
    <row r="248" customFormat="false" ht="15" hidden="false" customHeight="false" outlineLevel="0" collapsed="false">
      <c r="A248" s="280"/>
    </row>
    <row r="249" customFormat="false" ht="15" hidden="false" customHeight="false" outlineLevel="0" collapsed="false">
      <c r="A249" s="280"/>
    </row>
    <row r="250" customFormat="false" ht="15" hidden="false" customHeight="false" outlineLevel="0" collapsed="false">
      <c r="A250" s="282"/>
    </row>
    <row r="251" customFormat="false" ht="15" hidden="false" customHeight="false" outlineLevel="0" collapsed="false">
      <c r="A251" s="280"/>
    </row>
    <row r="252" customFormat="false" ht="15" hidden="false" customHeight="false" outlineLevel="0" collapsed="false">
      <c r="A252" s="280"/>
    </row>
    <row r="253" customFormat="false" ht="15" hidden="false" customHeight="false" outlineLevel="0" collapsed="false">
      <c r="A253" s="280"/>
    </row>
    <row r="254" customFormat="false" ht="15" hidden="false" customHeight="false" outlineLevel="0" collapsed="false">
      <c r="A254" s="280"/>
    </row>
    <row r="255" customFormat="false" ht="15" hidden="false" customHeight="false" outlineLevel="0" collapsed="false">
      <c r="A255" s="280"/>
    </row>
    <row r="256" customFormat="false" ht="15" hidden="false" customHeight="false" outlineLevel="0" collapsed="false">
      <c r="A256" s="280"/>
    </row>
    <row r="257" customFormat="false" ht="15" hidden="false" customHeight="false" outlineLevel="0" collapsed="false">
      <c r="A257" s="280"/>
    </row>
    <row r="258" customFormat="false" ht="15" hidden="false" customHeight="false" outlineLevel="0" collapsed="false">
      <c r="A258" s="282"/>
    </row>
    <row r="259" customFormat="false" ht="15" hidden="false" customHeight="false" outlineLevel="0" collapsed="false">
      <c r="A259" s="280"/>
    </row>
    <row r="260" customFormat="false" ht="15" hidden="false" customHeight="false" outlineLevel="0" collapsed="false">
      <c r="A260" s="280"/>
    </row>
    <row r="261" customFormat="false" ht="15" hidden="false" customHeight="false" outlineLevel="0" collapsed="false">
      <c r="A261" s="280"/>
    </row>
    <row r="262" customFormat="false" ht="15" hidden="false" customHeight="false" outlineLevel="0" collapsed="false">
      <c r="A262" s="280"/>
    </row>
    <row r="263" customFormat="false" ht="15" hidden="false" customHeight="false" outlineLevel="0" collapsed="false">
      <c r="A263" s="280"/>
    </row>
    <row r="264" customFormat="false" ht="15" hidden="false" customHeight="false" outlineLevel="0" collapsed="false">
      <c r="A264" s="280"/>
    </row>
    <row r="265" customFormat="false" ht="15" hidden="false" customHeight="false" outlineLevel="0" collapsed="false">
      <c r="A265" s="280"/>
    </row>
    <row r="266" customFormat="false" ht="15" hidden="false" customHeight="false" outlineLevel="0" collapsed="false">
      <c r="A266" s="280"/>
    </row>
    <row r="267" customFormat="false" ht="15" hidden="false" customHeight="false" outlineLevel="0" collapsed="false">
      <c r="A267" s="280"/>
    </row>
    <row r="268" customFormat="false" ht="15" hidden="false" customHeight="false" outlineLevel="0" collapsed="false">
      <c r="A268" s="280"/>
    </row>
    <row r="269" customFormat="false" ht="15" hidden="false" customHeight="false" outlineLevel="0" collapsed="false">
      <c r="A269" s="280"/>
    </row>
    <row r="270" customFormat="false" ht="15" hidden="false" customHeight="false" outlineLevel="0" collapsed="false">
      <c r="A270" s="280"/>
    </row>
    <row r="271" customFormat="false" ht="15" hidden="false" customHeight="false" outlineLevel="0" collapsed="false">
      <c r="A271" s="280"/>
    </row>
    <row r="272" customFormat="false" ht="15" hidden="false" customHeight="false" outlineLevel="0" collapsed="false">
      <c r="A272" s="280"/>
    </row>
    <row r="273" customFormat="false" ht="15" hidden="false" customHeight="false" outlineLevel="0" collapsed="false">
      <c r="A273" s="282"/>
    </row>
    <row r="274" customFormat="false" ht="15" hidden="false" customHeight="false" outlineLevel="0" collapsed="false">
      <c r="A274" s="280"/>
    </row>
    <row r="275" customFormat="false" ht="15" hidden="false" customHeight="false" outlineLevel="0" collapsed="false">
      <c r="A275" s="280"/>
    </row>
    <row r="276" customFormat="false" ht="15" hidden="false" customHeight="false" outlineLevel="0" collapsed="false">
      <c r="A276" s="280"/>
    </row>
    <row r="277" customFormat="false" ht="15" hidden="false" customHeight="false" outlineLevel="0" collapsed="false">
      <c r="A277" s="285"/>
    </row>
    <row r="278" customFormat="false" ht="15" hidden="false" customHeight="false" outlineLevel="0" collapsed="false">
      <c r="A278" s="286"/>
    </row>
    <row r="279" customFormat="false" ht="15" hidden="false" customHeight="false" outlineLevel="0" collapsed="false">
      <c r="A279" s="286"/>
    </row>
    <row r="280" customFormat="false" ht="15" hidden="false" customHeight="false" outlineLevel="0" collapsed="false">
      <c r="A280" s="286"/>
    </row>
    <row r="281" customFormat="false" ht="15" hidden="false" customHeight="false" outlineLevel="0" collapsed="false">
      <c r="A281" s="280"/>
    </row>
    <row r="282" customFormat="false" ht="15" hidden="false" customHeight="false" outlineLevel="0" collapsed="false">
      <c r="A282" s="282"/>
    </row>
    <row r="283" customFormat="false" ht="15" hidden="false" customHeight="false" outlineLevel="0" collapsed="false">
      <c r="A283" s="280"/>
    </row>
    <row r="284" customFormat="false" ht="15" hidden="false" customHeight="false" outlineLevel="0" collapsed="false">
      <c r="A284" s="280"/>
    </row>
    <row r="285" customFormat="false" ht="15" hidden="false" customHeight="false" outlineLevel="0" collapsed="false">
      <c r="A285" s="280"/>
    </row>
    <row r="286" customFormat="false" ht="15" hidden="false" customHeight="false" outlineLevel="0" collapsed="false">
      <c r="A286" s="280"/>
    </row>
    <row r="287" customFormat="false" ht="15" hidden="false" customHeight="false" outlineLevel="0" collapsed="false">
      <c r="A287" s="280"/>
    </row>
    <row r="288" customFormat="false" ht="15" hidden="false" customHeight="false" outlineLevel="0" collapsed="false">
      <c r="A288" s="280"/>
    </row>
    <row r="289" customFormat="false" ht="15" hidden="false" customHeight="false" outlineLevel="0" collapsed="false">
      <c r="A289" s="280"/>
    </row>
    <row r="290" customFormat="false" ht="15" hidden="false" customHeight="false" outlineLevel="0" collapsed="false">
      <c r="A290" s="280"/>
    </row>
    <row r="291" customFormat="false" ht="15" hidden="false" customHeight="false" outlineLevel="0" collapsed="false">
      <c r="A291" s="280"/>
    </row>
    <row r="292" customFormat="false" ht="15" hidden="false" customHeight="false" outlineLevel="0" collapsed="false">
      <c r="A292" s="280"/>
    </row>
    <row r="293" customFormat="false" ht="15" hidden="false" customHeight="false" outlineLevel="0" collapsed="false">
      <c r="A293" s="280"/>
    </row>
    <row r="294" customFormat="false" ht="15" hidden="false" customHeight="false" outlineLevel="0" collapsed="false">
      <c r="A294" s="280"/>
    </row>
    <row r="295" customFormat="false" ht="15" hidden="false" customHeight="false" outlineLevel="0" collapsed="false">
      <c r="A295" s="282"/>
    </row>
    <row r="296" customFormat="false" ht="15" hidden="false" customHeight="false" outlineLevel="0" collapsed="false">
      <c r="A296" s="280"/>
    </row>
    <row r="297" customFormat="false" ht="15" hidden="false" customHeight="false" outlineLevel="0" collapsed="false">
      <c r="A297" s="280"/>
    </row>
    <row r="298" customFormat="false" ht="15" hidden="false" customHeight="false" outlineLevel="0" collapsed="false">
      <c r="A298" s="280"/>
    </row>
    <row r="299" customFormat="false" ht="15" hidden="false" customHeight="false" outlineLevel="0" collapsed="false">
      <c r="A299" s="280"/>
    </row>
    <row r="300" customFormat="false" ht="15" hidden="false" customHeight="false" outlineLevel="0" collapsed="false">
      <c r="A300" s="280"/>
    </row>
    <row r="301" customFormat="false" ht="15" hidden="false" customHeight="false" outlineLevel="0" collapsed="false">
      <c r="A301" s="280"/>
    </row>
    <row r="302" customFormat="false" ht="15" hidden="false" customHeight="false" outlineLevel="0" collapsed="false">
      <c r="A302" s="280"/>
    </row>
    <row r="303" customFormat="false" ht="15" hidden="false" customHeight="false" outlineLevel="0" collapsed="false">
      <c r="A303" s="280"/>
    </row>
    <row r="304" customFormat="false" ht="15" hidden="false" customHeight="false" outlineLevel="0" collapsed="false">
      <c r="A304" s="291"/>
    </row>
    <row r="305" customFormat="false" ht="15" hidden="false" customHeight="false" outlineLevel="0" collapsed="false">
      <c r="A305" s="69"/>
      <c r="C305" s="294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293"/>
      <c r="T305" s="293"/>
      <c r="U305" s="293"/>
      <c r="V305" s="293"/>
      <c r="W305" s="293"/>
      <c r="X305" s="293"/>
      <c r="Y305" s="293"/>
      <c r="Z305" s="293"/>
    </row>
    <row r="306" customFormat="false" ht="15" hidden="false" customHeight="false" outlineLevel="0" collapsed="false">
      <c r="A306" s="282"/>
      <c r="B306" s="284"/>
      <c r="C306" s="284"/>
      <c r="D306" s="295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  <c r="X306" s="284"/>
      <c r="Y306" s="284"/>
      <c r="Z306" s="284"/>
    </row>
    <row r="307" customFormat="false" ht="15" hidden="false" customHeight="false" outlineLevel="0" collapsed="false">
      <c r="A307" s="282"/>
      <c r="B307" s="283"/>
      <c r="C307" s="283"/>
      <c r="D307" s="283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  <c r="X307" s="284"/>
      <c r="Y307" s="284"/>
      <c r="Z307" s="284"/>
    </row>
    <row r="308" customFormat="false" ht="15" hidden="false" customHeight="false" outlineLevel="0" collapsed="false">
      <c r="A308" s="280"/>
      <c r="B308" s="281"/>
      <c r="C308" s="281"/>
      <c r="D308" s="281"/>
      <c r="E308" s="281"/>
      <c r="F308" s="281"/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281"/>
      <c r="T308" s="281"/>
      <c r="U308" s="281"/>
      <c r="V308" s="281"/>
      <c r="W308" s="281"/>
      <c r="X308" s="281"/>
      <c r="Y308" s="281"/>
      <c r="Z308" s="281"/>
    </row>
    <row r="309" customFormat="false" ht="15" hidden="false" customHeight="false" outlineLevel="0" collapsed="false">
      <c r="A309" s="280"/>
      <c r="B309" s="281"/>
      <c r="C309" s="281"/>
      <c r="D309" s="281"/>
      <c r="E309" s="281"/>
      <c r="F309" s="281"/>
      <c r="G309" s="281"/>
      <c r="H309" s="281"/>
      <c r="I309" s="281"/>
      <c r="J309" s="281"/>
      <c r="K309" s="281"/>
      <c r="L309" s="281"/>
      <c r="M309" s="281"/>
      <c r="N309" s="281"/>
      <c r="O309" s="281"/>
      <c r="P309" s="281"/>
      <c r="Q309" s="281"/>
      <c r="R309" s="281"/>
      <c r="S309" s="281"/>
      <c r="T309" s="281"/>
      <c r="U309" s="281"/>
      <c r="V309" s="281"/>
      <c r="W309" s="281"/>
      <c r="X309" s="281"/>
      <c r="Y309" s="281"/>
      <c r="Z309" s="281"/>
    </row>
    <row r="310" customFormat="false" ht="15" hidden="false" customHeight="false" outlineLevel="0" collapsed="false">
      <c r="A310" s="280"/>
      <c r="B310" s="281"/>
      <c r="C310" s="281"/>
      <c r="D310" s="281"/>
      <c r="E310" s="281"/>
      <c r="F310" s="281"/>
      <c r="G310" s="281"/>
      <c r="H310" s="281"/>
      <c r="I310" s="281"/>
      <c r="J310" s="281"/>
      <c r="K310" s="281"/>
      <c r="L310" s="281"/>
      <c r="M310" s="281"/>
      <c r="N310" s="281"/>
      <c r="O310" s="281"/>
      <c r="P310" s="281"/>
      <c r="Q310" s="281"/>
      <c r="R310" s="281"/>
      <c r="S310" s="281"/>
      <c r="T310" s="281"/>
      <c r="U310" s="281"/>
      <c r="V310" s="281"/>
      <c r="W310" s="281"/>
      <c r="X310" s="281"/>
      <c r="Y310" s="281"/>
      <c r="Z310" s="281"/>
    </row>
    <row r="311" customFormat="false" ht="15" hidden="false" customHeight="false" outlineLevel="0" collapsed="false">
      <c r="A311" s="280"/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281"/>
      <c r="T311" s="281"/>
      <c r="U311" s="281"/>
      <c r="V311" s="281"/>
      <c r="W311" s="281"/>
      <c r="X311" s="281"/>
      <c r="Y311" s="281"/>
      <c r="Z311" s="281"/>
    </row>
    <row r="312" customFormat="false" ht="15" hidden="false" customHeight="false" outlineLevel="0" collapsed="false">
      <c r="A312" s="280"/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281"/>
      <c r="T312" s="281"/>
      <c r="U312" s="281"/>
      <c r="V312" s="281"/>
      <c r="W312" s="281"/>
      <c r="X312" s="281"/>
      <c r="Y312" s="281"/>
      <c r="Z312" s="281"/>
    </row>
    <row r="313" customFormat="false" ht="15" hidden="false" customHeight="false" outlineLevel="0" collapsed="false">
      <c r="A313" s="280"/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281"/>
      <c r="T313" s="281"/>
      <c r="U313" s="281"/>
      <c r="V313" s="281"/>
      <c r="W313" s="281"/>
      <c r="X313" s="281"/>
      <c r="Y313" s="281"/>
      <c r="Z313" s="281"/>
    </row>
    <row r="314" customFormat="false" ht="15" hidden="false" customHeight="false" outlineLevel="0" collapsed="false">
      <c r="A314" s="280"/>
      <c r="B314" s="281"/>
      <c r="C314" s="281"/>
      <c r="D314" s="281"/>
      <c r="E314" s="281"/>
      <c r="F314" s="281"/>
      <c r="G314" s="281"/>
      <c r="H314" s="281"/>
      <c r="I314" s="281"/>
      <c r="J314" s="281"/>
      <c r="K314" s="281"/>
      <c r="L314" s="281"/>
      <c r="M314" s="281"/>
      <c r="N314" s="281"/>
      <c r="O314" s="281"/>
      <c r="P314" s="281"/>
      <c r="Q314" s="281"/>
      <c r="R314" s="281"/>
      <c r="S314" s="281"/>
      <c r="T314" s="281"/>
      <c r="U314" s="281"/>
      <c r="V314" s="281"/>
      <c r="W314" s="281"/>
      <c r="X314" s="281"/>
      <c r="Y314" s="281"/>
      <c r="Z314" s="281"/>
    </row>
    <row r="315" customFormat="false" ht="15" hidden="false" customHeight="false" outlineLevel="0" collapsed="false">
      <c r="A315" s="280"/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281"/>
      <c r="T315" s="281"/>
      <c r="U315" s="281"/>
      <c r="V315" s="281"/>
      <c r="W315" s="281"/>
      <c r="X315" s="281"/>
      <c r="Y315" s="281"/>
      <c r="Z315" s="281"/>
    </row>
    <row r="316" customFormat="false" ht="15" hidden="false" customHeight="false" outlineLevel="0" collapsed="false">
      <c r="A316" s="280"/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281"/>
      <c r="T316" s="281"/>
      <c r="U316" s="281"/>
      <c r="V316" s="281"/>
      <c r="W316" s="281"/>
      <c r="X316" s="281"/>
      <c r="Y316" s="281"/>
      <c r="Z316" s="281"/>
    </row>
    <row r="317" customFormat="false" ht="15" hidden="false" customHeight="false" outlineLevel="0" collapsed="false">
      <c r="A317" s="280"/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281"/>
      <c r="T317" s="281"/>
      <c r="U317" s="281"/>
      <c r="V317" s="281"/>
      <c r="W317" s="281"/>
      <c r="X317" s="281"/>
      <c r="Y317" s="281"/>
      <c r="Z317" s="281"/>
    </row>
    <row r="318" customFormat="false" ht="15" hidden="false" customHeight="false" outlineLevel="0" collapsed="false">
      <c r="A318" s="280"/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281"/>
      <c r="T318" s="281"/>
      <c r="U318" s="281"/>
      <c r="V318" s="281"/>
      <c r="W318" s="281"/>
      <c r="X318" s="281"/>
      <c r="Y318" s="281"/>
      <c r="Z318" s="281"/>
    </row>
    <row r="319" customFormat="false" ht="15" hidden="false" customHeight="false" outlineLevel="0" collapsed="false">
      <c r="A319" s="280"/>
      <c r="B319" s="281"/>
      <c r="C319" s="281"/>
      <c r="D319" s="281"/>
      <c r="E319" s="281"/>
      <c r="F319" s="281"/>
      <c r="G319" s="281"/>
      <c r="H319" s="281"/>
      <c r="I319" s="281"/>
      <c r="J319" s="281"/>
      <c r="K319" s="281"/>
      <c r="L319" s="281"/>
      <c r="M319" s="281"/>
      <c r="N319" s="281"/>
      <c r="O319" s="281"/>
      <c r="P319" s="281"/>
      <c r="Q319" s="281"/>
      <c r="R319" s="281"/>
      <c r="S319" s="281"/>
      <c r="T319" s="281"/>
      <c r="U319" s="281"/>
      <c r="V319" s="281"/>
      <c r="W319" s="281"/>
      <c r="X319" s="281"/>
      <c r="Y319" s="281"/>
      <c r="Z319" s="281"/>
    </row>
    <row r="320" customFormat="false" ht="15" hidden="false" customHeight="false" outlineLevel="0" collapsed="false">
      <c r="A320" s="280"/>
      <c r="B320" s="281"/>
      <c r="C320" s="281"/>
      <c r="D320" s="281"/>
      <c r="E320" s="281"/>
      <c r="F320" s="281"/>
      <c r="G320" s="281"/>
      <c r="H320" s="281"/>
      <c r="I320" s="281"/>
      <c r="J320" s="281"/>
      <c r="K320" s="281"/>
      <c r="L320" s="281"/>
      <c r="M320" s="281"/>
      <c r="N320" s="281"/>
      <c r="O320" s="281"/>
      <c r="P320" s="281"/>
      <c r="Q320" s="281"/>
      <c r="R320" s="281"/>
      <c r="S320" s="281"/>
      <c r="T320" s="281"/>
      <c r="U320" s="281"/>
      <c r="V320" s="281"/>
      <c r="W320" s="281"/>
      <c r="X320" s="281"/>
      <c r="Y320" s="281"/>
      <c r="Z320" s="281"/>
    </row>
    <row r="321" customFormat="false" ht="15" hidden="false" customHeight="false" outlineLevel="0" collapsed="false">
      <c r="A321" s="280"/>
      <c r="B321" s="281"/>
      <c r="C321" s="281"/>
      <c r="D321" s="281"/>
      <c r="E321" s="281"/>
      <c r="F321" s="281"/>
      <c r="G321" s="281"/>
      <c r="H321" s="281"/>
      <c r="I321" s="281"/>
      <c r="J321" s="281"/>
      <c r="K321" s="281"/>
      <c r="L321" s="281"/>
      <c r="M321" s="281"/>
      <c r="N321" s="281"/>
      <c r="O321" s="281"/>
      <c r="P321" s="281"/>
      <c r="Q321" s="281"/>
      <c r="R321" s="281"/>
      <c r="S321" s="281"/>
      <c r="T321" s="281"/>
      <c r="U321" s="281"/>
      <c r="V321" s="281"/>
      <c r="W321" s="281"/>
      <c r="X321" s="281"/>
      <c r="Y321" s="281"/>
      <c r="Z321" s="281"/>
    </row>
    <row r="322" customFormat="false" ht="15" hidden="false" customHeight="false" outlineLevel="0" collapsed="false">
      <c r="A322" s="280"/>
      <c r="B322" s="281"/>
      <c r="C322" s="281"/>
      <c r="D322" s="281"/>
      <c r="E322" s="281"/>
      <c r="F322" s="281"/>
      <c r="G322" s="281"/>
      <c r="H322" s="281"/>
      <c r="I322" s="281"/>
      <c r="J322" s="281"/>
      <c r="K322" s="281"/>
      <c r="L322" s="281"/>
      <c r="M322" s="281"/>
      <c r="N322" s="281"/>
      <c r="O322" s="281"/>
      <c r="P322" s="281"/>
      <c r="Q322" s="281"/>
      <c r="R322" s="281"/>
      <c r="S322" s="281"/>
      <c r="T322" s="281"/>
      <c r="U322" s="281"/>
      <c r="V322" s="281"/>
      <c r="W322" s="281"/>
      <c r="X322" s="281"/>
      <c r="Y322" s="281"/>
      <c r="Z322" s="281"/>
    </row>
    <row r="323" customFormat="false" ht="15" hidden="false" customHeight="false" outlineLevel="0" collapsed="false">
      <c r="A323" s="280"/>
      <c r="B323" s="281"/>
      <c r="C323" s="281"/>
      <c r="D323" s="281"/>
      <c r="E323" s="281"/>
      <c r="F323" s="281"/>
      <c r="G323" s="281"/>
      <c r="H323" s="281"/>
      <c r="I323" s="281"/>
      <c r="J323" s="281"/>
      <c r="K323" s="281"/>
      <c r="L323" s="281"/>
      <c r="M323" s="281"/>
      <c r="N323" s="281"/>
      <c r="O323" s="281"/>
      <c r="P323" s="281"/>
      <c r="Q323" s="281"/>
      <c r="R323" s="281"/>
      <c r="S323" s="281"/>
      <c r="T323" s="281"/>
      <c r="U323" s="281"/>
      <c r="V323" s="281"/>
      <c r="W323" s="281"/>
      <c r="X323" s="281"/>
      <c r="Y323" s="281"/>
      <c r="Z323" s="281"/>
    </row>
    <row r="324" customFormat="false" ht="15" hidden="false" customHeight="false" outlineLevel="0" collapsed="false">
      <c r="A324" s="280"/>
      <c r="B324" s="281"/>
      <c r="C324" s="281"/>
      <c r="D324" s="281"/>
      <c r="E324" s="281"/>
      <c r="F324" s="281"/>
      <c r="G324" s="281"/>
      <c r="H324" s="281"/>
      <c r="I324" s="281"/>
      <c r="J324" s="281"/>
      <c r="K324" s="281"/>
      <c r="L324" s="281"/>
      <c r="M324" s="281"/>
      <c r="N324" s="281"/>
      <c r="O324" s="281"/>
      <c r="P324" s="281"/>
      <c r="Q324" s="281"/>
      <c r="R324" s="281"/>
      <c r="S324" s="281"/>
      <c r="T324" s="281"/>
      <c r="U324" s="281"/>
      <c r="V324" s="281"/>
      <c r="W324" s="281"/>
      <c r="X324" s="281"/>
      <c r="Y324" s="281"/>
      <c r="Z324" s="281"/>
    </row>
    <row r="325" customFormat="false" ht="15" hidden="false" customHeight="false" outlineLevel="0" collapsed="false">
      <c r="A325" s="280"/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281"/>
      <c r="T325" s="281"/>
      <c r="U325" s="281"/>
      <c r="V325" s="281"/>
      <c r="W325" s="281"/>
      <c r="X325" s="281"/>
      <c r="Y325" s="281"/>
      <c r="Z325" s="281"/>
    </row>
    <row r="326" customFormat="false" ht="15" hidden="false" customHeight="false" outlineLevel="0" collapsed="false">
      <c r="A326" s="282"/>
      <c r="B326" s="283"/>
      <c r="C326" s="283"/>
      <c r="D326" s="283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  <c r="X326" s="284"/>
      <c r="Y326" s="284"/>
      <c r="Z326" s="284"/>
    </row>
    <row r="327" customFormat="false" ht="15" hidden="false" customHeight="false" outlineLevel="0" collapsed="false">
      <c r="A327" s="280"/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281"/>
      <c r="T327" s="281"/>
      <c r="U327" s="281"/>
      <c r="V327" s="281"/>
      <c r="W327" s="281"/>
      <c r="X327" s="281"/>
      <c r="Y327" s="281"/>
      <c r="Z327" s="281"/>
    </row>
    <row r="328" customFormat="false" ht="15" hidden="false" customHeight="false" outlineLevel="0" collapsed="false">
      <c r="A328" s="280"/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281"/>
      <c r="T328" s="281"/>
      <c r="U328" s="281"/>
      <c r="V328" s="281"/>
      <c r="W328" s="281"/>
      <c r="X328" s="281"/>
      <c r="Y328" s="281"/>
      <c r="Z328" s="281"/>
    </row>
    <row r="329" customFormat="false" ht="15" hidden="false" customHeight="false" outlineLevel="0" collapsed="false">
      <c r="A329" s="280"/>
      <c r="B329" s="281"/>
      <c r="C329" s="281"/>
      <c r="D329" s="281"/>
      <c r="E329" s="281"/>
      <c r="F329" s="281"/>
      <c r="G329" s="281"/>
      <c r="H329" s="281"/>
      <c r="I329" s="281"/>
      <c r="J329" s="281"/>
      <c r="K329" s="281"/>
      <c r="L329" s="281"/>
      <c r="M329" s="281"/>
      <c r="N329" s="281"/>
      <c r="O329" s="281"/>
      <c r="P329" s="281"/>
      <c r="Q329" s="281"/>
      <c r="R329" s="281"/>
      <c r="S329" s="281"/>
      <c r="T329" s="281"/>
      <c r="U329" s="281"/>
      <c r="V329" s="281"/>
      <c r="W329" s="281"/>
      <c r="X329" s="281"/>
      <c r="Y329" s="281"/>
      <c r="Z329" s="281"/>
    </row>
    <row r="330" customFormat="false" ht="15" hidden="false" customHeight="false" outlineLevel="0" collapsed="false">
      <c r="A330" s="285"/>
      <c r="B330" s="281"/>
      <c r="C330" s="281"/>
      <c r="D330" s="281"/>
      <c r="E330" s="281"/>
      <c r="F330" s="281"/>
      <c r="G330" s="281"/>
      <c r="H330" s="281"/>
      <c r="I330" s="281"/>
      <c r="J330" s="281"/>
      <c r="K330" s="281"/>
      <c r="L330" s="281"/>
      <c r="M330" s="281"/>
      <c r="N330" s="281"/>
      <c r="O330" s="281"/>
      <c r="P330" s="281"/>
      <c r="Q330" s="281"/>
      <c r="R330" s="281"/>
      <c r="S330" s="281"/>
      <c r="T330" s="281"/>
      <c r="U330" s="281"/>
      <c r="V330" s="281"/>
      <c r="W330" s="281"/>
      <c r="X330" s="281"/>
      <c r="Y330" s="281"/>
      <c r="Z330" s="281"/>
    </row>
    <row r="331" customFormat="false" ht="15" hidden="false" customHeight="false" outlineLevel="0" collapsed="false">
      <c r="A331" s="286"/>
      <c r="B331" s="287"/>
      <c r="C331" s="287"/>
      <c r="D331" s="287"/>
      <c r="E331" s="281"/>
      <c r="F331" s="281"/>
      <c r="G331" s="281"/>
      <c r="H331" s="281"/>
      <c r="I331" s="281"/>
      <c r="J331" s="281"/>
      <c r="K331" s="281"/>
      <c r="L331" s="281"/>
      <c r="M331" s="281"/>
      <c r="N331" s="281"/>
      <c r="O331" s="281"/>
      <c r="P331" s="281"/>
      <c r="Q331" s="281"/>
      <c r="R331" s="281"/>
      <c r="S331" s="281"/>
      <c r="T331" s="281"/>
      <c r="U331" s="281"/>
      <c r="V331" s="281"/>
      <c r="W331" s="281"/>
      <c r="X331" s="281"/>
      <c r="Y331" s="281"/>
      <c r="Z331" s="281"/>
    </row>
    <row r="332" customFormat="false" ht="15" hidden="false" customHeight="false" outlineLevel="0" collapsed="false">
      <c r="A332" s="286"/>
      <c r="B332" s="287"/>
      <c r="C332" s="287"/>
      <c r="D332" s="287"/>
      <c r="E332" s="281"/>
      <c r="F332" s="281"/>
      <c r="G332" s="281"/>
      <c r="H332" s="281"/>
      <c r="I332" s="281"/>
      <c r="J332" s="281"/>
      <c r="K332" s="281"/>
      <c r="L332" s="281"/>
      <c r="M332" s="281"/>
      <c r="N332" s="281"/>
      <c r="O332" s="281"/>
      <c r="P332" s="281"/>
      <c r="Q332" s="281"/>
      <c r="R332" s="281"/>
      <c r="S332" s="281"/>
      <c r="T332" s="281"/>
      <c r="U332" s="281"/>
      <c r="V332" s="281"/>
      <c r="W332" s="281"/>
      <c r="X332" s="281"/>
      <c r="Y332" s="281"/>
      <c r="Z332" s="281"/>
    </row>
    <row r="333" customFormat="false" ht="15" hidden="false" customHeight="false" outlineLevel="0" collapsed="false">
      <c r="A333" s="280"/>
      <c r="B333" s="281"/>
      <c r="C333" s="281"/>
      <c r="D333" s="281"/>
      <c r="E333" s="281"/>
      <c r="F333" s="281"/>
      <c r="G333" s="281"/>
      <c r="H333" s="281"/>
      <c r="I333" s="281"/>
      <c r="J333" s="281"/>
      <c r="K333" s="281"/>
      <c r="L333" s="281"/>
      <c r="M333" s="281"/>
      <c r="N333" s="281"/>
      <c r="O333" s="281"/>
      <c r="P333" s="281"/>
      <c r="Q333" s="281"/>
      <c r="R333" s="281"/>
      <c r="S333" s="281"/>
      <c r="T333" s="281"/>
      <c r="U333" s="281"/>
      <c r="V333" s="281"/>
      <c r="W333" s="281"/>
      <c r="X333" s="281"/>
      <c r="Y333" s="281"/>
      <c r="Z333" s="281"/>
    </row>
    <row r="334" customFormat="false" ht="15" hidden="false" customHeight="false" outlineLevel="0" collapsed="false">
      <c r="A334" s="280"/>
      <c r="B334" s="281"/>
      <c r="C334" s="281"/>
      <c r="D334" s="281"/>
      <c r="E334" s="281"/>
      <c r="F334" s="281"/>
      <c r="G334" s="281"/>
      <c r="H334" s="281"/>
      <c r="I334" s="281"/>
      <c r="J334" s="281"/>
      <c r="K334" s="281"/>
      <c r="L334" s="281"/>
      <c r="M334" s="281"/>
      <c r="N334" s="281"/>
      <c r="O334" s="281"/>
      <c r="P334" s="281"/>
      <c r="Q334" s="281"/>
      <c r="R334" s="281"/>
      <c r="S334" s="281"/>
      <c r="T334" s="281"/>
      <c r="U334" s="281"/>
      <c r="V334" s="281"/>
      <c r="W334" s="281"/>
      <c r="X334" s="281"/>
      <c r="Y334" s="281"/>
      <c r="Z334" s="281"/>
    </row>
    <row r="335" customFormat="false" ht="15" hidden="false" customHeight="false" outlineLevel="0" collapsed="false">
      <c r="A335" s="280"/>
      <c r="B335" s="281"/>
      <c r="C335" s="281"/>
      <c r="D335" s="281"/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281"/>
      <c r="T335" s="281"/>
      <c r="U335" s="281"/>
      <c r="V335" s="281"/>
      <c r="W335" s="281"/>
      <c r="X335" s="281"/>
      <c r="Y335" s="281"/>
      <c r="Z335" s="281"/>
    </row>
    <row r="336" customFormat="false" ht="15" hidden="false" customHeight="false" outlineLevel="0" collapsed="false">
      <c r="A336" s="280"/>
      <c r="B336" s="281"/>
      <c r="C336" s="281"/>
      <c r="D336" s="281"/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281"/>
      <c r="T336" s="281"/>
      <c r="U336" s="281"/>
      <c r="V336" s="281"/>
      <c r="W336" s="281"/>
      <c r="X336" s="281"/>
      <c r="Y336" s="281"/>
      <c r="Z336" s="281"/>
    </row>
    <row r="337" customFormat="false" ht="15" hidden="false" customHeight="false" outlineLevel="0" collapsed="false">
      <c r="A337" s="280"/>
      <c r="B337" s="281"/>
      <c r="C337" s="281"/>
      <c r="D337" s="281"/>
      <c r="E337" s="281"/>
      <c r="F337" s="281"/>
      <c r="G337" s="281"/>
      <c r="H337" s="281"/>
      <c r="I337" s="281"/>
      <c r="J337" s="281"/>
      <c r="K337" s="281"/>
      <c r="L337" s="281"/>
      <c r="M337" s="281"/>
      <c r="N337" s="281"/>
      <c r="O337" s="281"/>
      <c r="P337" s="281"/>
      <c r="Q337" s="281"/>
      <c r="R337" s="281"/>
      <c r="S337" s="281"/>
      <c r="T337" s="281"/>
      <c r="U337" s="281"/>
      <c r="V337" s="281"/>
      <c r="W337" s="281"/>
      <c r="X337" s="281"/>
      <c r="Y337" s="281"/>
      <c r="Z337" s="281"/>
    </row>
    <row r="338" customFormat="false" ht="15" hidden="false" customHeight="false" outlineLevel="0" collapsed="false">
      <c r="A338" s="280"/>
      <c r="B338" s="281"/>
      <c r="C338" s="281"/>
      <c r="D338" s="281"/>
      <c r="E338" s="281"/>
      <c r="F338" s="281"/>
      <c r="G338" s="281"/>
      <c r="H338" s="281"/>
      <c r="I338" s="281"/>
      <c r="J338" s="281"/>
      <c r="K338" s="281"/>
      <c r="L338" s="281"/>
      <c r="M338" s="281"/>
      <c r="N338" s="281"/>
      <c r="O338" s="281"/>
      <c r="P338" s="281"/>
      <c r="Q338" s="281"/>
      <c r="R338" s="281"/>
      <c r="S338" s="281"/>
      <c r="T338" s="281"/>
      <c r="U338" s="281"/>
      <c r="V338" s="281"/>
      <c r="W338" s="281"/>
      <c r="X338" s="281"/>
      <c r="Y338" s="281"/>
      <c r="Z338" s="281"/>
    </row>
    <row r="339" customFormat="false" ht="15" hidden="false" customHeight="false" outlineLevel="0" collapsed="false">
      <c r="A339" s="280"/>
      <c r="B339" s="281"/>
      <c r="C339" s="281"/>
      <c r="D339" s="281"/>
      <c r="E339" s="281"/>
      <c r="F339" s="281"/>
      <c r="G339" s="281"/>
      <c r="H339" s="281"/>
      <c r="I339" s="281"/>
      <c r="J339" s="281"/>
      <c r="K339" s="281"/>
      <c r="L339" s="281"/>
      <c r="M339" s="281"/>
      <c r="N339" s="281"/>
      <c r="O339" s="281"/>
      <c r="P339" s="281"/>
      <c r="Q339" s="281"/>
      <c r="R339" s="281"/>
      <c r="S339" s="281"/>
      <c r="T339" s="281"/>
      <c r="U339" s="281"/>
      <c r="V339" s="281"/>
      <c r="W339" s="281"/>
      <c r="X339" s="281"/>
      <c r="Y339" s="281"/>
      <c r="Z339" s="281"/>
    </row>
    <row r="340" customFormat="false" ht="15" hidden="false" customHeight="false" outlineLevel="0" collapsed="false">
      <c r="A340" s="282"/>
      <c r="B340" s="283"/>
      <c r="C340" s="283"/>
      <c r="D340" s="283"/>
      <c r="E340" s="284"/>
      <c r="F340" s="284"/>
      <c r="G340" s="284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  <c r="Y340" s="284"/>
      <c r="Z340" s="284"/>
    </row>
    <row r="341" customFormat="false" ht="15" hidden="false" customHeight="false" outlineLevel="0" collapsed="false">
      <c r="A341" s="280"/>
      <c r="B341" s="281"/>
      <c r="C341" s="281"/>
      <c r="D341" s="281"/>
      <c r="E341" s="281"/>
      <c r="F341" s="281"/>
      <c r="G341" s="281"/>
      <c r="H341" s="281"/>
      <c r="I341" s="281"/>
      <c r="J341" s="281"/>
      <c r="K341" s="281"/>
      <c r="L341" s="281"/>
      <c r="M341" s="281"/>
      <c r="N341" s="281"/>
      <c r="O341" s="281"/>
      <c r="P341" s="281"/>
      <c r="Q341" s="281"/>
      <c r="R341" s="281"/>
      <c r="S341" s="281"/>
      <c r="T341" s="281"/>
      <c r="U341" s="281"/>
      <c r="V341" s="281"/>
      <c r="W341" s="281"/>
      <c r="X341" s="281"/>
      <c r="Y341" s="281"/>
      <c r="Z341" s="281"/>
    </row>
    <row r="342" customFormat="false" ht="15" hidden="false" customHeight="false" outlineLevel="0" collapsed="false">
      <c r="A342" s="280"/>
      <c r="B342" s="281"/>
      <c r="C342" s="281"/>
      <c r="D342" s="281"/>
      <c r="E342" s="281"/>
      <c r="F342" s="281"/>
      <c r="G342" s="281"/>
      <c r="H342" s="281"/>
      <c r="I342" s="281"/>
      <c r="J342" s="281"/>
      <c r="K342" s="281"/>
      <c r="L342" s="281"/>
      <c r="M342" s="281"/>
      <c r="N342" s="281"/>
      <c r="O342" s="281"/>
      <c r="P342" s="281"/>
      <c r="Q342" s="281"/>
      <c r="R342" s="281"/>
      <c r="S342" s="281"/>
      <c r="T342" s="281"/>
      <c r="U342" s="281"/>
      <c r="V342" s="281"/>
      <c r="W342" s="281"/>
      <c r="X342" s="281"/>
      <c r="Y342" s="281"/>
      <c r="Z342" s="281"/>
    </row>
    <row r="343" customFormat="false" ht="15" hidden="false" customHeight="false" outlineLevel="0" collapsed="false">
      <c r="A343" s="280"/>
      <c r="B343" s="281"/>
      <c r="C343" s="281"/>
      <c r="D343" s="281"/>
      <c r="E343" s="281"/>
      <c r="F343" s="281"/>
      <c r="G343" s="281"/>
      <c r="H343" s="281"/>
      <c r="I343" s="281"/>
      <c r="J343" s="281"/>
      <c r="K343" s="281"/>
      <c r="L343" s="281"/>
      <c r="M343" s="281"/>
      <c r="N343" s="281"/>
      <c r="O343" s="281"/>
      <c r="P343" s="281"/>
      <c r="Q343" s="281"/>
      <c r="R343" s="281"/>
      <c r="S343" s="281"/>
      <c r="T343" s="281"/>
      <c r="U343" s="281"/>
      <c r="V343" s="281"/>
      <c r="W343" s="281"/>
      <c r="X343" s="281"/>
      <c r="Y343" s="281"/>
      <c r="Z343" s="281"/>
    </row>
    <row r="344" customFormat="false" ht="15" hidden="false" customHeight="false" outlineLevel="0" collapsed="false">
      <c r="A344" s="280"/>
      <c r="B344" s="281"/>
      <c r="C344" s="281"/>
      <c r="D344" s="281"/>
      <c r="E344" s="281"/>
      <c r="F344" s="281"/>
      <c r="G344" s="281"/>
      <c r="H344" s="281"/>
      <c r="I344" s="281"/>
      <c r="J344" s="281"/>
      <c r="K344" s="281"/>
      <c r="L344" s="281"/>
      <c r="M344" s="281"/>
      <c r="N344" s="281"/>
      <c r="O344" s="281"/>
      <c r="P344" s="281"/>
      <c r="Q344" s="281"/>
      <c r="R344" s="281"/>
      <c r="S344" s="281"/>
      <c r="T344" s="281"/>
      <c r="U344" s="281"/>
      <c r="V344" s="281"/>
      <c r="W344" s="281"/>
      <c r="X344" s="281"/>
      <c r="Y344" s="281"/>
      <c r="Z344" s="281"/>
    </row>
    <row r="345" customFormat="false" ht="15" hidden="false" customHeight="false" outlineLevel="0" collapsed="false">
      <c r="A345" s="280"/>
      <c r="B345" s="281"/>
      <c r="C345" s="281"/>
      <c r="D345" s="281"/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281"/>
      <c r="T345" s="281"/>
      <c r="U345" s="281"/>
      <c r="V345" s="281"/>
      <c r="W345" s="281"/>
      <c r="X345" s="281"/>
      <c r="Y345" s="281"/>
      <c r="Z345" s="281"/>
    </row>
    <row r="346" customFormat="false" ht="15" hidden="false" customHeight="false" outlineLevel="0" collapsed="false">
      <c r="A346" s="280"/>
      <c r="B346" s="281"/>
      <c r="C346" s="281"/>
      <c r="D346" s="281"/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281"/>
      <c r="T346" s="281"/>
      <c r="U346" s="281"/>
      <c r="V346" s="281"/>
      <c r="W346" s="281"/>
      <c r="X346" s="281"/>
      <c r="Y346" s="281"/>
      <c r="Z346" s="281"/>
    </row>
    <row r="347" customFormat="false" ht="15" hidden="false" customHeight="false" outlineLevel="0" collapsed="false">
      <c r="A347" s="280"/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281"/>
      <c r="T347" s="281"/>
      <c r="U347" s="281"/>
      <c r="V347" s="281"/>
      <c r="W347" s="281"/>
      <c r="X347" s="281"/>
      <c r="Y347" s="281"/>
      <c r="Z347" s="281"/>
    </row>
    <row r="348" customFormat="false" ht="15" hidden="false" customHeight="false" outlineLevel="0" collapsed="false">
      <c r="A348" s="280"/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281"/>
      <c r="T348" s="281"/>
      <c r="U348" s="281"/>
      <c r="V348" s="281"/>
      <c r="W348" s="281"/>
      <c r="X348" s="281"/>
      <c r="Y348" s="281"/>
      <c r="Z348" s="281"/>
    </row>
    <row r="349" customFormat="false" ht="15" hidden="false" customHeight="false" outlineLevel="0" collapsed="false">
      <c r="A349" s="282"/>
      <c r="B349" s="283"/>
      <c r="C349" s="283"/>
      <c r="D349" s="283"/>
      <c r="E349" s="284"/>
      <c r="F349" s="284"/>
      <c r="G349" s="284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  <c r="X349" s="284"/>
      <c r="Y349" s="284"/>
      <c r="Z349" s="284"/>
    </row>
    <row r="350" customFormat="false" ht="15" hidden="false" customHeight="false" outlineLevel="0" collapsed="false">
      <c r="A350" s="280"/>
      <c r="B350" s="281"/>
      <c r="C350" s="281"/>
      <c r="D350" s="281"/>
      <c r="E350" s="281"/>
      <c r="F350" s="281"/>
      <c r="G350" s="281"/>
      <c r="H350" s="281"/>
      <c r="I350" s="281"/>
      <c r="J350" s="281"/>
      <c r="K350" s="281"/>
      <c r="L350" s="281"/>
      <c r="M350" s="281"/>
      <c r="N350" s="281"/>
      <c r="O350" s="281"/>
      <c r="P350" s="281"/>
      <c r="Q350" s="281"/>
      <c r="R350" s="281"/>
      <c r="S350" s="281"/>
      <c r="T350" s="281"/>
      <c r="U350" s="281"/>
      <c r="V350" s="281"/>
      <c r="W350" s="281"/>
      <c r="X350" s="281"/>
      <c r="Y350" s="281"/>
      <c r="Z350" s="281"/>
    </row>
    <row r="351" customFormat="false" ht="15" hidden="false" customHeight="false" outlineLevel="0" collapsed="false">
      <c r="A351" s="280"/>
      <c r="B351" s="281"/>
      <c r="C351" s="281"/>
      <c r="D351" s="281"/>
      <c r="E351" s="281"/>
      <c r="F351" s="281"/>
      <c r="G351" s="281"/>
      <c r="H351" s="281"/>
      <c r="I351" s="281"/>
      <c r="J351" s="281"/>
      <c r="K351" s="281"/>
      <c r="L351" s="281"/>
      <c r="M351" s="281"/>
      <c r="N351" s="281"/>
      <c r="O351" s="281"/>
      <c r="P351" s="281"/>
      <c r="Q351" s="281"/>
      <c r="R351" s="281"/>
      <c r="S351" s="281"/>
      <c r="T351" s="281"/>
      <c r="U351" s="281"/>
      <c r="V351" s="281"/>
      <c r="W351" s="281"/>
      <c r="X351" s="281"/>
      <c r="Y351" s="281"/>
      <c r="Z351" s="281"/>
    </row>
    <row r="352" customFormat="false" ht="15" hidden="false" customHeight="false" outlineLevel="0" collapsed="false">
      <c r="A352" s="280"/>
      <c r="B352" s="281"/>
      <c r="C352" s="281"/>
      <c r="D352" s="281"/>
      <c r="E352" s="281"/>
      <c r="F352" s="281"/>
      <c r="G352" s="281"/>
      <c r="H352" s="281"/>
      <c r="I352" s="281"/>
      <c r="J352" s="281"/>
      <c r="K352" s="281"/>
      <c r="L352" s="281"/>
      <c r="M352" s="281"/>
      <c r="N352" s="281"/>
      <c r="O352" s="281"/>
      <c r="P352" s="281"/>
      <c r="Q352" s="281"/>
      <c r="R352" s="281"/>
      <c r="S352" s="281"/>
      <c r="T352" s="281"/>
      <c r="U352" s="281"/>
      <c r="V352" s="281"/>
      <c r="W352" s="281"/>
      <c r="X352" s="281"/>
      <c r="Y352" s="281"/>
      <c r="Z352" s="281"/>
    </row>
    <row r="353" customFormat="false" ht="15" hidden="false" customHeight="false" outlineLevel="0" collapsed="false">
      <c r="A353" s="280"/>
      <c r="B353" s="287"/>
      <c r="C353" s="287"/>
      <c r="D353" s="287"/>
      <c r="E353" s="281"/>
      <c r="F353" s="281"/>
      <c r="G353" s="281"/>
      <c r="H353" s="281"/>
      <c r="I353" s="281"/>
      <c r="J353" s="281"/>
      <c r="K353" s="281"/>
      <c r="L353" s="281"/>
      <c r="M353" s="281"/>
      <c r="N353" s="281"/>
      <c r="O353" s="281"/>
      <c r="P353" s="281"/>
      <c r="Q353" s="281"/>
      <c r="R353" s="281"/>
      <c r="S353" s="281"/>
      <c r="T353" s="281"/>
      <c r="U353" s="281"/>
      <c r="V353" s="281"/>
      <c r="W353" s="281"/>
      <c r="X353" s="281"/>
      <c r="Y353" s="281"/>
      <c r="Z353" s="281"/>
    </row>
    <row r="354" customFormat="false" ht="15" hidden="false" customHeight="false" outlineLevel="0" collapsed="false">
      <c r="A354" s="280"/>
      <c r="B354" s="287"/>
      <c r="C354" s="287"/>
      <c r="D354" s="287"/>
      <c r="E354" s="281"/>
      <c r="F354" s="281"/>
      <c r="G354" s="281"/>
      <c r="H354" s="281"/>
      <c r="I354" s="281"/>
      <c r="J354" s="281"/>
      <c r="K354" s="281"/>
      <c r="L354" s="281"/>
      <c r="M354" s="281"/>
      <c r="N354" s="281"/>
      <c r="O354" s="281"/>
      <c r="P354" s="281"/>
      <c r="Q354" s="281"/>
      <c r="R354" s="281"/>
      <c r="S354" s="281"/>
      <c r="T354" s="281"/>
      <c r="U354" s="281"/>
      <c r="V354" s="281"/>
      <c r="W354" s="281"/>
      <c r="X354" s="281"/>
      <c r="Y354" s="281"/>
      <c r="Z354" s="281"/>
    </row>
    <row r="355" customFormat="false" ht="15" hidden="false" customHeight="false" outlineLevel="0" collapsed="false">
      <c r="A355" s="280"/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281"/>
      <c r="T355" s="281"/>
      <c r="U355" s="281"/>
      <c r="V355" s="281"/>
      <c r="W355" s="281"/>
      <c r="X355" s="281"/>
      <c r="Y355" s="281"/>
      <c r="Z355" s="281"/>
    </row>
    <row r="356" customFormat="false" ht="15" hidden="false" customHeight="false" outlineLevel="0" collapsed="false">
      <c r="A356" s="280"/>
      <c r="B356" s="288"/>
      <c r="C356" s="288"/>
      <c r="D356" s="288"/>
      <c r="E356" s="288"/>
      <c r="F356" s="288"/>
      <c r="G356" s="288"/>
      <c r="H356" s="288"/>
      <c r="I356" s="288"/>
      <c r="J356" s="288"/>
      <c r="K356" s="288"/>
      <c r="L356" s="288"/>
      <c r="M356" s="288"/>
      <c r="N356" s="288"/>
      <c r="O356" s="288"/>
      <c r="P356" s="288"/>
      <c r="Q356" s="288"/>
      <c r="R356" s="288"/>
      <c r="S356" s="288"/>
      <c r="T356" s="288"/>
      <c r="U356" s="288"/>
      <c r="V356" s="288"/>
      <c r="W356" s="288"/>
      <c r="X356" s="288"/>
      <c r="Y356" s="288"/>
      <c r="Z356" s="288"/>
    </row>
    <row r="357" customFormat="false" ht="15" hidden="false" customHeight="false" outlineLevel="0" collapsed="false">
      <c r="A357" s="282"/>
      <c r="B357" s="289"/>
      <c r="C357" s="289"/>
      <c r="D357" s="296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</row>
    <row r="358" customFormat="false" ht="15" hidden="false" customHeight="false" outlineLevel="0" collapsed="false">
      <c r="A358" s="280"/>
      <c r="B358" s="281"/>
      <c r="C358" s="281"/>
      <c r="D358" s="297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281"/>
      <c r="T358" s="281"/>
      <c r="U358" s="281"/>
      <c r="V358" s="281"/>
      <c r="W358" s="281"/>
      <c r="X358" s="281"/>
      <c r="Y358" s="281"/>
      <c r="Z358" s="281"/>
    </row>
    <row r="359" customFormat="false" ht="15" hidden="false" customHeight="false" outlineLevel="0" collapsed="false">
      <c r="A359" s="280"/>
      <c r="B359" s="281"/>
      <c r="C359" s="281"/>
      <c r="D359" s="297"/>
      <c r="E359" s="281"/>
      <c r="F359" s="281"/>
      <c r="G359" s="281"/>
      <c r="H359" s="281"/>
      <c r="I359" s="281"/>
      <c r="J359" s="281"/>
      <c r="K359" s="281"/>
      <c r="L359" s="281"/>
      <c r="M359" s="281"/>
      <c r="N359" s="281"/>
      <c r="O359" s="281"/>
      <c r="P359" s="281"/>
      <c r="Q359" s="281"/>
      <c r="R359" s="281"/>
      <c r="S359" s="281"/>
      <c r="T359" s="281"/>
      <c r="U359" s="281"/>
      <c r="V359" s="281"/>
      <c r="W359" s="281"/>
      <c r="X359" s="281"/>
      <c r="Y359" s="281"/>
      <c r="Z359" s="281"/>
    </row>
    <row r="360" customFormat="false" ht="15" hidden="false" customHeight="false" outlineLevel="0" collapsed="false">
      <c r="A360" s="280"/>
      <c r="B360" s="281"/>
      <c r="C360" s="281"/>
      <c r="D360" s="297"/>
      <c r="E360" s="281"/>
      <c r="F360" s="281"/>
      <c r="G360" s="281"/>
      <c r="H360" s="281"/>
      <c r="I360" s="281"/>
      <c r="J360" s="281"/>
      <c r="K360" s="281"/>
      <c r="L360" s="281"/>
      <c r="M360" s="281"/>
      <c r="N360" s="281"/>
      <c r="O360" s="281"/>
      <c r="P360" s="281"/>
      <c r="Q360" s="281"/>
      <c r="R360" s="281"/>
      <c r="S360" s="281"/>
      <c r="T360" s="281"/>
      <c r="U360" s="281"/>
      <c r="V360" s="281"/>
      <c r="W360" s="281"/>
      <c r="X360" s="281"/>
      <c r="Y360" s="281"/>
      <c r="Z360" s="281"/>
    </row>
    <row r="361" customFormat="false" ht="15" hidden="false" customHeight="false" outlineLevel="0" collapsed="false">
      <c r="A361" s="280"/>
      <c r="B361" s="281"/>
      <c r="C361" s="281"/>
      <c r="D361" s="297"/>
      <c r="E361" s="281"/>
      <c r="F361" s="281"/>
      <c r="G361" s="281"/>
      <c r="H361" s="281"/>
      <c r="I361" s="281"/>
      <c r="J361" s="281"/>
      <c r="K361" s="281"/>
      <c r="L361" s="281"/>
      <c r="M361" s="281"/>
      <c r="N361" s="281"/>
      <c r="O361" s="281"/>
      <c r="P361" s="281"/>
      <c r="Q361" s="281"/>
      <c r="R361" s="281"/>
      <c r="S361" s="281"/>
      <c r="T361" s="281"/>
      <c r="U361" s="281"/>
      <c r="V361" s="281"/>
      <c r="W361" s="281"/>
      <c r="X361" s="281"/>
      <c r="Y361" s="281"/>
      <c r="Z361" s="281"/>
    </row>
    <row r="362" customFormat="false" ht="15" hidden="false" customHeight="false" outlineLevel="0" collapsed="false">
      <c r="A362" s="280"/>
      <c r="B362" s="281"/>
      <c r="C362" s="281"/>
      <c r="D362" s="297"/>
      <c r="E362" s="281"/>
      <c r="F362" s="281"/>
      <c r="G362" s="281"/>
      <c r="H362" s="281"/>
      <c r="I362" s="281"/>
      <c r="J362" s="281"/>
      <c r="K362" s="281"/>
      <c r="L362" s="281"/>
      <c r="M362" s="281"/>
      <c r="N362" s="281"/>
      <c r="O362" s="281"/>
      <c r="P362" s="281"/>
      <c r="Q362" s="281"/>
      <c r="R362" s="281"/>
      <c r="S362" s="281"/>
      <c r="T362" s="281"/>
      <c r="U362" s="281"/>
      <c r="V362" s="281"/>
      <c r="W362" s="281"/>
      <c r="X362" s="281"/>
      <c r="Y362" s="281"/>
      <c r="Z362" s="281"/>
    </row>
    <row r="363" customFormat="false" ht="15" hidden="false" customHeight="false" outlineLevel="0" collapsed="false">
      <c r="A363" s="280"/>
      <c r="B363" s="281"/>
      <c r="C363" s="281"/>
      <c r="D363" s="297"/>
      <c r="E363" s="281"/>
      <c r="F363" s="281"/>
      <c r="G363" s="281"/>
      <c r="H363" s="281"/>
      <c r="I363" s="281"/>
      <c r="J363" s="281"/>
      <c r="K363" s="281"/>
      <c r="L363" s="281"/>
      <c r="M363" s="281"/>
      <c r="N363" s="281"/>
      <c r="O363" s="281"/>
      <c r="P363" s="281"/>
      <c r="Q363" s="281"/>
      <c r="R363" s="281"/>
      <c r="S363" s="281"/>
      <c r="T363" s="281"/>
      <c r="U363" s="281"/>
      <c r="V363" s="281"/>
      <c r="W363" s="281"/>
      <c r="X363" s="281"/>
      <c r="Y363" s="281"/>
      <c r="Z363" s="281"/>
    </row>
    <row r="364" customFormat="false" ht="15" hidden="false" customHeight="false" outlineLevel="0" collapsed="false">
      <c r="A364" s="280"/>
      <c r="B364" s="281"/>
      <c r="C364" s="281"/>
      <c r="D364" s="297"/>
      <c r="E364" s="281"/>
      <c r="F364" s="281"/>
      <c r="G364" s="281"/>
      <c r="H364" s="281"/>
      <c r="I364" s="281"/>
      <c r="J364" s="281"/>
      <c r="K364" s="281"/>
      <c r="L364" s="281"/>
      <c r="M364" s="281"/>
      <c r="N364" s="281"/>
      <c r="O364" s="281"/>
      <c r="P364" s="281"/>
      <c r="Q364" s="281"/>
      <c r="R364" s="281"/>
      <c r="S364" s="281"/>
      <c r="T364" s="281"/>
      <c r="U364" s="281"/>
      <c r="V364" s="281"/>
      <c r="W364" s="281"/>
      <c r="X364" s="281"/>
      <c r="Y364" s="281"/>
      <c r="Z364" s="281"/>
    </row>
    <row r="365" customFormat="false" ht="15" hidden="false" customHeight="false" outlineLevel="0" collapsed="false">
      <c r="A365" s="280"/>
      <c r="B365" s="281"/>
      <c r="C365" s="281"/>
      <c r="D365" s="297"/>
      <c r="E365" s="281"/>
      <c r="F365" s="281"/>
      <c r="G365" s="281"/>
      <c r="H365" s="281"/>
      <c r="I365" s="281"/>
      <c r="J365" s="281"/>
      <c r="K365" s="281"/>
      <c r="L365" s="281"/>
      <c r="M365" s="281"/>
      <c r="N365" s="281"/>
      <c r="O365" s="281"/>
      <c r="P365" s="281"/>
      <c r="Q365" s="281"/>
      <c r="R365" s="281"/>
      <c r="S365" s="281"/>
      <c r="T365" s="281"/>
      <c r="U365" s="281"/>
      <c r="V365" s="281"/>
      <c r="W365" s="281"/>
      <c r="X365" s="281"/>
      <c r="Y365" s="281"/>
      <c r="Z365" s="281"/>
    </row>
    <row r="366" customFormat="false" ht="15" hidden="false" customHeight="false" outlineLevel="0" collapsed="false">
      <c r="A366" s="280"/>
      <c r="B366" s="281"/>
      <c r="C366" s="281"/>
      <c r="D366" s="297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281"/>
      <c r="T366" s="281"/>
      <c r="U366" s="281"/>
      <c r="V366" s="281"/>
      <c r="W366" s="281"/>
      <c r="X366" s="281"/>
      <c r="Y366" s="281"/>
      <c r="Z366" s="281"/>
    </row>
    <row r="367" customFormat="false" ht="15" hidden="false" customHeight="false" outlineLevel="0" collapsed="false">
      <c r="A367" s="280"/>
      <c r="B367" s="281"/>
      <c r="C367" s="281"/>
      <c r="D367" s="297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281"/>
      <c r="T367" s="281"/>
      <c r="U367" s="281"/>
      <c r="V367" s="281"/>
      <c r="W367" s="281"/>
      <c r="X367" s="281"/>
      <c r="Y367" s="281"/>
      <c r="Z367" s="281"/>
    </row>
    <row r="368" customFormat="false" ht="15" hidden="false" customHeight="false" outlineLevel="0" collapsed="false">
      <c r="A368" s="280"/>
      <c r="B368" s="281"/>
      <c r="C368" s="281"/>
      <c r="D368" s="297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281"/>
      <c r="T368" s="281"/>
      <c r="U368" s="281"/>
      <c r="V368" s="281"/>
      <c r="W368" s="281"/>
      <c r="X368" s="281"/>
      <c r="Y368" s="281"/>
      <c r="Z368" s="281"/>
    </row>
    <row r="369" customFormat="false" ht="15" hidden="false" customHeight="false" outlineLevel="0" collapsed="false">
      <c r="A369" s="280"/>
      <c r="B369" s="281"/>
      <c r="C369" s="281"/>
      <c r="D369" s="297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281"/>
      <c r="T369" s="281"/>
      <c r="U369" s="281"/>
      <c r="V369" s="281"/>
      <c r="W369" s="281"/>
      <c r="X369" s="281"/>
      <c r="Y369" s="281"/>
      <c r="Z369" s="281"/>
    </row>
    <row r="370" customFormat="false" ht="15" hidden="false" customHeight="false" outlineLevel="0" collapsed="false">
      <c r="A370" s="280"/>
      <c r="B370" s="281"/>
      <c r="C370" s="281"/>
      <c r="D370" s="297"/>
      <c r="E370" s="281"/>
      <c r="F370" s="281"/>
      <c r="G370" s="281"/>
      <c r="H370" s="281"/>
      <c r="I370" s="281"/>
      <c r="J370" s="281"/>
      <c r="K370" s="281"/>
      <c r="L370" s="281"/>
      <c r="M370" s="281"/>
      <c r="N370" s="281"/>
      <c r="O370" s="281"/>
      <c r="P370" s="281"/>
      <c r="Q370" s="281"/>
      <c r="R370" s="281"/>
      <c r="S370" s="281"/>
      <c r="T370" s="281"/>
      <c r="U370" s="281"/>
      <c r="V370" s="281"/>
      <c r="W370" s="281"/>
      <c r="X370" s="281"/>
      <c r="Y370" s="281"/>
      <c r="Z370" s="281"/>
    </row>
    <row r="371" customFormat="false" ht="15" hidden="false" customHeight="false" outlineLevel="0" collapsed="false">
      <c r="A371" s="280"/>
      <c r="B371" s="281"/>
      <c r="C371" s="281"/>
      <c r="D371" s="297"/>
      <c r="E371" s="281"/>
      <c r="F371" s="281"/>
      <c r="G371" s="281"/>
      <c r="H371" s="281"/>
      <c r="I371" s="281"/>
      <c r="J371" s="281"/>
      <c r="K371" s="281"/>
      <c r="L371" s="281"/>
      <c r="M371" s="281"/>
      <c r="N371" s="281"/>
      <c r="O371" s="281"/>
      <c r="P371" s="281"/>
      <c r="Q371" s="281"/>
      <c r="R371" s="281"/>
      <c r="S371" s="281"/>
      <c r="T371" s="281"/>
      <c r="U371" s="281"/>
      <c r="V371" s="281"/>
      <c r="W371" s="281"/>
      <c r="X371" s="281"/>
      <c r="Y371" s="281"/>
      <c r="Z371" s="281"/>
    </row>
    <row r="372" customFormat="false" ht="15" hidden="false" customHeight="false" outlineLevel="0" collapsed="false">
      <c r="A372" s="282"/>
      <c r="B372" s="283"/>
      <c r="C372" s="283"/>
      <c r="D372" s="298"/>
      <c r="E372" s="284"/>
      <c r="F372" s="284"/>
      <c r="G372" s="284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  <c r="X372" s="284"/>
      <c r="Y372" s="284"/>
      <c r="Z372" s="284"/>
    </row>
    <row r="373" customFormat="false" ht="15" hidden="false" customHeight="false" outlineLevel="0" collapsed="false">
      <c r="A373" s="280"/>
      <c r="B373" s="281"/>
      <c r="C373" s="281"/>
      <c r="D373" s="297"/>
      <c r="E373" s="281"/>
      <c r="F373" s="281"/>
      <c r="G373" s="281"/>
      <c r="H373" s="281"/>
      <c r="I373" s="281"/>
      <c r="J373" s="281"/>
      <c r="K373" s="281"/>
      <c r="L373" s="281"/>
      <c r="M373" s="281"/>
      <c r="N373" s="281"/>
      <c r="O373" s="281"/>
      <c r="P373" s="281"/>
      <c r="Q373" s="281"/>
      <c r="R373" s="281"/>
      <c r="S373" s="281"/>
      <c r="T373" s="281"/>
      <c r="U373" s="281"/>
      <c r="V373" s="281"/>
      <c r="W373" s="281"/>
      <c r="X373" s="281"/>
      <c r="Y373" s="281"/>
      <c r="Z373" s="281"/>
    </row>
    <row r="374" customFormat="false" ht="15" hidden="false" customHeight="false" outlineLevel="0" collapsed="false">
      <c r="A374" s="280"/>
      <c r="B374" s="281"/>
      <c r="C374" s="281"/>
      <c r="D374" s="297"/>
      <c r="E374" s="281"/>
      <c r="F374" s="281"/>
      <c r="G374" s="281"/>
      <c r="H374" s="281"/>
      <c r="I374" s="281"/>
      <c r="J374" s="281"/>
      <c r="K374" s="281"/>
      <c r="L374" s="281"/>
      <c r="M374" s="281"/>
      <c r="N374" s="281"/>
      <c r="O374" s="281"/>
      <c r="P374" s="281"/>
      <c r="Q374" s="281"/>
      <c r="R374" s="281"/>
      <c r="S374" s="281"/>
      <c r="T374" s="281"/>
      <c r="U374" s="281"/>
      <c r="V374" s="281"/>
      <c r="W374" s="281"/>
      <c r="X374" s="281"/>
      <c r="Y374" s="281"/>
      <c r="Z374" s="281"/>
    </row>
    <row r="375" customFormat="false" ht="15" hidden="false" customHeight="false" outlineLevel="0" collapsed="false">
      <c r="A375" s="280"/>
      <c r="B375" s="281"/>
      <c r="C375" s="281"/>
      <c r="D375" s="297"/>
      <c r="E375" s="281"/>
      <c r="F375" s="281"/>
      <c r="G375" s="281"/>
      <c r="H375" s="281"/>
      <c r="I375" s="281"/>
      <c r="J375" s="281"/>
      <c r="K375" s="281"/>
      <c r="L375" s="281"/>
      <c r="M375" s="281"/>
      <c r="N375" s="281"/>
      <c r="O375" s="281"/>
      <c r="P375" s="281"/>
      <c r="Q375" s="281"/>
      <c r="R375" s="281"/>
      <c r="S375" s="281"/>
      <c r="T375" s="281"/>
      <c r="U375" s="281"/>
      <c r="V375" s="281"/>
      <c r="W375" s="281"/>
      <c r="X375" s="281"/>
      <c r="Y375" s="281"/>
      <c r="Z375" s="281"/>
    </row>
    <row r="376" customFormat="false" ht="15" hidden="false" customHeight="false" outlineLevel="0" collapsed="false">
      <c r="A376" s="285"/>
      <c r="B376" s="281"/>
      <c r="C376" s="281"/>
      <c r="D376" s="297"/>
      <c r="E376" s="281"/>
      <c r="F376" s="281"/>
      <c r="G376" s="281"/>
      <c r="H376" s="281"/>
      <c r="I376" s="281"/>
      <c r="J376" s="281"/>
      <c r="K376" s="281"/>
      <c r="L376" s="281"/>
      <c r="M376" s="281"/>
      <c r="N376" s="281"/>
      <c r="O376" s="281"/>
      <c r="P376" s="281"/>
      <c r="Q376" s="281"/>
      <c r="R376" s="281"/>
      <c r="S376" s="281"/>
      <c r="T376" s="281"/>
      <c r="U376" s="281"/>
      <c r="V376" s="281"/>
      <c r="W376" s="281"/>
      <c r="X376" s="281"/>
      <c r="Y376" s="281"/>
      <c r="Z376" s="281"/>
    </row>
    <row r="377" customFormat="false" ht="15" hidden="false" customHeight="false" outlineLevel="0" collapsed="false">
      <c r="A377" s="286"/>
      <c r="B377" s="281"/>
      <c r="C377" s="281"/>
      <c r="D377" s="297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281"/>
      <c r="T377" s="281"/>
      <c r="U377" s="281"/>
      <c r="V377" s="281"/>
      <c r="W377" s="281"/>
      <c r="X377" s="281"/>
      <c r="Y377" s="281"/>
      <c r="Z377" s="281"/>
    </row>
    <row r="378" customFormat="false" ht="15" hidden="false" customHeight="false" outlineLevel="0" collapsed="false">
      <c r="A378" s="286"/>
      <c r="B378" s="287"/>
      <c r="C378" s="287"/>
      <c r="D378" s="299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281"/>
      <c r="T378" s="281"/>
      <c r="U378" s="281"/>
      <c r="V378" s="281"/>
      <c r="W378" s="281"/>
      <c r="X378" s="281"/>
      <c r="Y378" s="281"/>
      <c r="Z378" s="281"/>
    </row>
    <row r="379" customFormat="false" ht="15" hidden="false" customHeight="false" outlineLevel="0" collapsed="false">
      <c r="A379" s="286"/>
      <c r="B379" s="287"/>
      <c r="C379" s="287"/>
      <c r="D379" s="299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281"/>
      <c r="T379" s="281"/>
      <c r="U379" s="281"/>
      <c r="V379" s="281"/>
      <c r="W379" s="281"/>
      <c r="X379" s="281"/>
      <c r="Y379" s="281"/>
      <c r="Z379" s="281"/>
    </row>
    <row r="380" customFormat="false" ht="15" hidden="false" customHeight="false" outlineLevel="0" collapsed="false">
      <c r="A380" s="280"/>
      <c r="B380" s="281"/>
      <c r="C380" s="281"/>
      <c r="D380" s="297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281"/>
      <c r="T380" s="281"/>
      <c r="U380" s="281"/>
      <c r="V380" s="281"/>
      <c r="W380" s="281"/>
      <c r="X380" s="281"/>
      <c r="Y380" s="281"/>
      <c r="Z380" s="281"/>
    </row>
    <row r="381" customFormat="false" ht="15" hidden="false" customHeight="false" outlineLevel="0" collapsed="false">
      <c r="A381" s="282"/>
      <c r="B381" s="283"/>
      <c r="C381" s="283"/>
      <c r="D381" s="298"/>
      <c r="E381" s="284"/>
      <c r="F381" s="284"/>
      <c r="G381" s="284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  <c r="Y381" s="284"/>
      <c r="Z381" s="284"/>
    </row>
    <row r="382" customFormat="false" ht="15" hidden="false" customHeight="false" outlineLevel="0" collapsed="false">
      <c r="A382" s="280"/>
      <c r="B382" s="281"/>
      <c r="C382" s="281"/>
      <c r="D382" s="297"/>
      <c r="E382" s="281"/>
      <c r="F382" s="281"/>
      <c r="G382" s="281"/>
      <c r="H382" s="281"/>
      <c r="I382" s="281"/>
      <c r="J382" s="281"/>
      <c r="K382" s="281"/>
      <c r="L382" s="281"/>
      <c r="M382" s="281"/>
      <c r="N382" s="281"/>
      <c r="O382" s="281"/>
      <c r="P382" s="281"/>
      <c r="Q382" s="281"/>
      <c r="R382" s="281"/>
      <c r="S382" s="281"/>
      <c r="T382" s="281"/>
      <c r="U382" s="281"/>
      <c r="V382" s="281"/>
      <c r="W382" s="281"/>
      <c r="X382" s="281"/>
      <c r="Y382" s="281"/>
      <c r="Z382" s="281"/>
    </row>
    <row r="383" customFormat="false" ht="15" hidden="false" customHeight="false" outlineLevel="0" collapsed="false">
      <c r="A383" s="280"/>
      <c r="B383" s="281"/>
      <c r="C383" s="281"/>
      <c r="D383" s="297"/>
      <c r="E383" s="281"/>
      <c r="F383" s="281"/>
      <c r="G383" s="281"/>
      <c r="H383" s="281"/>
      <c r="I383" s="281"/>
      <c r="J383" s="281"/>
      <c r="K383" s="281"/>
      <c r="L383" s="281"/>
      <c r="M383" s="281"/>
      <c r="N383" s="281"/>
      <c r="O383" s="281"/>
      <c r="P383" s="281"/>
      <c r="Q383" s="281"/>
      <c r="R383" s="281"/>
      <c r="S383" s="281"/>
      <c r="T383" s="281"/>
      <c r="U383" s="281"/>
      <c r="V383" s="281"/>
      <c r="W383" s="281"/>
      <c r="X383" s="281"/>
      <c r="Y383" s="281"/>
      <c r="Z383" s="281"/>
    </row>
    <row r="384" customFormat="false" ht="15" hidden="false" customHeight="false" outlineLevel="0" collapsed="false">
      <c r="A384" s="280"/>
      <c r="B384" s="281"/>
      <c r="C384" s="281"/>
      <c r="D384" s="297"/>
      <c r="E384" s="281"/>
      <c r="F384" s="281"/>
      <c r="G384" s="281"/>
      <c r="H384" s="281"/>
      <c r="I384" s="281"/>
      <c r="J384" s="281"/>
      <c r="K384" s="281"/>
      <c r="L384" s="281"/>
      <c r="M384" s="281"/>
      <c r="N384" s="281"/>
      <c r="O384" s="281"/>
      <c r="P384" s="281"/>
      <c r="Q384" s="281"/>
      <c r="R384" s="281"/>
      <c r="S384" s="281"/>
      <c r="T384" s="281"/>
      <c r="U384" s="281"/>
      <c r="V384" s="281"/>
      <c r="W384" s="281"/>
      <c r="X384" s="281"/>
      <c r="Y384" s="281"/>
      <c r="Z384" s="281"/>
    </row>
    <row r="385" customFormat="false" ht="15" hidden="false" customHeight="false" outlineLevel="0" collapsed="false">
      <c r="A385" s="280"/>
      <c r="B385" s="281"/>
      <c r="C385" s="281"/>
      <c r="D385" s="297"/>
      <c r="E385" s="281"/>
      <c r="F385" s="281"/>
      <c r="G385" s="281"/>
      <c r="H385" s="281"/>
      <c r="I385" s="281"/>
      <c r="J385" s="281"/>
      <c r="K385" s="281"/>
      <c r="L385" s="281"/>
      <c r="M385" s="281"/>
      <c r="N385" s="281"/>
      <c r="O385" s="281"/>
      <c r="P385" s="281"/>
      <c r="Q385" s="281"/>
      <c r="R385" s="281"/>
      <c r="S385" s="281"/>
      <c r="T385" s="281"/>
      <c r="U385" s="281"/>
      <c r="V385" s="281"/>
      <c r="W385" s="281"/>
      <c r="X385" s="281"/>
      <c r="Y385" s="281"/>
      <c r="Z385" s="281"/>
    </row>
    <row r="386" customFormat="false" ht="15" hidden="false" customHeight="false" outlineLevel="0" collapsed="false">
      <c r="A386" s="280"/>
      <c r="B386" s="281"/>
      <c r="C386" s="281"/>
      <c r="D386" s="297"/>
      <c r="E386" s="281"/>
      <c r="F386" s="281"/>
      <c r="G386" s="281"/>
      <c r="H386" s="281"/>
      <c r="I386" s="281"/>
      <c r="J386" s="281"/>
      <c r="K386" s="281"/>
      <c r="L386" s="281"/>
      <c r="M386" s="281"/>
      <c r="N386" s="281"/>
      <c r="O386" s="281"/>
      <c r="P386" s="281"/>
      <c r="Q386" s="281"/>
      <c r="R386" s="281"/>
      <c r="S386" s="281"/>
      <c r="T386" s="281"/>
      <c r="U386" s="281"/>
      <c r="V386" s="281"/>
      <c r="W386" s="281"/>
      <c r="X386" s="281"/>
      <c r="Y386" s="281"/>
      <c r="Z386" s="281"/>
    </row>
    <row r="387" customFormat="false" ht="15" hidden="false" customHeight="false" outlineLevel="0" collapsed="false">
      <c r="A387" s="280"/>
      <c r="B387" s="281"/>
      <c r="C387" s="281"/>
      <c r="D387" s="297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281"/>
      <c r="T387" s="281"/>
      <c r="U387" s="281"/>
      <c r="V387" s="281"/>
      <c r="W387" s="281"/>
      <c r="X387" s="281"/>
      <c r="Y387" s="281"/>
      <c r="Z387" s="281"/>
    </row>
    <row r="388" customFormat="false" ht="15" hidden="false" customHeight="false" outlineLevel="0" collapsed="false">
      <c r="A388" s="280"/>
      <c r="B388" s="281"/>
      <c r="C388" s="281"/>
      <c r="D388" s="297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281"/>
      <c r="T388" s="281"/>
      <c r="U388" s="281"/>
      <c r="V388" s="281"/>
      <c r="W388" s="281"/>
      <c r="X388" s="281"/>
      <c r="Y388" s="281"/>
      <c r="Z388" s="281"/>
    </row>
    <row r="389" customFormat="false" ht="15" hidden="false" customHeight="false" outlineLevel="0" collapsed="false">
      <c r="A389" s="280"/>
      <c r="B389" s="281"/>
      <c r="C389" s="281"/>
      <c r="D389" s="297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281"/>
      <c r="T389" s="281"/>
      <c r="U389" s="281"/>
      <c r="V389" s="281"/>
      <c r="W389" s="281"/>
      <c r="X389" s="281"/>
      <c r="Y389" s="281"/>
      <c r="Z389" s="281"/>
    </row>
    <row r="390" customFormat="false" ht="15" hidden="false" customHeight="false" outlineLevel="0" collapsed="false">
      <c r="A390" s="280"/>
      <c r="B390" s="281"/>
      <c r="C390" s="281"/>
      <c r="D390" s="297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281"/>
      <c r="T390" s="281"/>
      <c r="U390" s="281"/>
      <c r="V390" s="281"/>
      <c r="W390" s="281"/>
      <c r="X390" s="281"/>
      <c r="Y390" s="281"/>
      <c r="Z390" s="281"/>
    </row>
    <row r="391" customFormat="false" ht="15" hidden="false" customHeight="false" outlineLevel="0" collapsed="false">
      <c r="A391" s="280"/>
      <c r="B391" s="281"/>
      <c r="C391" s="281"/>
      <c r="D391" s="297"/>
      <c r="E391" s="281"/>
      <c r="F391" s="281"/>
      <c r="G391" s="281"/>
      <c r="H391" s="281"/>
      <c r="I391" s="281"/>
      <c r="J391" s="281"/>
      <c r="K391" s="281"/>
      <c r="L391" s="281"/>
      <c r="M391" s="281"/>
      <c r="N391" s="281"/>
      <c r="O391" s="281"/>
      <c r="P391" s="281"/>
      <c r="Q391" s="281"/>
      <c r="R391" s="281"/>
      <c r="S391" s="281"/>
      <c r="T391" s="281"/>
      <c r="U391" s="281"/>
      <c r="V391" s="281"/>
      <c r="W391" s="281"/>
      <c r="X391" s="281"/>
      <c r="Y391" s="281"/>
      <c r="Z391" s="281"/>
    </row>
    <row r="392" customFormat="false" ht="15" hidden="false" customHeight="false" outlineLevel="0" collapsed="false">
      <c r="A392" s="280"/>
      <c r="B392" s="281"/>
      <c r="C392" s="281"/>
      <c r="D392" s="297"/>
      <c r="E392" s="281"/>
      <c r="F392" s="281"/>
      <c r="G392" s="281"/>
      <c r="H392" s="281"/>
      <c r="I392" s="281"/>
      <c r="J392" s="281"/>
      <c r="K392" s="281"/>
      <c r="L392" s="281"/>
      <c r="M392" s="281"/>
      <c r="N392" s="281"/>
      <c r="O392" s="281"/>
      <c r="P392" s="281"/>
      <c r="Q392" s="281"/>
      <c r="R392" s="281"/>
      <c r="S392" s="281"/>
      <c r="T392" s="281"/>
      <c r="U392" s="281"/>
      <c r="V392" s="281"/>
      <c r="W392" s="281"/>
      <c r="X392" s="281"/>
      <c r="Y392" s="281"/>
      <c r="Z392" s="281"/>
    </row>
    <row r="393" customFormat="false" ht="15" hidden="false" customHeight="false" outlineLevel="0" collapsed="false">
      <c r="A393" s="280"/>
      <c r="B393" s="281"/>
      <c r="C393" s="281"/>
      <c r="D393" s="297"/>
      <c r="E393" s="281"/>
      <c r="F393" s="281"/>
      <c r="G393" s="281"/>
      <c r="H393" s="281"/>
      <c r="I393" s="281"/>
      <c r="J393" s="281"/>
      <c r="K393" s="281"/>
      <c r="L393" s="281"/>
      <c r="M393" s="281"/>
      <c r="N393" s="281"/>
      <c r="O393" s="281"/>
      <c r="P393" s="281"/>
      <c r="Q393" s="281"/>
      <c r="R393" s="281"/>
      <c r="S393" s="281"/>
      <c r="T393" s="281"/>
      <c r="U393" s="281"/>
      <c r="V393" s="281"/>
      <c r="W393" s="281"/>
      <c r="X393" s="281"/>
      <c r="Y393" s="281"/>
      <c r="Z393" s="281"/>
    </row>
    <row r="394" customFormat="false" ht="15" hidden="false" customHeight="false" outlineLevel="0" collapsed="false">
      <c r="A394" s="282"/>
      <c r="B394" s="283"/>
      <c r="C394" s="283"/>
      <c r="D394" s="298"/>
      <c r="E394" s="284"/>
      <c r="F394" s="284"/>
      <c r="G394" s="284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4"/>
      <c r="Y394" s="284"/>
      <c r="Z394" s="284"/>
    </row>
    <row r="395" customFormat="false" ht="15" hidden="false" customHeight="false" outlineLevel="0" collapsed="false">
      <c r="A395" s="280"/>
      <c r="B395" s="281"/>
      <c r="C395" s="281"/>
      <c r="D395" s="297"/>
      <c r="E395" s="281"/>
      <c r="F395" s="281"/>
      <c r="G395" s="281"/>
      <c r="H395" s="281"/>
      <c r="I395" s="281"/>
      <c r="J395" s="281"/>
      <c r="K395" s="281"/>
      <c r="L395" s="281"/>
      <c r="M395" s="281"/>
      <c r="N395" s="281"/>
      <c r="O395" s="281"/>
      <c r="P395" s="281"/>
      <c r="Q395" s="281"/>
      <c r="R395" s="281"/>
      <c r="S395" s="281"/>
      <c r="T395" s="281"/>
      <c r="U395" s="281"/>
      <c r="V395" s="281"/>
      <c r="W395" s="281"/>
      <c r="X395" s="281"/>
      <c r="Y395" s="281"/>
      <c r="Z395" s="281"/>
    </row>
    <row r="396" customFormat="false" ht="15" hidden="false" customHeight="false" outlineLevel="0" collapsed="false">
      <c r="A396" s="280"/>
      <c r="B396" s="281"/>
      <c r="C396" s="281"/>
      <c r="D396" s="297"/>
      <c r="E396" s="281"/>
      <c r="F396" s="281"/>
      <c r="G396" s="281"/>
      <c r="H396" s="281"/>
      <c r="I396" s="281"/>
      <c r="J396" s="281"/>
      <c r="K396" s="281"/>
      <c r="L396" s="281"/>
      <c r="M396" s="281"/>
      <c r="N396" s="281"/>
      <c r="O396" s="281"/>
      <c r="P396" s="281"/>
      <c r="Q396" s="281"/>
      <c r="R396" s="281"/>
      <c r="S396" s="281"/>
      <c r="T396" s="281"/>
      <c r="U396" s="281"/>
      <c r="V396" s="281"/>
      <c r="W396" s="281"/>
      <c r="X396" s="281"/>
      <c r="Y396" s="281"/>
      <c r="Z396" s="281"/>
    </row>
    <row r="397" customFormat="false" ht="15" hidden="false" customHeight="false" outlineLevel="0" collapsed="false">
      <c r="A397" s="280"/>
      <c r="B397" s="281"/>
      <c r="C397" s="281"/>
      <c r="D397" s="297"/>
      <c r="E397" s="281"/>
      <c r="F397" s="281"/>
      <c r="G397" s="281"/>
      <c r="H397" s="281"/>
      <c r="I397" s="281"/>
      <c r="J397" s="281"/>
      <c r="K397" s="281"/>
      <c r="L397" s="281"/>
      <c r="M397" s="281"/>
      <c r="N397" s="281"/>
      <c r="O397" s="281"/>
      <c r="P397" s="281"/>
      <c r="Q397" s="281"/>
      <c r="R397" s="281"/>
      <c r="S397" s="281"/>
      <c r="T397" s="281"/>
      <c r="U397" s="281"/>
      <c r="V397" s="281"/>
      <c r="W397" s="281"/>
      <c r="X397" s="281"/>
      <c r="Y397" s="281"/>
      <c r="Z397" s="281"/>
    </row>
    <row r="398" customFormat="false" ht="15" hidden="false" customHeight="false" outlineLevel="0" collapsed="false">
      <c r="A398" s="280"/>
      <c r="B398" s="281"/>
      <c r="C398" s="281"/>
      <c r="D398" s="297"/>
      <c r="E398" s="281"/>
      <c r="F398" s="281"/>
      <c r="G398" s="281"/>
      <c r="H398" s="281"/>
      <c r="I398" s="281"/>
      <c r="J398" s="281"/>
      <c r="K398" s="281"/>
      <c r="L398" s="281"/>
      <c r="M398" s="281"/>
      <c r="N398" s="281"/>
      <c r="O398" s="281"/>
      <c r="P398" s="281"/>
      <c r="Q398" s="281"/>
      <c r="R398" s="281"/>
      <c r="S398" s="281"/>
      <c r="T398" s="281"/>
      <c r="U398" s="281"/>
      <c r="V398" s="281"/>
      <c r="W398" s="281"/>
      <c r="X398" s="281"/>
      <c r="Y398" s="281"/>
      <c r="Z398" s="281"/>
    </row>
    <row r="399" customFormat="false" ht="15" hidden="false" customHeight="false" outlineLevel="0" collapsed="false">
      <c r="A399" s="280"/>
      <c r="B399" s="281"/>
      <c r="C399" s="281"/>
      <c r="D399" s="297"/>
      <c r="E399" s="281"/>
      <c r="F399" s="281"/>
      <c r="G399" s="281"/>
      <c r="H399" s="281"/>
      <c r="I399" s="281"/>
      <c r="J399" s="281"/>
      <c r="K399" s="281"/>
      <c r="L399" s="281"/>
      <c r="M399" s="281"/>
      <c r="N399" s="281"/>
      <c r="O399" s="281"/>
      <c r="P399" s="281"/>
      <c r="Q399" s="281"/>
      <c r="R399" s="281"/>
      <c r="S399" s="281"/>
      <c r="T399" s="281"/>
      <c r="U399" s="281"/>
      <c r="V399" s="281"/>
      <c r="W399" s="281"/>
      <c r="X399" s="281"/>
      <c r="Y399" s="281"/>
      <c r="Z399" s="281"/>
    </row>
    <row r="400" customFormat="false" ht="15" hidden="false" customHeight="false" outlineLevel="0" collapsed="false">
      <c r="A400" s="280"/>
      <c r="B400" s="281"/>
      <c r="C400" s="281"/>
      <c r="D400" s="297"/>
      <c r="E400" s="281"/>
      <c r="F400" s="281"/>
      <c r="G400" s="281"/>
      <c r="H400" s="281"/>
      <c r="I400" s="281"/>
      <c r="J400" s="281"/>
      <c r="K400" s="281"/>
      <c r="L400" s="281"/>
      <c r="M400" s="281"/>
      <c r="N400" s="281"/>
      <c r="O400" s="281"/>
      <c r="P400" s="281"/>
      <c r="Q400" s="281"/>
      <c r="R400" s="281"/>
      <c r="S400" s="281"/>
      <c r="T400" s="281"/>
      <c r="U400" s="281"/>
      <c r="V400" s="281"/>
      <c r="W400" s="281"/>
      <c r="X400" s="281"/>
      <c r="Y400" s="281"/>
      <c r="Z400" s="281"/>
    </row>
    <row r="401" customFormat="false" ht="15" hidden="false" customHeight="false" outlineLevel="0" collapsed="false">
      <c r="A401" s="280"/>
      <c r="B401" s="281"/>
      <c r="C401" s="281"/>
      <c r="D401" s="297"/>
      <c r="E401" s="281"/>
      <c r="F401" s="281"/>
      <c r="G401" s="281"/>
      <c r="H401" s="281"/>
      <c r="I401" s="281"/>
      <c r="J401" s="281"/>
      <c r="K401" s="281"/>
      <c r="L401" s="281"/>
      <c r="M401" s="281"/>
      <c r="N401" s="281"/>
      <c r="O401" s="281"/>
      <c r="P401" s="281"/>
      <c r="Q401" s="281"/>
      <c r="R401" s="281"/>
      <c r="S401" s="281"/>
      <c r="T401" s="281"/>
      <c r="U401" s="281"/>
      <c r="V401" s="281"/>
      <c r="W401" s="281"/>
      <c r="X401" s="281"/>
      <c r="Y401" s="281"/>
      <c r="Z401" s="281"/>
    </row>
    <row r="402" customFormat="false" ht="15" hidden="false" customHeight="false" outlineLevel="0" collapsed="false">
      <c r="A402" s="280"/>
      <c r="B402" s="281"/>
      <c r="C402" s="281"/>
      <c r="D402" s="297"/>
      <c r="E402" s="281"/>
      <c r="F402" s="281"/>
      <c r="G402" s="281"/>
      <c r="H402" s="281"/>
      <c r="I402" s="281"/>
      <c r="J402" s="281"/>
      <c r="K402" s="281"/>
      <c r="L402" s="281"/>
      <c r="M402" s="281"/>
      <c r="N402" s="281"/>
      <c r="O402" s="281"/>
      <c r="P402" s="281"/>
      <c r="Q402" s="281"/>
      <c r="R402" s="281"/>
      <c r="S402" s="281"/>
      <c r="T402" s="281"/>
      <c r="U402" s="281"/>
      <c r="V402" s="281"/>
      <c r="W402" s="281"/>
      <c r="X402" s="281"/>
      <c r="Y402" s="281"/>
      <c r="Z402" s="281"/>
    </row>
    <row r="403" customFormat="false" ht="15" hidden="false" customHeight="false" outlineLevel="0" collapsed="false">
      <c r="A403" s="291"/>
      <c r="B403" s="288"/>
      <c r="C403" s="288"/>
      <c r="D403" s="300"/>
      <c r="E403" s="288"/>
      <c r="F403" s="288"/>
      <c r="G403" s="288"/>
      <c r="H403" s="288"/>
      <c r="I403" s="288"/>
      <c r="J403" s="288"/>
      <c r="K403" s="288"/>
      <c r="L403" s="288"/>
      <c r="M403" s="288"/>
      <c r="N403" s="288"/>
      <c r="O403" s="288"/>
      <c r="P403" s="288"/>
      <c r="Q403" s="288"/>
      <c r="R403" s="288"/>
      <c r="S403" s="288"/>
      <c r="T403" s="288"/>
      <c r="U403" s="288"/>
      <c r="V403" s="288"/>
      <c r="W403" s="288"/>
      <c r="X403" s="288"/>
      <c r="Y403" s="288"/>
      <c r="Z403" s="288"/>
    </row>
    <row r="404" customFormat="false" ht="15" hidden="false" customHeight="false" outlineLevel="0" collapsed="false">
      <c r="A404" s="69"/>
      <c r="B404" s="69"/>
      <c r="C404" s="292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customFormat="false" ht="15" hidden="false" customHeight="false" outlineLevel="0" collapsed="false">
      <c r="A405" s="282"/>
      <c r="B405" s="284"/>
      <c r="C405" s="284"/>
      <c r="D405" s="295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  <c r="X405" s="284"/>
      <c r="Y405" s="284"/>
      <c r="Z405" s="284"/>
    </row>
    <row r="406" customFormat="false" ht="15" hidden="false" customHeight="false" outlineLevel="0" collapsed="false">
      <c r="A406" s="282"/>
      <c r="B406" s="283"/>
      <c r="C406" s="283"/>
      <c r="D406" s="283"/>
      <c r="E406" s="284"/>
      <c r="F406" s="284"/>
      <c r="G406" s="284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  <c r="X406" s="284"/>
      <c r="Y406" s="284"/>
      <c r="Z406" s="284"/>
    </row>
    <row r="407" customFormat="false" ht="15" hidden="false" customHeight="false" outlineLevel="0" collapsed="false">
      <c r="A407" s="280"/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281"/>
      <c r="T407" s="281"/>
      <c r="U407" s="281"/>
      <c r="V407" s="281"/>
      <c r="W407" s="281"/>
      <c r="X407" s="281"/>
      <c r="Y407" s="281"/>
      <c r="Z407" s="281"/>
    </row>
    <row r="408" customFormat="false" ht="15" hidden="false" customHeight="false" outlineLevel="0" collapsed="false">
      <c r="A408" s="280"/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281"/>
      <c r="T408" s="281"/>
      <c r="U408" s="281"/>
      <c r="V408" s="281"/>
      <c r="W408" s="281"/>
      <c r="X408" s="281"/>
      <c r="Y408" s="281"/>
      <c r="Z408" s="281"/>
    </row>
    <row r="409" customFormat="false" ht="15" hidden="false" customHeight="false" outlineLevel="0" collapsed="false">
      <c r="A409" s="280"/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281"/>
      <c r="T409" s="281"/>
      <c r="U409" s="281"/>
      <c r="V409" s="281"/>
      <c r="W409" s="281"/>
      <c r="X409" s="281"/>
      <c r="Y409" s="281"/>
      <c r="Z409" s="281"/>
    </row>
    <row r="410" customFormat="false" ht="15" hidden="false" customHeight="false" outlineLevel="0" collapsed="false">
      <c r="A410" s="280"/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281"/>
      <c r="T410" s="281"/>
      <c r="U410" s="281"/>
      <c r="V410" s="281"/>
      <c r="W410" s="281"/>
      <c r="X410" s="281"/>
      <c r="Y410" s="281"/>
      <c r="Z410" s="281"/>
    </row>
    <row r="411" customFormat="false" ht="15" hidden="false" customHeight="false" outlineLevel="0" collapsed="false">
      <c r="A411" s="280"/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281"/>
      <c r="T411" s="281"/>
      <c r="U411" s="281"/>
      <c r="V411" s="281"/>
      <c r="W411" s="281"/>
      <c r="X411" s="281"/>
      <c r="Y411" s="281"/>
      <c r="Z411" s="281"/>
    </row>
    <row r="412" customFormat="false" ht="15" hidden="false" customHeight="false" outlineLevel="0" collapsed="false">
      <c r="A412" s="280"/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281"/>
      <c r="T412" s="281"/>
      <c r="U412" s="281"/>
      <c r="V412" s="281"/>
      <c r="W412" s="281"/>
      <c r="X412" s="281"/>
      <c r="Y412" s="281"/>
      <c r="Z412" s="281"/>
    </row>
    <row r="413" customFormat="false" ht="15" hidden="false" customHeight="false" outlineLevel="0" collapsed="false">
      <c r="A413" s="280"/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281"/>
      <c r="T413" s="281"/>
      <c r="U413" s="281"/>
      <c r="V413" s="281"/>
      <c r="W413" s="281"/>
      <c r="X413" s="281"/>
      <c r="Y413" s="281"/>
      <c r="Z413" s="281"/>
    </row>
    <row r="414" customFormat="false" ht="15" hidden="false" customHeight="false" outlineLevel="0" collapsed="false">
      <c r="A414" s="280"/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281"/>
      <c r="T414" s="281"/>
      <c r="U414" s="281"/>
      <c r="V414" s="281"/>
      <c r="W414" s="281"/>
      <c r="X414" s="281"/>
      <c r="Y414" s="281"/>
      <c r="Z414" s="281"/>
    </row>
    <row r="415" customFormat="false" ht="15" hidden="false" customHeight="false" outlineLevel="0" collapsed="false">
      <c r="A415" s="280"/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281"/>
      <c r="T415" s="281"/>
      <c r="U415" s="281"/>
      <c r="V415" s="281"/>
      <c r="W415" s="281"/>
      <c r="X415" s="281"/>
      <c r="Y415" s="281"/>
      <c r="Z415" s="281"/>
    </row>
    <row r="416" customFormat="false" ht="15" hidden="false" customHeight="false" outlineLevel="0" collapsed="false">
      <c r="A416" s="280"/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281"/>
      <c r="T416" s="281"/>
      <c r="U416" s="281"/>
      <c r="V416" s="281"/>
      <c r="W416" s="281"/>
      <c r="X416" s="281"/>
      <c r="Y416" s="281"/>
      <c r="Z416" s="281"/>
    </row>
    <row r="417" customFormat="false" ht="15" hidden="false" customHeight="false" outlineLevel="0" collapsed="false">
      <c r="A417" s="280"/>
      <c r="B417" s="281"/>
      <c r="C417" s="281"/>
      <c r="D417" s="281"/>
      <c r="E417" s="281"/>
      <c r="F417" s="281"/>
      <c r="G417" s="281"/>
      <c r="H417" s="281"/>
      <c r="I417" s="281"/>
      <c r="J417" s="281"/>
      <c r="K417" s="281"/>
      <c r="L417" s="281"/>
      <c r="M417" s="281"/>
      <c r="N417" s="281"/>
      <c r="O417" s="281"/>
      <c r="P417" s="281"/>
      <c r="Q417" s="281"/>
      <c r="R417" s="281"/>
      <c r="S417" s="281"/>
      <c r="T417" s="281"/>
      <c r="U417" s="281"/>
      <c r="V417" s="281"/>
      <c r="W417" s="281"/>
      <c r="X417" s="281"/>
      <c r="Y417" s="281"/>
      <c r="Z417" s="281"/>
    </row>
    <row r="418" customFormat="false" ht="15" hidden="false" customHeight="false" outlineLevel="0" collapsed="false">
      <c r="A418" s="280"/>
      <c r="B418" s="281"/>
      <c r="C418" s="281"/>
      <c r="D418" s="281"/>
      <c r="E418" s="281"/>
      <c r="F418" s="281"/>
      <c r="G418" s="281"/>
      <c r="H418" s="281"/>
      <c r="I418" s="281"/>
      <c r="J418" s="281"/>
      <c r="K418" s="281"/>
      <c r="L418" s="281"/>
      <c r="M418" s="281"/>
      <c r="N418" s="281"/>
      <c r="O418" s="281"/>
      <c r="P418" s="281"/>
      <c r="Q418" s="281"/>
      <c r="R418" s="281"/>
      <c r="S418" s="281"/>
      <c r="T418" s="281"/>
      <c r="U418" s="281"/>
      <c r="V418" s="281"/>
      <c r="W418" s="281"/>
      <c r="X418" s="281"/>
      <c r="Y418" s="281"/>
      <c r="Z418" s="281"/>
    </row>
    <row r="419" customFormat="false" ht="15" hidden="false" customHeight="false" outlineLevel="0" collapsed="false">
      <c r="A419" s="280"/>
      <c r="B419" s="281"/>
      <c r="C419" s="281"/>
      <c r="D419" s="281"/>
      <c r="E419" s="281"/>
      <c r="F419" s="281"/>
      <c r="G419" s="281"/>
      <c r="H419" s="281"/>
      <c r="I419" s="281"/>
      <c r="J419" s="281"/>
      <c r="K419" s="281"/>
      <c r="L419" s="281"/>
      <c r="M419" s="281"/>
      <c r="N419" s="281"/>
      <c r="O419" s="281"/>
      <c r="P419" s="281"/>
      <c r="Q419" s="281"/>
      <c r="R419" s="281"/>
      <c r="S419" s="281"/>
      <c r="T419" s="281"/>
      <c r="U419" s="281"/>
      <c r="V419" s="281"/>
      <c r="W419" s="281"/>
      <c r="X419" s="281"/>
      <c r="Y419" s="281"/>
      <c r="Z419" s="281"/>
    </row>
    <row r="420" customFormat="false" ht="15" hidden="false" customHeight="false" outlineLevel="0" collapsed="false">
      <c r="A420" s="280"/>
      <c r="B420" s="281"/>
      <c r="C420" s="281"/>
      <c r="D420" s="281"/>
      <c r="E420" s="281"/>
      <c r="F420" s="281"/>
      <c r="G420" s="281"/>
      <c r="H420" s="281"/>
      <c r="I420" s="281"/>
      <c r="J420" s="281"/>
      <c r="K420" s="281"/>
      <c r="L420" s="281"/>
      <c r="M420" s="281"/>
      <c r="N420" s="281"/>
      <c r="O420" s="281"/>
      <c r="P420" s="281"/>
      <c r="Q420" s="281"/>
      <c r="R420" s="281"/>
      <c r="S420" s="281"/>
      <c r="T420" s="281"/>
      <c r="U420" s="281"/>
      <c r="V420" s="281"/>
      <c r="W420" s="281"/>
      <c r="X420" s="281"/>
      <c r="Y420" s="281"/>
      <c r="Z420" s="281"/>
    </row>
    <row r="421" customFormat="false" ht="15" hidden="false" customHeight="false" outlineLevel="0" collapsed="false">
      <c r="A421" s="280"/>
      <c r="B421" s="281"/>
      <c r="C421" s="281"/>
      <c r="D421" s="281"/>
      <c r="E421" s="281"/>
      <c r="F421" s="281"/>
      <c r="G421" s="281"/>
      <c r="H421" s="281"/>
      <c r="I421" s="281"/>
      <c r="J421" s="281"/>
      <c r="K421" s="281"/>
      <c r="L421" s="281"/>
      <c r="M421" s="281"/>
      <c r="N421" s="281"/>
      <c r="O421" s="281"/>
      <c r="P421" s="281"/>
      <c r="Q421" s="281"/>
      <c r="R421" s="281"/>
      <c r="S421" s="281"/>
      <c r="T421" s="281"/>
      <c r="U421" s="281"/>
      <c r="V421" s="281"/>
      <c r="W421" s="281"/>
      <c r="X421" s="281"/>
      <c r="Y421" s="281"/>
      <c r="Z421" s="281"/>
    </row>
    <row r="422" customFormat="false" ht="15" hidden="false" customHeight="false" outlineLevel="0" collapsed="false">
      <c r="A422" s="280"/>
      <c r="B422" s="281"/>
      <c r="C422" s="281"/>
      <c r="D422" s="281"/>
      <c r="E422" s="281"/>
      <c r="F422" s="281"/>
      <c r="G422" s="281"/>
      <c r="H422" s="281"/>
      <c r="I422" s="281"/>
      <c r="J422" s="281"/>
      <c r="K422" s="281"/>
      <c r="L422" s="281"/>
      <c r="M422" s="281"/>
      <c r="N422" s="281"/>
      <c r="O422" s="281"/>
      <c r="P422" s="281"/>
      <c r="Q422" s="281"/>
      <c r="R422" s="281"/>
      <c r="S422" s="281"/>
      <c r="T422" s="281"/>
      <c r="U422" s="281"/>
      <c r="V422" s="281"/>
      <c r="W422" s="281"/>
      <c r="X422" s="281"/>
      <c r="Y422" s="281"/>
      <c r="Z422" s="281"/>
    </row>
    <row r="423" customFormat="false" ht="15" hidden="false" customHeight="false" outlineLevel="0" collapsed="false">
      <c r="A423" s="280"/>
      <c r="B423" s="281"/>
      <c r="C423" s="281"/>
      <c r="D423" s="281"/>
      <c r="E423" s="281"/>
      <c r="F423" s="281"/>
      <c r="G423" s="281"/>
      <c r="H423" s="281"/>
      <c r="I423" s="281"/>
      <c r="J423" s="281"/>
      <c r="K423" s="281"/>
      <c r="L423" s="281"/>
      <c r="M423" s="281"/>
      <c r="N423" s="281"/>
      <c r="O423" s="281"/>
      <c r="P423" s="281"/>
      <c r="Q423" s="281"/>
      <c r="R423" s="281"/>
      <c r="S423" s="281"/>
      <c r="T423" s="281"/>
      <c r="U423" s="281"/>
      <c r="V423" s="281"/>
      <c r="W423" s="281"/>
      <c r="X423" s="281"/>
      <c r="Y423" s="281"/>
      <c r="Z423" s="281"/>
    </row>
    <row r="424" customFormat="false" ht="15" hidden="false" customHeight="false" outlineLevel="0" collapsed="false">
      <c r="A424" s="280"/>
      <c r="B424" s="281"/>
      <c r="C424" s="281"/>
      <c r="D424" s="281"/>
      <c r="E424" s="281"/>
      <c r="F424" s="281"/>
      <c r="G424" s="281"/>
      <c r="H424" s="281"/>
      <c r="I424" s="281"/>
      <c r="J424" s="281"/>
      <c r="K424" s="281"/>
      <c r="L424" s="281"/>
      <c r="M424" s="281"/>
      <c r="N424" s="281"/>
      <c r="O424" s="281"/>
      <c r="P424" s="281"/>
      <c r="Q424" s="281"/>
      <c r="R424" s="281"/>
      <c r="S424" s="281"/>
      <c r="T424" s="281"/>
      <c r="U424" s="281"/>
      <c r="V424" s="281"/>
      <c r="W424" s="281"/>
      <c r="X424" s="281"/>
      <c r="Y424" s="281"/>
      <c r="Z424" s="281"/>
    </row>
    <row r="425" customFormat="false" ht="15" hidden="false" customHeight="false" outlineLevel="0" collapsed="false">
      <c r="A425" s="282"/>
      <c r="B425" s="283"/>
      <c r="C425" s="283"/>
      <c r="D425" s="283"/>
      <c r="E425" s="284"/>
      <c r="F425" s="284"/>
      <c r="G425" s="284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  <c r="X425" s="284"/>
      <c r="Y425" s="284"/>
      <c r="Z425" s="284"/>
    </row>
    <row r="426" customFormat="false" ht="15" hidden="false" customHeight="false" outlineLevel="0" collapsed="false">
      <c r="A426" s="280"/>
      <c r="B426" s="281"/>
      <c r="C426" s="281"/>
      <c r="D426" s="281"/>
      <c r="E426" s="281"/>
      <c r="F426" s="281"/>
      <c r="G426" s="281"/>
      <c r="H426" s="281"/>
      <c r="I426" s="281"/>
      <c r="J426" s="281"/>
      <c r="K426" s="281"/>
      <c r="L426" s="281"/>
      <c r="M426" s="281"/>
      <c r="N426" s="281"/>
      <c r="O426" s="281"/>
      <c r="P426" s="281"/>
      <c r="Q426" s="281"/>
      <c r="R426" s="281"/>
      <c r="S426" s="281"/>
      <c r="T426" s="281"/>
      <c r="U426" s="281"/>
      <c r="V426" s="281"/>
      <c r="W426" s="281"/>
      <c r="X426" s="281"/>
      <c r="Y426" s="281"/>
      <c r="Z426" s="281"/>
    </row>
    <row r="427" customFormat="false" ht="15" hidden="false" customHeight="false" outlineLevel="0" collapsed="false">
      <c r="A427" s="280"/>
      <c r="B427" s="281"/>
      <c r="C427" s="281"/>
      <c r="D427" s="281"/>
      <c r="E427" s="281"/>
      <c r="F427" s="281"/>
      <c r="G427" s="281"/>
      <c r="H427" s="281"/>
      <c r="I427" s="281"/>
      <c r="J427" s="281"/>
      <c r="K427" s="281"/>
      <c r="L427" s="281"/>
      <c r="M427" s="281"/>
      <c r="N427" s="281"/>
      <c r="O427" s="281"/>
      <c r="P427" s="281"/>
      <c r="Q427" s="281"/>
      <c r="R427" s="281"/>
      <c r="S427" s="281"/>
      <c r="T427" s="281"/>
      <c r="U427" s="281"/>
      <c r="V427" s="281"/>
      <c r="W427" s="281"/>
      <c r="X427" s="281"/>
      <c r="Y427" s="281"/>
      <c r="Z427" s="281"/>
    </row>
    <row r="428" customFormat="false" ht="15" hidden="false" customHeight="false" outlineLevel="0" collapsed="false">
      <c r="A428" s="280"/>
      <c r="B428" s="281"/>
      <c r="C428" s="281"/>
      <c r="D428" s="281"/>
      <c r="E428" s="281"/>
      <c r="F428" s="281"/>
      <c r="G428" s="281"/>
      <c r="H428" s="281"/>
      <c r="I428" s="281"/>
      <c r="J428" s="281"/>
      <c r="K428" s="281"/>
      <c r="L428" s="281"/>
      <c r="M428" s="281"/>
      <c r="N428" s="281"/>
      <c r="O428" s="281"/>
      <c r="P428" s="281"/>
      <c r="Q428" s="281"/>
      <c r="R428" s="281"/>
      <c r="S428" s="281"/>
      <c r="T428" s="281"/>
      <c r="U428" s="281"/>
      <c r="V428" s="281"/>
      <c r="W428" s="281"/>
      <c r="X428" s="281"/>
      <c r="Y428" s="281"/>
      <c r="Z428" s="281"/>
    </row>
    <row r="429" customFormat="false" ht="15" hidden="false" customHeight="false" outlineLevel="0" collapsed="false">
      <c r="A429" s="285"/>
      <c r="B429" s="281"/>
      <c r="C429" s="281"/>
      <c r="D429" s="281"/>
      <c r="E429" s="281"/>
      <c r="F429" s="281"/>
      <c r="G429" s="281"/>
      <c r="H429" s="281"/>
      <c r="I429" s="281"/>
      <c r="J429" s="281"/>
      <c r="K429" s="281"/>
      <c r="L429" s="281"/>
      <c r="M429" s="281"/>
      <c r="N429" s="281"/>
      <c r="O429" s="281"/>
      <c r="P429" s="281"/>
      <c r="Q429" s="281"/>
      <c r="R429" s="281"/>
      <c r="S429" s="281"/>
      <c r="T429" s="281"/>
      <c r="U429" s="281"/>
      <c r="V429" s="281"/>
      <c r="W429" s="281"/>
      <c r="X429" s="281"/>
      <c r="Y429" s="281"/>
      <c r="Z429" s="281"/>
    </row>
    <row r="430" customFormat="false" ht="15" hidden="false" customHeight="false" outlineLevel="0" collapsed="false">
      <c r="A430" s="286"/>
      <c r="B430" s="287"/>
      <c r="C430" s="287"/>
      <c r="D430" s="287"/>
      <c r="E430" s="281"/>
      <c r="F430" s="281"/>
      <c r="G430" s="281"/>
      <c r="H430" s="281"/>
      <c r="I430" s="281"/>
      <c r="J430" s="281"/>
      <c r="K430" s="281"/>
      <c r="L430" s="281"/>
      <c r="M430" s="281"/>
      <c r="N430" s="281"/>
      <c r="O430" s="281"/>
      <c r="P430" s="281"/>
      <c r="Q430" s="281"/>
      <c r="R430" s="281"/>
      <c r="S430" s="281"/>
      <c r="T430" s="281"/>
      <c r="U430" s="281"/>
      <c r="V430" s="281"/>
      <c r="W430" s="281"/>
      <c r="X430" s="281"/>
      <c r="Y430" s="281"/>
      <c r="Z430" s="281"/>
    </row>
    <row r="431" customFormat="false" ht="15" hidden="false" customHeight="false" outlineLevel="0" collapsed="false">
      <c r="A431" s="286"/>
      <c r="B431" s="287"/>
      <c r="C431" s="287"/>
      <c r="D431" s="287"/>
      <c r="E431" s="281"/>
      <c r="F431" s="281"/>
      <c r="G431" s="281"/>
      <c r="H431" s="281"/>
      <c r="I431" s="281"/>
      <c r="J431" s="281"/>
      <c r="K431" s="281"/>
      <c r="L431" s="281"/>
      <c r="M431" s="281"/>
      <c r="N431" s="281"/>
      <c r="O431" s="281"/>
      <c r="P431" s="281"/>
      <c r="Q431" s="281"/>
      <c r="R431" s="281"/>
      <c r="S431" s="281"/>
      <c r="T431" s="281"/>
      <c r="U431" s="281"/>
      <c r="V431" s="281"/>
      <c r="W431" s="281"/>
      <c r="X431" s="281"/>
      <c r="Y431" s="281"/>
      <c r="Z431" s="281"/>
    </row>
    <row r="432" customFormat="false" ht="15" hidden="false" customHeight="false" outlineLevel="0" collapsed="false">
      <c r="A432" s="280"/>
      <c r="B432" s="281"/>
      <c r="C432" s="281"/>
      <c r="D432" s="281"/>
      <c r="E432" s="281"/>
      <c r="F432" s="281"/>
      <c r="G432" s="281"/>
      <c r="H432" s="281"/>
      <c r="I432" s="281"/>
      <c r="J432" s="281"/>
      <c r="K432" s="281"/>
      <c r="L432" s="281"/>
      <c r="M432" s="281"/>
      <c r="N432" s="281"/>
      <c r="O432" s="281"/>
      <c r="P432" s="281"/>
      <c r="Q432" s="281"/>
      <c r="R432" s="281"/>
      <c r="S432" s="281"/>
      <c r="T432" s="281"/>
      <c r="U432" s="281"/>
      <c r="V432" s="281"/>
      <c r="W432" s="281"/>
      <c r="X432" s="281"/>
      <c r="Y432" s="281"/>
      <c r="Z432" s="281"/>
    </row>
    <row r="433" customFormat="false" ht="15" hidden="false" customHeight="false" outlineLevel="0" collapsed="false">
      <c r="A433" s="280"/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281"/>
      <c r="T433" s="281"/>
      <c r="U433" s="281"/>
      <c r="V433" s="281"/>
      <c r="W433" s="281"/>
      <c r="X433" s="281"/>
      <c r="Y433" s="281"/>
      <c r="Z433" s="281"/>
    </row>
    <row r="434" customFormat="false" ht="15" hidden="false" customHeight="false" outlineLevel="0" collapsed="false">
      <c r="A434" s="280"/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281"/>
      <c r="T434" s="281"/>
      <c r="U434" s="281"/>
      <c r="V434" s="281"/>
      <c r="W434" s="281"/>
      <c r="X434" s="281"/>
      <c r="Y434" s="281"/>
      <c r="Z434" s="281"/>
    </row>
    <row r="435" customFormat="false" ht="15" hidden="false" customHeight="false" outlineLevel="0" collapsed="false">
      <c r="A435" s="280"/>
      <c r="B435" s="281"/>
      <c r="C435" s="281"/>
      <c r="D435" s="281"/>
      <c r="E435" s="281"/>
      <c r="F435" s="281"/>
      <c r="G435" s="281"/>
      <c r="H435" s="281"/>
      <c r="I435" s="281"/>
      <c r="J435" s="281"/>
      <c r="K435" s="281"/>
      <c r="L435" s="281"/>
      <c r="M435" s="281"/>
      <c r="N435" s="281"/>
      <c r="O435" s="281"/>
      <c r="P435" s="281"/>
      <c r="Q435" s="281"/>
      <c r="R435" s="281"/>
      <c r="S435" s="281"/>
      <c r="T435" s="281"/>
      <c r="U435" s="281"/>
      <c r="V435" s="281"/>
      <c r="W435" s="281"/>
      <c r="X435" s="281"/>
      <c r="Y435" s="281"/>
      <c r="Z435" s="281"/>
    </row>
    <row r="436" customFormat="false" ht="15" hidden="false" customHeight="false" outlineLevel="0" collapsed="false">
      <c r="A436" s="280"/>
      <c r="B436" s="281"/>
      <c r="C436" s="281"/>
      <c r="D436" s="281"/>
      <c r="E436" s="281"/>
      <c r="F436" s="281"/>
      <c r="G436" s="281"/>
      <c r="H436" s="281"/>
      <c r="I436" s="281"/>
      <c r="J436" s="281"/>
      <c r="K436" s="281"/>
      <c r="L436" s="281"/>
      <c r="M436" s="281"/>
      <c r="N436" s="281"/>
      <c r="O436" s="281"/>
      <c r="P436" s="281"/>
      <c r="Q436" s="281"/>
      <c r="R436" s="281"/>
      <c r="S436" s="281"/>
      <c r="T436" s="281"/>
      <c r="U436" s="281"/>
      <c r="V436" s="281"/>
      <c r="W436" s="281"/>
      <c r="X436" s="281"/>
      <c r="Y436" s="281"/>
      <c r="Z436" s="281"/>
    </row>
    <row r="437" customFormat="false" ht="15" hidden="false" customHeight="false" outlineLevel="0" collapsed="false">
      <c r="A437" s="280"/>
      <c r="B437" s="281"/>
      <c r="C437" s="281"/>
      <c r="D437" s="281"/>
      <c r="E437" s="281"/>
      <c r="F437" s="281"/>
      <c r="G437" s="281"/>
      <c r="H437" s="281"/>
      <c r="I437" s="281"/>
      <c r="J437" s="281"/>
      <c r="K437" s="281"/>
      <c r="L437" s="281"/>
      <c r="M437" s="281"/>
      <c r="N437" s="281"/>
      <c r="O437" s="281"/>
      <c r="P437" s="281"/>
      <c r="Q437" s="281"/>
      <c r="R437" s="281"/>
      <c r="S437" s="281"/>
      <c r="T437" s="281"/>
      <c r="U437" s="281"/>
      <c r="V437" s="281"/>
      <c r="W437" s="281"/>
      <c r="X437" s="281"/>
      <c r="Y437" s="281"/>
      <c r="Z437" s="281"/>
    </row>
    <row r="438" customFormat="false" ht="15" hidden="false" customHeight="false" outlineLevel="0" collapsed="false">
      <c r="A438" s="280"/>
      <c r="B438" s="281"/>
      <c r="C438" s="281"/>
      <c r="D438" s="281"/>
      <c r="E438" s="281"/>
      <c r="F438" s="281"/>
      <c r="G438" s="281"/>
      <c r="H438" s="281"/>
      <c r="I438" s="281"/>
      <c r="J438" s="281"/>
      <c r="K438" s="281"/>
      <c r="L438" s="281"/>
      <c r="M438" s="281"/>
      <c r="N438" s="281"/>
      <c r="O438" s="281"/>
      <c r="P438" s="281"/>
      <c r="Q438" s="281"/>
      <c r="R438" s="281"/>
      <c r="S438" s="281"/>
      <c r="T438" s="281"/>
      <c r="U438" s="281"/>
      <c r="V438" s="281"/>
      <c r="W438" s="281"/>
      <c r="X438" s="281"/>
      <c r="Y438" s="281"/>
      <c r="Z438" s="281"/>
    </row>
    <row r="439" customFormat="false" ht="15" hidden="false" customHeight="false" outlineLevel="0" collapsed="false">
      <c r="A439" s="282"/>
      <c r="B439" s="283"/>
      <c r="C439" s="283"/>
      <c r="D439" s="283"/>
      <c r="E439" s="284"/>
      <c r="F439" s="284"/>
      <c r="G439" s="284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  <c r="X439" s="284"/>
      <c r="Y439" s="284"/>
      <c r="Z439" s="284"/>
    </row>
    <row r="440" customFormat="false" ht="15" hidden="false" customHeight="false" outlineLevel="0" collapsed="false">
      <c r="A440" s="280"/>
      <c r="B440" s="281"/>
      <c r="C440" s="281"/>
      <c r="D440" s="281"/>
      <c r="E440" s="281"/>
      <c r="F440" s="281"/>
      <c r="G440" s="281"/>
      <c r="H440" s="281"/>
      <c r="I440" s="281"/>
      <c r="J440" s="281"/>
      <c r="K440" s="281"/>
      <c r="L440" s="281"/>
      <c r="M440" s="281"/>
      <c r="N440" s="281"/>
      <c r="O440" s="281"/>
      <c r="P440" s="281"/>
      <c r="Q440" s="281"/>
      <c r="R440" s="281"/>
      <c r="S440" s="281"/>
      <c r="T440" s="281"/>
      <c r="U440" s="281"/>
      <c r="V440" s="281"/>
      <c r="W440" s="281"/>
      <c r="X440" s="281"/>
      <c r="Y440" s="281"/>
      <c r="Z440" s="281"/>
    </row>
    <row r="441" customFormat="false" ht="15" hidden="false" customHeight="false" outlineLevel="0" collapsed="false">
      <c r="A441" s="280"/>
      <c r="B441" s="281"/>
      <c r="C441" s="281"/>
      <c r="D441" s="281"/>
      <c r="E441" s="281"/>
      <c r="F441" s="281"/>
      <c r="G441" s="281"/>
      <c r="H441" s="281"/>
      <c r="I441" s="281"/>
      <c r="J441" s="281"/>
      <c r="K441" s="281"/>
      <c r="L441" s="281"/>
      <c r="M441" s="281"/>
      <c r="N441" s="281"/>
      <c r="O441" s="281"/>
      <c r="P441" s="281"/>
      <c r="Q441" s="281"/>
      <c r="R441" s="281"/>
      <c r="S441" s="281"/>
      <c r="T441" s="281"/>
      <c r="U441" s="281"/>
      <c r="V441" s="281"/>
      <c r="W441" s="281"/>
      <c r="X441" s="281"/>
      <c r="Y441" s="281"/>
      <c r="Z441" s="281"/>
    </row>
    <row r="442" customFormat="false" ht="15" hidden="false" customHeight="false" outlineLevel="0" collapsed="false">
      <c r="A442" s="280"/>
      <c r="B442" s="281"/>
      <c r="C442" s="281"/>
      <c r="D442" s="281"/>
      <c r="E442" s="281"/>
      <c r="F442" s="281"/>
      <c r="G442" s="281"/>
      <c r="H442" s="281"/>
      <c r="I442" s="281"/>
      <c r="J442" s="281"/>
      <c r="K442" s="281"/>
      <c r="L442" s="281"/>
      <c r="M442" s="281"/>
      <c r="N442" s="281"/>
      <c r="O442" s="281"/>
      <c r="P442" s="281"/>
      <c r="Q442" s="281"/>
      <c r="R442" s="281"/>
      <c r="S442" s="281"/>
      <c r="T442" s="281"/>
      <c r="U442" s="281"/>
      <c r="V442" s="281"/>
      <c r="W442" s="281"/>
      <c r="X442" s="281"/>
      <c r="Y442" s="281"/>
      <c r="Z442" s="281"/>
    </row>
    <row r="443" customFormat="false" ht="15" hidden="false" customHeight="false" outlineLevel="0" collapsed="false">
      <c r="A443" s="280"/>
      <c r="B443" s="281"/>
      <c r="C443" s="281"/>
      <c r="D443" s="281"/>
      <c r="E443" s="281"/>
      <c r="F443" s="281"/>
      <c r="G443" s="281"/>
      <c r="H443" s="281"/>
      <c r="I443" s="281"/>
      <c r="J443" s="281"/>
      <c r="K443" s="281"/>
      <c r="L443" s="281"/>
      <c r="M443" s="281"/>
      <c r="N443" s="281"/>
      <c r="O443" s="281"/>
      <c r="P443" s="281"/>
      <c r="Q443" s="281"/>
      <c r="R443" s="281"/>
      <c r="S443" s="281"/>
      <c r="T443" s="281"/>
      <c r="U443" s="281"/>
      <c r="V443" s="281"/>
      <c r="W443" s="281"/>
      <c r="X443" s="281"/>
      <c r="Y443" s="281"/>
      <c r="Z443" s="281"/>
    </row>
    <row r="444" customFormat="false" ht="15" hidden="false" customHeight="false" outlineLevel="0" collapsed="false">
      <c r="A444" s="280"/>
      <c r="B444" s="281"/>
      <c r="C444" s="281"/>
      <c r="D444" s="281"/>
      <c r="E444" s="281"/>
      <c r="F444" s="281"/>
      <c r="G444" s="281"/>
      <c r="H444" s="281"/>
      <c r="I444" s="281"/>
      <c r="J444" s="281"/>
      <c r="K444" s="281"/>
      <c r="L444" s="281"/>
      <c r="M444" s="281"/>
      <c r="N444" s="281"/>
      <c r="O444" s="281"/>
      <c r="P444" s="281"/>
      <c r="Q444" s="281"/>
      <c r="R444" s="281"/>
      <c r="S444" s="281"/>
      <c r="T444" s="281"/>
      <c r="U444" s="281"/>
      <c r="V444" s="281"/>
      <c r="W444" s="281"/>
      <c r="X444" s="281"/>
      <c r="Y444" s="281"/>
      <c r="Z444" s="281"/>
    </row>
    <row r="445" customFormat="false" ht="15" hidden="false" customHeight="false" outlineLevel="0" collapsed="false">
      <c r="A445" s="280"/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281"/>
      <c r="T445" s="281"/>
      <c r="U445" s="281"/>
      <c r="V445" s="281"/>
      <c r="W445" s="281"/>
      <c r="X445" s="281"/>
      <c r="Y445" s="281"/>
      <c r="Z445" s="281"/>
    </row>
    <row r="446" customFormat="false" ht="15" hidden="false" customHeight="false" outlineLevel="0" collapsed="false">
      <c r="A446" s="280"/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281"/>
      <c r="T446" s="281"/>
      <c r="U446" s="281"/>
      <c r="V446" s="281"/>
      <c r="W446" s="281"/>
      <c r="X446" s="281"/>
      <c r="Y446" s="281"/>
      <c r="Z446" s="281"/>
    </row>
    <row r="447" customFormat="false" ht="15" hidden="false" customHeight="false" outlineLevel="0" collapsed="false">
      <c r="A447" s="280"/>
      <c r="B447" s="281"/>
      <c r="C447" s="281"/>
      <c r="D447" s="281"/>
      <c r="E447" s="281"/>
      <c r="F447" s="281"/>
      <c r="G447" s="281"/>
      <c r="H447" s="281"/>
      <c r="I447" s="281"/>
      <c r="J447" s="281"/>
      <c r="K447" s="281"/>
      <c r="L447" s="281"/>
      <c r="M447" s="281"/>
      <c r="N447" s="281"/>
      <c r="O447" s="281"/>
      <c r="P447" s="281"/>
      <c r="Q447" s="281"/>
      <c r="R447" s="281"/>
      <c r="S447" s="281"/>
      <c r="T447" s="281"/>
      <c r="U447" s="281"/>
      <c r="V447" s="281"/>
      <c r="W447" s="281"/>
      <c r="X447" s="281"/>
      <c r="Y447" s="281"/>
      <c r="Z447" s="281"/>
    </row>
    <row r="448" customFormat="false" ht="15" hidden="false" customHeight="false" outlineLevel="0" collapsed="false">
      <c r="A448" s="282"/>
      <c r="B448" s="283"/>
      <c r="C448" s="283"/>
      <c r="D448" s="283"/>
      <c r="E448" s="284"/>
      <c r="F448" s="284"/>
      <c r="G448" s="284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  <c r="X448" s="284"/>
      <c r="Y448" s="284"/>
      <c r="Z448" s="284"/>
    </row>
    <row r="449" customFormat="false" ht="15" hidden="false" customHeight="false" outlineLevel="0" collapsed="false">
      <c r="A449" s="280"/>
      <c r="B449" s="281"/>
      <c r="C449" s="281"/>
      <c r="D449" s="281"/>
      <c r="E449" s="281"/>
      <c r="F449" s="281"/>
      <c r="G449" s="281"/>
      <c r="H449" s="281"/>
      <c r="I449" s="281"/>
      <c r="J449" s="281"/>
      <c r="K449" s="281"/>
      <c r="L449" s="281"/>
      <c r="M449" s="281"/>
      <c r="N449" s="281"/>
      <c r="O449" s="281"/>
      <c r="P449" s="281"/>
      <c r="Q449" s="281"/>
      <c r="R449" s="281"/>
      <c r="S449" s="281"/>
      <c r="T449" s="281"/>
      <c r="U449" s="281"/>
      <c r="V449" s="281"/>
      <c r="W449" s="281"/>
      <c r="X449" s="281"/>
      <c r="Y449" s="281"/>
      <c r="Z449" s="281"/>
    </row>
    <row r="450" customFormat="false" ht="15" hidden="false" customHeight="false" outlineLevel="0" collapsed="false">
      <c r="A450" s="280"/>
      <c r="B450" s="281"/>
      <c r="C450" s="281"/>
      <c r="D450" s="281"/>
      <c r="E450" s="281"/>
      <c r="F450" s="281"/>
      <c r="G450" s="281"/>
      <c r="H450" s="281"/>
      <c r="I450" s="281"/>
      <c r="J450" s="281"/>
      <c r="K450" s="281"/>
      <c r="L450" s="281"/>
      <c r="M450" s="281"/>
      <c r="N450" s="281"/>
      <c r="O450" s="281"/>
      <c r="P450" s="281"/>
      <c r="Q450" s="281"/>
      <c r="R450" s="281"/>
      <c r="S450" s="281"/>
      <c r="T450" s="281"/>
      <c r="U450" s="281"/>
      <c r="V450" s="281"/>
      <c r="W450" s="281"/>
      <c r="X450" s="281"/>
      <c r="Y450" s="281"/>
      <c r="Z450" s="281"/>
    </row>
    <row r="451" customFormat="false" ht="15" hidden="false" customHeight="false" outlineLevel="0" collapsed="false">
      <c r="A451" s="280"/>
      <c r="B451" s="281"/>
      <c r="C451" s="281"/>
      <c r="D451" s="281"/>
      <c r="E451" s="281"/>
      <c r="F451" s="281"/>
      <c r="G451" s="281"/>
      <c r="H451" s="281"/>
      <c r="I451" s="281"/>
      <c r="J451" s="281"/>
      <c r="K451" s="281"/>
      <c r="L451" s="281"/>
      <c r="M451" s="281"/>
      <c r="N451" s="281"/>
      <c r="O451" s="281"/>
      <c r="P451" s="281"/>
      <c r="Q451" s="281"/>
      <c r="R451" s="281"/>
      <c r="S451" s="281"/>
      <c r="T451" s="281"/>
      <c r="U451" s="281"/>
      <c r="V451" s="281"/>
      <c r="W451" s="281"/>
      <c r="X451" s="281"/>
      <c r="Y451" s="281"/>
      <c r="Z451" s="281"/>
    </row>
    <row r="452" customFormat="false" ht="15" hidden="false" customHeight="false" outlineLevel="0" collapsed="false">
      <c r="A452" s="280"/>
      <c r="B452" s="287"/>
      <c r="C452" s="287"/>
      <c r="D452" s="287"/>
      <c r="E452" s="281"/>
      <c r="F452" s="281"/>
      <c r="G452" s="281"/>
      <c r="H452" s="281"/>
      <c r="I452" s="281"/>
      <c r="J452" s="281"/>
      <c r="K452" s="281"/>
      <c r="L452" s="281"/>
      <c r="M452" s="281"/>
      <c r="N452" s="281"/>
      <c r="O452" s="281"/>
      <c r="P452" s="281"/>
      <c r="Q452" s="281"/>
      <c r="R452" s="281"/>
      <c r="S452" s="281"/>
      <c r="T452" s="281"/>
      <c r="U452" s="281"/>
      <c r="V452" s="281"/>
      <c r="W452" s="281"/>
      <c r="X452" s="281"/>
      <c r="Y452" s="281"/>
      <c r="Z452" s="281"/>
    </row>
    <row r="453" customFormat="false" ht="15" hidden="false" customHeight="false" outlineLevel="0" collapsed="false">
      <c r="A453" s="280"/>
      <c r="B453" s="287"/>
      <c r="C453" s="287"/>
      <c r="D453" s="287"/>
      <c r="E453" s="281"/>
      <c r="F453" s="281"/>
      <c r="G453" s="281"/>
      <c r="H453" s="281"/>
      <c r="I453" s="281"/>
      <c r="J453" s="281"/>
      <c r="K453" s="281"/>
      <c r="L453" s="281"/>
      <c r="M453" s="281"/>
      <c r="N453" s="281"/>
      <c r="O453" s="281"/>
      <c r="P453" s="281"/>
      <c r="Q453" s="281"/>
      <c r="R453" s="281"/>
      <c r="S453" s="281"/>
      <c r="T453" s="281"/>
      <c r="U453" s="281"/>
      <c r="V453" s="281"/>
      <c r="W453" s="281"/>
      <c r="X453" s="281"/>
      <c r="Y453" s="281"/>
      <c r="Z453" s="281"/>
    </row>
    <row r="454" customFormat="false" ht="15" hidden="false" customHeight="false" outlineLevel="0" collapsed="false">
      <c r="A454" s="280"/>
      <c r="B454" s="281"/>
      <c r="C454" s="281"/>
      <c r="D454" s="281"/>
      <c r="E454" s="281"/>
      <c r="F454" s="281"/>
      <c r="G454" s="281"/>
      <c r="H454" s="281"/>
      <c r="I454" s="281"/>
      <c r="J454" s="281"/>
      <c r="K454" s="281"/>
      <c r="L454" s="281"/>
      <c r="M454" s="281"/>
      <c r="N454" s="281"/>
      <c r="O454" s="281"/>
      <c r="P454" s="281"/>
      <c r="Q454" s="281"/>
      <c r="R454" s="281"/>
      <c r="S454" s="281"/>
      <c r="T454" s="281"/>
      <c r="U454" s="281"/>
      <c r="V454" s="281"/>
      <c r="W454" s="281"/>
      <c r="X454" s="281"/>
      <c r="Y454" s="281"/>
      <c r="Z454" s="281"/>
    </row>
    <row r="455" customFormat="false" ht="15" hidden="false" customHeight="false" outlineLevel="0" collapsed="false">
      <c r="A455" s="280"/>
      <c r="B455" s="288"/>
      <c r="C455" s="288"/>
      <c r="D455" s="288"/>
      <c r="E455" s="288"/>
      <c r="F455" s="288"/>
      <c r="G455" s="288"/>
      <c r="H455" s="288"/>
      <c r="I455" s="288"/>
      <c r="J455" s="288"/>
      <c r="K455" s="288"/>
      <c r="L455" s="288"/>
      <c r="M455" s="288"/>
      <c r="N455" s="288"/>
      <c r="O455" s="288"/>
      <c r="P455" s="288"/>
      <c r="Q455" s="288"/>
      <c r="R455" s="288"/>
      <c r="S455" s="288"/>
      <c r="T455" s="288"/>
      <c r="U455" s="288"/>
      <c r="V455" s="288"/>
      <c r="W455" s="288"/>
      <c r="X455" s="288"/>
      <c r="Y455" s="288"/>
      <c r="Z455" s="288"/>
    </row>
    <row r="456" customFormat="false" ht="15" hidden="false" customHeight="false" outlineLevel="0" collapsed="false">
      <c r="A456" s="282"/>
      <c r="B456" s="289"/>
      <c r="C456" s="289"/>
      <c r="D456" s="296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</row>
    <row r="457" customFormat="false" ht="15" hidden="false" customHeight="false" outlineLevel="0" collapsed="false">
      <c r="A457" s="280"/>
      <c r="B457" s="281"/>
      <c r="C457" s="281"/>
      <c r="D457" s="297"/>
      <c r="E457" s="281"/>
      <c r="F457" s="281"/>
      <c r="G457" s="281"/>
      <c r="H457" s="281"/>
      <c r="I457" s="281"/>
      <c r="J457" s="281"/>
      <c r="K457" s="281"/>
      <c r="L457" s="281"/>
      <c r="M457" s="281"/>
      <c r="N457" s="281"/>
      <c r="O457" s="281"/>
      <c r="P457" s="281"/>
      <c r="Q457" s="281"/>
      <c r="R457" s="281"/>
      <c r="S457" s="281"/>
      <c r="T457" s="281"/>
      <c r="U457" s="281"/>
      <c r="V457" s="281"/>
      <c r="W457" s="281"/>
      <c r="X457" s="281"/>
      <c r="Y457" s="281"/>
      <c r="Z457" s="281"/>
    </row>
    <row r="458" customFormat="false" ht="15" hidden="false" customHeight="false" outlineLevel="0" collapsed="false">
      <c r="A458" s="280"/>
      <c r="B458" s="281"/>
      <c r="C458" s="281"/>
      <c r="D458" s="297"/>
      <c r="E458" s="281"/>
      <c r="F458" s="281"/>
      <c r="G458" s="281"/>
      <c r="H458" s="281"/>
      <c r="I458" s="281"/>
      <c r="J458" s="281"/>
      <c r="K458" s="281"/>
      <c r="L458" s="281"/>
      <c r="M458" s="281"/>
      <c r="N458" s="281"/>
      <c r="O458" s="281"/>
      <c r="P458" s="281"/>
      <c r="Q458" s="281"/>
      <c r="R458" s="281"/>
      <c r="S458" s="281"/>
      <c r="T458" s="281"/>
      <c r="U458" s="281"/>
      <c r="V458" s="281"/>
      <c r="W458" s="281"/>
      <c r="X458" s="281"/>
      <c r="Y458" s="281"/>
      <c r="Z458" s="281"/>
    </row>
    <row r="459" customFormat="false" ht="15" hidden="false" customHeight="false" outlineLevel="0" collapsed="false">
      <c r="A459" s="280"/>
      <c r="B459" s="281"/>
      <c r="C459" s="281"/>
      <c r="D459" s="297"/>
      <c r="E459" s="281"/>
      <c r="F459" s="281"/>
      <c r="G459" s="281"/>
      <c r="H459" s="281"/>
      <c r="I459" s="281"/>
      <c r="J459" s="281"/>
      <c r="K459" s="281"/>
      <c r="L459" s="281"/>
      <c r="M459" s="281"/>
      <c r="N459" s="281"/>
      <c r="O459" s="281"/>
      <c r="P459" s="281"/>
      <c r="Q459" s="281"/>
      <c r="R459" s="281"/>
      <c r="S459" s="281"/>
      <c r="T459" s="281"/>
      <c r="U459" s="281"/>
      <c r="V459" s="281"/>
      <c r="W459" s="281"/>
      <c r="X459" s="281"/>
      <c r="Y459" s="281"/>
      <c r="Z459" s="281"/>
    </row>
    <row r="460" customFormat="false" ht="15" hidden="false" customHeight="false" outlineLevel="0" collapsed="false">
      <c r="A460" s="280"/>
      <c r="B460" s="281"/>
      <c r="C460" s="281"/>
      <c r="D460" s="297"/>
      <c r="E460" s="281"/>
      <c r="F460" s="281"/>
      <c r="G460" s="281"/>
      <c r="H460" s="281"/>
      <c r="I460" s="281"/>
      <c r="J460" s="281"/>
      <c r="K460" s="281"/>
      <c r="L460" s="281"/>
      <c r="M460" s="281"/>
      <c r="N460" s="281"/>
      <c r="O460" s="281"/>
      <c r="P460" s="281"/>
      <c r="Q460" s="281"/>
      <c r="R460" s="281"/>
      <c r="S460" s="281"/>
      <c r="T460" s="281"/>
      <c r="U460" s="281"/>
      <c r="V460" s="281"/>
      <c r="W460" s="281"/>
      <c r="X460" s="281"/>
      <c r="Y460" s="281"/>
      <c r="Z460" s="281"/>
    </row>
    <row r="461" customFormat="false" ht="15" hidden="false" customHeight="false" outlineLevel="0" collapsed="false">
      <c r="A461" s="280"/>
      <c r="B461" s="281"/>
      <c r="C461" s="281"/>
      <c r="D461" s="297"/>
      <c r="E461" s="281"/>
      <c r="F461" s="281"/>
      <c r="G461" s="281"/>
      <c r="H461" s="281"/>
      <c r="I461" s="281"/>
      <c r="J461" s="281"/>
      <c r="K461" s="281"/>
      <c r="L461" s="281"/>
      <c r="M461" s="281"/>
      <c r="N461" s="281"/>
      <c r="O461" s="281"/>
      <c r="P461" s="281"/>
      <c r="Q461" s="281"/>
      <c r="R461" s="281"/>
      <c r="S461" s="281"/>
      <c r="T461" s="281"/>
      <c r="U461" s="281"/>
      <c r="V461" s="281"/>
      <c r="W461" s="281"/>
      <c r="X461" s="281"/>
      <c r="Y461" s="281"/>
      <c r="Z461" s="281"/>
    </row>
    <row r="462" customFormat="false" ht="15" hidden="false" customHeight="false" outlineLevel="0" collapsed="false">
      <c r="A462" s="280"/>
      <c r="B462" s="281"/>
      <c r="C462" s="281"/>
      <c r="D462" s="297"/>
      <c r="E462" s="281"/>
      <c r="F462" s="281"/>
      <c r="G462" s="281"/>
      <c r="H462" s="281"/>
      <c r="I462" s="281"/>
      <c r="J462" s="281"/>
      <c r="K462" s="281"/>
      <c r="L462" s="281"/>
      <c r="M462" s="281"/>
      <c r="N462" s="281"/>
      <c r="O462" s="281"/>
      <c r="P462" s="281"/>
      <c r="Q462" s="281"/>
      <c r="R462" s="281"/>
      <c r="S462" s="281"/>
      <c r="T462" s="281"/>
      <c r="U462" s="281"/>
      <c r="V462" s="281"/>
      <c r="W462" s="281"/>
      <c r="X462" s="281"/>
      <c r="Y462" s="281"/>
      <c r="Z462" s="281"/>
    </row>
    <row r="463" customFormat="false" ht="15" hidden="false" customHeight="false" outlineLevel="0" collapsed="false">
      <c r="A463" s="280"/>
      <c r="B463" s="281"/>
      <c r="C463" s="281"/>
      <c r="D463" s="297"/>
      <c r="E463" s="281"/>
      <c r="F463" s="281"/>
      <c r="G463" s="281"/>
      <c r="H463" s="281"/>
      <c r="I463" s="281"/>
      <c r="J463" s="281"/>
      <c r="K463" s="281"/>
      <c r="L463" s="281"/>
      <c r="M463" s="281"/>
      <c r="N463" s="281"/>
      <c r="O463" s="281"/>
      <c r="P463" s="281"/>
      <c r="Q463" s="281"/>
      <c r="R463" s="281"/>
      <c r="S463" s="281"/>
      <c r="T463" s="281"/>
      <c r="U463" s="281"/>
      <c r="V463" s="281"/>
      <c r="W463" s="281"/>
      <c r="X463" s="281"/>
      <c r="Y463" s="281"/>
      <c r="Z463" s="281"/>
    </row>
    <row r="464" customFormat="false" ht="15" hidden="false" customHeight="false" outlineLevel="0" collapsed="false">
      <c r="A464" s="280"/>
      <c r="B464" s="281"/>
      <c r="C464" s="281"/>
      <c r="D464" s="297"/>
      <c r="E464" s="281"/>
      <c r="F464" s="281"/>
      <c r="G464" s="281"/>
      <c r="H464" s="281"/>
      <c r="I464" s="281"/>
      <c r="J464" s="281"/>
      <c r="K464" s="281"/>
      <c r="L464" s="281"/>
      <c r="M464" s="281"/>
      <c r="N464" s="281"/>
      <c r="O464" s="281"/>
      <c r="P464" s="281"/>
      <c r="Q464" s="281"/>
      <c r="R464" s="281"/>
      <c r="S464" s="281"/>
      <c r="T464" s="281"/>
      <c r="U464" s="281"/>
      <c r="V464" s="281"/>
      <c r="W464" s="281"/>
      <c r="X464" s="281"/>
      <c r="Y464" s="281"/>
      <c r="Z464" s="281"/>
    </row>
    <row r="465" customFormat="false" ht="15" hidden="false" customHeight="false" outlineLevel="0" collapsed="false">
      <c r="A465" s="280"/>
      <c r="B465" s="281"/>
      <c r="C465" s="281"/>
      <c r="D465" s="297"/>
      <c r="E465" s="281"/>
      <c r="F465" s="281"/>
      <c r="G465" s="281"/>
      <c r="H465" s="281"/>
      <c r="I465" s="281"/>
      <c r="J465" s="281"/>
      <c r="K465" s="281"/>
      <c r="L465" s="281"/>
      <c r="M465" s="281"/>
      <c r="N465" s="281"/>
      <c r="O465" s="281"/>
      <c r="P465" s="281"/>
      <c r="Q465" s="281"/>
      <c r="R465" s="281"/>
      <c r="S465" s="281"/>
      <c r="T465" s="281"/>
      <c r="U465" s="281"/>
      <c r="V465" s="281"/>
      <c r="W465" s="281"/>
      <c r="X465" s="281"/>
      <c r="Y465" s="281"/>
      <c r="Z465" s="281"/>
    </row>
    <row r="466" customFormat="false" ht="15" hidden="false" customHeight="false" outlineLevel="0" collapsed="false">
      <c r="A466" s="280"/>
      <c r="B466" s="281"/>
      <c r="C466" s="281"/>
      <c r="D466" s="297"/>
      <c r="E466" s="281"/>
      <c r="F466" s="281"/>
      <c r="G466" s="281"/>
      <c r="H466" s="281"/>
      <c r="I466" s="281"/>
      <c r="J466" s="281"/>
      <c r="K466" s="281"/>
      <c r="L466" s="281"/>
      <c r="M466" s="281"/>
      <c r="N466" s="281"/>
      <c r="O466" s="281"/>
      <c r="P466" s="281"/>
      <c r="Q466" s="281"/>
      <c r="R466" s="281"/>
      <c r="S466" s="281"/>
      <c r="T466" s="281"/>
      <c r="U466" s="281"/>
      <c r="V466" s="281"/>
      <c r="W466" s="281"/>
      <c r="X466" s="281"/>
      <c r="Y466" s="281"/>
      <c r="Z466" s="281"/>
    </row>
    <row r="467" customFormat="false" ht="15" hidden="false" customHeight="false" outlineLevel="0" collapsed="false">
      <c r="A467" s="280"/>
      <c r="B467" s="281"/>
      <c r="C467" s="281"/>
      <c r="D467" s="297"/>
      <c r="E467" s="281"/>
      <c r="F467" s="281"/>
      <c r="G467" s="281"/>
      <c r="H467" s="281"/>
      <c r="I467" s="281"/>
      <c r="J467" s="281"/>
      <c r="K467" s="281"/>
      <c r="L467" s="281"/>
      <c r="M467" s="281"/>
      <c r="N467" s="281"/>
      <c r="O467" s="281"/>
      <c r="P467" s="281"/>
      <c r="Q467" s="281"/>
      <c r="R467" s="281"/>
      <c r="S467" s="281"/>
      <c r="T467" s="281"/>
      <c r="U467" s="281"/>
      <c r="V467" s="281"/>
      <c r="W467" s="281"/>
      <c r="X467" s="281"/>
      <c r="Y467" s="281"/>
      <c r="Z467" s="281"/>
    </row>
    <row r="468" customFormat="false" ht="15" hidden="false" customHeight="false" outlineLevel="0" collapsed="false">
      <c r="A468" s="280"/>
      <c r="B468" s="281"/>
      <c r="C468" s="281"/>
      <c r="D468" s="297"/>
      <c r="E468" s="281"/>
      <c r="F468" s="281"/>
      <c r="G468" s="281"/>
      <c r="H468" s="281"/>
      <c r="I468" s="281"/>
      <c r="J468" s="281"/>
      <c r="K468" s="281"/>
      <c r="L468" s="281"/>
      <c r="M468" s="281"/>
      <c r="N468" s="281"/>
      <c r="O468" s="281"/>
      <c r="P468" s="281"/>
      <c r="Q468" s="281"/>
      <c r="R468" s="281"/>
      <c r="S468" s="281"/>
      <c r="T468" s="281"/>
      <c r="U468" s="281"/>
      <c r="V468" s="281"/>
      <c r="W468" s="281"/>
      <c r="X468" s="281"/>
      <c r="Y468" s="281"/>
      <c r="Z468" s="281"/>
    </row>
    <row r="469" customFormat="false" ht="15" hidden="false" customHeight="false" outlineLevel="0" collapsed="false">
      <c r="A469" s="280"/>
      <c r="B469" s="281"/>
      <c r="C469" s="281"/>
      <c r="D469" s="297"/>
      <c r="E469" s="281"/>
      <c r="F469" s="281"/>
      <c r="G469" s="281"/>
      <c r="H469" s="281"/>
      <c r="I469" s="281"/>
      <c r="J469" s="281"/>
      <c r="K469" s="281"/>
      <c r="L469" s="281"/>
      <c r="M469" s="281"/>
      <c r="N469" s="281"/>
      <c r="O469" s="281"/>
      <c r="P469" s="281"/>
      <c r="Q469" s="281"/>
      <c r="R469" s="281"/>
      <c r="S469" s="281"/>
      <c r="T469" s="281"/>
      <c r="U469" s="281"/>
      <c r="V469" s="281"/>
      <c r="W469" s="281"/>
      <c r="X469" s="281"/>
      <c r="Y469" s="281"/>
      <c r="Z469" s="281"/>
    </row>
    <row r="470" customFormat="false" ht="15" hidden="false" customHeight="false" outlineLevel="0" collapsed="false">
      <c r="A470" s="280"/>
      <c r="B470" s="281"/>
      <c r="C470" s="281"/>
      <c r="D470" s="297"/>
      <c r="E470" s="281"/>
      <c r="F470" s="281"/>
      <c r="G470" s="281"/>
      <c r="H470" s="281"/>
      <c r="I470" s="281"/>
      <c r="J470" s="281"/>
      <c r="K470" s="281"/>
      <c r="L470" s="281"/>
      <c r="M470" s="281"/>
      <c r="N470" s="281"/>
      <c r="O470" s="281"/>
      <c r="P470" s="281"/>
      <c r="Q470" s="281"/>
      <c r="R470" s="281"/>
      <c r="S470" s="281"/>
      <c r="T470" s="281"/>
      <c r="U470" s="281"/>
      <c r="V470" s="281"/>
      <c r="W470" s="281"/>
      <c r="X470" s="281"/>
      <c r="Y470" s="281"/>
      <c r="Z470" s="281"/>
    </row>
    <row r="471" customFormat="false" ht="15" hidden="false" customHeight="false" outlineLevel="0" collapsed="false">
      <c r="A471" s="282"/>
      <c r="B471" s="283"/>
      <c r="C471" s="283"/>
      <c r="D471" s="298"/>
      <c r="E471" s="284"/>
      <c r="F471" s="284"/>
      <c r="G471" s="284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  <c r="X471" s="284"/>
      <c r="Y471" s="284"/>
      <c r="Z471" s="284"/>
    </row>
    <row r="472" customFormat="false" ht="15" hidden="false" customHeight="false" outlineLevel="0" collapsed="false">
      <c r="A472" s="280"/>
      <c r="B472" s="281"/>
      <c r="C472" s="281"/>
      <c r="D472" s="297"/>
      <c r="E472" s="281"/>
      <c r="F472" s="281"/>
      <c r="G472" s="281"/>
      <c r="H472" s="281"/>
      <c r="I472" s="281"/>
      <c r="J472" s="281"/>
      <c r="K472" s="281"/>
      <c r="L472" s="281"/>
      <c r="M472" s="281"/>
      <c r="N472" s="281"/>
      <c r="O472" s="281"/>
      <c r="P472" s="281"/>
      <c r="Q472" s="281"/>
      <c r="R472" s="281"/>
      <c r="S472" s="281"/>
      <c r="T472" s="281"/>
      <c r="U472" s="281"/>
      <c r="V472" s="281"/>
      <c r="W472" s="281"/>
      <c r="X472" s="281"/>
      <c r="Y472" s="281"/>
      <c r="Z472" s="281"/>
    </row>
    <row r="473" customFormat="false" ht="15" hidden="false" customHeight="false" outlineLevel="0" collapsed="false">
      <c r="A473" s="280"/>
      <c r="B473" s="281"/>
      <c r="C473" s="281"/>
      <c r="D473" s="297"/>
      <c r="E473" s="281"/>
      <c r="F473" s="281"/>
      <c r="G473" s="281"/>
      <c r="H473" s="281"/>
      <c r="I473" s="281"/>
      <c r="J473" s="281"/>
      <c r="K473" s="281"/>
      <c r="L473" s="281"/>
      <c r="M473" s="281"/>
      <c r="N473" s="281"/>
      <c r="O473" s="281"/>
      <c r="P473" s="281"/>
      <c r="Q473" s="281"/>
      <c r="R473" s="281"/>
      <c r="S473" s="281"/>
      <c r="T473" s="281"/>
      <c r="U473" s="281"/>
      <c r="V473" s="281"/>
      <c r="W473" s="281"/>
      <c r="X473" s="281"/>
      <c r="Y473" s="281"/>
      <c r="Z473" s="281"/>
    </row>
    <row r="474" customFormat="false" ht="15" hidden="false" customHeight="false" outlineLevel="0" collapsed="false">
      <c r="A474" s="280"/>
      <c r="B474" s="281"/>
      <c r="C474" s="281"/>
      <c r="D474" s="297"/>
      <c r="E474" s="281"/>
      <c r="F474" s="281"/>
      <c r="G474" s="281"/>
      <c r="H474" s="281"/>
      <c r="I474" s="281"/>
      <c r="J474" s="281"/>
      <c r="K474" s="281"/>
      <c r="L474" s="281"/>
      <c r="M474" s="281"/>
      <c r="N474" s="281"/>
      <c r="O474" s="281"/>
      <c r="P474" s="281"/>
      <c r="Q474" s="281"/>
      <c r="R474" s="281"/>
      <c r="S474" s="281"/>
      <c r="T474" s="281"/>
      <c r="U474" s="281"/>
      <c r="V474" s="281"/>
      <c r="W474" s="281"/>
      <c r="X474" s="281"/>
      <c r="Y474" s="281"/>
      <c r="Z474" s="281"/>
    </row>
    <row r="475" customFormat="false" ht="15" hidden="false" customHeight="false" outlineLevel="0" collapsed="false">
      <c r="A475" s="285"/>
      <c r="B475" s="281"/>
      <c r="C475" s="281"/>
      <c r="D475" s="297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281"/>
      <c r="T475" s="281"/>
      <c r="U475" s="281"/>
      <c r="V475" s="281"/>
      <c r="W475" s="281"/>
      <c r="X475" s="281"/>
      <c r="Y475" s="281"/>
      <c r="Z475" s="281"/>
    </row>
    <row r="476" customFormat="false" ht="15" hidden="false" customHeight="false" outlineLevel="0" collapsed="false">
      <c r="A476" s="286"/>
      <c r="B476" s="281"/>
      <c r="C476" s="281"/>
      <c r="D476" s="297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281"/>
      <c r="T476" s="281"/>
      <c r="U476" s="281"/>
      <c r="V476" s="281"/>
      <c r="W476" s="281"/>
      <c r="X476" s="281"/>
      <c r="Y476" s="281"/>
      <c r="Z476" s="281"/>
    </row>
    <row r="477" customFormat="false" ht="15" hidden="false" customHeight="false" outlineLevel="0" collapsed="false">
      <c r="A477" s="286"/>
      <c r="B477" s="287"/>
      <c r="C477" s="287"/>
      <c r="D477" s="299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281"/>
      <c r="T477" s="281"/>
      <c r="U477" s="281"/>
      <c r="V477" s="281"/>
      <c r="W477" s="281"/>
      <c r="X477" s="281"/>
      <c r="Y477" s="281"/>
      <c r="Z477" s="281"/>
    </row>
    <row r="478" customFormat="false" ht="15" hidden="false" customHeight="false" outlineLevel="0" collapsed="false">
      <c r="A478" s="286"/>
      <c r="B478" s="287"/>
      <c r="C478" s="287"/>
      <c r="D478" s="299"/>
      <c r="E478" s="281"/>
      <c r="F478" s="281"/>
      <c r="G478" s="281"/>
      <c r="H478" s="281"/>
      <c r="I478" s="281"/>
      <c r="J478" s="281"/>
      <c r="K478" s="281"/>
      <c r="L478" s="281"/>
      <c r="M478" s="281"/>
      <c r="N478" s="281"/>
      <c r="O478" s="281"/>
      <c r="P478" s="281"/>
      <c r="Q478" s="281"/>
      <c r="R478" s="281"/>
      <c r="S478" s="281"/>
      <c r="T478" s="281"/>
      <c r="U478" s="281"/>
      <c r="V478" s="281"/>
      <c r="W478" s="281"/>
      <c r="X478" s="281"/>
      <c r="Y478" s="281"/>
      <c r="Z478" s="281"/>
    </row>
    <row r="479" customFormat="false" ht="15" hidden="false" customHeight="false" outlineLevel="0" collapsed="false">
      <c r="A479" s="280"/>
      <c r="B479" s="281"/>
      <c r="C479" s="281"/>
      <c r="D479" s="297"/>
      <c r="E479" s="281"/>
      <c r="F479" s="281"/>
      <c r="G479" s="281"/>
      <c r="H479" s="281"/>
      <c r="I479" s="281"/>
      <c r="J479" s="281"/>
      <c r="K479" s="281"/>
      <c r="L479" s="281"/>
      <c r="M479" s="281"/>
      <c r="N479" s="281"/>
      <c r="O479" s="281"/>
      <c r="P479" s="281"/>
      <c r="Q479" s="281"/>
      <c r="R479" s="281"/>
      <c r="S479" s="281"/>
      <c r="T479" s="281"/>
      <c r="U479" s="281"/>
      <c r="V479" s="281"/>
      <c r="W479" s="281"/>
      <c r="X479" s="281"/>
      <c r="Y479" s="281"/>
      <c r="Z479" s="281"/>
    </row>
    <row r="480" customFormat="false" ht="15" hidden="false" customHeight="false" outlineLevel="0" collapsed="false">
      <c r="A480" s="282"/>
      <c r="B480" s="283"/>
      <c r="C480" s="283"/>
      <c r="D480" s="298"/>
      <c r="E480" s="284"/>
      <c r="F480" s="284"/>
      <c r="G480" s="284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  <c r="X480" s="284"/>
      <c r="Y480" s="284"/>
      <c r="Z480" s="284"/>
    </row>
    <row r="481" customFormat="false" ht="15" hidden="false" customHeight="false" outlineLevel="0" collapsed="false">
      <c r="A481" s="280"/>
      <c r="B481" s="281"/>
      <c r="C481" s="281"/>
      <c r="D481" s="297"/>
      <c r="E481" s="281"/>
      <c r="F481" s="281"/>
      <c r="G481" s="281"/>
      <c r="H481" s="281"/>
      <c r="I481" s="281"/>
      <c r="J481" s="281"/>
      <c r="K481" s="281"/>
      <c r="L481" s="281"/>
      <c r="M481" s="281"/>
      <c r="N481" s="281"/>
      <c r="O481" s="281"/>
      <c r="P481" s="281"/>
      <c r="Q481" s="281"/>
      <c r="R481" s="281"/>
      <c r="S481" s="281"/>
      <c r="T481" s="281"/>
      <c r="U481" s="281"/>
      <c r="V481" s="281"/>
      <c r="W481" s="281"/>
      <c r="X481" s="281"/>
      <c r="Y481" s="281"/>
      <c r="Z481" s="281"/>
    </row>
    <row r="482" customFormat="false" ht="15" hidden="false" customHeight="false" outlineLevel="0" collapsed="false">
      <c r="A482" s="280"/>
      <c r="B482" s="281"/>
      <c r="C482" s="281"/>
      <c r="D482" s="297"/>
      <c r="E482" s="281"/>
      <c r="F482" s="281"/>
      <c r="G482" s="281"/>
      <c r="H482" s="281"/>
      <c r="I482" s="281"/>
      <c r="J482" s="281"/>
      <c r="K482" s="281"/>
      <c r="L482" s="281"/>
      <c r="M482" s="281"/>
      <c r="N482" s="281"/>
      <c r="O482" s="281"/>
      <c r="P482" s="281"/>
      <c r="Q482" s="281"/>
      <c r="R482" s="281"/>
      <c r="S482" s="281"/>
      <c r="T482" s="281"/>
      <c r="U482" s="281"/>
      <c r="V482" s="281"/>
      <c r="W482" s="281"/>
      <c r="X482" s="281"/>
      <c r="Y482" s="281"/>
      <c r="Z482" s="281"/>
    </row>
    <row r="483" customFormat="false" ht="15" hidden="false" customHeight="false" outlineLevel="0" collapsed="false">
      <c r="A483" s="280"/>
      <c r="B483" s="281"/>
      <c r="C483" s="281"/>
      <c r="D483" s="297"/>
      <c r="E483" s="281"/>
      <c r="F483" s="281"/>
      <c r="G483" s="281"/>
      <c r="H483" s="281"/>
      <c r="I483" s="281"/>
      <c r="J483" s="281"/>
      <c r="K483" s="281"/>
      <c r="L483" s="281"/>
      <c r="M483" s="281"/>
      <c r="N483" s="281"/>
      <c r="O483" s="281"/>
      <c r="P483" s="281"/>
      <c r="Q483" s="281"/>
      <c r="R483" s="281"/>
      <c r="S483" s="281"/>
      <c r="T483" s="281"/>
      <c r="U483" s="281"/>
      <c r="V483" s="281"/>
      <c r="W483" s="281"/>
      <c r="X483" s="281"/>
      <c r="Y483" s="281"/>
      <c r="Z483" s="281"/>
    </row>
    <row r="484" customFormat="false" ht="15" hidden="false" customHeight="false" outlineLevel="0" collapsed="false">
      <c r="A484" s="280"/>
      <c r="B484" s="281"/>
      <c r="C484" s="281"/>
      <c r="D484" s="297"/>
      <c r="E484" s="281"/>
      <c r="F484" s="281"/>
      <c r="G484" s="281"/>
      <c r="H484" s="281"/>
      <c r="I484" s="281"/>
      <c r="J484" s="281"/>
      <c r="K484" s="281"/>
      <c r="L484" s="281"/>
      <c r="M484" s="281"/>
      <c r="N484" s="281"/>
      <c r="O484" s="281"/>
      <c r="P484" s="281"/>
      <c r="Q484" s="281"/>
      <c r="R484" s="281"/>
      <c r="S484" s="281"/>
      <c r="T484" s="281"/>
      <c r="U484" s="281"/>
      <c r="V484" s="281"/>
      <c r="W484" s="281"/>
      <c r="X484" s="281"/>
      <c r="Y484" s="281"/>
      <c r="Z484" s="281"/>
    </row>
    <row r="485" customFormat="false" ht="15" hidden="false" customHeight="false" outlineLevel="0" collapsed="false">
      <c r="A485" s="280"/>
      <c r="B485" s="281"/>
      <c r="C485" s="281"/>
      <c r="D485" s="297"/>
      <c r="E485" s="281"/>
      <c r="F485" s="281"/>
      <c r="G485" s="281"/>
      <c r="H485" s="281"/>
      <c r="I485" s="281"/>
      <c r="J485" s="281"/>
      <c r="K485" s="281"/>
      <c r="L485" s="281"/>
      <c r="M485" s="281"/>
      <c r="N485" s="281"/>
      <c r="O485" s="281"/>
      <c r="P485" s="281"/>
      <c r="Q485" s="281"/>
      <c r="R485" s="281"/>
      <c r="S485" s="281"/>
      <c r="T485" s="281"/>
      <c r="U485" s="281"/>
      <c r="V485" s="281"/>
      <c r="W485" s="281"/>
      <c r="X485" s="281"/>
      <c r="Y485" s="281"/>
      <c r="Z485" s="281"/>
    </row>
    <row r="486" customFormat="false" ht="15" hidden="false" customHeight="false" outlineLevel="0" collapsed="false">
      <c r="A486" s="280"/>
      <c r="B486" s="281"/>
      <c r="C486" s="281"/>
      <c r="D486" s="297"/>
      <c r="E486" s="281"/>
      <c r="F486" s="281"/>
      <c r="G486" s="281"/>
      <c r="H486" s="281"/>
      <c r="I486" s="281"/>
      <c r="J486" s="281"/>
      <c r="K486" s="281"/>
      <c r="L486" s="281"/>
      <c r="M486" s="281"/>
      <c r="N486" s="281"/>
      <c r="O486" s="281"/>
      <c r="P486" s="281"/>
      <c r="Q486" s="281"/>
      <c r="R486" s="281"/>
      <c r="S486" s="281"/>
      <c r="T486" s="281"/>
      <c r="U486" s="281"/>
      <c r="V486" s="281"/>
      <c r="W486" s="281"/>
      <c r="X486" s="281"/>
      <c r="Y486" s="281"/>
      <c r="Z486" s="281"/>
    </row>
    <row r="487" customFormat="false" ht="15" hidden="false" customHeight="false" outlineLevel="0" collapsed="false">
      <c r="A487" s="280"/>
      <c r="B487" s="281"/>
      <c r="C487" s="281"/>
      <c r="D487" s="297"/>
      <c r="E487" s="281"/>
      <c r="F487" s="281"/>
      <c r="G487" s="281"/>
      <c r="H487" s="281"/>
      <c r="I487" s="281"/>
      <c r="J487" s="281"/>
      <c r="K487" s="281"/>
      <c r="L487" s="281"/>
      <c r="M487" s="281"/>
      <c r="N487" s="281"/>
      <c r="O487" s="281"/>
      <c r="P487" s="281"/>
      <c r="Q487" s="281"/>
      <c r="R487" s="281"/>
      <c r="S487" s="281"/>
      <c r="T487" s="281"/>
      <c r="U487" s="281"/>
      <c r="V487" s="281"/>
      <c r="W487" s="281"/>
      <c r="X487" s="281"/>
      <c r="Y487" s="281"/>
      <c r="Z487" s="281"/>
    </row>
    <row r="488" customFormat="false" ht="15" hidden="false" customHeight="false" outlineLevel="0" collapsed="false">
      <c r="A488" s="280"/>
      <c r="B488" s="281"/>
      <c r="C488" s="281"/>
      <c r="D488" s="297"/>
      <c r="E488" s="281"/>
      <c r="F488" s="281"/>
      <c r="G488" s="281"/>
      <c r="H488" s="281"/>
      <c r="I488" s="281"/>
      <c r="J488" s="281"/>
      <c r="K488" s="281"/>
      <c r="L488" s="281"/>
      <c r="M488" s="281"/>
      <c r="N488" s="281"/>
      <c r="O488" s="281"/>
      <c r="P488" s="281"/>
      <c r="Q488" s="281"/>
      <c r="R488" s="281"/>
      <c r="S488" s="281"/>
      <c r="T488" s="281"/>
      <c r="U488" s="281"/>
      <c r="V488" s="281"/>
      <c r="W488" s="281"/>
      <c r="X488" s="281"/>
      <c r="Y488" s="281"/>
      <c r="Z488" s="281"/>
    </row>
    <row r="489" customFormat="false" ht="15" hidden="false" customHeight="false" outlineLevel="0" collapsed="false">
      <c r="A489" s="280"/>
      <c r="B489" s="281"/>
      <c r="C489" s="281"/>
      <c r="D489" s="297"/>
      <c r="E489" s="281"/>
      <c r="F489" s="281"/>
      <c r="G489" s="281"/>
      <c r="H489" s="281"/>
      <c r="I489" s="281"/>
      <c r="J489" s="281"/>
      <c r="K489" s="281"/>
      <c r="L489" s="281"/>
      <c r="M489" s="281"/>
      <c r="N489" s="281"/>
      <c r="O489" s="281"/>
      <c r="P489" s="281"/>
      <c r="Q489" s="281"/>
      <c r="R489" s="281"/>
      <c r="S489" s="281"/>
      <c r="T489" s="281"/>
      <c r="U489" s="281"/>
      <c r="V489" s="281"/>
      <c r="W489" s="281"/>
      <c r="X489" s="281"/>
      <c r="Y489" s="281"/>
      <c r="Z489" s="281"/>
    </row>
    <row r="490" customFormat="false" ht="15" hidden="false" customHeight="false" outlineLevel="0" collapsed="false">
      <c r="A490" s="280"/>
      <c r="B490" s="281"/>
      <c r="C490" s="281"/>
      <c r="D490" s="297"/>
      <c r="E490" s="281"/>
      <c r="F490" s="281"/>
      <c r="G490" s="281"/>
      <c r="H490" s="281"/>
      <c r="I490" s="281"/>
      <c r="J490" s="281"/>
      <c r="K490" s="281"/>
      <c r="L490" s="281"/>
      <c r="M490" s="281"/>
      <c r="N490" s="281"/>
      <c r="O490" s="281"/>
      <c r="P490" s="281"/>
      <c r="Q490" s="281"/>
      <c r="R490" s="281"/>
      <c r="S490" s="281"/>
      <c r="T490" s="281"/>
      <c r="U490" s="281"/>
      <c r="V490" s="281"/>
      <c r="W490" s="281"/>
      <c r="X490" s="281"/>
      <c r="Y490" s="281"/>
      <c r="Z490" s="281"/>
    </row>
    <row r="491" customFormat="false" ht="15" hidden="false" customHeight="false" outlineLevel="0" collapsed="false">
      <c r="A491" s="280"/>
      <c r="B491" s="281"/>
      <c r="C491" s="281"/>
      <c r="D491" s="297"/>
      <c r="E491" s="281"/>
      <c r="F491" s="281"/>
      <c r="G491" s="281"/>
      <c r="H491" s="281"/>
      <c r="I491" s="281"/>
      <c r="J491" s="281"/>
      <c r="K491" s="281"/>
      <c r="L491" s="281"/>
      <c r="M491" s="281"/>
      <c r="N491" s="281"/>
      <c r="O491" s="281"/>
      <c r="P491" s="281"/>
      <c r="Q491" s="281"/>
      <c r="R491" s="281"/>
      <c r="S491" s="281"/>
      <c r="T491" s="281"/>
      <c r="U491" s="281"/>
      <c r="V491" s="281"/>
      <c r="W491" s="281"/>
      <c r="X491" s="281"/>
      <c r="Y491" s="281"/>
      <c r="Z491" s="281"/>
    </row>
    <row r="492" customFormat="false" ht="15" hidden="false" customHeight="false" outlineLevel="0" collapsed="false">
      <c r="A492" s="280"/>
      <c r="B492" s="281"/>
      <c r="C492" s="281"/>
      <c r="D492" s="297"/>
      <c r="E492" s="281"/>
      <c r="F492" s="281"/>
      <c r="G492" s="281"/>
      <c r="H492" s="281"/>
      <c r="I492" s="281"/>
      <c r="J492" s="281"/>
      <c r="K492" s="281"/>
      <c r="L492" s="281"/>
      <c r="M492" s="281"/>
      <c r="N492" s="281"/>
      <c r="O492" s="281"/>
      <c r="P492" s="281"/>
      <c r="Q492" s="281"/>
      <c r="R492" s="281"/>
      <c r="S492" s="281"/>
      <c r="T492" s="281"/>
      <c r="U492" s="281"/>
      <c r="V492" s="281"/>
      <c r="W492" s="281"/>
      <c r="X492" s="281"/>
      <c r="Y492" s="281"/>
      <c r="Z492" s="281"/>
    </row>
    <row r="493" customFormat="false" ht="15" hidden="false" customHeight="false" outlineLevel="0" collapsed="false">
      <c r="A493" s="282"/>
      <c r="B493" s="283"/>
      <c r="C493" s="283"/>
      <c r="D493" s="298"/>
      <c r="E493" s="284"/>
      <c r="F493" s="284"/>
      <c r="G493" s="284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  <c r="X493" s="284"/>
      <c r="Y493" s="284"/>
      <c r="Z493" s="284"/>
    </row>
    <row r="494" customFormat="false" ht="15" hidden="false" customHeight="false" outlineLevel="0" collapsed="false">
      <c r="A494" s="280"/>
      <c r="B494" s="281"/>
      <c r="C494" s="281"/>
      <c r="D494" s="297"/>
      <c r="E494" s="281"/>
      <c r="F494" s="281"/>
      <c r="G494" s="281"/>
      <c r="H494" s="281"/>
      <c r="I494" s="281"/>
      <c r="J494" s="281"/>
      <c r="K494" s="281"/>
      <c r="L494" s="281"/>
      <c r="M494" s="281"/>
      <c r="N494" s="281"/>
      <c r="O494" s="281"/>
      <c r="P494" s="281"/>
      <c r="Q494" s="281"/>
      <c r="R494" s="281"/>
      <c r="S494" s="281"/>
      <c r="T494" s="281"/>
      <c r="U494" s="281"/>
      <c r="V494" s="281"/>
      <c r="W494" s="281"/>
      <c r="X494" s="281"/>
      <c r="Y494" s="281"/>
      <c r="Z494" s="281"/>
    </row>
    <row r="495" customFormat="false" ht="15" hidden="false" customHeight="false" outlineLevel="0" collapsed="false">
      <c r="A495" s="280"/>
      <c r="B495" s="281"/>
      <c r="C495" s="281"/>
      <c r="D495" s="297"/>
      <c r="E495" s="281"/>
      <c r="F495" s="281"/>
      <c r="G495" s="281"/>
      <c r="H495" s="281"/>
      <c r="I495" s="281"/>
      <c r="J495" s="281"/>
      <c r="K495" s="281"/>
      <c r="L495" s="281"/>
      <c r="M495" s="281"/>
      <c r="N495" s="281"/>
      <c r="O495" s="281"/>
      <c r="P495" s="281"/>
      <c r="Q495" s="281"/>
      <c r="R495" s="281"/>
      <c r="S495" s="281"/>
      <c r="T495" s="281"/>
      <c r="U495" s="281"/>
      <c r="V495" s="281"/>
      <c r="W495" s="281"/>
      <c r="X495" s="281"/>
      <c r="Y495" s="281"/>
      <c r="Z495" s="281"/>
    </row>
    <row r="496" customFormat="false" ht="15" hidden="false" customHeight="false" outlineLevel="0" collapsed="false">
      <c r="A496" s="280"/>
      <c r="B496" s="281"/>
      <c r="C496" s="281"/>
      <c r="D496" s="297"/>
      <c r="E496" s="281"/>
      <c r="F496" s="281"/>
      <c r="G496" s="281"/>
      <c r="H496" s="281"/>
      <c r="I496" s="281"/>
      <c r="J496" s="281"/>
      <c r="K496" s="281"/>
      <c r="L496" s="281"/>
      <c r="M496" s="281"/>
      <c r="N496" s="281"/>
      <c r="O496" s="281"/>
      <c r="P496" s="281"/>
      <c r="Q496" s="281"/>
      <c r="R496" s="281"/>
      <c r="S496" s="281"/>
      <c r="T496" s="281"/>
      <c r="U496" s="281"/>
      <c r="V496" s="281"/>
      <c r="W496" s="281"/>
      <c r="X496" s="281"/>
      <c r="Y496" s="281"/>
      <c r="Z496" s="281"/>
    </row>
    <row r="497" customFormat="false" ht="15" hidden="false" customHeight="false" outlineLevel="0" collapsed="false">
      <c r="A497" s="280"/>
      <c r="B497" s="281"/>
      <c r="C497" s="281"/>
      <c r="D497" s="297"/>
      <c r="E497" s="281"/>
      <c r="F497" s="281"/>
      <c r="G497" s="281"/>
      <c r="H497" s="281"/>
      <c r="I497" s="281"/>
      <c r="J497" s="281"/>
      <c r="K497" s="281"/>
      <c r="L497" s="281"/>
      <c r="M497" s="281"/>
      <c r="N497" s="281"/>
      <c r="O497" s="281"/>
      <c r="P497" s="281"/>
      <c r="Q497" s="281"/>
      <c r="R497" s="281"/>
      <c r="S497" s="281"/>
      <c r="T497" s="281"/>
      <c r="U497" s="281"/>
      <c r="V497" s="281"/>
      <c r="W497" s="281"/>
      <c r="X497" s="281"/>
      <c r="Y497" s="281"/>
      <c r="Z497" s="281"/>
    </row>
    <row r="498" customFormat="false" ht="15" hidden="false" customHeight="false" outlineLevel="0" collapsed="false">
      <c r="A498" s="280"/>
      <c r="B498" s="281"/>
      <c r="C498" s="281"/>
      <c r="D498" s="297"/>
      <c r="E498" s="281"/>
      <c r="F498" s="281"/>
      <c r="G498" s="281"/>
      <c r="H498" s="281"/>
      <c r="I498" s="281"/>
      <c r="J498" s="281"/>
      <c r="K498" s="281"/>
      <c r="L498" s="281"/>
      <c r="M498" s="281"/>
      <c r="N498" s="281"/>
      <c r="O498" s="281"/>
      <c r="P498" s="281"/>
      <c r="Q498" s="281"/>
      <c r="R498" s="281"/>
      <c r="S498" s="281"/>
      <c r="T498" s="281"/>
      <c r="U498" s="281"/>
      <c r="V498" s="281"/>
      <c r="W498" s="281"/>
      <c r="X498" s="281"/>
      <c r="Y498" s="281"/>
      <c r="Z498" s="281"/>
    </row>
    <row r="499" customFormat="false" ht="15" hidden="false" customHeight="false" outlineLevel="0" collapsed="false">
      <c r="A499" s="280"/>
      <c r="B499" s="281"/>
      <c r="C499" s="281"/>
      <c r="D499" s="297"/>
      <c r="E499" s="281"/>
      <c r="F499" s="281"/>
      <c r="G499" s="281"/>
      <c r="H499" s="281"/>
      <c r="I499" s="281"/>
      <c r="J499" s="281"/>
      <c r="K499" s="281"/>
      <c r="L499" s="281"/>
      <c r="M499" s="281"/>
      <c r="N499" s="281"/>
      <c r="O499" s="281"/>
      <c r="P499" s="281"/>
      <c r="Q499" s="281"/>
      <c r="R499" s="281"/>
      <c r="S499" s="281"/>
      <c r="T499" s="281"/>
      <c r="U499" s="281"/>
      <c r="V499" s="281"/>
      <c r="W499" s="281"/>
      <c r="X499" s="281"/>
      <c r="Y499" s="281"/>
      <c r="Z499" s="281"/>
    </row>
    <row r="500" customFormat="false" ht="15" hidden="false" customHeight="false" outlineLevel="0" collapsed="false">
      <c r="A500" s="280"/>
      <c r="B500" s="281"/>
      <c r="C500" s="281"/>
      <c r="D500" s="297"/>
      <c r="E500" s="281"/>
      <c r="F500" s="281"/>
      <c r="G500" s="281"/>
      <c r="H500" s="281"/>
      <c r="I500" s="281"/>
      <c r="J500" s="281"/>
      <c r="K500" s="281"/>
      <c r="L500" s="281"/>
      <c r="M500" s="281"/>
      <c r="N500" s="281"/>
      <c r="O500" s="281"/>
      <c r="P500" s="281"/>
      <c r="Q500" s="281"/>
      <c r="R500" s="281"/>
      <c r="S500" s="281"/>
      <c r="T500" s="281"/>
      <c r="U500" s="281"/>
      <c r="V500" s="281"/>
      <c r="W500" s="281"/>
      <c r="X500" s="281"/>
      <c r="Y500" s="281"/>
      <c r="Z500" s="281"/>
    </row>
    <row r="501" customFormat="false" ht="15" hidden="false" customHeight="false" outlineLevel="0" collapsed="false">
      <c r="A501" s="280"/>
      <c r="B501" s="281"/>
      <c r="C501" s="281"/>
      <c r="D501" s="297"/>
      <c r="E501" s="281"/>
      <c r="F501" s="281"/>
      <c r="G501" s="281"/>
      <c r="H501" s="281"/>
      <c r="I501" s="281"/>
      <c r="J501" s="281"/>
      <c r="K501" s="281"/>
      <c r="L501" s="281"/>
      <c r="M501" s="281"/>
      <c r="N501" s="281"/>
      <c r="O501" s="281"/>
      <c r="P501" s="281"/>
      <c r="Q501" s="281"/>
      <c r="R501" s="281"/>
      <c r="S501" s="281"/>
      <c r="T501" s="281"/>
      <c r="U501" s="281"/>
      <c r="V501" s="281"/>
      <c r="W501" s="281"/>
      <c r="X501" s="281"/>
      <c r="Y501" s="281"/>
      <c r="Z501" s="281"/>
    </row>
    <row r="502" customFormat="false" ht="15" hidden="false" customHeight="false" outlineLevel="0" collapsed="false">
      <c r="A502" s="291"/>
      <c r="B502" s="288"/>
      <c r="C502" s="288"/>
      <c r="D502" s="300"/>
      <c r="E502" s="288"/>
      <c r="F502" s="288"/>
      <c r="G502" s="288"/>
      <c r="H502" s="288"/>
      <c r="I502" s="288"/>
      <c r="J502" s="288"/>
      <c r="K502" s="288"/>
      <c r="L502" s="288"/>
      <c r="M502" s="288"/>
      <c r="N502" s="288"/>
      <c r="O502" s="288"/>
      <c r="P502" s="288"/>
      <c r="Q502" s="288"/>
      <c r="R502" s="288"/>
      <c r="S502" s="288"/>
      <c r="T502" s="288"/>
      <c r="U502" s="288"/>
      <c r="V502" s="288"/>
      <c r="W502" s="288"/>
      <c r="X502" s="288"/>
      <c r="Y502" s="288"/>
      <c r="Z502" s="288"/>
    </row>
    <row r="503" customFormat="false" ht="15" hidden="false" customHeight="false" outlineLevel="0" collapsed="false">
      <c r="A503" s="69"/>
      <c r="B503" s="69"/>
      <c r="C503" s="292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customFormat="false" ht="15" hidden="false" customHeight="false" outlineLevel="0" collapsed="false">
      <c r="A504" s="301"/>
      <c r="B504" s="290"/>
      <c r="C504" s="290"/>
      <c r="D504" s="302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</row>
    <row r="505" customFormat="false" ht="15" hidden="false" customHeight="false" outlineLevel="0" collapsed="false">
      <c r="A505" s="282"/>
      <c r="B505" s="283"/>
      <c r="C505" s="283"/>
      <c r="D505" s="283"/>
      <c r="E505" s="284"/>
      <c r="F505" s="284"/>
      <c r="G505" s="284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  <c r="X505" s="284"/>
      <c r="Y505" s="284"/>
      <c r="Z505" s="284"/>
    </row>
    <row r="506" customFormat="false" ht="15" hidden="false" customHeight="false" outlineLevel="0" collapsed="false">
      <c r="A506" s="280"/>
      <c r="B506" s="281"/>
      <c r="C506" s="281"/>
      <c r="D506" s="281"/>
      <c r="E506" s="281"/>
      <c r="F506" s="281"/>
      <c r="G506" s="281"/>
      <c r="H506" s="281"/>
      <c r="I506" s="281"/>
      <c r="J506" s="281"/>
      <c r="K506" s="281"/>
      <c r="L506" s="281"/>
      <c r="M506" s="281"/>
      <c r="N506" s="281"/>
      <c r="O506" s="281"/>
      <c r="P506" s="281"/>
      <c r="Q506" s="281"/>
      <c r="R506" s="281"/>
      <c r="S506" s="281"/>
      <c r="T506" s="281"/>
      <c r="U506" s="281"/>
      <c r="V506" s="281"/>
      <c r="W506" s="281"/>
      <c r="X506" s="281"/>
      <c r="Y506" s="281"/>
      <c r="Z506" s="281"/>
    </row>
    <row r="507" customFormat="false" ht="15" hidden="false" customHeight="false" outlineLevel="0" collapsed="false">
      <c r="A507" s="280"/>
      <c r="B507" s="281"/>
      <c r="C507" s="281"/>
      <c r="D507" s="281"/>
      <c r="E507" s="281"/>
      <c r="F507" s="281"/>
      <c r="G507" s="281"/>
      <c r="H507" s="281"/>
      <c r="I507" s="281"/>
      <c r="J507" s="281"/>
      <c r="K507" s="281"/>
      <c r="L507" s="281"/>
      <c r="M507" s="281"/>
      <c r="N507" s="281"/>
      <c r="O507" s="281"/>
      <c r="P507" s="281"/>
      <c r="Q507" s="281"/>
      <c r="R507" s="281"/>
      <c r="S507" s="281"/>
      <c r="T507" s="281"/>
      <c r="U507" s="281"/>
      <c r="V507" s="281"/>
      <c r="W507" s="281"/>
      <c r="X507" s="281"/>
      <c r="Y507" s="281"/>
      <c r="Z507" s="281"/>
    </row>
    <row r="508" customFormat="false" ht="15" hidden="false" customHeight="false" outlineLevel="0" collapsed="false">
      <c r="A508" s="280"/>
      <c r="B508" s="281"/>
      <c r="C508" s="281"/>
      <c r="D508" s="281"/>
      <c r="E508" s="281"/>
      <c r="F508" s="281"/>
      <c r="G508" s="281"/>
      <c r="H508" s="281"/>
      <c r="I508" s="281"/>
      <c r="J508" s="281"/>
      <c r="K508" s="281"/>
      <c r="L508" s="281"/>
      <c r="M508" s="281"/>
      <c r="N508" s="281"/>
      <c r="O508" s="281"/>
      <c r="P508" s="281"/>
      <c r="Q508" s="281"/>
      <c r="R508" s="281"/>
      <c r="S508" s="281"/>
      <c r="T508" s="281"/>
      <c r="U508" s="281"/>
      <c r="V508" s="281"/>
      <c r="W508" s="281"/>
      <c r="X508" s="281"/>
      <c r="Y508" s="281"/>
      <c r="Z508" s="281"/>
    </row>
    <row r="509" customFormat="false" ht="15" hidden="false" customHeight="false" outlineLevel="0" collapsed="false">
      <c r="A509" s="280"/>
      <c r="B509" s="281"/>
      <c r="C509" s="281"/>
      <c r="D509" s="281"/>
      <c r="E509" s="281"/>
      <c r="F509" s="281"/>
      <c r="G509" s="281"/>
      <c r="H509" s="281"/>
      <c r="I509" s="281"/>
      <c r="J509" s="281"/>
      <c r="K509" s="281"/>
      <c r="L509" s="281"/>
      <c r="M509" s="281"/>
      <c r="N509" s="281"/>
      <c r="O509" s="281"/>
      <c r="P509" s="281"/>
      <c r="Q509" s="281"/>
      <c r="R509" s="281"/>
      <c r="S509" s="281"/>
      <c r="T509" s="281"/>
      <c r="U509" s="281"/>
      <c r="V509" s="281"/>
      <c r="W509" s="281"/>
      <c r="X509" s="281"/>
      <c r="Y509" s="281"/>
      <c r="Z509" s="281"/>
    </row>
    <row r="510" customFormat="false" ht="15" hidden="false" customHeight="false" outlineLevel="0" collapsed="false">
      <c r="A510" s="280"/>
      <c r="B510" s="281"/>
      <c r="C510" s="281"/>
      <c r="D510" s="281"/>
      <c r="E510" s="281"/>
      <c r="F510" s="281"/>
      <c r="G510" s="281"/>
      <c r="H510" s="281"/>
      <c r="I510" s="281"/>
      <c r="J510" s="281"/>
      <c r="K510" s="281"/>
      <c r="L510" s="281"/>
      <c r="M510" s="281"/>
      <c r="N510" s="281"/>
      <c r="O510" s="281"/>
      <c r="P510" s="281"/>
      <c r="Q510" s="281"/>
      <c r="R510" s="281"/>
      <c r="S510" s="281"/>
      <c r="T510" s="281"/>
      <c r="U510" s="281"/>
      <c r="V510" s="281"/>
      <c r="W510" s="281"/>
      <c r="X510" s="281"/>
      <c r="Y510" s="281"/>
      <c r="Z510" s="281"/>
    </row>
    <row r="511" customFormat="false" ht="15" hidden="false" customHeight="false" outlineLevel="0" collapsed="false">
      <c r="A511" s="280"/>
      <c r="B511" s="281"/>
      <c r="C511" s="281"/>
      <c r="D511" s="281"/>
      <c r="E511" s="281"/>
      <c r="F511" s="281"/>
      <c r="G511" s="281"/>
      <c r="H511" s="281"/>
      <c r="I511" s="281"/>
      <c r="J511" s="281"/>
      <c r="K511" s="281"/>
      <c r="L511" s="281"/>
      <c r="M511" s="281"/>
      <c r="N511" s="281"/>
      <c r="O511" s="281"/>
      <c r="P511" s="281"/>
      <c r="Q511" s="281"/>
      <c r="R511" s="281"/>
      <c r="S511" s="281"/>
      <c r="T511" s="281"/>
      <c r="U511" s="281"/>
      <c r="V511" s="281"/>
      <c r="W511" s="281"/>
      <c r="X511" s="281"/>
      <c r="Y511" s="281"/>
      <c r="Z511" s="281"/>
    </row>
    <row r="512" customFormat="false" ht="15" hidden="false" customHeight="false" outlineLevel="0" collapsed="false">
      <c r="A512" s="280"/>
      <c r="B512" s="281"/>
      <c r="C512" s="281"/>
      <c r="D512" s="281"/>
      <c r="E512" s="281"/>
      <c r="F512" s="281"/>
      <c r="G512" s="281"/>
      <c r="H512" s="281"/>
      <c r="I512" s="281"/>
      <c r="J512" s="281"/>
      <c r="K512" s="281"/>
      <c r="L512" s="281"/>
      <c r="M512" s="281"/>
      <c r="N512" s="281"/>
      <c r="O512" s="281"/>
      <c r="P512" s="281"/>
      <c r="Q512" s="281"/>
      <c r="R512" s="281"/>
      <c r="S512" s="281"/>
      <c r="T512" s="281"/>
      <c r="U512" s="281"/>
      <c r="V512" s="281"/>
      <c r="W512" s="281"/>
      <c r="X512" s="281"/>
      <c r="Y512" s="281"/>
      <c r="Z512" s="281"/>
    </row>
    <row r="513" customFormat="false" ht="15" hidden="false" customHeight="false" outlineLevel="0" collapsed="false">
      <c r="A513" s="280"/>
      <c r="B513" s="281"/>
      <c r="C513" s="281"/>
      <c r="D513" s="281"/>
      <c r="E513" s="281"/>
      <c r="F513" s="281"/>
      <c r="G513" s="281"/>
      <c r="H513" s="281"/>
      <c r="I513" s="281"/>
      <c r="J513" s="281"/>
      <c r="K513" s="281"/>
      <c r="L513" s="281"/>
      <c r="M513" s="281"/>
      <c r="N513" s="281"/>
      <c r="O513" s="281"/>
      <c r="P513" s="281"/>
      <c r="Q513" s="281"/>
      <c r="R513" s="281"/>
      <c r="S513" s="281"/>
      <c r="T513" s="281"/>
      <c r="U513" s="281"/>
      <c r="V513" s="281"/>
      <c r="W513" s="281"/>
      <c r="X513" s="281"/>
      <c r="Y513" s="281"/>
      <c r="Z513" s="281"/>
    </row>
    <row r="514" customFormat="false" ht="15" hidden="false" customHeight="false" outlineLevel="0" collapsed="false">
      <c r="A514" s="280"/>
      <c r="B514" s="281"/>
      <c r="C514" s="281"/>
      <c r="D514" s="281"/>
      <c r="E514" s="281"/>
      <c r="F514" s="281"/>
      <c r="G514" s="281"/>
      <c r="H514" s="281"/>
      <c r="I514" s="281"/>
      <c r="J514" s="281"/>
      <c r="K514" s="281"/>
      <c r="L514" s="281"/>
      <c r="M514" s="281"/>
      <c r="N514" s="281"/>
      <c r="O514" s="281"/>
      <c r="P514" s="281"/>
      <c r="Q514" s="281"/>
      <c r="R514" s="281"/>
      <c r="S514" s="281"/>
      <c r="T514" s="281"/>
      <c r="U514" s="281"/>
      <c r="V514" s="281"/>
      <c r="W514" s="281"/>
      <c r="X514" s="281"/>
      <c r="Y514" s="281"/>
      <c r="Z514" s="281"/>
    </row>
    <row r="515" customFormat="false" ht="15" hidden="false" customHeight="false" outlineLevel="0" collapsed="false">
      <c r="A515" s="280"/>
      <c r="B515" s="281"/>
      <c r="C515" s="281"/>
      <c r="D515" s="281"/>
      <c r="E515" s="281"/>
      <c r="F515" s="281"/>
      <c r="G515" s="281"/>
      <c r="H515" s="281"/>
      <c r="I515" s="281"/>
      <c r="J515" s="281"/>
      <c r="K515" s="281"/>
      <c r="L515" s="281"/>
      <c r="M515" s="281"/>
      <c r="N515" s="281"/>
      <c r="O515" s="281"/>
      <c r="P515" s="281"/>
      <c r="Q515" s="281"/>
      <c r="R515" s="281"/>
      <c r="S515" s="281"/>
      <c r="T515" s="281"/>
      <c r="U515" s="281"/>
      <c r="V515" s="281"/>
      <c r="W515" s="281"/>
      <c r="X515" s="281"/>
      <c r="Y515" s="281"/>
      <c r="Z515" s="281"/>
    </row>
    <row r="516" customFormat="false" ht="15" hidden="false" customHeight="false" outlineLevel="0" collapsed="false">
      <c r="A516" s="280"/>
      <c r="B516" s="281"/>
      <c r="C516" s="281"/>
      <c r="D516" s="281"/>
      <c r="E516" s="281"/>
      <c r="F516" s="281"/>
      <c r="G516" s="281"/>
      <c r="H516" s="281"/>
      <c r="I516" s="281"/>
      <c r="J516" s="281"/>
      <c r="K516" s="281"/>
      <c r="L516" s="281"/>
      <c r="M516" s="281"/>
      <c r="N516" s="281"/>
      <c r="O516" s="281"/>
      <c r="P516" s="281"/>
      <c r="Q516" s="281"/>
      <c r="R516" s="281"/>
      <c r="S516" s="281"/>
      <c r="T516" s="281"/>
      <c r="U516" s="281"/>
      <c r="V516" s="281"/>
      <c r="W516" s="281"/>
      <c r="X516" s="281"/>
      <c r="Y516" s="281"/>
      <c r="Z516" s="281"/>
    </row>
    <row r="517" customFormat="false" ht="15" hidden="false" customHeight="false" outlineLevel="0" collapsed="false">
      <c r="A517" s="280"/>
      <c r="B517" s="281"/>
      <c r="C517" s="281"/>
      <c r="D517" s="281"/>
      <c r="E517" s="281"/>
      <c r="F517" s="281"/>
      <c r="G517" s="281"/>
      <c r="H517" s="281"/>
      <c r="I517" s="281"/>
      <c r="J517" s="281"/>
      <c r="K517" s="281"/>
      <c r="L517" s="281"/>
      <c r="M517" s="281"/>
      <c r="N517" s="281"/>
      <c r="O517" s="281"/>
      <c r="P517" s="281"/>
      <c r="Q517" s="281"/>
      <c r="R517" s="281"/>
      <c r="S517" s="281"/>
      <c r="T517" s="281"/>
      <c r="U517" s="281"/>
      <c r="V517" s="281"/>
      <c r="W517" s="281"/>
      <c r="X517" s="281"/>
      <c r="Y517" s="281"/>
      <c r="Z517" s="281"/>
    </row>
    <row r="518" customFormat="false" ht="15" hidden="false" customHeight="false" outlineLevel="0" collapsed="false">
      <c r="A518" s="280"/>
      <c r="B518" s="281"/>
      <c r="C518" s="281"/>
      <c r="D518" s="281"/>
      <c r="E518" s="281"/>
      <c r="F518" s="281"/>
      <c r="G518" s="281"/>
      <c r="H518" s="281"/>
      <c r="I518" s="281"/>
      <c r="J518" s="281"/>
      <c r="K518" s="281"/>
      <c r="L518" s="281"/>
      <c r="M518" s="281"/>
      <c r="N518" s="281"/>
      <c r="O518" s="281"/>
      <c r="P518" s="281"/>
      <c r="Q518" s="281"/>
      <c r="R518" s="281"/>
      <c r="S518" s="281"/>
      <c r="T518" s="281"/>
      <c r="U518" s="281"/>
      <c r="V518" s="281"/>
      <c r="W518" s="281"/>
      <c r="X518" s="281"/>
      <c r="Y518" s="281"/>
      <c r="Z518" s="281"/>
    </row>
    <row r="519" customFormat="false" ht="15" hidden="false" customHeight="false" outlineLevel="0" collapsed="false">
      <c r="A519" s="280"/>
      <c r="B519" s="281"/>
      <c r="C519" s="281"/>
      <c r="D519" s="281"/>
      <c r="E519" s="281"/>
      <c r="F519" s="281"/>
      <c r="G519" s="281"/>
      <c r="H519" s="281"/>
      <c r="I519" s="281"/>
      <c r="J519" s="281"/>
      <c r="K519" s="281"/>
      <c r="L519" s="281"/>
      <c r="M519" s="281"/>
      <c r="N519" s="281"/>
      <c r="O519" s="281"/>
      <c r="P519" s="281"/>
      <c r="Q519" s="281"/>
      <c r="R519" s="281"/>
      <c r="S519" s="281"/>
      <c r="T519" s="281"/>
      <c r="U519" s="281"/>
      <c r="V519" s="281"/>
      <c r="W519" s="281"/>
      <c r="X519" s="281"/>
      <c r="Y519" s="281"/>
      <c r="Z519" s="281"/>
    </row>
    <row r="520" customFormat="false" ht="15" hidden="false" customHeight="false" outlineLevel="0" collapsed="false">
      <c r="A520" s="280"/>
      <c r="B520" s="281"/>
      <c r="C520" s="281"/>
      <c r="D520" s="281"/>
      <c r="E520" s="281"/>
      <c r="F520" s="281"/>
      <c r="G520" s="281"/>
      <c r="H520" s="281"/>
      <c r="I520" s="281"/>
      <c r="J520" s="281"/>
      <c r="K520" s="281"/>
      <c r="L520" s="281"/>
      <c r="M520" s="281"/>
      <c r="N520" s="281"/>
      <c r="O520" s="281"/>
      <c r="P520" s="281"/>
      <c r="Q520" s="281"/>
      <c r="R520" s="281"/>
      <c r="S520" s="281"/>
      <c r="T520" s="281"/>
      <c r="U520" s="281"/>
      <c r="V520" s="281"/>
      <c r="W520" s="281"/>
      <c r="X520" s="281"/>
      <c r="Y520" s="281"/>
      <c r="Z520" s="281"/>
    </row>
    <row r="521" customFormat="false" ht="15" hidden="false" customHeight="false" outlineLevel="0" collapsed="false">
      <c r="A521" s="280"/>
      <c r="B521" s="281"/>
      <c r="C521" s="281"/>
      <c r="D521" s="281"/>
      <c r="E521" s="281"/>
      <c r="F521" s="281"/>
      <c r="G521" s="281"/>
      <c r="H521" s="281"/>
      <c r="I521" s="281"/>
      <c r="J521" s="281"/>
      <c r="K521" s="281"/>
      <c r="L521" s="281"/>
      <c r="M521" s="281"/>
      <c r="N521" s="281"/>
      <c r="O521" s="281"/>
      <c r="P521" s="281"/>
      <c r="Q521" s="281"/>
      <c r="R521" s="281"/>
      <c r="S521" s="281"/>
      <c r="T521" s="281"/>
      <c r="U521" s="281"/>
      <c r="V521" s="281"/>
      <c r="W521" s="281"/>
      <c r="X521" s="281"/>
      <c r="Y521" s="281"/>
      <c r="Z521" s="281"/>
    </row>
    <row r="522" customFormat="false" ht="15" hidden="false" customHeight="false" outlineLevel="0" collapsed="false">
      <c r="A522" s="280"/>
      <c r="B522" s="281"/>
      <c r="C522" s="281"/>
      <c r="D522" s="281"/>
      <c r="E522" s="281"/>
      <c r="F522" s="281"/>
      <c r="G522" s="281"/>
      <c r="H522" s="281"/>
      <c r="I522" s="281"/>
      <c r="J522" s="281"/>
      <c r="K522" s="281"/>
      <c r="L522" s="281"/>
      <c r="M522" s="281"/>
      <c r="N522" s="281"/>
      <c r="O522" s="281"/>
      <c r="P522" s="281"/>
      <c r="Q522" s="281"/>
      <c r="R522" s="281"/>
      <c r="S522" s="281"/>
      <c r="T522" s="281"/>
      <c r="U522" s="281"/>
      <c r="V522" s="281"/>
      <c r="W522" s="281"/>
      <c r="X522" s="281"/>
      <c r="Y522" s="281"/>
      <c r="Z522" s="281"/>
    </row>
    <row r="523" customFormat="false" ht="15" hidden="false" customHeight="false" outlineLevel="0" collapsed="false">
      <c r="A523" s="280"/>
      <c r="B523" s="281"/>
      <c r="C523" s="281"/>
      <c r="D523" s="281"/>
      <c r="E523" s="281"/>
      <c r="F523" s="281"/>
      <c r="G523" s="281"/>
      <c r="H523" s="281"/>
      <c r="I523" s="281"/>
      <c r="J523" s="281"/>
      <c r="K523" s="281"/>
      <c r="L523" s="281"/>
      <c r="M523" s="281"/>
      <c r="N523" s="281"/>
      <c r="O523" s="281"/>
      <c r="P523" s="281"/>
      <c r="Q523" s="281"/>
      <c r="R523" s="281"/>
      <c r="S523" s="281"/>
      <c r="T523" s="281"/>
      <c r="U523" s="281"/>
      <c r="V523" s="281"/>
      <c r="W523" s="281"/>
      <c r="X523" s="281"/>
      <c r="Y523" s="281"/>
      <c r="Z523" s="281"/>
    </row>
    <row r="524" customFormat="false" ht="15" hidden="false" customHeight="false" outlineLevel="0" collapsed="false">
      <c r="A524" s="282"/>
      <c r="B524" s="283"/>
      <c r="C524" s="283"/>
      <c r="D524" s="283"/>
      <c r="E524" s="284"/>
      <c r="F524" s="284"/>
      <c r="G524" s="284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  <c r="X524" s="284"/>
      <c r="Y524" s="284"/>
      <c r="Z524" s="284"/>
    </row>
    <row r="525" customFormat="false" ht="15" hidden="false" customHeight="false" outlineLevel="0" collapsed="false">
      <c r="A525" s="280"/>
      <c r="B525" s="281"/>
      <c r="C525" s="281"/>
      <c r="D525" s="281"/>
      <c r="E525" s="281"/>
      <c r="F525" s="281"/>
      <c r="G525" s="281"/>
      <c r="H525" s="281"/>
      <c r="I525" s="281"/>
      <c r="J525" s="281"/>
      <c r="K525" s="281"/>
      <c r="L525" s="281"/>
      <c r="M525" s="281"/>
      <c r="N525" s="281"/>
      <c r="O525" s="281"/>
      <c r="P525" s="281"/>
      <c r="Q525" s="281"/>
      <c r="R525" s="281"/>
      <c r="S525" s="281"/>
      <c r="T525" s="281"/>
      <c r="U525" s="281"/>
      <c r="V525" s="281"/>
      <c r="W525" s="281"/>
      <c r="X525" s="281"/>
      <c r="Y525" s="281"/>
      <c r="Z525" s="281"/>
    </row>
    <row r="526" customFormat="false" ht="15" hidden="false" customHeight="false" outlineLevel="0" collapsed="false">
      <c r="A526" s="280"/>
      <c r="B526" s="281"/>
      <c r="C526" s="281"/>
      <c r="D526" s="281"/>
      <c r="E526" s="281"/>
      <c r="F526" s="281"/>
      <c r="G526" s="281"/>
      <c r="H526" s="281"/>
      <c r="I526" s="281"/>
      <c r="J526" s="281"/>
      <c r="K526" s="281"/>
      <c r="L526" s="281"/>
      <c r="M526" s="281"/>
      <c r="N526" s="281"/>
      <c r="O526" s="281"/>
      <c r="P526" s="281"/>
      <c r="Q526" s="281"/>
      <c r="R526" s="281"/>
      <c r="S526" s="281"/>
      <c r="T526" s="281"/>
      <c r="U526" s="281"/>
      <c r="V526" s="281"/>
      <c r="W526" s="281"/>
      <c r="X526" s="281"/>
      <c r="Y526" s="281"/>
      <c r="Z526" s="281"/>
    </row>
    <row r="527" customFormat="false" ht="15" hidden="false" customHeight="false" outlineLevel="0" collapsed="false">
      <c r="A527" s="280"/>
      <c r="B527" s="281"/>
      <c r="C527" s="281"/>
      <c r="D527" s="281"/>
      <c r="E527" s="281"/>
      <c r="F527" s="281"/>
      <c r="G527" s="281"/>
      <c r="H527" s="281"/>
      <c r="I527" s="281"/>
      <c r="J527" s="281"/>
      <c r="K527" s="281"/>
      <c r="L527" s="281"/>
      <c r="M527" s="281"/>
      <c r="N527" s="281"/>
      <c r="O527" s="281"/>
      <c r="P527" s="281"/>
      <c r="Q527" s="281"/>
      <c r="R527" s="281"/>
      <c r="S527" s="281"/>
      <c r="T527" s="281"/>
      <c r="U527" s="281"/>
      <c r="V527" s="281"/>
      <c r="W527" s="281"/>
      <c r="X527" s="281"/>
      <c r="Y527" s="281"/>
      <c r="Z527" s="281"/>
    </row>
    <row r="528" customFormat="false" ht="15" hidden="false" customHeight="false" outlineLevel="0" collapsed="false">
      <c r="A528" s="285"/>
      <c r="B528" s="281"/>
      <c r="C528" s="281"/>
      <c r="D528" s="281"/>
      <c r="E528" s="281"/>
      <c r="F528" s="281"/>
      <c r="G528" s="281"/>
      <c r="H528" s="281"/>
      <c r="I528" s="281"/>
      <c r="J528" s="281"/>
      <c r="K528" s="281"/>
      <c r="L528" s="281"/>
      <c r="M528" s="281"/>
      <c r="N528" s="281"/>
      <c r="O528" s="281"/>
      <c r="P528" s="281"/>
      <c r="Q528" s="281"/>
      <c r="R528" s="281"/>
      <c r="S528" s="281"/>
      <c r="T528" s="281"/>
      <c r="U528" s="281"/>
      <c r="V528" s="281"/>
      <c r="W528" s="281"/>
      <c r="X528" s="281"/>
      <c r="Y528" s="281"/>
      <c r="Z528" s="281"/>
    </row>
    <row r="529" customFormat="false" ht="15" hidden="false" customHeight="false" outlineLevel="0" collapsed="false">
      <c r="A529" s="286"/>
      <c r="B529" s="287"/>
      <c r="C529" s="287"/>
      <c r="D529" s="287"/>
      <c r="E529" s="281"/>
      <c r="F529" s="281"/>
      <c r="G529" s="281"/>
      <c r="H529" s="281"/>
      <c r="I529" s="281"/>
      <c r="J529" s="281"/>
      <c r="K529" s="281"/>
      <c r="L529" s="281"/>
      <c r="M529" s="281"/>
      <c r="N529" s="281"/>
      <c r="O529" s="281"/>
      <c r="P529" s="281"/>
      <c r="Q529" s="281"/>
      <c r="R529" s="281"/>
      <c r="S529" s="281"/>
      <c r="T529" s="281"/>
      <c r="U529" s="281"/>
      <c r="V529" s="281"/>
      <c r="W529" s="281"/>
      <c r="X529" s="281"/>
      <c r="Y529" s="281"/>
      <c r="Z529" s="281"/>
    </row>
    <row r="530" customFormat="false" ht="15" hidden="false" customHeight="false" outlineLevel="0" collapsed="false">
      <c r="A530" s="286"/>
      <c r="B530" s="287"/>
      <c r="C530" s="287"/>
      <c r="D530" s="287"/>
      <c r="E530" s="281"/>
      <c r="F530" s="281"/>
      <c r="G530" s="281"/>
      <c r="H530" s="281"/>
      <c r="I530" s="281"/>
      <c r="J530" s="281"/>
      <c r="K530" s="281"/>
      <c r="L530" s="281"/>
      <c r="M530" s="281"/>
      <c r="N530" s="281"/>
      <c r="O530" s="281"/>
      <c r="P530" s="281"/>
      <c r="Q530" s="281"/>
      <c r="R530" s="281"/>
      <c r="S530" s="281"/>
      <c r="T530" s="281"/>
      <c r="U530" s="281"/>
      <c r="V530" s="281"/>
      <c r="W530" s="281"/>
      <c r="X530" s="281"/>
      <c r="Y530" s="281"/>
      <c r="Z530" s="281"/>
    </row>
    <row r="531" customFormat="false" ht="15" hidden="false" customHeight="false" outlineLevel="0" collapsed="false">
      <c r="A531" s="280"/>
      <c r="B531" s="281"/>
      <c r="C531" s="281"/>
      <c r="D531" s="281"/>
      <c r="E531" s="281"/>
      <c r="F531" s="281"/>
      <c r="G531" s="281"/>
      <c r="H531" s="281"/>
      <c r="I531" s="281"/>
      <c r="J531" s="281"/>
      <c r="K531" s="281"/>
      <c r="L531" s="281"/>
      <c r="M531" s="281"/>
      <c r="N531" s="281"/>
      <c r="O531" s="281"/>
      <c r="P531" s="281"/>
      <c r="Q531" s="281"/>
      <c r="R531" s="281"/>
      <c r="S531" s="281"/>
      <c r="T531" s="281"/>
      <c r="U531" s="281"/>
      <c r="V531" s="281"/>
      <c r="W531" s="281"/>
      <c r="X531" s="281"/>
      <c r="Y531" s="281"/>
      <c r="Z531" s="281"/>
    </row>
    <row r="532" customFormat="false" ht="15" hidden="false" customHeight="false" outlineLevel="0" collapsed="false">
      <c r="A532" s="280"/>
      <c r="B532" s="281"/>
      <c r="C532" s="281"/>
      <c r="D532" s="281"/>
      <c r="E532" s="281"/>
      <c r="F532" s="281"/>
      <c r="G532" s="281"/>
      <c r="H532" s="281"/>
      <c r="I532" s="281"/>
      <c r="J532" s="281"/>
      <c r="K532" s="281"/>
      <c r="L532" s="281"/>
      <c r="M532" s="281"/>
      <c r="N532" s="281"/>
      <c r="O532" s="281"/>
      <c r="P532" s="281"/>
      <c r="Q532" s="281"/>
      <c r="R532" s="281"/>
      <c r="S532" s="281"/>
      <c r="T532" s="281"/>
      <c r="U532" s="281"/>
      <c r="V532" s="281"/>
      <c r="W532" s="281"/>
      <c r="X532" s="281"/>
      <c r="Y532" s="281"/>
      <c r="Z532" s="281"/>
    </row>
    <row r="533" customFormat="false" ht="15" hidden="false" customHeight="false" outlineLevel="0" collapsed="false">
      <c r="A533" s="280"/>
      <c r="B533" s="281"/>
      <c r="C533" s="281"/>
      <c r="D533" s="281"/>
      <c r="E533" s="281"/>
      <c r="F533" s="281"/>
      <c r="G533" s="281"/>
      <c r="H533" s="281"/>
      <c r="I533" s="281"/>
      <c r="J533" s="281"/>
      <c r="K533" s="281"/>
      <c r="L533" s="281"/>
      <c r="M533" s="281"/>
      <c r="N533" s="281"/>
      <c r="O533" s="281"/>
      <c r="P533" s="281"/>
      <c r="Q533" s="281"/>
      <c r="R533" s="281"/>
      <c r="S533" s="281"/>
      <c r="T533" s="281"/>
      <c r="U533" s="281"/>
      <c r="V533" s="281"/>
      <c r="W533" s="281"/>
      <c r="X533" s="281"/>
      <c r="Y533" s="281"/>
      <c r="Z533" s="281"/>
    </row>
    <row r="534" customFormat="false" ht="15" hidden="false" customHeight="false" outlineLevel="0" collapsed="false">
      <c r="A534" s="280"/>
      <c r="B534" s="281"/>
      <c r="C534" s="281"/>
      <c r="D534" s="281"/>
      <c r="E534" s="281"/>
      <c r="F534" s="281"/>
      <c r="G534" s="281"/>
      <c r="H534" s="281"/>
      <c r="I534" s="281"/>
      <c r="J534" s="281"/>
      <c r="K534" s="281"/>
      <c r="L534" s="281"/>
      <c r="M534" s="281"/>
      <c r="N534" s="281"/>
      <c r="O534" s="281"/>
      <c r="P534" s="281"/>
      <c r="Q534" s="281"/>
      <c r="R534" s="281"/>
      <c r="S534" s="281"/>
      <c r="T534" s="281"/>
      <c r="U534" s="281"/>
      <c r="V534" s="281"/>
      <c r="W534" s="281"/>
      <c r="X534" s="281"/>
      <c r="Y534" s="281"/>
      <c r="Z534" s="281"/>
    </row>
    <row r="535" customFormat="false" ht="15" hidden="false" customHeight="false" outlineLevel="0" collapsed="false">
      <c r="A535" s="280"/>
      <c r="B535" s="281"/>
      <c r="C535" s="281"/>
      <c r="D535" s="281"/>
      <c r="E535" s="281"/>
      <c r="F535" s="281"/>
      <c r="G535" s="281"/>
      <c r="H535" s="281"/>
      <c r="I535" s="281"/>
      <c r="J535" s="281"/>
      <c r="K535" s="281"/>
      <c r="L535" s="281"/>
      <c r="M535" s="281"/>
      <c r="N535" s="281"/>
      <c r="O535" s="281"/>
      <c r="P535" s="281"/>
      <c r="Q535" s="281"/>
      <c r="R535" s="281"/>
      <c r="S535" s="281"/>
      <c r="T535" s="281"/>
      <c r="U535" s="281"/>
      <c r="V535" s="281"/>
      <c r="W535" s="281"/>
      <c r="X535" s="281"/>
      <c r="Y535" s="281"/>
      <c r="Z535" s="281"/>
    </row>
    <row r="536" customFormat="false" ht="15" hidden="false" customHeight="false" outlineLevel="0" collapsed="false">
      <c r="A536" s="280"/>
      <c r="B536" s="281"/>
      <c r="C536" s="281"/>
      <c r="D536" s="281"/>
      <c r="E536" s="281"/>
      <c r="F536" s="281"/>
      <c r="G536" s="281"/>
      <c r="H536" s="281"/>
      <c r="I536" s="281"/>
      <c r="J536" s="281"/>
      <c r="K536" s="281"/>
      <c r="L536" s="281"/>
      <c r="M536" s="281"/>
      <c r="N536" s="281"/>
      <c r="O536" s="281"/>
      <c r="P536" s="281"/>
      <c r="Q536" s="281"/>
      <c r="R536" s="281"/>
      <c r="S536" s="281"/>
      <c r="T536" s="281"/>
      <c r="U536" s="281"/>
      <c r="V536" s="281"/>
      <c r="W536" s="281"/>
      <c r="X536" s="281"/>
      <c r="Y536" s="281"/>
      <c r="Z536" s="281"/>
    </row>
    <row r="537" customFormat="false" ht="15" hidden="false" customHeight="false" outlineLevel="0" collapsed="false">
      <c r="A537" s="280"/>
      <c r="B537" s="281"/>
      <c r="C537" s="281"/>
      <c r="D537" s="281"/>
      <c r="E537" s="281"/>
      <c r="F537" s="281"/>
      <c r="G537" s="281"/>
      <c r="H537" s="281"/>
      <c r="I537" s="281"/>
      <c r="J537" s="281"/>
      <c r="K537" s="281"/>
      <c r="L537" s="281"/>
      <c r="M537" s="281"/>
      <c r="N537" s="281"/>
      <c r="O537" s="281"/>
      <c r="P537" s="281"/>
      <c r="Q537" s="281"/>
      <c r="R537" s="281"/>
      <c r="S537" s="281"/>
      <c r="T537" s="281"/>
      <c r="U537" s="281"/>
      <c r="V537" s="281"/>
      <c r="W537" s="281"/>
      <c r="X537" s="281"/>
      <c r="Y537" s="281"/>
      <c r="Z537" s="281"/>
    </row>
    <row r="538" customFormat="false" ht="15" hidden="false" customHeight="false" outlineLevel="0" collapsed="false">
      <c r="A538" s="282"/>
      <c r="B538" s="283"/>
      <c r="C538" s="283"/>
      <c r="D538" s="283"/>
      <c r="E538" s="284"/>
      <c r="F538" s="284"/>
      <c r="G538" s="284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  <c r="X538" s="284"/>
      <c r="Y538" s="284"/>
      <c r="Z538" s="284"/>
    </row>
    <row r="539" customFormat="false" ht="15" hidden="false" customHeight="false" outlineLevel="0" collapsed="false">
      <c r="A539" s="280"/>
      <c r="B539" s="281"/>
      <c r="C539" s="281"/>
      <c r="D539" s="281"/>
      <c r="E539" s="281"/>
      <c r="F539" s="281"/>
      <c r="G539" s="281"/>
      <c r="H539" s="281"/>
      <c r="I539" s="281"/>
      <c r="J539" s="281"/>
      <c r="K539" s="281"/>
      <c r="L539" s="281"/>
      <c r="M539" s="281"/>
      <c r="N539" s="281"/>
      <c r="O539" s="281"/>
      <c r="P539" s="281"/>
      <c r="Q539" s="281"/>
      <c r="R539" s="281"/>
      <c r="S539" s="281"/>
      <c r="T539" s="281"/>
      <c r="U539" s="281"/>
      <c r="V539" s="281"/>
      <c r="W539" s="281"/>
      <c r="X539" s="281"/>
      <c r="Y539" s="281"/>
      <c r="Z539" s="281"/>
    </row>
    <row r="540" customFormat="false" ht="15" hidden="false" customHeight="false" outlineLevel="0" collapsed="false">
      <c r="A540" s="280"/>
      <c r="B540" s="281"/>
      <c r="C540" s="281"/>
      <c r="D540" s="281"/>
      <c r="E540" s="281"/>
      <c r="F540" s="281"/>
      <c r="G540" s="281"/>
      <c r="H540" s="281"/>
      <c r="I540" s="281"/>
      <c r="J540" s="281"/>
      <c r="K540" s="281"/>
      <c r="L540" s="281"/>
      <c r="M540" s="281"/>
      <c r="N540" s="281"/>
      <c r="O540" s="281"/>
      <c r="P540" s="281"/>
      <c r="Q540" s="281"/>
      <c r="R540" s="281"/>
      <c r="S540" s="281"/>
      <c r="T540" s="281"/>
      <c r="U540" s="281"/>
      <c r="V540" s="281"/>
      <c r="W540" s="281"/>
      <c r="X540" s="281"/>
      <c r="Y540" s="281"/>
      <c r="Z540" s="281"/>
    </row>
    <row r="541" customFormat="false" ht="15" hidden="false" customHeight="false" outlineLevel="0" collapsed="false">
      <c r="A541" s="280"/>
      <c r="B541" s="281"/>
      <c r="C541" s="281"/>
      <c r="D541" s="281"/>
      <c r="E541" s="281"/>
      <c r="F541" s="281"/>
      <c r="G541" s="281"/>
      <c r="H541" s="281"/>
      <c r="I541" s="281"/>
      <c r="J541" s="281"/>
      <c r="K541" s="281"/>
      <c r="L541" s="281"/>
      <c r="M541" s="281"/>
      <c r="N541" s="281"/>
      <c r="O541" s="281"/>
      <c r="P541" s="281"/>
      <c r="Q541" s="281"/>
      <c r="R541" s="281"/>
      <c r="S541" s="281"/>
      <c r="T541" s="281"/>
      <c r="U541" s="281"/>
      <c r="V541" s="281"/>
      <c r="W541" s="281"/>
      <c r="X541" s="281"/>
      <c r="Y541" s="281"/>
      <c r="Z541" s="281"/>
    </row>
    <row r="542" customFormat="false" ht="15" hidden="false" customHeight="false" outlineLevel="0" collapsed="false">
      <c r="A542" s="280"/>
      <c r="B542" s="281"/>
      <c r="C542" s="281"/>
      <c r="D542" s="281"/>
      <c r="E542" s="281"/>
      <c r="F542" s="281"/>
      <c r="G542" s="281"/>
      <c r="H542" s="281"/>
      <c r="I542" s="281"/>
      <c r="J542" s="281"/>
      <c r="K542" s="281"/>
      <c r="L542" s="281"/>
      <c r="M542" s="281"/>
      <c r="N542" s="281"/>
      <c r="O542" s="281"/>
      <c r="P542" s="281"/>
      <c r="Q542" s="281"/>
      <c r="R542" s="281"/>
      <c r="S542" s="281"/>
      <c r="T542" s="281"/>
      <c r="U542" s="281"/>
      <c r="V542" s="281"/>
      <c r="W542" s="281"/>
      <c r="X542" s="281"/>
      <c r="Y542" s="281"/>
      <c r="Z542" s="281"/>
    </row>
    <row r="543" customFormat="false" ht="15" hidden="false" customHeight="false" outlineLevel="0" collapsed="false">
      <c r="A543" s="280"/>
      <c r="B543" s="281"/>
      <c r="C543" s="281"/>
      <c r="D543" s="281"/>
      <c r="E543" s="281"/>
      <c r="F543" s="281"/>
      <c r="G543" s="281"/>
      <c r="H543" s="281"/>
      <c r="I543" s="281"/>
      <c r="J543" s="281"/>
      <c r="K543" s="281"/>
      <c r="L543" s="281"/>
      <c r="M543" s="281"/>
      <c r="N543" s="281"/>
      <c r="O543" s="281"/>
      <c r="P543" s="281"/>
      <c r="Q543" s="281"/>
      <c r="R543" s="281"/>
      <c r="S543" s="281"/>
      <c r="T543" s="281"/>
      <c r="U543" s="281"/>
      <c r="V543" s="281"/>
      <c r="W543" s="281"/>
      <c r="X543" s="281"/>
      <c r="Y543" s="281"/>
      <c r="Z543" s="281"/>
    </row>
    <row r="544" customFormat="false" ht="15" hidden="false" customHeight="false" outlineLevel="0" collapsed="false">
      <c r="A544" s="280"/>
      <c r="B544" s="281"/>
      <c r="C544" s="281"/>
      <c r="D544" s="281"/>
      <c r="E544" s="281"/>
      <c r="F544" s="281"/>
      <c r="G544" s="281"/>
      <c r="H544" s="281"/>
      <c r="I544" s="281"/>
      <c r="J544" s="281"/>
      <c r="K544" s="281"/>
      <c r="L544" s="281"/>
      <c r="M544" s="281"/>
      <c r="N544" s="281"/>
      <c r="O544" s="281"/>
      <c r="P544" s="281"/>
      <c r="Q544" s="281"/>
      <c r="R544" s="281"/>
      <c r="S544" s="281"/>
      <c r="T544" s="281"/>
      <c r="U544" s="281"/>
      <c r="V544" s="281"/>
      <c r="W544" s="281"/>
      <c r="X544" s="281"/>
      <c r="Y544" s="281"/>
      <c r="Z544" s="281"/>
    </row>
    <row r="545" customFormat="false" ht="15" hidden="false" customHeight="false" outlineLevel="0" collapsed="false">
      <c r="A545" s="280"/>
      <c r="B545" s="281"/>
      <c r="C545" s="281"/>
      <c r="D545" s="281"/>
      <c r="E545" s="281"/>
      <c r="F545" s="281"/>
      <c r="G545" s="281"/>
      <c r="H545" s="281"/>
      <c r="I545" s="281"/>
      <c r="J545" s="281"/>
      <c r="K545" s="281"/>
      <c r="L545" s="281"/>
      <c r="M545" s="281"/>
      <c r="N545" s="281"/>
      <c r="O545" s="281"/>
      <c r="P545" s="281"/>
      <c r="Q545" s="281"/>
      <c r="R545" s="281"/>
      <c r="S545" s="281"/>
      <c r="T545" s="281"/>
      <c r="U545" s="281"/>
      <c r="V545" s="281"/>
      <c r="W545" s="281"/>
      <c r="X545" s="281"/>
      <c r="Y545" s="281"/>
      <c r="Z545" s="281"/>
    </row>
    <row r="546" customFormat="false" ht="15" hidden="false" customHeight="false" outlineLevel="0" collapsed="false">
      <c r="A546" s="280"/>
      <c r="B546" s="281"/>
      <c r="C546" s="281"/>
      <c r="D546" s="281"/>
      <c r="E546" s="281"/>
      <c r="F546" s="281"/>
      <c r="G546" s="281"/>
      <c r="H546" s="281"/>
      <c r="I546" s="281"/>
      <c r="J546" s="281"/>
      <c r="K546" s="281"/>
      <c r="L546" s="281"/>
      <c r="M546" s="281"/>
      <c r="N546" s="281"/>
      <c r="O546" s="281"/>
      <c r="P546" s="281"/>
      <c r="Q546" s="281"/>
      <c r="R546" s="281"/>
      <c r="S546" s="281"/>
      <c r="T546" s="281"/>
      <c r="U546" s="281"/>
      <c r="V546" s="281"/>
      <c r="W546" s="281"/>
      <c r="X546" s="281"/>
      <c r="Y546" s="281"/>
      <c r="Z546" s="281"/>
    </row>
    <row r="547" customFormat="false" ht="15" hidden="false" customHeight="false" outlineLevel="0" collapsed="false">
      <c r="A547" s="282"/>
      <c r="B547" s="283"/>
      <c r="C547" s="283"/>
      <c r="D547" s="283"/>
      <c r="E547" s="284"/>
      <c r="F547" s="284"/>
      <c r="G547" s="284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  <c r="X547" s="284"/>
      <c r="Y547" s="284"/>
      <c r="Z547" s="284"/>
    </row>
    <row r="548" customFormat="false" ht="15" hidden="false" customHeight="false" outlineLevel="0" collapsed="false">
      <c r="A548" s="280"/>
      <c r="B548" s="281"/>
      <c r="C548" s="281"/>
      <c r="D548" s="281"/>
      <c r="E548" s="281"/>
      <c r="F548" s="281"/>
      <c r="G548" s="281"/>
      <c r="H548" s="281"/>
      <c r="I548" s="281"/>
      <c r="J548" s="281"/>
      <c r="K548" s="281"/>
      <c r="L548" s="281"/>
      <c r="M548" s="281"/>
      <c r="N548" s="281"/>
      <c r="O548" s="281"/>
      <c r="P548" s="281"/>
      <c r="Q548" s="281"/>
      <c r="R548" s="281"/>
      <c r="S548" s="281"/>
      <c r="T548" s="281"/>
      <c r="U548" s="281"/>
      <c r="V548" s="281"/>
      <c r="W548" s="281"/>
      <c r="X548" s="281"/>
      <c r="Y548" s="281"/>
      <c r="Z548" s="281"/>
    </row>
    <row r="549" customFormat="false" ht="15" hidden="false" customHeight="false" outlineLevel="0" collapsed="false">
      <c r="A549" s="280"/>
      <c r="B549" s="281"/>
      <c r="C549" s="281"/>
      <c r="D549" s="281"/>
      <c r="E549" s="281"/>
      <c r="F549" s="281"/>
      <c r="G549" s="281"/>
      <c r="H549" s="281"/>
      <c r="I549" s="281"/>
      <c r="J549" s="281"/>
      <c r="K549" s="281"/>
      <c r="L549" s="281"/>
      <c r="M549" s="281"/>
      <c r="N549" s="281"/>
      <c r="O549" s="281"/>
      <c r="P549" s="281"/>
      <c r="Q549" s="281"/>
      <c r="R549" s="281"/>
      <c r="S549" s="281"/>
      <c r="T549" s="281"/>
      <c r="U549" s="281"/>
      <c r="V549" s="281"/>
      <c r="W549" s="281"/>
      <c r="X549" s="281"/>
      <c r="Y549" s="281"/>
      <c r="Z549" s="281"/>
    </row>
    <row r="550" customFormat="false" ht="15" hidden="false" customHeight="false" outlineLevel="0" collapsed="false">
      <c r="A550" s="280"/>
      <c r="B550" s="281"/>
      <c r="C550" s="281"/>
      <c r="D550" s="281"/>
      <c r="E550" s="281"/>
      <c r="F550" s="281"/>
      <c r="G550" s="281"/>
      <c r="H550" s="281"/>
      <c r="I550" s="281"/>
      <c r="J550" s="281"/>
      <c r="K550" s="281"/>
      <c r="L550" s="281"/>
      <c r="M550" s="281"/>
      <c r="N550" s="281"/>
      <c r="O550" s="281"/>
      <c r="P550" s="281"/>
      <c r="Q550" s="281"/>
      <c r="R550" s="281"/>
      <c r="S550" s="281"/>
      <c r="T550" s="281"/>
      <c r="U550" s="281"/>
      <c r="V550" s="281"/>
      <c r="W550" s="281"/>
      <c r="X550" s="281"/>
      <c r="Y550" s="281"/>
      <c r="Z550" s="281"/>
    </row>
    <row r="551" customFormat="false" ht="15" hidden="false" customHeight="false" outlineLevel="0" collapsed="false">
      <c r="A551" s="280"/>
      <c r="B551" s="287"/>
      <c r="C551" s="287"/>
      <c r="D551" s="287"/>
      <c r="E551" s="281"/>
      <c r="F551" s="281"/>
      <c r="G551" s="281"/>
      <c r="H551" s="281"/>
      <c r="I551" s="281"/>
      <c r="J551" s="281"/>
      <c r="K551" s="281"/>
      <c r="L551" s="281"/>
      <c r="M551" s="281"/>
      <c r="N551" s="281"/>
      <c r="O551" s="281"/>
      <c r="P551" s="281"/>
      <c r="Q551" s="281"/>
      <c r="R551" s="281"/>
      <c r="S551" s="281"/>
      <c r="T551" s="281"/>
      <c r="U551" s="281"/>
      <c r="V551" s="281"/>
      <c r="W551" s="281"/>
      <c r="X551" s="281"/>
      <c r="Y551" s="281"/>
      <c r="Z551" s="281"/>
    </row>
    <row r="552" customFormat="false" ht="15" hidden="false" customHeight="false" outlineLevel="0" collapsed="false">
      <c r="A552" s="280"/>
      <c r="B552" s="287"/>
      <c r="C552" s="287"/>
      <c r="D552" s="287"/>
      <c r="E552" s="281"/>
      <c r="F552" s="281"/>
      <c r="G552" s="281"/>
      <c r="H552" s="281"/>
      <c r="I552" s="281"/>
      <c r="J552" s="281"/>
      <c r="K552" s="281"/>
      <c r="L552" s="281"/>
      <c r="M552" s="281"/>
      <c r="N552" s="281"/>
      <c r="O552" s="281"/>
      <c r="P552" s="281"/>
      <c r="Q552" s="281"/>
      <c r="R552" s="281"/>
      <c r="S552" s="281"/>
      <c r="T552" s="281"/>
      <c r="U552" s="281"/>
      <c r="V552" s="281"/>
      <c r="W552" s="281"/>
      <c r="X552" s="281"/>
      <c r="Y552" s="281"/>
      <c r="Z552" s="281"/>
    </row>
    <row r="553" customFormat="false" ht="15" hidden="false" customHeight="false" outlineLevel="0" collapsed="false">
      <c r="A553" s="280"/>
      <c r="B553" s="281"/>
      <c r="C553" s="281"/>
      <c r="D553" s="281"/>
      <c r="E553" s="281"/>
      <c r="F553" s="281"/>
      <c r="G553" s="281"/>
      <c r="H553" s="281"/>
      <c r="I553" s="281"/>
      <c r="J553" s="281"/>
      <c r="K553" s="281"/>
      <c r="L553" s="281"/>
      <c r="M553" s="281"/>
      <c r="N553" s="281"/>
      <c r="O553" s="281"/>
      <c r="P553" s="281"/>
      <c r="Q553" s="281"/>
      <c r="R553" s="281"/>
      <c r="S553" s="281"/>
      <c r="T553" s="281"/>
      <c r="U553" s="281"/>
      <c r="V553" s="281"/>
      <c r="W553" s="281"/>
      <c r="X553" s="281"/>
      <c r="Y553" s="281"/>
      <c r="Z553" s="281"/>
    </row>
    <row r="554" customFormat="false" ht="15" hidden="false" customHeight="false" outlineLevel="0" collapsed="false">
      <c r="A554" s="280"/>
      <c r="B554" s="288"/>
      <c r="C554" s="288"/>
      <c r="D554" s="288"/>
      <c r="E554" s="288"/>
      <c r="F554" s="288"/>
      <c r="G554" s="288"/>
      <c r="H554" s="288"/>
      <c r="I554" s="288"/>
      <c r="J554" s="288"/>
      <c r="K554" s="288"/>
      <c r="L554" s="288"/>
      <c r="M554" s="288"/>
      <c r="N554" s="288"/>
      <c r="O554" s="288"/>
      <c r="P554" s="288"/>
      <c r="Q554" s="288"/>
      <c r="R554" s="288"/>
      <c r="S554" s="288"/>
      <c r="T554" s="288"/>
      <c r="U554" s="288"/>
      <c r="V554" s="288"/>
      <c r="W554" s="288"/>
      <c r="X554" s="288"/>
      <c r="Y554" s="288"/>
      <c r="Z554" s="288"/>
    </row>
    <row r="555" customFormat="false" ht="15" hidden="false" customHeight="false" outlineLevel="0" collapsed="false">
      <c r="A555" s="282"/>
      <c r="B555" s="289"/>
      <c r="C555" s="289"/>
      <c r="D555" s="296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</row>
    <row r="556" customFormat="false" ht="15" hidden="false" customHeight="false" outlineLevel="0" collapsed="false">
      <c r="A556" s="280"/>
      <c r="B556" s="281"/>
      <c r="C556" s="281"/>
      <c r="D556" s="297"/>
      <c r="E556" s="281"/>
      <c r="F556" s="281"/>
      <c r="G556" s="281"/>
      <c r="H556" s="281"/>
      <c r="I556" s="281"/>
      <c r="J556" s="281"/>
      <c r="K556" s="281"/>
      <c r="L556" s="281"/>
      <c r="M556" s="281"/>
      <c r="N556" s="281"/>
      <c r="O556" s="281"/>
      <c r="P556" s="281"/>
      <c r="Q556" s="281"/>
      <c r="R556" s="281"/>
      <c r="S556" s="281"/>
      <c r="T556" s="281"/>
      <c r="U556" s="281"/>
      <c r="V556" s="281"/>
      <c r="W556" s="281"/>
      <c r="X556" s="281"/>
      <c r="Y556" s="281"/>
      <c r="Z556" s="281"/>
    </row>
    <row r="557" customFormat="false" ht="15" hidden="false" customHeight="false" outlineLevel="0" collapsed="false">
      <c r="A557" s="280"/>
      <c r="B557" s="281"/>
      <c r="C557" s="281"/>
      <c r="D557" s="297"/>
      <c r="E557" s="281"/>
      <c r="F557" s="281"/>
      <c r="G557" s="281"/>
      <c r="H557" s="281"/>
      <c r="I557" s="281"/>
      <c r="J557" s="281"/>
      <c r="K557" s="281"/>
      <c r="L557" s="281"/>
      <c r="M557" s="281"/>
      <c r="N557" s="281"/>
      <c r="O557" s="281"/>
      <c r="P557" s="281"/>
      <c r="Q557" s="281"/>
      <c r="R557" s="281"/>
      <c r="S557" s="281"/>
      <c r="T557" s="281"/>
      <c r="U557" s="281"/>
      <c r="V557" s="281"/>
      <c r="W557" s="281"/>
      <c r="X557" s="281"/>
      <c r="Y557" s="281"/>
      <c r="Z557" s="281"/>
    </row>
    <row r="558" customFormat="false" ht="15" hidden="false" customHeight="false" outlineLevel="0" collapsed="false">
      <c r="A558" s="280"/>
      <c r="B558" s="281"/>
      <c r="C558" s="281"/>
      <c r="D558" s="297"/>
      <c r="E558" s="281"/>
      <c r="F558" s="281"/>
      <c r="G558" s="281"/>
      <c r="H558" s="281"/>
      <c r="I558" s="281"/>
      <c r="J558" s="281"/>
      <c r="K558" s="281"/>
      <c r="L558" s="281"/>
      <c r="M558" s="281"/>
      <c r="N558" s="281"/>
      <c r="O558" s="281"/>
      <c r="P558" s="281"/>
      <c r="Q558" s="281"/>
      <c r="R558" s="281"/>
      <c r="S558" s="281"/>
      <c r="T558" s="281"/>
      <c r="U558" s="281"/>
      <c r="V558" s="281"/>
      <c r="W558" s="281"/>
      <c r="X558" s="281"/>
      <c r="Y558" s="281"/>
      <c r="Z558" s="281"/>
    </row>
    <row r="559" customFormat="false" ht="15" hidden="false" customHeight="false" outlineLevel="0" collapsed="false">
      <c r="A559" s="280"/>
      <c r="B559" s="281"/>
      <c r="C559" s="281"/>
      <c r="D559" s="297"/>
      <c r="E559" s="281"/>
      <c r="F559" s="281"/>
      <c r="G559" s="281"/>
      <c r="H559" s="281"/>
      <c r="I559" s="281"/>
      <c r="J559" s="281"/>
      <c r="K559" s="281"/>
      <c r="L559" s="281"/>
      <c r="M559" s="281"/>
      <c r="N559" s="281"/>
      <c r="O559" s="281"/>
      <c r="P559" s="281"/>
      <c r="Q559" s="281"/>
      <c r="R559" s="281"/>
      <c r="S559" s="281"/>
      <c r="T559" s="281"/>
      <c r="U559" s="281"/>
      <c r="V559" s="281"/>
      <c r="W559" s="281"/>
      <c r="X559" s="281"/>
      <c r="Y559" s="281"/>
      <c r="Z559" s="281"/>
    </row>
    <row r="560" customFormat="false" ht="15" hidden="false" customHeight="false" outlineLevel="0" collapsed="false">
      <c r="A560" s="280"/>
      <c r="B560" s="281"/>
      <c r="C560" s="281"/>
      <c r="D560" s="297"/>
      <c r="E560" s="281"/>
      <c r="F560" s="281"/>
      <c r="G560" s="281"/>
      <c r="H560" s="281"/>
      <c r="I560" s="281"/>
      <c r="J560" s="281"/>
      <c r="K560" s="281"/>
      <c r="L560" s="281"/>
      <c r="M560" s="281"/>
      <c r="N560" s="281"/>
      <c r="O560" s="281"/>
      <c r="P560" s="281"/>
      <c r="Q560" s="281"/>
      <c r="R560" s="281"/>
      <c r="S560" s="281"/>
      <c r="T560" s="281"/>
      <c r="U560" s="281"/>
      <c r="V560" s="281"/>
      <c r="W560" s="281"/>
      <c r="X560" s="281"/>
      <c r="Y560" s="281"/>
      <c r="Z560" s="281"/>
    </row>
    <row r="561" customFormat="false" ht="15" hidden="false" customHeight="false" outlineLevel="0" collapsed="false">
      <c r="A561" s="280"/>
      <c r="B561" s="281"/>
      <c r="C561" s="281"/>
      <c r="D561" s="297"/>
      <c r="E561" s="281"/>
      <c r="F561" s="281"/>
      <c r="G561" s="281"/>
      <c r="H561" s="281"/>
      <c r="I561" s="281"/>
      <c r="J561" s="281"/>
      <c r="K561" s="281"/>
      <c r="L561" s="281"/>
      <c r="M561" s="281"/>
      <c r="N561" s="281"/>
      <c r="O561" s="281"/>
      <c r="P561" s="281"/>
      <c r="Q561" s="281"/>
      <c r="R561" s="281"/>
      <c r="S561" s="281"/>
      <c r="T561" s="281"/>
      <c r="U561" s="281"/>
      <c r="V561" s="281"/>
      <c r="W561" s="281"/>
      <c r="X561" s="281"/>
      <c r="Y561" s="281"/>
      <c r="Z561" s="281"/>
    </row>
    <row r="562" customFormat="false" ht="15" hidden="false" customHeight="false" outlineLevel="0" collapsed="false">
      <c r="A562" s="280"/>
      <c r="B562" s="281"/>
      <c r="C562" s="281"/>
      <c r="D562" s="297"/>
      <c r="E562" s="281"/>
      <c r="F562" s="281"/>
      <c r="G562" s="281"/>
      <c r="H562" s="281"/>
      <c r="I562" s="281"/>
      <c r="J562" s="281"/>
      <c r="K562" s="281"/>
      <c r="L562" s="281"/>
      <c r="M562" s="281"/>
      <c r="N562" s="281"/>
      <c r="O562" s="281"/>
      <c r="P562" s="281"/>
      <c r="Q562" s="281"/>
      <c r="R562" s="281"/>
      <c r="S562" s="281"/>
      <c r="T562" s="281"/>
      <c r="U562" s="281"/>
      <c r="V562" s="281"/>
      <c r="W562" s="281"/>
      <c r="X562" s="281"/>
      <c r="Y562" s="281"/>
      <c r="Z562" s="281"/>
    </row>
    <row r="563" customFormat="false" ht="15" hidden="false" customHeight="false" outlineLevel="0" collapsed="false">
      <c r="A563" s="280"/>
      <c r="B563" s="281"/>
      <c r="C563" s="281"/>
      <c r="D563" s="297"/>
      <c r="E563" s="281"/>
      <c r="F563" s="281"/>
      <c r="G563" s="281"/>
      <c r="H563" s="281"/>
      <c r="I563" s="281"/>
      <c r="J563" s="281"/>
      <c r="K563" s="281"/>
      <c r="L563" s="281"/>
      <c r="M563" s="281"/>
      <c r="N563" s="281"/>
      <c r="O563" s="281"/>
      <c r="P563" s="281"/>
      <c r="Q563" s="281"/>
      <c r="R563" s="281"/>
      <c r="S563" s="281"/>
      <c r="T563" s="281"/>
      <c r="U563" s="281"/>
      <c r="V563" s="281"/>
      <c r="W563" s="281"/>
      <c r="X563" s="281"/>
      <c r="Y563" s="281"/>
      <c r="Z563" s="281"/>
    </row>
    <row r="564" customFormat="false" ht="15" hidden="false" customHeight="false" outlineLevel="0" collapsed="false">
      <c r="A564" s="280"/>
      <c r="B564" s="281"/>
      <c r="C564" s="281"/>
      <c r="D564" s="297"/>
      <c r="E564" s="281"/>
      <c r="F564" s="281"/>
      <c r="G564" s="281"/>
      <c r="H564" s="281"/>
      <c r="I564" s="281"/>
      <c r="J564" s="281"/>
      <c r="K564" s="281"/>
      <c r="L564" s="281"/>
      <c r="M564" s="281"/>
      <c r="N564" s="281"/>
      <c r="O564" s="281"/>
      <c r="P564" s="281"/>
      <c r="Q564" s="281"/>
      <c r="R564" s="281"/>
      <c r="S564" s="281"/>
      <c r="T564" s="281"/>
      <c r="U564" s="281"/>
      <c r="V564" s="281"/>
      <c r="W564" s="281"/>
      <c r="X564" s="281"/>
      <c r="Y564" s="281"/>
      <c r="Z564" s="281"/>
    </row>
    <row r="565" customFormat="false" ht="15" hidden="false" customHeight="false" outlineLevel="0" collapsed="false">
      <c r="A565" s="280"/>
      <c r="B565" s="281"/>
      <c r="C565" s="281"/>
      <c r="D565" s="297"/>
      <c r="E565" s="281"/>
      <c r="F565" s="281"/>
      <c r="G565" s="281"/>
      <c r="H565" s="281"/>
      <c r="I565" s="281"/>
      <c r="J565" s="281"/>
      <c r="K565" s="281"/>
      <c r="L565" s="281"/>
      <c r="M565" s="281"/>
      <c r="N565" s="281"/>
      <c r="O565" s="281"/>
      <c r="P565" s="281"/>
      <c r="Q565" s="281"/>
      <c r="R565" s="281"/>
      <c r="S565" s="281"/>
      <c r="T565" s="281"/>
      <c r="U565" s="281"/>
      <c r="V565" s="281"/>
      <c r="W565" s="281"/>
      <c r="X565" s="281"/>
      <c r="Y565" s="281"/>
      <c r="Z565" s="281"/>
    </row>
    <row r="566" customFormat="false" ht="15" hidden="false" customHeight="false" outlineLevel="0" collapsed="false">
      <c r="A566" s="280"/>
      <c r="B566" s="281"/>
      <c r="C566" s="281"/>
      <c r="D566" s="297"/>
      <c r="E566" s="281"/>
      <c r="F566" s="281"/>
      <c r="G566" s="281"/>
      <c r="H566" s="281"/>
      <c r="I566" s="281"/>
      <c r="J566" s="281"/>
      <c r="K566" s="281"/>
      <c r="L566" s="281"/>
      <c r="M566" s="281"/>
      <c r="N566" s="281"/>
      <c r="O566" s="281"/>
      <c r="P566" s="281"/>
      <c r="Q566" s="281"/>
      <c r="R566" s="281"/>
      <c r="S566" s="281"/>
      <c r="T566" s="281"/>
      <c r="U566" s="281"/>
      <c r="V566" s="281"/>
      <c r="W566" s="281"/>
      <c r="X566" s="281"/>
      <c r="Y566" s="281"/>
      <c r="Z566" s="281"/>
    </row>
    <row r="567" customFormat="false" ht="15" hidden="false" customHeight="false" outlineLevel="0" collapsed="false">
      <c r="A567" s="280"/>
      <c r="B567" s="281"/>
      <c r="C567" s="281"/>
      <c r="D567" s="297"/>
      <c r="E567" s="281"/>
      <c r="F567" s="281"/>
      <c r="G567" s="281"/>
      <c r="H567" s="281"/>
      <c r="I567" s="281"/>
      <c r="J567" s="281"/>
      <c r="K567" s="281"/>
      <c r="L567" s="281"/>
      <c r="M567" s="281"/>
      <c r="N567" s="281"/>
      <c r="O567" s="281"/>
      <c r="P567" s="281"/>
      <c r="Q567" s="281"/>
      <c r="R567" s="281"/>
      <c r="S567" s="281"/>
      <c r="T567" s="281"/>
      <c r="U567" s="281"/>
      <c r="V567" s="281"/>
      <c r="W567" s="281"/>
      <c r="X567" s="281"/>
      <c r="Y567" s="281"/>
      <c r="Z567" s="281"/>
    </row>
    <row r="568" customFormat="false" ht="15" hidden="false" customHeight="false" outlineLevel="0" collapsed="false">
      <c r="A568" s="280"/>
      <c r="B568" s="281"/>
      <c r="C568" s="281"/>
      <c r="D568" s="297"/>
      <c r="E568" s="281"/>
      <c r="F568" s="281"/>
      <c r="G568" s="281"/>
      <c r="H568" s="281"/>
      <c r="I568" s="281"/>
      <c r="J568" s="281"/>
      <c r="K568" s="281"/>
      <c r="L568" s="281"/>
      <c r="M568" s="281"/>
      <c r="N568" s="281"/>
      <c r="O568" s="281"/>
      <c r="P568" s="281"/>
      <c r="Q568" s="281"/>
      <c r="R568" s="281"/>
      <c r="S568" s="281"/>
      <c r="T568" s="281"/>
      <c r="U568" s="281"/>
      <c r="V568" s="281"/>
      <c r="W568" s="281"/>
      <c r="X568" s="281"/>
      <c r="Y568" s="281"/>
      <c r="Z568" s="281"/>
    </row>
    <row r="569" customFormat="false" ht="15" hidden="false" customHeight="false" outlineLevel="0" collapsed="false">
      <c r="A569" s="280"/>
      <c r="B569" s="281"/>
      <c r="C569" s="281"/>
      <c r="D569" s="297"/>
      <c r="E569" s="281"/>
      <c r="F569" s="281"/>
      <c r="G569" s="281"/>
      <c r="H569" s="281"/>
      <c r="I569" s="281"/>
      <c r="J569" s="281"/>
      <c r="K569" s="281"/>
      <c r="L569" s="281"/>
      <c r="M569" s="281"/>
      <c r="N569" s="281"/>
      <c r="O569" s="281"/>
      <c r="P569" s="281"/>
      <c r="Q569" s="281"/>
      <c r="R569" s="281"/>
      <c r="S569" s="281"/>
      <c r="T569" s="281"/>
      <c r="U569" s="281"/>
      <c r="V569" s="281"/>
      <c r="W569" s="281"/>
      <c r="X569" s="281"/>
      <c r="Y569" s="281"/>
      <c r="Z569" s="281"/>
    </row>
    <row r="570" customFormat="false" ht="15" hidden="false" customHeight="false" outlineLevel="0" collapsed="false">
      <c r="A570" s="282"/>
      <c r="B570" s="283"/>
      <c r="C570" s="283"/>
      <c r="D570" s="298"/>
      <c r="E570" s="284"/>
      <c r="F570" s="284"/>
      <c r="G570" s="284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  <c r="X570" s="284"/>
      <c r="Y570" s="284"/>
      <c r="Z570" s="284"/>
    </row>
    <row r="571" customFormat="false" ht="15" hidden="false" customHeight="false" outlineLevel="0" collapsed="false">
      <c r="A571" s="280"/>
      <c r="B571" s="281"/>
      <c r="C571" s="281"/>
      <c r="D571" s="297"/>
      <c r="E571" s="281"/>
      <c r="F571" s="281"/>
      <c r="G571" s="281"/>
      <c r="H571" s="281"/>
      <c r="I571" s="281"/>
      <c r="J571" s="281"/>
      <c r="K571" s="281"/>
      <c r="L571" s="281"/>
      <c r="M571" s="281"/>
      <c r="N571" s="281"/>
      <c r="O571" s="281"/>
      <c r="P571" s="281"/>
      <c r="Q571" s="281"/>
      <c r="R571" s="281"/>
      <c r="S571" s="281"/>
      <c r="T571" s="281"/>
      <c r="U571" s="281"/>
      <c r="V571" s="281"/>
      <c r="W571" s="281"/>
      <c r="X571" s="281"/>
      <c r="Y571" s="281"/>
      <c r="Z571" s="281"/>
    </row>
    <row r="572" customFormat="false" ht="15" hidden="false" customHeight="false" outlineLevel="0" collapsed="false">
      <c r="A572" s="280"/>
      <c r="B572" s="281"/>
      <c r="C572" s="281"/>
      <c r="D572" s="297"/>
      <c r="E572" s="281"/>
      <c r="F572" s="281"/>
      <c r="G572" s="281"/>
      <c r="H572" s="281"/>
      <c r="I572" s="281"/>
      <c r="J572" s="281"/>
      <c r="K572" s="281"/>
      <c r="L572" s="281"/>
      <c r="M572" s="281"/>
      <c r="N572" s="281"/>
      <c r="O572" s="281"/>
      <c r="P572" s="281"/>
      <c r="Q572" s="281"/>
      <c r="R572" s="281"/>
      <c r="S572" s="281"/>
      <c r="T572" s="281"/>
      <c r="U572" s="281"/>
      <c r="V572" s="281"/>
      <c r="W572" s="281"/>
      <c r="X572" s="281"/>
      <c r="Y572" s="281"/>
      <c r="Z572" s="281"/>
    </row>
    <row r="573" customFormat="false" ht="15" hidden="false" customHeight="false" outlineLevel="0" collapsed="false">
      <c r="A573" s="280"/>
      <c r="B573" s="281"/>
      <c r="C573" s="281"/>
      <c r="D573" s="297"/>
      <c r="E573" s="281"/>
      <c r="F573" s="281"/>
      <c r="G573" s="281"/>
      <c r="H573" s="281"/>
      <c r="I573" s="281"/>
      <c r="J573" s="281"/>
      <c r="K573" s="281"/>
      <c r="L573" s="281"/>
      <c r="M573" s="281"/>
      <c r="N573" s="281"/>
      <c r="O573" s="281"/>
      <c r="P573" s="281"/>
      <c r="Q573" s="281"/>
      <c r="R573" s="281"/>
      <c r="S573" s="281"/>
      <c r="T573" s="281"/>
      <c r="U573" s="281"/>
      <c r="V573" s="281"/>
      <c r="W573" s="281"/>
      <c r="X573" s="281"/>
      <c r="Y573" s="281"/>
      <c r="Z573" s="281"/>
    </row>
    <row r="574" customFormat="false" ht="15" hidden="false" customHeight="false" outlineLevel="0" collapsed="false">
      <c r="A574" s="285"/>
      <c r="B574" s="281"/>
      <c r="C574" s="281"/>
      <c r="D574" s="297"/>
      <c r="E574" s="281"/>
      <c r="F574" s="281"/>
      <c r="G574" s="281"/>
      <c r="H574" s="281"/>
      <c r="I574" s="281"/>
      <c r="J574" s="281"/>
      <c r="K574" s="281"/>
      <c r="L574" s="281"/>
      <c r="M574" s="281"/>
      <c r="N574" s="281"/>
      <c r="O574" s="281"/>
      <c r="P574" s="281"/>
      <c r="Q574" s="281"/>
      <c r="R574" s="281"/>
      <c r="S574" s="281"/>
      <c r="T574" s="281"/>
      <c r="U574" s="281"/>
      <c r="V574" s="281"/>
      <c r="W574" s="281"/>
      <c r="X574" s="281"/>
      <c r="Y574" s="281"/>
      <c r="Z574" s="281"/>
    </row>
    <row r="575" customFormat="false" ht="15" hidden="false" customHeight="false" outlineLevel="0" collapsed="false">
      <c r="A575" s="286"/>
      <c r="B575" s="281"/>
      <c r="C575" s="281"/>
      <c r="D575" s="297"/>
      <c r="E575" s="281"/>
      <c r="F575" s="281"/>
      <c r="G575" s="281"/>
      <c r="H575" s="281"/>
      <c r="I575" s="281"/>
      <c r="J575" s="281"/>
      <c r="K575" s="281"/>
      <c r="L575" s="281"/>
      <c r="M575" s="281"/>
      <c r="N575" s="281"/>
      <c r="O575" s="281"/>
      <c r="P575" s="281"/>
      <c r="Q575" s="281"/>
      <c r="R575" s="281"/>
      <c r="S575" s="281"/>
      <c r="T575" s="281"/>
      <c r="U575" s="281"/>
      <c r="V575" s="281"/>
      <c r="W575" s="281"/>
      <c r="X575" s="281"/>
      <c r="Y575" s="281"/>
      <c r="Z575" s="281"/>
    </row>
    <row r="576" customFormat="false" ht="15" hidden="false" customHeight="false" outlineLevel="0" collapsed="false">
      <c r="A576" s="286"/>
      <c r="B576" s="287"/>
      <c r="C576" s="287"/>
      <c r="D576" s="299"/>
      <c r="E576" s="281"/>
      <c r="F576" s="281"/>
      <c r="G576" s="281"/>
      <c r="H576" s="281"/>
      <c r="I576" s="281"/>
      <c r="J576" s="281"/>
      <c r="K576" s="281"/>
      <c r="L576" s="281"/>
      <c r="M576" s="281"/>
      <c r="N576" s="281"/>
      <c r="O576" s="281"/>
      <c r="P576" s="281"/>
      <c r="Q576" s="281"/>
      <c r="R576" s="281"/>
      <c r="S576" s="281"/>
      <c r="T576" s="281"/>
      <c r="U576" s="281"/>
      <c r="V576" s="281"/>
      <c r="W576" s="281"/>
      <c r="X576" s="281"/>
      <c r="Y576" s="281"/>
      <c r="Z576" s="281"/>
    </row>
    <row r="577" customFormat="false" ht="15" hidden="false" customHeight="false" outlineLevel="0" collapsed="false">
      <c r="A577" s="286"/>
      <c r="B577" s="287"/>
      <c r="C577" s="287"/>
      <c r="D577" s="299"/>
      <c r="E577" s="281"/>
      <c r="F577" s="281"/>
      <c r="G577" s="281"/>
      <c r="H577" s="281"/>
      <c r="I577" s="281"/>
      <c r="J577" s="281"/>
      <c r="K577" s="281"/>
      <c r="L577" s="281"/>
      <c r="M577" s="281"/>
      <c r="N577" s="281"/>
      <c r="O577" s="281"/>
      <c r="P577" s="281"/>
      <c r="Q577" s="281"/>
      <c r="R577" s="281"/>
      <c r="S577" s="281"/>
      <c r="T577" s="281"/>
      <c r="U577" s="281"/>
      <c r="V577" s="281"/>
      <c r="W577" s="281"/>
      <c r="X577" s="281"/>
      <c r="Y577" s="281"/>
      <c r="Z577" s="281"/>
    </row>
    <row r="578" customFormat="false" ht="15" hidden="false" customHeight="false" outlineLevel="0" collapsed="false">
      <c r="A578" s="280"/>
      <c r="B578" s="281"/>
      <c r="C578" s="281"/>
      <c r="D578" s="297"/>
      <c r="E578" s="281"/>
      <c r="F578" s="281"/>
      <c r="G578" s="281"/>
      <c r="H578" s="281"/>
      <c r="I578" s="281"/>
      <c r="J578" s="281"/>
      <c r="K578" s="281"/>
      <c r="L578" s="281"/>
      <c r="M578" s="281"/>
      <c r="N578" s="281"/>
      <c r="O578" s="281"/>
      <c r="P578" s="281"/>
      <c r="Q578" s="281"/>
      <c r="R578" s="281"/>
      <c r="S578" s="281"/>
      <c r="T578" s="281"/>
      <c r="U578" s="281"/>
      <c r="V578" s="281"/>
      <c r="W578" s="281"/>
      <c r="X578" s="281"/>
      <c r="Y578" s="281"/>
      <c r="Z578" s="281"/>
    </row>
    <row r="579" customFormat="false" ht="15" hidden="false" customHeight="false" outlineLevel="0" collapsed="false">
      <c r="A579" s="282"/>
      <c r="B579" s="283"/>
      <c r="C579" s="283"/>
      <c r="D579" s="298"/>
      <c r="E579" s="284"/>
      <c r="F579" s="284"/>
      <c r="G579" s="284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  <c r="X579" s="284"/>
      <c r="Y579" s="284"/>
      <c r="Z579" s="284"/>
    </row>
    <row r="580" customFormat="false" ht="15" hidden="false" customHeight="false" outlineLevel="0" collapsed="false">
      <c r="A580" s="280"/>
      <c r="B580" s="281"/>
      <c r="C580" s="281"/>
      <c r="D580" s="297"/>
      <c r="E580" s="281"/>
      <c r="F580" s="281"/>
      <c r="G580" s="281"/>
      <c r="H580" s="281"/>
      <c r="I580" s="281"/>
      <c r="J580" s="281"/>
      <c r="K580" s="281"/>
      <c r="L580" s="281"/>
      <c r="M580" s="281"/>
      <c r="N580" s="281"/>
      <c r="O580" s="281"/>
      <c r="P580" s="281"/>
      <c r="Q580" s="281"/>
      <c r="R580" s="281"/>
      <c r="S580" s="281"/>
      <c r="T580" s="281"/>
      <c r="U580" s="281"/>
      <c r="V580" s="281"/>
      <c r="W580" s="281"/>
      <c r="X580" s="281"/>
      <c r="Y580" s="281"/>
      <c r="Z580" s="281"/>
    </row>
    <row r="581" customFormat="false" ht="15" hidden="false" customHeight="false" outlineLevel="0" collapsed="false">
      <c r="A581" s="280"/>
      <c r="B581" s="281"/>
      <c r="C581" s="281"/>
      <c r="D581" s="297"/>
      <c r="E581" s="281"/>
      <c r="F581" s="281"/>
      <c r="G581" s="281"/>
      <c r="H581" s="281"/>
      <c r="I581" s="281"/>
      <c r="J581" s="281"/>
      <c r="K581" s="281"/>
      <c r="L581" s="281"/>
      <c r="M581" s="281"/>
      <c r="N581" s="281"/>
      <c r="O581" s="281"/>
      <c r="P581" s="281"/>
      <c r="Q581" s="281"/>
      <c r="R581" s="281"/>
      <c r="S581" s="281"/>
      <c r="T581" s="281"/>
      <c r="U581" s="281"/>
      <c r="V581" s="281"/>
      <c r="W581" s="281"/>
      <c r="X581" s="281"/>
      <c r="Y581" s="281"/>
      <c r="Z581" s="281"/>
    </row>
    <row r="582" customFormat="false" ht="15" hidden="false" customHeight="false" outlineLevel="0" collapsed="false">
      <c r="A582" s="280"/>
      <c r="B582" s="281"/>
      <c r="C582" s="281"/>
      <c r="D582" s="297"/>
      <c r="E582" s="281"/>
      <c r="F582" s="281"/>
      <c r="G582" s="281"/>
      <c r="H582" s="281"/>
      <c r="I582" s="281"/>
      <c r="J582" s="281"/>
      <c r="K582" s="281"/>
      <c r="L582" s="281"/>
      <c r="M582" s="281"/>
      <c r="N582" s="281"/>
      <c r="O582" s="281"/>
      <c r="P582" s="281"/>
      <c r="Q582" s="281"/>
      <c r="R582" s="281"/>
      <c r="S582" s="281"/>
      <c r="T582" s="281"/>
      <c r="U582" s="281"/>
      <c r="V582" s="281"/>
      <c r="W582" s="281"/>
      <c r="X582" s="281"/>
      <c r="Y582" s="281"/>
      <c r="Z582" s="281"/>
    </row>
    <row r="583" customFormat="false" ht="15" hidden="false" customHeight="false" outlineLevel="0" collapsed="false">
      <c r="A583" s="280"/>
      <c r="B583" s="281"/>
      <c r="C583" s="281"/>
      <c r="D583" s="297"/>
      <c r="E583" s="281"/>
      <c r="F583" s="281"/>
      <c r="G583" s="281"/>
      <c r="H583" s="281"/>
      <c r="I583" s="281"/>
      <c r="J583" s="281"/>
      <c r="K583" s="281"/>
      <c r="L583" s="281"/>
      <c r="M583" s="281"/>
      <c r="N583" s="281"/>
      <c r="O583" s="281"/>
      <c r="P583" s="281"/>
      <c r="Q583" s="281"/>
      <c r="R583" s="281"/>
      <c r="S583" s="281"/>
      <c r="T583" s="281"/>
      <c r="U583" s="281"/>
      <c r="V583" s="281"/>
      <c r="W583" s="281"/>
      <c r="X583" s="281"/>
      <c r="Y583" s="281"/>
      <c r="Z583" s="281"/>
    </row>
    <row r="584" customFormat="false" ht="15" hidden="false" customHeight="false" outlineLevel="0" collapsed="false">
      <c r="A584" s="280"/>
      <c r="B584" s="281"/>
      <c r="C584" s="281"/>
      <c r="D584" s="297"/>
      <c r="E584" s="281"/>
      <c r="F584" s="281"/>
      <c r="G584" s="281"/>
      <c r="H584" s="281"/>
      <c r="I584" s="281"/>
      <c r="J584" s="281"/>
      <c r="K584" s="281"/>
      <c r="L584" s="281"/>
      <c r="M584" s="281"/>
      <c r="N584" s="281"/>
      <c r="O584" s="281"/>
      <c r="P584" s="281"/>
      <c r="Q584" s="281"/>
      <c r="R584" s="281"/>
      <c r="S584" s="281"/>
      <c r="T584" s="281"/>
      <c r="U584" s="281"/>
      <c r="V584" s="281"/>
      <c r="W584" s="281"/>
      <c r="X584" s="281"/>
      <c r="Y584" s="281"/>
      <c r="Z584" s="281"/>
    </row>
    <row r="585" customFormat="false" ht="15" hidden="false" customHeight="false" outlineLevel="0" collapsed="false">
      <c r="A585" s="280"/>
      <c r="B585" s="281"/>
      <c r="C585" s="281"/>
      <c r="D585" s="297"/>
      <c r="E585" s="281"/>
      <c r="F585" s="281"/>
      <c r="G585" s="281"/>
      <c r="H585" s="281"/>
      <c r="I585" s="281"/>
      <c r="J585" s="281"/>
      <c r="K585" s="281"/>
      <c r="L585" s="281"/>
      <c r="M585" s="281"/>
      <c r="N585" s="281"/>
      <c r="O585" s="281"/>
      <c r="P585" s="281"/>
      <c r="Q585" s="281"/>
      <c r="R585" s="281"/>
      <c r="S585" s="281"/>
      <c r="T585" s="281"/>
      <c r="U585" s="281"/>
      <c r="V585" s="281"/>
      <c r="W585" s="281"/>
      <c r="X585" s="281"/>
      <c r="Y585" s="281"/>
      <c r="Z585" s="281"/>
    </row>
    <row r="586" customFormat="false" ht="15" hidden="false" customHeight="false" outlineLevel="0" collapsed="false">
      <c r="A586" s="280"/>
      <c r="B586" s="281"/>
      <c r="C586" s="281"/>
      <c r="D586" s="297"/>
      <c r="E586" s="281"/>
      <c r="F586" s="281"/>
      <c r="G586" s="281"/>
      <c r="H586" s="281"/>
      <c r="I586" s="281"/>
      <c r="J586" s="281"/>
      <c r="K586" s="281"/>
      <c r="L586" s="281"/>
      <c r="M586" s="281"/>
      <c r="N586" s="281"/>
      <c r="O586" s="281"/>
      <c r="P586" s="281"/>
      <c r="Q586" s="281"/>
      <c r="R586" s="281"/>
      <c r="S586" s="281"/>
      <c r="T586" s="281"/>
      <c r="U586" s="281"/>
      <c r="V586" s="281"/>
      <c r="W586" s="281"/>
      <c r="X586" s="281"/>
      <c r="Y586" s="281"/>
      <c r="Z586" s="281"/>
    </row>
    <row r="587" customFormat="false" ht="15" hidden="false" customHeight="false" outlineLevel="0" collapsed="false">
      <c r="A587" s="280"/>
      <c r="B587" s="281"/>
      <c r="C587" s="281"/>
      <c r="D587" s="297"/>
      <c r="E587" s="281"/>
      <c r="F587" s="281"/>
      <c r="G587" s="281"/>
      <c r="H587" s="281"/>
      <c r="I587" s="281"/>
      <c r="J587" s="281"/>
      <c r="K587" s="281"/>
      <c r="L587" s="281"/>
      <c r="M587" s="281"/>
      <c r="N587" s="281"/>
      <c r="O587" s="281"/>
      <c r="P587" s="281"/>
      <c r="Q587" s="281"/>
      <c r="R587" s="281"/>
      <c r="S587" s="281"/>
      <c r="T587" s="281"/>
      <c r="U587" s="281"/>
      <c r="V587" s="281"/>
      <c r="W587" s="281"/>
      <c r="X587" s="281"/>
      <c r="Y587" s="281"/>
      <c r="Z587" s="281"/>
    </row>
    <row r="588" customFormat="false" ht="15" hidden="false" customHeight="false" outlineLevel="0" collapsed="false">
      <c r="A588" s="280"/>
      <c r="B588" s="281"/>
      <c r="C588" s="281"/>
      <c r="D588" s="297"/>
      <c r="E588" s="281"/>
      <c r="F588" s="281"/>
      <c r="G588" s="281"/>
      <c r="H588" s="281"/>
      <c r="I588" s="281"/>
      <c r="J588" s="281"/>
      <c r="K588" s="281"/>
      <c r="L588" s="281"/>
      <c r="M588" s="281"/>
      <c r="N588" s="281"/>
      <c r="O588" s="281"/>
      <c r="P588" s="281"/>
      <c r="Q588" s="281"/>
      <c r="R588" s="281"/>
      <c r="S588" s="281"/>
      <c r="T588" s="281"/>
      <c r="U588" s="281"/>
      <c r="V588" s="281"/>
      <c r="W588" s="281"/>
      <c r="X588" s="281"/>
      <c r="Y588" s="281"/>
      <c r="Z588" s="281"/>
    </row>
    <row r="589" customFormat="false" ht="15" hidden="false" customHeight="false" outlineLevel="0" collapsed="false">
      <c r="A589" s="280"/>
      <c r="B589" s="281"/>
      <c r="C589" s="281"/>
      <c r="D589" s="297"/>
      <c r="E589" s="281"/>
      <c r="F589" s="281"/>
      <c r="G589" s="281"/>
      <c r="H589" s="281"/>
      <c r="I589" s="281"/>
      <c r="J589" s="281"/>
      <c r="K589" s="281"/>
      <c r="L589" s="281"/>
      <c r="M589" s="281"/>
      <c r="N589" s="281"/>
      <c r="O589" s="281"/>
      <c r="P589" s="281"/>
      <c r="Q589" s="281"/>
      <c r="R589" s="281"/>
      <c r="S589" s="281"/>
      <c r="T589" s="281"/>
      <c r="U589" s="281"/>
      <c r="V589" s="281"/>
      <c r="W589" s="281"/>
      <c r="X589" s="281"/>
      <c r="Y589" s="281"/>
      <c r="Z589" s="281"/>
    </row>
    <row r="590" customFormat="false" ht="15" hidden="false" customHeight="false" outlineLevel="0" collapsed="false">
      <c r="A590" s="280"/>
      <c r="B590" s="281"/>
      <c r="C590" s="281"/>
      <c r="D590" s="297"/>
      <c r="E590" s="281"/>
      <c r="F590" s="281"/>
      <c r="G590" s="281"/>
      <c r="H590" s="281"/>
      <c r="I590" s="281"/>
      <c r="J590" s="281"/>
      <c r="K590" s="281"/>
      <c r="L590" s="281"/>
      <c r="M590" s="281"/>
      <c r="N590" s="281"/>
      <c r="O590" s="281"/>
      <c r="P590" s="281"/>
      <c r="Q590" s="281"/>
      <c r="R590" s="281"/>
      <c r="S590" s="281"/>
      <c r="T590" s="281"/>
      <c r="U590" s="281"/>
      <c r="V590" s="281"/>
      <c r="W590" s="281"/>
      <c r="X590" s="281"/>
      <c r="Y590" s="281"/>
      <c r="Z590" s="281"/>
    </row>
    <row r="591" customFormat="false" ht="15" hidden="false" customHeight="false" outlineLevel="0" collapsed="false">
      <c r="A591" s="280"/>
      <c r="B591" s="281"/>
      <c r="C591" s="281"/>
      <c r="D591" s="297"/>
      <c r="E591" s="281"/>
      <c r="F591" s="281"/>
      <c r="G591" s="281"/>
      <c r="H591" s="281"/>
      <c r="I591" s="281"/>
      <c r="J591" s="281"/>
      <c r="K591" s="281"/>
      <c r="L591" s="281"/>
      <c r="M591" s="281"/>
      <c r="N591" s="281"/>
      <c r="O591" s="281"/>
      <c r="P591" s="281"/>
      <c r="Q591" s="281"/>
      <c r="R591" s="281"/>
      <c r="S591" s="281"/>
      <c r="T591" s="281"/>
      <c r="U591" s="281"/>
      <c r="V591" s="281"/>
      <c r="W591" s="281"/>
      <c r="X591" s="281"/>
      <c r="Y591" s="281"/>
      <c r="Z591" s="281"/>
    </row>
    <row r="592" customFormat="false" ht="15" hidden="false" customHeight="false" outlineLevel="0" collapsed="false">
      <c r="A592" s="282"/>
      <c r="B592" s="283"/>
      <c r="C592" s="283"/>
      <c r="D592" s="298"/>
      <c r="E592" s="284"/>
      <c r="F592" s="284"/>
      <c r="G592" s="284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  <c r="X592" s="284"/>
      <c r="Y592" s="284"/>
      <c r="Z592" s="284"/>
    </row>
    <row r="593" customFormat="false" ht="15" hidden="false" customHeight="false" outlineLevel="0" collapsed="false">
      <c r="A593" s="280"/>
      <c r="B593" s="281"/>
      <c r="C593" s="281"/>
      <c r="D593" s="297"/>
      <c r="E593" s="281"/>
      <c r="F593" s="281"/>
      <c r="G593" s="281"/>
      <c r="H593" s="281"/>
      <c r="I593" s="281"/>
      <c r="J593" s="281"/>
      <c r="K593" s="281"/>
      <c r="L593" s="281"/>
      <c r="M593" s="281"/>
      <c r="N593" s="281"/>
      <c r="O593" s="281"/>
      <c r="P593" s="281"/>
      <c r="Q593" s="281"/>
      <c r="R593" s="281"/>
      <c r="S593" s="281"/>
      <c r="T593" s="281"/>
      <c r="U593" s="281"/>
      <c r="V593" s="281"/>
      <c r="W593" s="281"/>
      <c r="X593" s="281"/>
      <c r="Y593" s="281"/>
      <c r="Z593" s="281"/>
    </row>
    <row r="594" customFormat="false" ht="15" hidden="false" customHeight="false" outlineLevel="0" collapsed="false">
      <c r="A594" s="280"/>
      <c r="B594" s="281"/>
      <c r="C594" s="281"/>
      <c r="D594" s="297"/>
      <c r="E594" s="281"/>
      <c r="F594" s="281"/>
      <c r="G594" s="281"/>
      <c r="H594" s="281"/>
      <c r="I594" s="281"/>
      <c r="J594" s="281"/>
      <c r="K594" s="281"/>
      <c r="L594" s="281"/>
      <c r="M594" s="281"/>
      <c r="N594" s="281"/>
      <c r="O594" s="281"/>
      <c r="P594" s="281"/>
      <c r="Q594" s="281"/>
      <c r="R594" s="281"/>
      <c r="S594" s="281"/>
      <c r="T594" s="281"/>
      <c r="U594" s="281"/>
      <c r="V594" s="281"/>
      <c r="W594" s="281"/>
      <c r="X594" s="281"/>
      <c r="Y594" s="281"/>
      <c r="Z594" s="281"/>
    </row>
    <row r="595" customFormat="false" ht="15" hidden="false" customHeight="false" outlineLevel="0" collapsed="false">
      <c r="A595" s="280"/>
      <c r="B595" s="281"/>
      <c r="C595" s="281"/>
      <c r="D595" s="297"/>
      <c r="E595" s="281"/>
      <c r="F595" s="281"/>
      <c r="G595" s="281"/>
      <c r="H595" s="281"/>
      <c r="I595" s="281"/>
      <c r="J595" s="281"/>
      <c r="K595" s="281"/>
      <c r="L595" s="281"/>
      <c r="M595" s="281"/>
      <c r="N595" s="281"/>
      <c r="O595" s="281"/>
      <c r="P595" s="281"/>
      <c r="Q595" s="281"/>
      <c r="R595" s="281"/>
      <c r="S595" s="281"/>
      <c r="T595" s="281"/>
      <c r="U595" s="281"/>
      <c r="V595" s="281"/>
      <c r="W595" s="281"/>
      <c r="X595" s="281"/>
      <c r="Y595" s="281"/>
      <c r="Z595" s="281"/>
    </row>
    <row r="596" customFormat="false" ht="15" hidden="false" customHeight="false" outlineLevel="0" collapsed="false">
      <c r="A596" s="280"/>
      <c r="B596" s="281"/>
      <c r="C596" s="281"/>
      <c r="D596" s="297"/>
      <c r="E596" s="281"/>
      <c r="F596" s="281"/>
      <c r="G596" s="281"/>
      <c r="H596" s="281"/>
      <c r="I596" s="281"/>
      <c r="J596" s="281"/>
      <c r="K596" s="281"/>
      <c r="L596" s="281"/>
      <c r="M596" s="281"/>
      <c r="N596" s="281"/>
      <c r="O596" s="281"/>
      <c r="P596" s="281"/>
      <c r="Q596" s="281"/>
      <c r="R596" s="281"/>
      <c r="S596" s="281"/>
      <c r="T596" s="281"/>
      <c r="U596" s="281"/>
      <c r="V596" s="281"/>
      <c r="W596" s="281"/>
      <c r="X596" s="281"/>
      <c r="Y596" s="281"/>
      <c r="Z596" s="281"/>
    </row>
    <row r="597" customFormat="false" ht="15" hidden="false" customHeight="false" outlineLevel="0" collapsed="false">
      <c r="A597" s="280"/>
      <c r="B597" s="281"/>
      <c r="C597" s="281"/>
      <c r="D597" s="297"/>
      <c r="E597" s="281"/>
      <c r="F597" s="281"/>
      <c r="G597" s="281"/>
      <c r="H597" s="281"/>
      <c r="I597" s="281"/>
      <c r="J597" s="281"/>
      <c r="K597" s="281"/>
      <c r="L597" s="281"/>
      <c r="M597" s="281"/>
      <c r="N597" s="281"/>
      <c r="O597" s="281"/>
      <c r="P597" s="281"/>
      <c r="Q597" s="281"/>
      <c r="R597" s="281"/>
      <c r="S597" s="281"/>
      <c r="T597" s="281"/>
      <c r="U597" s="281"/>
      <c r="V597" s="281"/>
      <c r="W597" s="281"/>
      <c r="X597" s="281"/>
      <c r="Y597" s="281"/>
      <c r="Z597" s="281"/>
    </row>
    <row r="598" customFormat="false" ht="15" hidden="false" customHeight="false" outlineLevel="0" collapsed="false">
      <c r="A598" s="280"/>
      <c r="B598" s="281"/>
      <c r="C598" s="281"/>
      <c r="D598" s="297"/>
      <c r="E598" s="281"/>
      <c r="F598" s="281"/>
      <c r="G598" s="281"/>
      <c r="H598" s="281"/>
      <c r="I598" s="281"/>
      <c r="J598" s="281"/>
      <c r="K598" s="281"/>
      <c r="L598" s="281"/>
      <c r="M598" s="281"/>
      <c r="N598" s="281"/>
      <c r="O598" s="281"/>
      <c r="P598" s="281"/>
      <c r="Q598" s="281"/>
      <c r="R598" s="281"/>
      <c r="S598" s="281"/>
      <c r="T598" s="281"/>
      <c r="U598" s="281"/>
      <c r="V598" s="281"/>
      <c r="W598" s="281"/>
      <c r="X598" s="281"/>
      <c r="Y598" s="281"/>
      <c r="Z598" s="281"/>
    </row>
    <row r="599" customFormat="false" ht="15" hidden="false" customHeight="false" outlineLevel="0" collapsed="false">
      <c r="A599" s="280"/>
      <c r="B599" s="281"/>
      <c r="C599" s="281"/>
      <c r="D599" s="297"/>
      <c r="E599" s="281"/>
      <c r="F599" s="281"/>
      <c r="G599" s="281"/>
      <c r="H599" s="281"/>
      <c r="I599" s="281"/>
      <c r="J599" s="281"/>
      <c r="K599" s="281"/>
      <c r="L599" s="281"/>
      <c r="M599" s="281"/>
      <c r="N599" s="281"/>
      <c r="O599" s="281"/>
      <c r="P599" s="281"/>
      <c r="Q599" s="281"/>
      <c r="R599" s="281"/>
      <c r="S599" s="281"/>
      <c r="T599" s="281"/>
      <c r="U599" s="281"/>
      <c r="V599" s="281"/>
      <c r="W599" s="281"/>
      <c r="X599" s="281"/>
      <c r="Y599" s="281"/>
      <c r="Z599" s="281"/>
    </row>
    <row r="600" customFormat="false" ht="15" hidden="false" customHeight="false" outlineLevel="0" collapsed="false">
      <c r="A600" s="280"/>
      <c r="B600" s="281"/>
      <c r="C600" s="281"/>
      <c r="D600" s="297"/>
      <c r="E600" s="281"/>
      <c r="F600" s="281"/>
      <c r="G600" s="281"/>
      <c r="H600" s="281"/>
      <c r="I600" s="281"/>
      <c r="J600" s="281"/>
      <c r="K600" s="281"/>
      <c r="L600" s="281"/>
      <c r="M600" s="281"/>
      <c r="N600" s="281"/>
      <c r="O600" s="281"/>
      <c r="P600" s="281"/>
      <c r="Q600" s="281"/>
      <c r="R600" s="281"/>
      <c r="S600" s="281"/>
      <c r="T600" s="281"/>
      <c r="U600" s="281"/>
      <c r="V600" s="281"/>
      <c r="W600" s="281"/>
      <c r="X600" s="281"/>
      <c r="Y600" s="281"/>
      <c r="Z600" s="281"/>
    </row>
    <row r="601" customFormat="false" ht="15" hidden="false" customHeight="false" outlineLevel="0" collapsed="false">
      <c r="A601" s="291"/>
      <c r="B601" s="288"/>
      <c r="C601" s="288"/>
      <c r="D601" s="300"/>
      <c r="E601" s="288"/>
      <c r="F601" s="288"/>
      <c r="G601" s="288"/>
      <c r="H601" s="288"/>
      <c r="I601" s="288"/>
      <c r="J601" s="288"/>
      <c r="K601" s="288"/>
      <c r="L601" s="288"/>
      <c r="M601" s="288"/>
      <c r="N601" s="288"/>
      <c r="O601" s="288"/>
      <c r="P601" s="288"/>
      <c r="Q601" s="288"/>
      <c r="R601" s="288"/>
      <c r="S601" s="288"/>
      <c r="T601" s="288"/>
      <c r="U601" s="288"/>
      <c r="V601" s="288"/>
      <c r="W601" s="288"/>
      <c r="X601" s="288"/>
      <c r="Y601" s="288"/>
      <c r="Z601" s="288"/>
    </row>
    <row r="602" customFormat="false" ht="15" hidden="false" customHeight="false" outlineLevel="0" collapsed="false">
      <c r="A602" s="69"/>
      <c r="B602" s="69"/>
      <c r="C602" s="292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customFormat="false" ht="15" hidden="false" customHeight="false" outlineLevel="0" collapsed="false">
      <c r="A603" s="282"/>
      <c r="B603" s="303"/>
      <c r="C603" s="303"/>
      <c r="D603" s="304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customFormat="false" ht="15" hidden="false" customHeight="false" outlineLevel="0" collapsed="false">
      <c r="A604" s="282"/>
      <c r="B604" s="305"/>
      <c r="C604" s="305"/>
      <c r="D604" s="305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customFormat="false" ht="15" hidden="false" customHeight="false" outlineLevel="0" collapsed="false">
      <c r="A605" s="280"/>
      <c r="B605" s="306"/>
      <c r="C605" s="306"/>
      <c r="D605" s="306"/>
      <c r="E605" s="306"/>
      <c r="F605" s="306"/>
      <c r="G605" s="306"/>
      <c r="H605" s="306"/>
      <c r="I605" s="306"/>
      <c r="J605" s="306"/>
      <c r="K605" s="306"/>
      <c r="L605" s="306"/>
      <c r="M605" s="306"/>
      <c r="N605" s="306"/>
      <c r="O605" s="306"/>
      <c r="P605" s="306"/>
      <c r="Q605" s="306"/>
      <c r="R605" s="306"/>
      <c r="S605" s="306"/>
      <c r="T605" s="306"/>
      <c r="U605" s="306"/>
      <c r="V605" s="306"/>
      <c r="W605" s="306"/>
      <c r="X605" s="306"/>
      <c r="Y605" s="306"/>
      <c r="Z605" s="306"/>
    </row>
    <row r="606" customFormat="false" ht="15" hidden="false" customHeight="false" outlineLevel="0" collapsed="false">
      <c r="A606" s="280"/>
      <c r="B606" s="306"/>
      <c r="C606" s="306"/>
      <c r="D606" s="306"/>
      <c r="E606" s="306"/>
      <c r="F606" s="306"/>
      <c r="G606" s="306"/>
      <c r="H606" s="306"/>
      <c r="I606" s="306"/>
      <c r="J606" s="306"/>
      <c r="K606" s="306"/>
      <c r="L606" s="306"/>
      <c r="M606" s="306"/>
      <c r="N606" s="306"/>
      <c r="O606" s="306"/>
      <c r="P606" s="306"/>
      <c r="Q606" s="306"/>
      <c r="R606" s="306"/>
      <c r="S606" s="306"/>
      <c r="T606" s="306"/>
      <c r="U606" s="306"/>
      <c r="V606" s="306"/>
      <c r="W606" s="306"/>
      <c r="X606" s="306"/>
      <c r="Y606" s="306"/>
      <c r="Z606" s="306"/>
    </row>
    <row r="607" customFormat="false" ht="15" hidden="false" customHeight="false" outlineLevel="0" collapsed="false">
      <c r="A607" s="280"/>
      <c r="B607" s="306"/>
      <c r="C607" s="306"/>
      <c r="D607" s="306"/>
      <c r="E607" s="306"/>
      <c r="F607" s="306"/>
      <c r="G607" s="306"/>
      <c r="H607" s="306"/>
      <c r="I607" s="306"/>
      <c r="J607" s="306"/>
      <c r="K607" s="306"/>
      <c r="L607" s="306"/>
      <c r="M607" s="306"/>
      <c r="N607" s="306"/>
      <c r="O607" s="306"/>
      <c r="P607" s="306"/>
      <c r="Q607" s="306"/>
      <c r="R607" s="306"/>
      <c r="S607" s="306"/>
      <c r="T607" s="306"/>
      <c r="U607" s="306"/>
      <c r="V607" s="306"/>
      <c r="W607" s="306"/>
      <c r="X607" s="306"/>
      <c r="Y607" s="306"/>
      <c r="Z607" s="306"/>
    </row>
    <row r="608" customFormat="false" ht="15" hidden="false" customHeight="false" outlineLevel="0" collapsed="false">
      <c r="A608" s="280"/>
      <c r="B608" s="306"/>
      <c r="C608" s="306"/>
      <c r="D608" s="306"/>
      <c r="E608" s="306"/>
      <c r="F608" s="306"/>
      <c r="G608" s="306"/>
      <c r="H608" s="306"/>
      <c r="I608" s="306"/>
      <c r="J608" s="306"/>
      <c r="K608" s="306"/>
      <c r="L608" s="306"/>
      <c r="M608" s="306"/>
      <c r="N608" s="306"/>
      <c r="O608" s="306"/>
      <c r="P608" s="306"/>
      <c r="Q608" s="306"/>
      <c r="R608" s="306"/>
      <c r="S608" s="306"/>
      <c r="T608" s="306"/>
      <c r="U608" s="306"/>
      <c r="V608" s="306"/>
      <c r="W608" s="306"/>
      <c r="X608" s="306"/>
      <c r="Y608" s="306"/>
      <c r="Z608" s="306"/>
    </row>
    <row r="609" customFormat="false" ht="15" hidden="false" customHeight="false" outlineLevel="0" collapsed="false">
      <c r="A609" s="280"/>
      <c r="B609" s="306"/>
      <c r="C609" s="306"/>
      <c r="D609" s="306"/>
      <c r="E609" s="306"/>
      <c r="F609" s="306"/>
      <c r="G609" s="306"/>
      <c r="H609" s="306"/>
      <c r="I609" s="306"/>
      <c r="J609" s="306"/>
      <c r="K609" s="306"/>
      <c r="L609" s="306"/>
      <c r="M609" s="306"/>
      <c r="N609" s="306"/>
      <c r="O609" s="306"/>
      <c r="P609" s="306"/>
      <c r="Q609" s="306"/>
      <c r="R609" s="306"/>
      <c r="S609" s="306"/>
      <c r="T609" s="306"/>
      <c r="U609" s="306"/>
      <c r="V609" s="306"/>
      <c r="W609" s="306"/>
      <c r="X609" s="306"/>
      <c r="Y609" s="306"/>
      <c r="Z609" s="306"/>
    </row>
    <row r="610" customFormat="false" ht="15" hidden="false" customHeight="false" outlineLevel="0" collapsed="false">
      <c r="A610" s="280"/>
      <c r="B610" s="306"/>
      <c r="C610" s="307"/>
      <c r="D610" s="306"/>
      <c r="E610" s="306"/>
      <c r="F610" s="306"/>
      <c r="G610" s="306"/>
      <c r="H610" s="306"/>
      <c r="I610" s="306"/>
      <c r="J610" s="306"/>
      <c r="K610" s="306"/>
      <c r="L610" s="306"/>
      <c r="M610" s="306"/>
      <c r="N610" s="306"/>
      <c r="O610" s="306"/>
      <c r="P610" s="306"/>
      <c r="Q610" s="306"/>
      <c r="R610" s="306"/>
      <c r="S610" s="306"/>
      <c r="T610" s="306"/>
      <c r="U610" s="306"/>
      <c r="V610" s="306"/>
      <c r="W610" s="306"/>
      <c r="X610" s="306"/>
      <c r="Y610" s="306"/>
      <c r="Z610" s="306"/>
    </row>
    <row r="611" customFormat="false" ht="15" hidden="false" customHeight="false" outlineLevel="0" collapsed="false">
      <c r="A611" s="280"/>
      <c r="B611" s="306"/>
      <c r="C611" s="306"/>
      <c r="D611" s="306"/>
      <c r="E611" s="306"/>
      <c r="F611" s="306"/>
      <c r="G611" s="306"/>
      <c r="H611" s="306"/>
      <c r="I611" s="306"/>
      <c r="J611" s="306"/>
      <c r="K611" s="306"/>
      <c r="L611" s="306"/>
      <c r="M611" s="306"/>
      <c r="N611" s="306"/>
      <c r="O611" s="306"/>
      <c r="P611" s="306"/>
      <c r="Q611" s="306"/>
      <c r="R611" s="306"/>
      <c r="S611" s="306"/>
      <c r="T611" s="306"/>
      <c r="U611" s="306"/>
      <c r="V611" s="306"/>
      <c r="W611" s="306"/>
      <c r="X611" s="306"/>
      <c r="Y611" s="306"/>
      <c r="Z611" s="306"/>
    </row>
    <row r="612" customFormat="false" ht="15" hidden="false" customHeight="false" outlineLevel="0" collapsed="false">
      <c r="A612" s="280"/>
      <c r="B612" s="306"/>
      <c r="C612" s="306"/>
      <c r="D612" s="306"/>
      <c r="E612" s="306"/>
      <c r="F612" s="306"/>
      <c r="G612" s="306"/>
      <c r="H612" s="306"/>
      <c r="I612" s="306"/>
      <c r="J612" s="306"/>
      <c r="K612" s="306"/>
      <c r="L612" s="306"/>
      <c r="M612" s="306"/>
      <c r="N612" s="306"/>
      <c r="O612" s="306"/>
      <c r="P612" s="306"/>
      <c r="Q612" s="306"/>
      <c r="R612" s="306"/>
      <c r="S612" s="306"/>
      <c r="T612" s="306"/>
      <c r="U612" s="306"/>
      <c r="V612" s="306"/>
      <c r="W612" s="306"/>
      <c r="X612" s="306"/>
      <c r="Y612" s="306"/>
      <c r="Z612" s="306"/>
    </row>
    <row r="613" customFormat="false" ht="15" hidden="false" customHeight="false" outlineLevel="0" collapsed="false">
      <c r="A613" s="280"/>
      <c r="B613" s="306"/>
      <c r="C613" s="306"/>
      <c r="D613" s="306"/>
      <c r="E613" s="306"/>
      <c r="F613" s="306"/>
      <c r="G613" s="306"/>
      <c r="H613" s="306"/>
      <c r="I613" s="306"/>
      <c r="J613" s="306"/>
      <c r="K613" s="306"/>
      <c r="L613" s="306"/>
      <c r="M613" s="306"/>
      <c r="N613" s="306"/>
      <c r="O613" s="306"/>
      <c r="P613" s="306"/>
      <c r="Q613" s="306"/>
      <c r="R613" s="306"/>
      <c r="S613" s="306"/>
      <c r="T613" s="306"/>
      <c r="U613" s="306"/>
      <c r="V613" s="306"/>
      <c r="W613" s="306"/>
      <c r="X613" s="306"/>
      <c r="Y613" s="306"/>
      <c r="Z613" s="306"/>
    </row>
    <row r="614" customFormat="false" ht="15" hidden="false" customHeight="false" outlineLevel="0" collapsed="false">
      <c r="A614" s="280"/>
      <c r="B614" s="306"/>
      <c r="C614" s="306"/>
      <c r="D614" s="306"/>
      <c r="E614" s="306"/>
      <c r="F614" s="306"/>
      <c r="G614" s="306"/>
      <c r="H614" s="306"/>
      <c r="I614" s="306"/>
      <c r="J614" s="306"/>
      <c r="K614" s="306"/>
      <c r="L614" s="306"/>
      <c r="M614" s="306"/>
      <c r="N614" s="306"/>
      <c r="O614" s="306"/>
      <c r="P614" s="306"/>
      <c r="Q614" s="306"/>
      <c r="R614" s="306"/>
      <c r="S614" s="306"/>
      <c r="T614" s="306"/>
      <c r="U614" s="306"/>
      <c r="V614" s="306"/>
      <c r="W614" s="306"/>
      <c r="X614" s="306"/>
      <c r="Y614" s="306"/>
      <c r="Z614" s="306"/>
    </row>
    <row r="615" customFormat="false" ht="15" hidden="false" customHeight="false" outlineLevel="0" collapsed="false">
      <c r="A615" s="280"/>
      <c r="B615" s="306"/>
      <c r="C615" s="306"/>
      <c r="D615" s="307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306"/>
      <c r="T615" s="306"/>
      <c r="U615" s="306"/>
      <c r="V615" s="306"/>
      <c r="W615" s="306"/>
      <c r="X615" s="306"/>
      <c r="Y615" s="306"/>
      <c r="Z615" s="306"/>
    </row>
    <row r="616" customFormat="false" ht="15" hidden="false" customHeight="false" outlineLevel="0" collapsed="false">
      <c r="A616" s="280"/>
      <c r="B616" s="306"/>
      <c r="C616" s="306"/>
      <c r="D616" s="306"/>
      <c r="E616" s="306"/>
      <c r="F616" s="306"/>
      <c r="G616" s="306"/>
      <c r="H616" s="306"/>
      <c r="I616" s="306"/>
      <c r="J616" s="306"/>
      <c r="K616" s="306"/>
      <c r="L616" s="306"/>
      <c r="M616" s="306"/>
      <c r="N616" s="306"/>
      <c r="O616" s="306"/>
      <c r="P616" s="306"/>
      <c r="Q616" s="306"/>
      <c r="R616" s="306"/>
      <c r="S616" s="306"/>
      <c r="T616" s="306"/>
      <c r="U616" s="306"/>
      <c r="V616" s="306"/>
      <c r="W616" s="306"/>
      <c r="X616" s="306"/>
      <c r="Y616" s="306"/>
      <c r="Z616" s="306"/>
    </row>
    <row r="617" customFormat="false" ht="15" hidden="false" customHeight="false" outlineLevel="0" collapsed="false">
      <c r="A617" s="280"/>
      <c r="B617" s="306"/>
      <c r="C617" s="306"/>
      <c r="D617" s="306"/>
      <c r="E617" s="306"/>
      <c r="F617" s="306"/>
      <c r="G617" s="306"/>
      <c r="H617" s="306"/>
      <c r="I617" s="306"/>
      <c r="J617" s="306"/>
      <c r="K617" s="306"/>
      <c r="L617" s="306"/>
      <c r="M617" s="306"/>
      <c r="N617" s="306"/>
      <c r="O617" s="306"/>
      <c r="P617" s="306"/>
      <c r="Q617" s="306"/>
      <c r="R617" s="306"/>
      <c r="S617" s="306"/>
      <c r="T617" s="306"/>
      <c r="U617" s="306"/>
      <c r="V617" s="306"/>
      <c r="W617" s="306"/>
      <c r="X617" s="306"/>
      <c r="Y617" s="306"/>
      <c r="Z617" s="306"/>
    </row>
    <row r="618" customFormat="false" ht="15" hidden="false" customHeight="false" outlineLevel="0" collapsed="false">
      <c r="A618" s="280"/>
      <c r="B618" s="306"/>
      <c r="C618" s="306"/>
      <c r="D618" s="306"/>
      <c r="E618" s="306"/>
      <c r="F618" s="306"/>
      <c r="G618" s="306"/>
      <c r="H618" s="306"/>
      <c r="I618" s="306"/>
      <c r="J618" s="306"/>
      <c r="K618" s="306"/>
      <c r="L618" s="306"/>
      <c r="M618" s="306"/>
      <c r="N618" s="306"/>
      <c r="O618" s="306"/>
      <c r="P618" s="306"/>
      <c r="Q618" s="306"/>
      <c r="R618" s="306"/>
      <c r="S618" s="306"/>
      <c r="T618" s="306"/>
      <c r="U618" s="306"/>
      <c r="V618" s="306"/>
      <c r="W618" s="306"/>
      <c r="X618" s="306"/>
      <c r="Y618" s="306"/>
      <c r="Z618" s="306"/>
    </row>
    <row r="619" customFormat="false" ht="15" hidden="false" customHeight="false" outlineLevel="0" collapsed="false">
      <c r="A619" s="280"/>
      <c r="B619" s="306"/>
      <c r="C619" s="306"/>
      <c r="D619" s="306"/>
      <c r="E619" s="306"/>
      <c r="F619" s="307"/>
      <c r="G619" s="307"/>
      <c r="H619" s="307"/>
      <c r="I619" s="307"/>
      <c r="J619" s="307"/>
      <c r="K619" s="307"/>
      <c r="L619" s="307"/>
      <c r="M619" s="307"/>
      <c r="N619" s="307"/>
      <c r="O619" s="307"/>
      <c r="P619" s="307"/>
      <c r="Q619" s="307"/>
      <c r="R619" s="307"/>
      <c r="S619" s="307"/>
      <c r="T619" s="307"/>
      <c r="U619" s="307"/>
      <c r="V619" s="307"/>
      <c r="W619" s="307"/>
      <c r="X619" s="307"/>
      <c r="Y619" s="307"/>
      <c r="Z619" s="307"/>
    </row>
    <row r="620" customFormat="false" ht="15" hidden="false" customHeight="false" outlineLevel="0" collapsed="false">
      <c r="A620" s="280"/>
      <c r="B620" s="306"/>
      <c r="C620" s="306"/>
      <c r="D620" s="306"/>
      <c r="E620" s="306"/>
      <c r="F620" s="306"/>
      <c r="G620" s="306"/>
      <c r="H620" s="306"/>
      <c r="I620" s="306"/>
      <c r="J620" s="306"/>
      <c r="K620" s="306"/>
      <c r="L620" s="306"/>
      <c r="M620" s="306"/>
      <c r="N620" s="306"/>
      <c r="O620" s="306"/>
      <c r="P620" s="306"/>
      <c r="Q620" s="306"/>
      <c r="R620" s="306"/>
      <c r="S620" s="306"/>
      <c r="T620" s="306"/>
      <c r="U620" s="306"/>
      <c r="V620" s="306"/>
      <c r="W620" s="306"/>
      <c r="X620" s="306"/>
      <c r="Y620" s="306"/>
      <c r="Z620" s="306"/>
    </row>
    <row r="621" customFormat="false" ht="15" hidden="false" customHeight="false" outlineLevel="0" collapsed="false">
      <c r="A621" s="280"/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306"/>
      <c r="T621" s="306"/>
      <c r="U621" s="306"/>
      <c r="V621" s="306"/>
      <c r="W621" s="306"/>
      <c r="X621" s="306"/>
      <c r="Y621" s="306"/>
      <c r="Z621" s="306"/>
    </row>
    <row r="622" customFormat="false" ht="15" hidden="false" customHeight="false" outlineLevel="0" collapsed="false">
      <c r="A622" s="280"/>
      <c r="B622" s="306"/>
      <c r="C622" s="306"/>
      <c r="D622" s="306"/>
      <c r="E622" s="306"/>
      <c r="F622" s="306"/>
      <c r="G622" s="306"/>
      <c r="H622" s="306"/>
      <c r="I622" s="306"/>
      <c r="J622" s="306"/>
      <c r="K622" s="306"/>
      <c r="L622" s="306"/>
      <c r="M622" s="306"/>
      <c r="N622" s="306"/>
      <c r="O622" s="306"/>
      <c r="P622" s="306"/>
      <c r="Q622" s="306"/>
      <c r="R622" s="306"/>
      <c r="S622" s="306"/>
      <c r="T622" s="306"/>
      <c r="U622" s="306"/>
      <c r="V622" s="306"/>
      <c r="W622" s="306"/>
      <c r="X622" s="306"/>
      <c r="Y622" s="306"/>
      <c r="Z622" s="306"/>
    </row>
    <row r="623" customFormat="false" ht="15" hidden="false" customHeight="false" outlineLevel="0" collapsed="false">
      <c r="A623" s="282"/>
      <c r="B623" s="305"/>
      <c r="C623" s="305"/>
      <c r="D623" s="305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customFormat="false" ht="15" hidden="false" customHeight="false" outlineLevel="0" collapsed="false">
      <c r="A624" s="280"/>
      <c r="B624" s="306"/>
      <c r="C624" s="306"/>
      <c r="D624" s="306"/>
      <c r="E624" s="306"/>
      <c r="F624" s="306"/>
      <c r="G624" s="306"/>
      <c r="H624" s="306"/>
      <c r="I624" s="306"/>
      <c r="J624" s="306"/>
      <c r="K624" s="306"/>
      <c r="L624" s="306"/>
      <c r="M624" s="306"/>
      <c r="N624" s="306"/>
      <c r="O624" s="306"/>
      <c r="P624" s="306"/>
      <c r="Q624" s="306"/>
      <c r="R624" s="306"/>
      <c r="S624" s="306"/>
      <c r="T624" s="306"/>
      <c r="U624" s="306"/>
      <c r="V624" s="306"/>
      <c r="W624" s="306"/>
      <c r="X624" s="306"/>
      <c r="Y624" s="306"/>
      <c r="Z624" s="306"/>
    </row>
    <row r="625" customFormat="false" ht="15" hidden="false" customHeight="false" outlineLevel="0" collapsed="false">
      <c r="A625" s="280"/>
      <c r="B625" s="306"/>
      <c r="C625" s="306"/>
      <c r="D625" s="306"/>
      <c r="E625" s="306"/>
      <c r="F625" s="306"/>
      <c r="G625" s="306"/>
      <c r="H625" s="306"/>
      <c r="I625" s="306"/>
      <c r="J625" s="306"/>
      <c r="K625" s="306"/>
      <c r="L625" s="306"/>
      <c r="M625" s="306"/>
      <c r="N625" s="306"/>
      <c r="O625" s="306"/>
      <c r="P625" s="306"/>
      <c r="Q625" s="306"/>
      <c r="R625" s="306"/>
      <c r="S625" s="306"/>
      <c r="T625" s="306"/>
      <c r="U625" s="306"/>
      <c r="V625" s="306"/>
      <c r="W625" s="306"/>
      <c r="X625" s="306"/>
      <c r="Y625" s="306"/>
      <c r="Z625" s="306"/>
    </row>
    <row r="626" customFormat="false" ht="15" hidden="false" customHeight="false" outlineLevel="0" collapsed="false">
      <c r="A626" s="280"/>
      <c r="B626" s="306"/>
      <c r="C626" s="306"/>
      <c r="D626" s="306"/>
      <c r="E626" s="306"/>
      <c r="F626" s="306"/>
      <c r="G626" s="306"/>
      <c r="H626" s="306"/>
      <c r="I626" s="306"/>
      <c r="J626" s="306"/>
      <c r="K626" s="306"/>
      <c r="L626" s="306"/>
      <c r="M626" s="306"/>
      <c r="N626" s="306"/>
      <c r="O626" s="306"/>
      <c r="P626" s="306"/>
      <c r="Q626" s="306"/>
      <c r="R626" s="306"/>
      <c r="S626" s="306"/>
      <c r="T626" s="306"/>
      <c r="U626" s="306"/>
      <c r="V626" s="306"/>
      <c r="W626" s="306"/>
      <c r="X626" s="306"/>
      <c r="Y626" s="306"/>
      <c r="Z626" s="306"/>
    </row>
    <row r="627" customFormat="false" ht="15" hidden="false" customHeight="false" outlineLevel="0" collapsed="false">
      <c r="A627" s="285"/>
      <c r="B627" s="306"/>
      <c r="C627" s="306"/>
      <c r="D627" s="306"/>
      <c r="E627" s="306"/>
      <c r="F627" s="306"/>
      <c r="G627" s="306"/>
      <c r="H627" s="306"/>
      <c r="I627" s="306"/>
      <c r="J627" s="306"/>
      <c r="K627" s="306"/>
      <c r="L627" s="306"/>
      <c r="M627" s="306"/>
      <c r="N627" s="306"/>
      <c r="O627" s="306"/>
      <c r="P627" s="306"/>
      <c r="Q627" s="306"/>
      <c r="R627" s="306"/>
      <c r="S627" s="306"/>
      <c r="T627" s="306"/>
      <c r="U627" s="306"/>
      <c r="V627" s="306"/>
      <c r="W627" s="306"/>
      <c r="X627" s="306"/>
      <c r="Y627" s="306"/>
      <c r="Z627" s="306"/>
    </row>
    <row r="628" customFormat="false" ht="15" hidden="false" customHeight="false" outlineLevel="0" collapsed="false">
      <c r="A628" s="286"/>
      <c r="B628" s="308"/>
      <c r="C628" s="308"/>
      <c r="D628" s="308"/>
      <c r="E628" s="306"/>
      <c r="F628" s="306"/>
      <c r="G628" s="306"/>
      <c r="H628" s="306"/>
      <c r="I628" s="306"/>
      <c r="J628" s="306"/>
      <c r="K628" s="306"/>
      <c r="L628" s="306"/>
      <c r="M628" s="306"/>
      <c r="N628" s="306"/>
      <c r="O628" s="306"/>
      <c r="P628" s="306"/>
      <c r="Q628" s="306"/>
      <c r="R628" s="306"/>
      <c r="S628" s="306"/>
      <c r="T628" s="306"/>
      <c r="U628" s="306"/>
      <c r="V628" s="306"/>
      <c r="W628" s="306"/>
      <c r="X628" s="306"/>
      <c r="Y628" s="306"/>
      <c r="Z628" s="306"/>
    </row>
    <row r="629" customFormat="false" ht="15" hidden="false" customHeight="false" outlineLevel="0" collapsed="false">
      <c r="A629" s="286"/>
      <c r="B629" s="308"/>
      <c r="C629" s="308"/>
      <c r="D629" s="308"/>
      <c r="E629" s="306"/>
      <c r="F629" s="306"/>
      <c r="G629" s="306"/>
      <c r="H629" s="306"/>
      <c r="I629" s="306"/>
      <c r="J629" s="306"/>
      <c r="K629" s="306"/>
      <c r="L629" s="306"/>
      <c r="M629" s="306"/>
      <c r="N629" s="306"/>
      <c r="O629" s="306"/>
      <c r="P629" s="306"/>
      <c r="Q629" s="306"/>
      <c r="R629" s="306"/>
      <c r="S629" s="306"/>
      <c r="T629" s="306"/>
      <c r="U629" s="306"/>
      <c r="V629" s="306"/>
      <c r="W629" s="306"/>
      <c r="X629" s="306"/>
      <c r="Y629" s="306"/>
      <c r="Z629" s="306"/>
    </row>
    <row r="630" customFormat="false" ht="15" hidden="false" customHeight="false" outlineLevel="0" collapsed="false">
      <c r="A630" s="280"/>
      <c r="B630" s="306"/>
      <c r="C630" s="306"/>
      <c r="D630" s="306"/>
      <c r="E630" s="306"/>
      <c r="F630" s="306"/>
      <c r="G630" s="306"/>
      <c r="H630" s="306"/>
      <c r="I630" s="306"/>
      <c r="J630" s="306"/>
      <c r="K630" s="306"/>
      <c r="L630" s="306"/>
      <c r="M630" s="306"/>
      <c r="N630" s="306"/>
      <c r="O630" s="306"/>
      <c r="P630" s="306"/>
      <c r="Q630" s="306"/>
      <c r="R630" s="306"/>
      <c r="S630" s="306"/>
      <c r="T630" s="306"/>
      <c r="U630" s="306"/>
      <c r="V630" s="306"/>
      <c r="W630" s="306"/>
      <c r="X630" s="306"/>
      <c r="Y630" s="306"/>
      <c r="Z630" s="306"/>
    </row>
    <row r="631" customFormat="false" ht="15" hidden="false" customHeight="false" outlineLevel="0" collapsed="false">
      <c r="A631" s="280"/>
      <c r="B631" s="306"/>
      <c r="C631" s="306"/>
      <c r="D631" s="306"/>
      <c r="E631" s="306"/>
      <c r="F631" s="306"/>
      <c r="G631" s="306"/>
      <c r="H631" s="306"/>
      <c r="I631" s="306"/>
      <c r="J631" s="306"/>
      <c r="K631" s="306"/>
      <c r="L631" s="306"/>
      <c r="M631" s="306"/>
      <c r="N631" s="306"/>
      <c r="O631" s="306"/>
      <c r="P631" s="306"/>
      <c r="Q631" s="306"/>
      <c r="R631" s="306"/>
      <c r="S631" s="306"/>
      <c r="T631" s="306"/>
      <c r="U631" s="306"/>
      <c r="V631" s="306"/>
      <c r="W631" s="306"/>
      <c r="X631" s="306"/>
      <c r="Y631" s="306"/>
      <c r="Z631" s="306"/>
    </row>
    <row r="632" customFormat="false" ht="15" hidden="false" customHeight="false" outlineLevel="0" collapsed="false">
      <c r="A632" s="280"/>
      <c r="B632" s="306"/>
      <c r="C632" s="306"/>
      <c r="D632" s="307"/>
      <c r="E632" s="306"/>
      <c r="F632" s="306"/>
      <c r="G632" s="306"/>
      <c r="H632" s="306"/>
      <c r="I632" s="306"/>
      <c r="J632" s="306"/>
      <c r="K632" s="306"/>
      <c r="L632" s="306"/>
      <c r="M632" s="306"/>
      <c r="N632" s="306"/>
      <c r="O632" s="306"/>
      <c r="P632" s="306"/>
      <c r="Q632" s="306"/>
      <c r="R632" s="306"/>
      <c r="S632" s="306"/>
      <c r="T632" s="306"/>
      <c r="U632" s="306"/>
      <c r="V632" s="306"/>
      <c r="W632" s="306"/>
      <c r="X632" s="306"/>
      <c r="Y632" s="306"/>
      <c r="Z632" s="306"/>
    </row>
    <row r="633" customFormat="false" ht="15" hidden="false" customHeight="false" outlineLevel="0" collapsed="false">
      <c r="A633" s="280"/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306"/>
      <c r="T633" s="306"/>
      <c r="U633" s="306"/>
      <c r="V633" s="306"/>
      <c r="W633" s="306"/>
      <c r="X633" s="306"/>
      <c r="Y633" s="306"/>
      <c r="Z633" s="306"/>
    </row>
    <row r="634" customFormat="false" ht="15" hidden="false" customHeight="false" outlineLevel="0" collapsed="false">
      <c r="A634" s="280"/>
      <c r="B634" s="306"/>
      <c r="C634" s="306"/>
      <c r="D634" s="306"/>
      <c r="E634" s="306"/>
      <c r="F634" s="306"/>
      <c r="G634" s="306"/>
      <c r="H634" s="306"/>
      <c r="I634" s="306"/>
      <c r="J634" s="306"/>
      <c r="K634" s="306"/>
      <c r="L634" s="306"/>
      <c r="M634" s="306"/>
      <c r="N634" s="306"/>
      <c r="O634" s="306"/>
      <c r="P634" s="306"/>
      <c r="Q634" s="306"/>
      <c r="R634" s="306"/>
      <c r="S634" s="306"/>
      <c r="T634" s="306"/>
      <c r="U634" s="306"/>
      <c r="V634" s="306"/>
      <c r="W634" s="306"/>
      <c r="X634" s="306"/>
      <c r="Y634" s="306"/>
      <c r="Z634" s="306"/>
    </row>
    <row r="635" customFormat="false" ht="15" hidden="false" customHeight="false" outlineLevel="0" collapsed="false">
      <c r="A635" s="280"/>
      <c r="B635" s="306"/>
      <c r="C635" s="306"/>
      <c r="D635" s="306"/>
      <c r="E635" s="306"/>
      <c r="F635" s="306"/>
      <c r="G635" s="306"/>
      <c r="H635" s="306"/>
      <c r="I635" s="306"/>
      <c r="J635" s="306"/>
      <c r="K635" s="306"/>
      <c r="L635" s="306"/>
      <c r="M635" s="306"/>
      <c r="N635" s="306"/>
      <c r="O635" s="306"/>
      <c r="P635" s="306"/>
      <c r="Q635" s="306"/>
      <c r="R635" s="306"/>
      <c r="S635" s="306"/>
      <c r="T635" s="306"/>
      <c r="U635" s="306"/>
      <c r="V635" s="306"/>
      <c r="W635" s="306"/>
      <c r="X635" s="306"/>
      <c r="Y635" s="306"/>
      <c r="Z635" s="306"/>
    </row>
    <row r="636" customFormat="false" ht="15" hidden="false" customHeight="false" outlineLevel="0" collapsed="false">
      <c r="A636" s="280"/>
      <c r="B636" s="306"/>
      <c r="C636" s="306"/>
      <c r="D636" s="306"/>
      <c r="E636" s="306"/>
      <c r="F636" s="306"/>
      <c r="G636" s="306"/>
      <c r="H636" s="306"/>
      <c r="I636" s="306"/>
      <c r="J636" s="306"/>
      <c r="K636" s="306"/>
      <c r="L636" s="306"/>
      <c r="M636" s="306"/>
      <c r="N636" s="306"/>
      <c r="O636" s="306"/>
      <c r="P636" s="306"/>
      <c r="Q636" s="306"/>
      <c r="R636" s="306"/>
      <c r="S636" s="306"/>
      <c r="T636" s="306"/>
      <c r="U636" s="306"/>
      <c r="V636" s="306"/>
      <c r="W636" s="306"/>
      <c r="X636" s="306"/>
      <c r="Y636" s="306"/>
      <c r="Z636" s="306"/>
    </row>
    <row r="637" customFormat="false" ht="15" hidden="false" customHeight="false" outlineLevel="0" collapsed="false">
      <c r="A637" s="282"/>
      <c r="B637" s="305"/>
      <c r="C637" s="305"/>
      <c r="D637" s="305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customFormat="false" ht="15" hidden="false" customHeight="false" outlineLevel="0" collapsed="false">
      <c r="A638" s="280"/>
      <c r="B638" s="306"/>
      <c r="C638" s="306"/>
      <c r="D638" s="306"/>
      <c r="E638" s="306"/>
      <c r="F638" s="306"/>
      <c r="G638" s="306"/>
      <c r="H638" s="306"/>
      <c r="I638" s="306"/>
      <c r="J638" s="306"/>
      <c r="K638" s="306"/>
      <c r="L638" s="306"/>
      <c r="M638" s="306"/>
      <c r="N638" s="306"/>
      <c r="O638" s="306"/>
      <c r="P638" s="306"/>
      <c r="Q638" s="306"/>
      <c r="R638" s="306"/>
      <c r="S638" s="306"/>
      <c r="T638" s="306"/>
      <c r="U638" s="306"/>
      <c r="V638" s="306"/>
      <c r="W638" s="306"/>
      <c r="X638" s="306"/>
      <c r="Y638" s="306"/>
      <c r="Z638" s="306"/>
    </row>
    <row r="639" customFormat="false" ht="15" hidden="false" customHeight="false" outlineLevel="0" collapsed="false">
      <c r="A639" s="280"/>
      <c r="B639" s="306"/>
      <c r="C639" s="306"/>
      <c r="D639" s="306"/>
      <c r="E639" s="306"/>
      <c r="F639" s="306"/>
      <c r="G639" s="306"/>
      <c r="H639" s="306"/>
      <c r="I639" s="306"/>
      <c r="J639" s="306"/>
      <c r="K639" s="306"/>
      <c r="L639" s="306"/>
      <c r="M639" s="306"/>
      <c r="N639" s="306"/>
      <c r="O639" s="306"/>
      <c r="P639" s="306"/>
      <c r="Q639" s="306"/>
      <c r="R639" s="306"/>
      <c r="S639" s="306"/>
      <c r="T639" s="306"/>
      <c r="U639" s="306"/>
      <c r="V639" s="306"/>
      <c r="W639" s="306"/>
      <c r="X639" s="306"/>
      <c r="Y639" s="306"/>
      <c r="Z639" s="306"/>
    </row>
    <row r="640" customFormat="false" ht="15" hidden="false" customHeight="false" outlineLevel="0" collapsed="false">
      <c r="A640" s="280"/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306"/>
      <c r="T640" s="306"/>
      <c r="U640" s="306"/>
      <c r="V640" s="306"/>
      <c r="W640" s="306"/>
      <c r="X640" s="306"/>
      <c r="Y640" s="306"/>
      <c r="Z640" s="306"/>
    </row>
    <row r="641" customFormat="false" ht="15" hidden="false" customHeight="false" outlineLevel="0" collapsed="false">
      <c r="A641" s="280"/>
      <c r="B641" s="306"/>
      <c r="C641" s="306"/>
      <c r="D641" s="306"/>
      <c r="E641" s="306"/>
      <c r="F641" s="306"/>
      <c r="G641" s="306"/>
      <c r="H641" s="306"/>
      <c r="I641" s="306"/>
      <c r="J641" s="306"/>
      <c r="K641" s="306"/>
      <c r="L641" s="306"/>
      <c r="M641" s="306"/>
      <c r="N641" s="306"/>
      <c r="O641" s="306"/>
      <c r="P641" s="306"/>
      <c r="Q641" s="306"/>
      <c r="R641" s="306"/>
      <c r="S641" s="306"/>
      <c r="T641" s="306"/>
      <c r="U641" s="306"/>
      <c r="V641" s="306"/>
      <c r="W641" s="306"/>
      <c r="X641" s="306"/>
      <c r="Y641" s="306"/>
      <c r="Z641" s="306"/>
    </row>
    <row r="642" customFormat="false" ht="15" hidden="false" customHeight="false" outlineLevel="0" collapsed="false">
      <c r="A642" s="280"/>
      <c r="B642" s="306"/>
      <c r="C642" s="306"/>
      <c r="D642" s="306"/>
      <c r="E642" s="306"/>
      <c r="F642" s="306"/>
      <c r="G642" s="306"/>
      <c r="H642" s="306"/>
      <c r="I642" s="306"/>
      <c r="J642" s="306"/>
      <c r="K642" s="306"/>
      <c r="L642" s="306"/>
      <c r="M642" s="306"/>
      <c r="N642" s="306"/>
      <c r="O642" s="306"/>
      <c r="P642" s="306"/>
      <c r="Q642" s="306"/>
      <c r="R642" s="306"/>
      <c r="S642" s="306"/>
      <c r="T642" s="306"/>
      <c r="U642" s="306"/>
      <c r="V642" s="306"/>
      <c r="W642" s="306"/>
      <c r="X642" s="306"/>
      <c r="Y642" s="306"/>
      <c r="Z642" s="306"/>
    </row>
    <row r="643" customFormat="false" ht="15" hidden="false" customHeight="false" outlineLevel="0" collapsed="false">
      <c r="A643" s="280"/>
      <c r="B643" s="306"/>
      <c r="C643" s="306"/>
      <c r="D643" s="306"/>
      <c r="E643" s="306"/>
      <c r="F643" s="306"/>
      <c r="G643" s="306"/>
      <c r="H643" s="306"/>
      <c r="I643" s="306"/>
      <c r="J643" s="306"/>
      <c r="K643" s="306"/>
      <c r="L643" s="306"/>
      <c r="M643" s="306"/>
      <c r="N643" s="306"/>
      <c r="O643" s="306"/>
      <c r="P643" s="306"/>
      <c r="Q643" s="306"/>
      <c r="R643" s="306"/>
      <c r="S643" s="306"/>
      <c r="T643" s="306"/>
      <c r="U643" s="306"/>
      <c r="V643" s="306"/>
      <c r="W643" s="306"/>
      <c r="X643" s="306"/>
      <c r="Y643" s="306"/>
      <c r="Z643" s="306"/>
    </row>
    <row r="644" customFormat="false" ht="15" hidden="false" customHeight="false" outlineLevel="0" collapsed="false">
      <c r="A644" s="280"/>
      <c r="B644" s="306"/>
      <c r="C644" s="306"/>
      <c r="D644" s="306"/>
      <c r="E644" s="306"/>
      <c r="F644" s="306"/>
      <c r="G644" s="306"/>
      <c r="H644" s="306"/>
      <c r="I644" s="306"/>
      <c r="J644" s="306"/>
      <c r="K644" s="306"/>
      <c r="L644" s="306"/>
      <c r="M644" s="306"/>
      <c r="N644" s="306"/>
      <c r="O644" s="306"/>
      <c r="P644" s="306"/>
      <c r="Q644" s="306"/>
      <c r="R644" s="306"/>
      <c r="S644" s="306"/>
      <c r="T644" s="306"/>
      <c r="U644" s="306"/>
      <c r="V644" s="306"/>
      <c r="W644" s="306"/>
      <c r="X644" s="306"/>
      <c r="Y644" s="306"/>
      <c r="Z644" s="306"/>
    </row>
    <row r="645" customFormat="false" ht="15" hidden="false" customHeight="false" outlineLevel="0" collapsed="false">
      <c r="A645" s="280"/>
      <c r="B645" s="306"/>
      <c r="C645" s="306"/>
      <c r="D645" s="306"/>
      <c r="E645" s="306"/>
      <c r="F645" s="306"/>
      <c r="G645" s="306"/>
      <c r="H645" s="306"/>
      <c r="I645" s="306"/>
      <c r="J645" s="306"/>
      <c r="K645" s="306"/>
      <c r="L645" s="306"/>
      <c r="M645" s="306"/>
      <c r="N645" s="306"/>
      <c r="O645" s="306"/>
      <c r="P645" s="306"/>
      <c r="Q645" s="306"/>
      <c r="R645" s="306"/>
      <c r="S645" s="306"/>
      <c r="T645" s="306"/>
      <c r="U645" s="306"/>
      <c r="V645" s="306"/>
      <c r="W645" s="306"/>
      <c r="X645" s="306"/>
      <c r="Y645" s="306"/>
      <c r="Z645" s="306"/>
    </row>
    <row r="646" customFormat="false" ht="15" hidden="false" customHeight="false" outlineLevel="0" collapsed="false">
      <c r="A646" s="282"/>
      <c r="B646" s="305"/>
      <c r="C646" s="305"/>
      <c r="D646" s="305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customFormat="false" ht="15" hidden="false" customHeight="false" outlineLevel="0" collapsed="false">
      <c r="A647" s="280"/>
      <c r="B647" s="306"/>
      <c r="C647" s="306"/>
      <c r="D647" s="306"/>
      <c r="E647" s="306"/>
      <c r="F647" s="306"/>
      <c r="G647" s="306"/>
      <c r="H647" s="306"/>
      <c r="I647" s="306"/>
      <c r="J647" s="306"/>
      <c r="K647" s="306"/>
      <c r="L647" s="306"/>
      <c r="M647" s="306"/>
      <c r="N647" s="306"/>
      <c r="O647" s="306"/>
      <c r="P647" s="306"/>
      <c r="Q647" s="306"/>
      <c r="R647" s="306"/>
      <c r="S647" s="306"/>
      <c r="T647" s="306"/>
      <c r="U647" s="306"/>
      <c r="V647" s="306"/>
      <c r="W647" s="306"/>
      <c r="X647" s="306"/>
      <c r="Y647" s="306"/>
      <c r="Z647" s="306"/>
    </row>
    <row r="648" customFormat="false" ht="15" hidden="false" customHeight="false" outlineLevel="0" collapsed="false">
      <c r="A648" s="280"/>
      <c r="B648" s="306"/>
      <c r="C648" s="306"/>
      <c r="D648" s="306"/>
      <c r="E648" s="306"/>
      <c r="F648" s="306"/>
      <c r="G648" s="306"/>
      <c r="H648" s="306"/>
      <c r="I648" s="306"/>
      <c r="J648" s="306"/>
      <c r="K648" s="306"/>
      <c r="L648" s="306"/>
      <c r="M648" s="306"/>
      <c r="N648" s="306"/>
      <c r="O648" s="306"/>
      <c r="P648" s="306"/>
      <c r="Q648" s="306"/>
      <c r="R648" s="306"/>
      <c r="S648" s="306"/>
      <c r="T648" s="306"/>
      <c r="U648" s="306"/>
      <c r="V648" s="306"/>
      <c r="W648" s="306"/>
      <c r="X648" s="306"/>
      <c r="Y648" s="306"/>
      <c r="Z648" s="306"/>
    </row>
    <row r="649" customFormat="false" ht="15" hidden="false" customHeight="false" outlineLevel="0" collapsed="false">
      <c r="A649" s="280"/>
      <c r="B649" s="306"/>
      <c r="C649" s="306"/>
      <c r="D649" s="306"/>
      <c r="E649" s="306"/>
      <c r="F649" s="306"/>
      <c r="G649" s="306"/>
      <c r="H649" s="306"/>
      <c r="I649" s="306"/>
      <c r="J649" s="306"/>
      <c r="K649" s="306"/>
      <c r="L649" s="306"/>
      <c r="M649" s="306"/>
      <c r="N649" s="306"/>
      <c r="O649" s="306"/>
      <c r="P649" s="306"/>
      <c r="Q649" s="306"/>
      <c r="R649" s="306"/>
      <c r="S649" s="306"/>
      <c r="T649" s="306"/>
      <c r="U649" s="306"/>
      <c r="V649" s="306"/>
      <c r="W649" s="306"/>
      <c r="X649" s="306"/>
      <c r="Y649" s="306"/>
      <c r="Z649" s="306"/>
    </row>
    <row r="650" customFormat="false" ht="15" hidden="false" customHeight="false" outlineLevel="0" collapsed="false">
      <c r="A650" s="280"/>
      <c r="B650" s="308"/>
      <c r="C650" s="308"/>
      <c r="D650" s="308"/>
      <c r="E650" s="306"/>
      <c r="F650" s="306"/>
      <c r="G650" s="306"/>
      <c r="H650" s="306"/>
      <c r="I650" s="306"/>
      <c r="J650" s="306"/>
      <c r="K650" s="306"/>
      <c r="L650" s="306"/>
      <c r="M650" s="306"/>
      <c r="N650" s="306"/>
      <c r="O650" s="306"/>
      <c r="P650" s="306"/>
      <c r="Q650" s="306"/>
      <c r="R650" s="306"/>
      <c r="S650" s="306"/>
      <c r="T650" s="306"/>
      <c r="U650" s="306"/>
      <c r="V650" s="306"/>
      <c r="W650" s="306"/>
      <c r="X650" s="306"/>
      <c r="Y650" s="306"/>
      <c r="Z650" s="306"/>
    </row>
    <row r="651" customFormat="false" ht="15" hidden="false" customHeight="false" outlineLevel="0" collapsed="false">
      <c r="A651" s="280"/>
      <c r="B651" s="308"/>
      <c r="C651" s="308"/>
      <c r="D651" s="308"/>
      <c r="E651" s="306"/>
      <c r="F651" s="306"/>
      <c r="G651" s="306"/>
      <c r="H651" s="306"/>
      <c r="I651" s="306"/>
      <c r="J651" s="306"/>
      <c r="K651" s="306"/>
      <c r="L651" s="306"/>
      <c r="M651" s="306"/>
      <c r="N651" s="306"/>
      <c r="O651" s="306"/>
      <c r="P651" s="306"/>
      <c r="Q651" s="306"/>
      <c r="R651" s="306"/>
      <c r="S651" s="306"/>
      <c r="T651" s="306"/>
      <c r="U651" s="306"/>
      <c r="V651" s="306"/>
      <c r="W651" s="306"/>
      <c r="X651" s="306"/>
      <c r="Y651" s="306"/>
      <c r="Z651" s="306"/>
    </row>
    <row r="652" customFormat="false" ht="15" hidden="false" customHeight="false" outlineLevel="0" collapsed="false">
      <c r="A652" s="280"/>
      <c r="B652" s="306"/>
      <c r="C652" s="306"/>
      <c r="D652" s="306"/>
      <c r="E652" s="306"/>
      <c r="F652" s="306"/>
      <c r="G652" s="306"/>
      <c r="H652" s="306"/>
      <c r="I652" s="306"/>
      <c r="J652" s="306"/>
      <c r="K652" s="306"/>
      <c r="L652" s="306"/>
      <c r="M652" s="306"/>
      <c r="N652" s="306"/>
      <c r="O652" s="306"/>
      <c r="P652" s="306"/>
      <c r="Q652" s="306"/>
      <c r="R652" s="306"/>
      <c r="S652" s="306"/>
      <c r="T652" s="306"/>
      <c r="U652" s="306"/>
      <c r="V652" s="306"/>
      <c r="W652" s="306"/>
      <c r="X652" s="306"/>
      <c r="Y652" s="306"/>
      <c r="Z652" s="306"/>
    </row>
    <row r="653" customFormat="false" ht="15" hidden="false" customHeight="false" outlineLevel="0" collapsed="false">
      <c r="A653" s="280"/>
      <c r="B653" s="309"/>
      <c r="C653" s="309"/>
      <c r="D653" s="309"/>
      <c r="E653" s="309"/>
      <c r="F653" s="309"/>
      <c r="G653" s="309"/>
      <c r="H653" s="309"/>
      <c r="I653" s="309"/>
      <c r="J653" s="309"/>
      <c r="K653" s="309"/>
      <c r="L653" s="309"/>
      <c r="M653" s="309"/>
      <c r="N653" s="309"/>
      <c r="O653" s="309"/>
      <c r="P653" s="309"/>
      <c r="Q653" s="309"/>
      <c r="R653" s="309"/>
      <c r="S653" s="309"/>
      <c r="T653" s="309"/>
      <c r="U653" s="309"/>
      <c r="V653" s="309"/>
      <c r="W653" s="309"/>
      <c r="X653" s="309"/>
      <c r="Y653" s="309"/>
      <c r="Z653" s="309"/>
    </row>
    <row r="654" customFormat="false" ht="15" hidden="false" customHeight="false" outlineLevel="0" collapsed="false">
      <c r="A654" s="282"/>
      <c r="B654" s="310"/>
      <c r="C654" s="310"/>
      <c r="D654" s="311"/>
      <c r="E654" s="312"/>
      <c r="F654" s="312"/>
      <c r="G654" s="312"/>
      <c r="H654" s="312"/>
      <c r="I654" s="312"/>
      <c r="J654" s="312"/>
      <c r="K654" s="312"/>
      <c r="L654" s="312"/>
      <c r="M654" s="312"/>
      <c r="N654" s="312"/>
      <c r="O654" s="312"/>
      <c r="P654" s="312"/>
      <c r="Q654" s="312"/>
      <c r="R654" s="312"/>
      <c r="S654" s="312"/>
      <c r="T654" s="312"/>
      <c r="U654" s="312"/>
      <c r="V654" s="312"/>
      <c r="W654" s="312"/>
      <c r="X654" s="312"/>
      <c r="Y654" s="312"/>
      <c r="Z654" s="312"/>
    </row>
    <row r="655" customFormat="false" ht="15" hidden="false" customHeight="false" outlineLevel="0" collapsed="false">
      <c r="A655" s="280"/>
      <c r="B655" s="306"/>
      <c r="C655" s="306"/>
      <c r="D655" s="313"/>
      <c r="E655" s="306"/>
      <c r="F655" s="306"/>
      <c r="G655" s="306"/>
      <c r="H655" s="306"/>
      <c r="I655" s="306"/>
      <c r="J655" s="306"/>
      <c r="K655" s="306"/>
      <c r="L655" s="306"/>
      <c r="M655" s="306"/>
      <c r="N655" s="306"/>
      <c r="O655" s="306"/>
      <c r="P655" s="306"/>
      <c r="Q655" s="306"/>
      <c r="R655" s="306"/>
      <c r="S655" s="306"/>
      <c r="T655" s="306"/>
      <c r="U655" s="306"/>
      <c r="V655" s="306"/>
      <c r="W655" s="306"/>
      <c r="X655" s="306"/>
      <c r="Y655" s="306"/>
      <c r="Z655" s="306"/>
    </row>
    <row r="656" customFormat="false" ht="15" hidden="false" customHeight="false" outlineLevel="0" collapsed="false">
      <c r="A656" s="280"/>
      <c r="B656" s="306"/>
      <c r="C656" s="306"/>
      <c r="D656" s="313"/>
      <c r="E656" s="306"/>
      <c r="F656" s="306"/>
      <c r="G656" s="306"/>
      <c r="H656" s="306"/>
      <c r="I656" s="306"/>
      <c r="J656" s="306"/>
      <c r="K656" s="306"/>
      <c r="L656" s="306"/>
      <c r="M656" s="306"/>
      <c r="N656" s="306"/>
      <c r="O656" s="306"/>
      <c r="P656" s="306"/>
      <c r="Q656" s="306"/>
      <c r="R656" s="306"/>
      <c r="S656" s="306"/>
      <c r="T656" s="306"/>
      <c r="U656" s="306"/>
      <c r="V656" s="306"/>
      <c r="W656" s="306"/>
      <c r="X656" s="306"/>
      <c r="Y656" s="306"/>
      <c r="Z656" s="306"/>
    </row>
    <row r="657" customFormat="false" ht="15" hidden="false" customHeight="false" outlineLevel="0" collapsed="false">
      <c r="A657" s="280"/>
      <c r="B657" s="306"/>
      <c r="C657" s="306"/>
      <c r="D657" s="313"/>
      <c r="E657" s="307"/>
      <c r="F657" s="306"/>
      <c r="G657" s="306"/>
      <c r="H657" s="306"/>
      <c r="I657" s="306"/>
      <c r="J657" s="306"/>
      <c r="K657" s="306"/>
      <c r="L657" s="306"/>
      <c r="M657" s="306"/>
      <c r="N657" s="306"/>
      <c r="O657" s="306"/>
      <c r="P657" s="306"/>
      <c r="Q657" s="306"/>
      <c r="R657" s="306"/>
      <c r="S657" s="306"/>
      <c r="T657" s="306"/>
      <c r="U657" s="306"/>
      <c r="V657" s="306"/>
      <c r="W657" s="306"/>
      <c r="X657" s="306"/>
      <c r="Y657" s="306"/>
      <c r="Z657" s="306"/>
    </row>
    <row r="658" customFormat="false" ht="15" hidden="false" customHeight="false" outlineLevel="0" collapsed="false">
      <c r="A658" s="280"/>
      <c r="B658" s="306"/>
      <c r="C658" s="306"/>
      <c r="D658" s="313"/>
      <c r="E658" s="307"/>
      <c r="F658" s="306"/>
      <c r="G658" s="306"/>
      <c r="H658" s="306"/>
      <c r="I658" s="306"/>
      <c r="J658" s="306"/>
      <c r="K658" s="306"/>
      <c r="L658" s="306"/>
      <c r="M658" s="306"/>
      <c r="N658" s="306"/>
      <c r="O658" s="306"/>
      <c r="P658" s="306"/>
      <c r="Q658" s="306"/>
      <c r="R658" s="306"/>
      <c r="S658" s="306"/>
      <c r="T658" s="306"/>
      <c r="U658" s="306"/>
      <c r="V658" s="306"/>
      <c r="W658" s="306"/>
      <c r="X658" s="306"/>
      <c r="Y658" s="306"/>
      <c r="Z658" s="306"/>
    </row>
    <row r="659" customFormat="false" ht="15" hidden="false" customHeight="false" outlineLevel="0" collapsed="false">
      <c r="A659" s="280"/>
      <c r="B659" s="306"/>
      <c r="C659" s="306"/>
      <c r="D659" s="313"/>
      <c r="E659" s="306"/>
      <c r="F659" s="306"/>
      <c r="G659" s="306"/>
      <c r="H659" s="306"/>
      <c r="I659" s="306"/>
      <c r="J659" s="306"/>
      <c r="K659" s="306"/>
      <c r="L659" s="306"/>
      <c r="M659" s="306"/>
      <c r="N659" s="306"/>
      <c r="O659" s="306"/>
      <c r="P659" s="306"/>
      <c r="Q659" s="306"/>
      <c r="R659" s="306"/>
      <c r="S659" s="306"/>
      <c r="T659" s="306"/>
      <c r="U659" s="306"/>
      <c r="V659" s="306"/>
      <c r="W659" s="306"/>
      <c r="X659" s="306"/>
      <c r="Y659" s="306"/>
      <c r="Z659" s="306"/>
    </row>
    <row r="660" customFormat="false" ht="15" hidden="false" customHeight="false" outlineLevel="0" collapsed="false">
      <c r="A660" s="280"/>
      <c r="B660" s="306"/>
      <c r="C660" s="306"/>
      <c r="D660" s="313"/>
      <c r="E660" s="306"/>
      <c r="F660" s="306"/>
      <c r="G660" s="306"/>
      <c r="H660" s="306"/>
      <c r="I660" s="306"/>
      <c r="J660" s="306"/>
      <c r="K660" s="306"/>
      <c r="L660" s="306"/>
      <c r="M660" s="306"/>
      <c r="N660" s="306"/>
      <c r="O660" s="306"/>
      <c r="P660" s="306"/>
      <c r="Q660" s="306"/>
      <c r="R660" s="306"/>
      <c r="S660" s="306"/>
      <c r="T660" s="306"/>
      <c r="U660" s="306"/>
      <c r="V660" s="306"/>
      <c r="W660" s="306"/>
      <c r="X660" s="306"/>
      <c r="Y660" s="306"/>
      <c r="Z660" s="306"/>
    </row>
    <row r="661" customFormat="false" ht="15" hidden="false" customHeight="false" outlineLevel="0" collapsed="false">
      <c r="A661" s="280"/>
      <c r="B661" s="306"/>
      <c r="C661" s="306"/>
      <c r="D661" s="313"/>
      <c r="E661" s="306"/>
      <c r="F661" s="306"/>
      <c r="G661" s="306"/>
      <c r="H661" s="306"/>
      <c r="I661" s="306"/>
      <c r="J661" s="306"/>
      <c r="K661" s="306"/>
      <c r="L661" s="306"/>
      <c r="M661" s="306"/>
      <c r="N661" s="306"/>
      <c r="O661" s="306"/>
      <c r="P661" s="306"/>
      <c r="Q661" s="306"/>
      <c r="R661" s="306"/>
      <c r="S661" s="306"/>
      <c r="T661" s="306"/>
      <c r="U661" s="306"/>
      <c r="V661" s="306"/>
      <c r="W661" s="306"/>
      <c r="X661" s="306"/>
      <c r="Y661" s="306"/>
      <c r="Z661" s="306"/>
    </row>
    <row r="662" customFormat="false" ht="15" hidden="false" customHeight="false" outlineLevel="0" collapsed="false">
      <c r="A662" s="280"/>
      <c r="B662" s="306"/>
      <c r="C662" s="306"/>
      <c r="D662" s="313"/>
      <c r="E662" s="306"/>
      <c r="F662" s="306"/>
      <c r="G662" s="306"/>
      <c r="H662" s="306"/>
      <c r="I662" s="306"/>
      <c r="J662" s="306"/>
      <c r="K662" s="306"/>
      <c r="L662" s="306"/>
      <c r="M662" s="306"/>
      <c r="N662" s="306"/>
      <c r="O662" s="306"/>
      <c r="P662" s="306"/>
      <c r="Q662" s="306"/>
      <c r="R662" s="306"/>
      <c r="S662" s="306"/>
      <c r="T662" s="306"/>
      <c r="U662" s="306"/>
      <c r="V662" s="306"/>
      <c r="W662" s="306"/>
      <c r="X662" s="306"/>
      <c r="Y662" s="306"/>
      <c r="Z662" s="306"/>
    </row>
    <row r="663" customFormat="false" ht="15" hidden="false" customHeight="false" outlineLevel="0" collapsed="false">
      <c r="A663" s="280"/>
      <c r="B663" s="306"/>
      <c r="C663" s="306"/>
      <c r="D663" s="313"/>
      <c r="E663" s="306"/>
      <c r="F663" s="306"/>
      <c r="G663" s="306"/>
      <c r="H663" s="306"/>
      <c r="I663" s="306"/>
      <c r="J663" s="306"/>
      <c r="K663" s="306"/>
      <c r="L663" s="306"/>
      <c r="M663" s="306"/>
      <c r="N663" s="306"/>
      <c r="O663" s="306"/>
      <c r="P663" s="306"/>
      <c r="Q663" s="306"/>
      <c r="R663" s="306"/>
      <c r="S663" s="306"/>
      <c r="T663" s="306"/>
      <c r="U663" s="306"/>
      <c r="V663" s="306"/>
      <c r="W663" s="306"/>
      <c r="X663" s="306"/>
      <c r="Y663" s="306"/>
      <c r="Z663" s="306"/>
    </row>
    <row r="664" customFormat="false" ht="15" hidden="false" customHeight="false" outlineLevel="0" collapsed="false">
      <c r="A664" s="280"/>
      <c r="B664" s="306"/>
      <c r="C664" s="306"/>
      <c r="D664" s="313"/>
      <c r="E664" s="306"/>
      <c r="F664" s="306"/>
      <c r="G664" s="306"/>
      <c r="H664" s="306"/>
      <c r="I664" s="306"/>
      <c r="J664" s="306"/>
      <c r="K664" s="306"/>
      <c r="L664" s="306"/>
      <c r="M664" s="306"/>
      <c r="N664" s="306"/>
      <c r="O664" s="306"/>
      <c r="P664" s="306"/>
      <c r="Q664" s="306"/>
      <c r="R664" s="306"/>
      <c r="S664" s="306"/>
      <c r="T664" s="306"/>
      <c r="U664" s="306"/>
      <c r="V664" s="306"/>
      <c r="W664" s="306"/>
      <c r="X664" s="306"/>
      <c r="Y664" s="306"/>
      <c r="Z664" s="306"/>
    </row>
    <row r="665" customFormat="false" ht="15" hidden="false" customHeight="false" outlineLevel="0" collapsed="false">
      <c r="A665" s="280"/>
      <c r="B665" s="306"/>
      <c r="C665" s="306"/>
      <c r="D665" s="313"/>
      <c r="E665" s="306"/>
      <c r="F665" s="306"/>
      <c r="G665" s="306"/>
      <c r="H665" s="306"/>
      <c r="I665" s="306"/>
      <c r="J665" s="306"/>
      <c r="K665" s="306"/>
      <c r="L665" s="306"/>
      <c r="M665" s="306"/>
      <c r="N665" s="306"/>
      <c r="O665" s="306"/>
      <c r="P665" s="306"/>
      <c r="Q665" s="306"/>
      <c r="R665" s="306"/>
      <c r="S665" s="306"/>
      <c r="T665" s="306"/>
      <c r="U665" s="306"/>
      <c r="V665" s="306"/>
      <c r="W665" s="306"/>
      <c r="X665" s="306"/>
      <c r="Y665" s="306"/>
      <c r="Z665" s="306"/>
    </row>
    <row r="666" customFormat="false" ht="15" hidden="false" customHeight="false" outlineLevel="0" collapsed="false">
      <c r="A666" s="280"/>
      <c r="B666" s="306"/>
      <c r="C666" s="307"/>
      <c r="D666" s="313"/>
      <c r="E666" s="306"/>
      <c r="F666" s="306"/>
      <c r="G666" s="306"/>
      <c r="H666" s="306"/>
      <c r="I666" s="306"/>
      <c r="J666" s="306"/>
      <c r="K666" s="306"/>
      <c r="L666" s="306"/>
      <c r="M666" s="306"/>
      <c r="N666" s="306"/>
      <c r="O666" s="306"/>
      <c r="P666" s="306"/>
      <c r="Q666" s="306"/>
      <c r="R666" s="306"/>
      <c r="S666" s="306"/>
      <c r="T666" s="306"/>
      <c r="U666" s="306"/>
      <c r="V666" s="306"/>
      <c r="W666" s="306"/>
      <c r="X666" s="306"/>
      <c r="Y666" s="306"/>
      <c r="Z666" s="306"/>
    </row>
    <row r="667" customFormat="false" ht="15" hidden="false" customHeight="false" outlineLevel="0" collapsed="false">
      <c r="A667" s="280"/>
      <c r="B667" s="306"/>
      <c r="C667" s="306"/>
      <c r="D667" s="313"/>
      <c r="E667" s="306"/>
      <c r="F667" s="306"/>
      <c r="G667" s="306"/>
      <c r="H667" s="306"/>
      <c r="I667" s="306"/>
      <c r="J667" s="306"/>
      <c r="K667" s="306"/>
      <c r="L667" s="306"/>
      <c r="M667" s="306"/>
      <c r="N667" s="306"/>
      <c r="O667" s="306"/>
      <c r="P667" s="306"/>
      <c r="Q667" s="306"/>
      <c r="R667" s="306"/>
      <c r="S667" s="306"/>
      <c r="T667" s="306"/>
      <c r="U667" s="306"/>
      <c r="V667" s="306"/>
      <c r="W667" s="306"/>
      <c r="X667" s="306"/>
      <c r="Y667" s="306"/>
      <c r="Z667" s="306"/>
    </row>
    <row r="668" customFormat="false" ht="15" hidden="false" customHeight="false" outlineLevel="0" collapsed="false">
      <c r="A668" s="280"/>
      <c r="B668" s="306"/>
      <c r="C668" s="306"/>
      <c r="D668" s="313"/>
      <c r="E668" s="306"/>
      <c r="F668" s="306"/>
      <c r="G668" s="306"/>
      <c r="H668" s="306"/>
      <c r="I668" s="306"/>
      <c r="J668" s="306"/>
      <c r="K668" s="306"/>
      <c r="L668" s="306"/>
      <c r="M668" s="306"/>
      <c r="N668" s="306"/>
      <c r="O668" s="306"/>
      <c r="P668" s="306"/>
      <c r="Q668" s="306"/>
      <c r="R668" s="306"/>
      <c r="S668" s="306"/>
      <c r="T668" s="306"/>
      <c r="U668" s="306"/>
      <c r="V668" s="306"/>
      <c r="W668" s="306"/>
      <c r="X668" s="306"/>
      <c r="Y668" s="306"/>
      <c r="Z668" s="306"/>
    </row>
    <row r="669" customFormat="false" ht="15" hidden="false" customHeight="false" outlineLevel="0" collapsed="false">
      <c r="A669" s="282"/>
      <c r="B669" s="305"/>
      <c r="C669" s="305"/>
      <c r="D669" s="314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customFormat="false" ht="15" hidden="false" customHeight="false" outlineLevel="0" collapsed="false">
      <c r="A670" s="280"/>
      <c r="B670" s="306"/>
      <c r="C670" s="306"/>
      <c r="D670" s="313"/>
      <c r="E670" s="306"/>
      <c r="F670" s="306"/>
      <c r="G670" s="306"/>
      <c r="H670" s="306"/>
      <c r="I670" s="306"/>
      <c r="J670" s="306"/>
      <c r="K670" s="306"/>
      <c r="L670" s="306"/>
      <c r="M670" s="306"/>
      <c r="N670" s="306"/>
      <c r="O670" s="306"/>
      <c r="P670" s="306"/>
      <c r="Q670" s="306"/>
      <c r="R670" s="306"/>
      <c r="S670" s="306"/>
      <c r="T670" s="306"/>
      <c r="U670" s="306"/>
      <c r="V670" s="306"/>
      <c r="W670" s="306"/>
      <c r="X670" s="306"/>
      <c r="Y670" s="306"/>
      <c r="Z670" s="306"/>
    </row>
    <row r="671" customFormat="false" ht="15" hidden="false" customHeight="false" outlineLevel="0" collapsed="false">
      <c r="A671" s="280"/>
      <c r="B671" s="306"/>
      <c r="C671" s="306"/>
      <c r="D671" s="313"/>
      <c r="E671" s="306"/>
      <c r="F671" s="306"/>
      <c r="G671" s="306"/>
      <c r="H671" s="306"/>
      <c r="I671" s="306"/>
      <c r="J671" s="306"/>
      <c r="K671" s="306"/>
      <c r="L671" s="306"/>
      <c r="M671" s="306"/>
      <c r="N671" s="306"/>
      <c r="O671" s="306"/>
      <c r="P671" s="306"/>
      <c r="Q671" s="306"/>
      <c r="R671" s="306"/>
      <c r="S671" s="306"/>
      <c r="T671" s="306"/>
      <c r="U671" s="306"/>
      <c r="V671" s="306"/>
      <c r="W671" s="306"/>
      <c r="X671" s="306"/>
      <c r="Y671" s="306"/>
      <c r="Z671" s="306"/>
    </row>
    <row r="672" customFormat="false" ht="15" hidden="false" customHeight="false" outlineLevel="0" collapsed="false">
      <c r="A672" s="280"/>
      <c r="B672" s="306"/>
      <c r="C672" s="306"/>
      <c r="D672" s="313"/>
      <c r="E672" s="306"/>
      <c r="F672" s="306"/>
      <c r="G672" s="306"/>
      <c r="H672" s="306"/>
      <c r="I672" s="306"/>
      <c r="J672" s="306"/>
      <c r="K672" s="306"/>
      <c r="L672" s="306"/>
      <c r="M672" s="306"/>
      <c r="N672" s="306"/>
      <c r="O672" s="306"/>
      <c r="P672" s="306"/>
      <c r="Q672" s="306"/>
      <c r="R672" s="306"/>
      <c r="S672" s="306"/>
      <c r="T672" s="306"/>
      <c r="U672" s="306"/>
      <c r="V672" s="306"/>
      <c r="W672" s="306"/>
      <c r="X672" s="306"/>
      <c r="Y672" s="306"/>
      <c r="Z672" s="306"/>
    </row>
    <row r="673" customFormat="false" ht="15" hidden="false" customHeight="false" outlineLevel="0" collapsed="false">
      <c r="A673" s="285"/>
      <c r="B673" s="306"/>
      <c r="C673" s="306"/>
      <c r="D673" s="313"/>
      <c r="E673" s="306"/>
      <c r="F673" s="306"/>
      <c r="G673" s="306"/>
      <c r="H673" s="306"/>
      <c r="I673" s="306"/>
      <c r="J673" s="306"/>
      <c r="K673" s="306"/>
      <c r="L673" s="306"/>
      <c r="M673" s="306"/>
      <c r="N673" s="306"/>
      <c r="O673" s="306"/>
      <c r="P673" s="306"/>
      <c r="Q673" s="306"/>
      <c r="R673" s="306"/>
      <c r="S673" s="306"/>
      <c r="T673" s="306"/>
      <c r="U673" s="306"/>
      <c r="V673" s="306"/>
      <c r="W673" s="306"/>
      <c r="X673" s="306"/>
      <c r="Y673" s="306"/>
      <c r="Z673" s="306"/>
    </row>
    <row r="674" customFormat="false" ht="15" hidden="false" customHeight="false" outlineLevel="0" collapsed="false">
      <c r="A674" s="286"/>
      <c r="B674" s="306"/>
      <c r="C674" s="306"/>
      <c r="D674" s="313"/>
      <c r="E674" s="306"/>
      <c r="F674" s="306"/>
      <c r="G674" s="306"/>
      <c r="H674" s="306"/>
      <c r="I674" s="306"/>
      <c r="J674" s="306"/>
      <c r="K674" s="306"/>
      <c r="L674" s="306"/>
      <c r="M674" s="306"/>
      <c r="N674" s="306"/>
      <c r="O674" s="306"/>
      <c r="P674" s="306"/>
      <c r="Q674" s="306"/>
      <c r="R674" s="306"/>
      <c r="S674" s="306"/>
      <c r="T674" s="306"/>
      <c r="U674" s="306"/>
      <c r="V674" s="306"/>
      <c r="W674" s="306"/>
      <c r="X674" s="306"/>
      <c r="Y674" s="306"/>
      <c r="Z674" s="306"/>
    </row>
    <row r="675" customFormat="false" ht="15" hidden="false" customHeight="false" outlineLevel="0" collapsed="false">
      <c r="A675" s="286"/>
      <c r="B675" s="308"/>
      <c r="C675" s="308"/>
      <c r="D675" s="315"/>
      <c r="E675" s="306"/>
      <c r="F675" s="306"/>
      <c r="G675" s="306"/>
      <c r="H675" s="306"/>
      <c r="I675" s="306"/>
      <c r="J675" s="306"/>
      <c r="K675" s="306"/>
      <c r="L675" s="306"/>
      <c r="M675" s="306"/>
      <c r="N675" s="306"/>
      <c r="O675" s="306"/>
      <c r="P675" s="306"/>
      <c r="Q675" s="306"/>
      <c r="R675" s="306"/>
      <c r="S675" s="306"/>
      <c r="T675" s="306"/>
      <c r="U675" s="306"/>
      <c r="V675" s="306"/>
      <c r="W675" s="306"/>
      <c r="X675" s="306"/>
      <c r="Y675" s="306"/>
      <c r="Z675" s="306"/>
    </row>
    <row r="676" customFormat="false" ht="15" hidden="false" customHeight="false" outlineLevel="0" collapsed="false">
      <c r="A676" s="286"/>
      <c r="B676" s="308"/>
      <c r="C676" s="308"/>
      <c r="D676" s="315"/>
      <c r="E676" s="306"/>
      <c r="F676" s="306"/>
      <c r="G676" s="306"/>
      <c r="H676" s="306"/>
      <c r="I676" s="306"/>
      <c r="J676" s="306"/>
      <c r="K676" s="306"/>
      <c r="L676" s="306"/>
      <c r="M676" s="306"/>
      <c r="N676" s="306"/>
      <c r="O676" s="306"/>
      <c r="P676" s="306"/>
      <c r="Q676" s="306"/>
      <c r="R676" s="306"/>
      <c r="S676" s="306"/>
      <c r="T676" s="306"/>
      <c r="U676" s="306"/>
      <c r="V676" s="306"/>
      <c r="W676" s="306"/>
      <c r="X676" s="306"/>
      <c r="Y676" s="306"/>
      <c r="Z676" s="306"/>
    </row>
    <row r="677" customFormat="false" ht="15" hidden="false" customHeight="false" outlineLevel="0" collapsed="false">
      <c r="A677" s="280"/>
      <c r="B677" s="306"/>
      <c r="C677" s="306"/>
      <c r="D677" s="313"/>
      <c r="E677" s="306"/>
      <c r="F677" s="306"/>
      <c r="G677" s="306"/>
      <c r="H677" s="306"/>
      <c r="I677" s="306"/>
      <c r="J677" s="306"/>
      <c r="K677" s="306"/>
      <c r="L677" s="306"/>
      <c r="M677" s="306"/>
      <c r="N677" s="306"/>
      <c r="O677" s="306"/>
      <c r="P677" s="306"/>
      <c r="Q677" s="306"/>
      <c r="R677" s="306"/>
      <c r="S677" s="306"/>
      <c r="T677" s="306"/>
      <c r="U677" s="306"/>
      <c r="V677" s="306"/>
      <c r="W677" s="306"/>
      <c r="X677" s="306"/>
      <c r="Y677" s="306"/>
      <c r="Z677" s="306"/>
    </row>
    <row r="678" customFormat="false" ht="15" hidden="false" customHeight="false" outlineLevel="0" collapsed="false">
      <c r="A678" s="282"/>
      <c r="B678" s="305"/>
      <c r="C678" s="305"/>
      <c r="D678" s="314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customFormat="false" ht="15" hidden="false" customHeight="false" outlineLevel="0" collapsed="false">
      <c r="A679" s="280"/>
      <c r="B679" s="306"/>
      <c r="C679" s="306"/>
      <c r="D679" s="313"/>
      <c r="E679" s="306"/>
      <c r="F679" s="306"/>
      <c r="G679" s="306"/>
      <c r="H679" s="306"/>
      <c r="I679" s="306"/>
      <c r="J679" s="306"/>
      <c r="K679" s="306"/>
      <c r="L679" s="306"/>
      <c r="M679" s="306"/>
      <c r="N679" s="306"/>
      <c r="O679" s="306"/>
      <c r="P679" s="306"/>
      <c r="Q679" s="306"/>
      <c r="R679" s="306"/>
      <c r="S679" s="306"/>
      <c r="T679" s="306"/>
      <c r="U679" s="306"/>
      <c r="V679" s="306"/>
      <c r="W679" s="306"/>
      <c r="X679" s="306"/>
      <c r="Y679" s="306"/>
      <c r="Z679" s="306"/>
    </row>
    <row r="680" customFormat="false" ht="15" hidden="false" customHeight="false" outlineLevel="0" collapsed="false">
      <c r="A680" s="280"/>
      <c r="B680" s="306"/>
      <c r="C680" s="306"/>
      <c r="D680" s="313"/>
      <c r="E680" s="306"/>
      <c r="F680" s="306"/>
      <c r="G680" s="306"/>
      <c r="H680" s="306"/>
      <c r="I680" s="306"/>
      <c r="J680" s="306"/>
      <c r="K680" s="306"/>
      <c r="L680" s="306"/>
      <c r="M680" s="306"/>
      <c r="N680" s="306"/>
      <c r="O680" s="306"/>
      <c r="P680" s="306"/>
      <c r="Q680" s="306"/>
      <c r="R680" s="306"/>
      <c r="S680" s="306"/>
      <c r="T680" s="306"/>
      <c r="U680" s="306"/>
      <c r="V680" s="306"/>
      <c r="W680" s="306"/>
      <c r="X680" s="306"/>
      <c r="Y680" s="306"/>
      <c r="Z680" s="306"/>
    </row>
    <row r="681" customFormat="false" ht="15" hidden="false" customHeight="false" outlineLevel="0" collapsed="false">
      <c r="A681" s="280"/>
      <c r="B681" s="306"/>
      <c r="C681" s="306"/>
      <c r="D681" s="313"/>
      <c r="E681" s="306"/>
      <c r="F681" s="306"/>
      <c r="G681" s="306"/>
      <c r="H681" s="306"/>
      <c r="I681" s="306"/>
      <c r="J681" s="306"/>
      <c r="K681" s="306"/>
      <c r="L681" s="306"/>
      <c r="M681" s="306"/>
      <c r="N681" s="306"/>
      <c r="O681" s="306"/>
      <c r="P681" s="306"/>
      <c r="Q681" s="306"/>
      <c r="R681" s="306"/>
      <c r="S681" s="306"/>
      <c r="T681" s="306"/>
      <c r="U681" s="306"/>
      <c r="V681" s="306"/>
      <c r="W681" s="306"/>
      <c r="X681" s="306"/>
      <c r="Y681" s="306"/>
      <c r="Z681" s="306"/>
    </row>
    <row r="682" customFormat="false" ht="15" hidden="false" customHeight="false" outlineLevel="0" collapsed="false">
      <c r="A682" s="280"/>
      <c r="B682" s="306"/>
      <c r="C682" s="306"/>
      <c r="D682" s="313"/>
      <c r="E682" s="306"/>
      <c r="F682" s="306"/>
      <c r="G682" s="306"/>
      <c r="H682" s="306"/>
      <c r="I682" s="306"/>
      <c r="J682" s="306"/>
      <c r="K682" s="306"/>
      <c r="L682" s="306"/>
      <c r="M682" s="306"/>
      <c r="N682" s="306"/>
      <c r="O682" s="306"/>
      <c r="P682" s="306"/>
      <c r="Q682" s="306"/>
      <c r="R682" s="306"/>
      <c r="S682" s="306"/>
      <c r="T682" s="306"/>
      <c r="U682" s="306"/>
      <c r="V682" s="306"/>
      <c r="W682" s="306"/>
      <c r="X682" s="306"/>
      <c r="Y682" s="306"/>
      <c r="Z682" s="306"/>
    </row>
    <row r="683" customFormat="false" ht="15" hidden="false" customHeight="false" outlineLevel="0" collapsed="false">
      <c r="A683" s="280"/>
      <c r="B683" s="306"/>
      <c r="C683" s="306"/>
      <c r="D683" s="313"/>
      <c r="E683" s="306"/>
      <c r="F683" s="306"/>
      <c r="G683" s="306"/>
      <c r="H683" s="306"/>
      <c r="I683" s="306"/>
      <c r="J683" s="306"/>
      <c r="K683" s="306"/>
      <c r="L683" s="306"/>
      <c r="M683" s="306"/>
      <c r="N683" s="306"/>
      <c r="O683" s="306"/>
      <c r="P683" s="306"/>
      <c r="Q683" s="306"/>
      <c r="R683" s="306"/>
      <c r="S683" s="306"/>
      <c r="T683" s="306"/>
      <c r="U683" s="306"/>
      <c r="V683" s="306"/>
      <c r="W683" s="306"/>
      <c r="X683" s="306"/>
      <c r="Y683" s="306"/>
      <c r="Z683" s="306"/>
    </row>
    <row r="684" customFormat="false" ht="15" hidden="false" customHeight="false" outlineLevel="0" collapsed="false">
      <c r="A684" s="280"/>
      <c r="B684" s="306"/>
      <c r="C684" s="306"/>
      <c r="D684" s="313"/>
      <c r="E684" s="306"/>
      <c r="F684" s="306"/>
      <c r="G684" s="306"/>
      <c r="H684" s="306"/>
      <c r="I684" s="306"/>
      <c r="J684" s="306"/>
      <c r="K684" s="306"/>
      <c r="L684" s="306"/>
      <c r="M684" s="306"/>
      <c r="N684" s="306"/>
      <c r="O684" s="306"/>
      <c r="P684" s="306"/>
      <c r="Q684" s="306"/>
      <c r="R684" s="306"/>
      <c r="S684" s="306"/>
      <c r="T684" s="306"/>
      <c r="U684" s="306"/>
      <c r="V684" s="306"/>
      <c r="W684" s="306"/>
      <c r="X684" s="306"/>
      <c r="Y684" s="306"/>
      <c r="Z684" s="306"/>
    </row>
    <row r="685" customFormat="false" ht="15" hidden="false" customHeight="false" outlineLevel="0" collapsed="false">
      <c r="A685" s="280"/>
      <c r="B685" s="306"/>
      <c r="C685" s="306"/>
      <c r="D685" s="313"/>
      <c r="E685" s="306"/>
      <c r="F685" s="306"/>
      <c r="G685" s="306"/>
      <c r="H685" s="306"/>
      <c r="I685" s="306"/>
      <c r="J685" s="306"/>
      <c r="K685" s="306"/>
      <c r="L685" s="306"/>
      <c r="M685" s="306"/>
      <c r="N685" s="306"/>
      <c r="O685" s="306"/>
      <c r="P685" s="306"/>
      <c r="Q685" s="306"/>
      <c r="R685" s="306"/>
      <c r="S685" s="306"/>
      <c r="T685" s="306"/>
      <c r="U685" s="306"/>
      <c r="V685" s="306"/>
      <c r="W685" s="306"/>
      <c r="X685" s="306"/>
      <c r="Y685" s="306"/>
      <c r="Z685" s="306"/>
    </row>
    <row r="686" customFormat="false" ht="15" hidden="false" customHeight="false" outlineLevel="0" collapsed="false">
      <c r="A686" s="280"/>
      <c r="B686" s="306"/>
      <c r="C686" s="306"/>
      <c r="D686" s="313"/>
      <c r="E686" s="306"/>
      <c r="F686" s="306"/>
      <c r="G686" s="306"/>
      <c r="H686" s="306"/>
      <c r="I686" s="306"/>
      <c r="J686" s="306"/>
      <c r="K686" s="306"/>
      <c r="L686" s="306"/>
      <c r="M686" s="306"/>
      <c r="N686" s="306"/>
      <c r="O686" s="306"/>
      <c r="P686" s="306"/>
      <c r="Q686" s="306"/>
      <c r="R686" s="306"/>
      <c r="S686" s="306"/>
      <c r="T686" s="306"/>
      <c r="U686" s="306"/>
      <c r="V686" s="306"/>
      <c r="W686" s="306"/>
      <c r="X686" s="306"/>
      <c r="Y686" s="306"/>
      <c r="Z686" s="306"/>
    </row>
    <row r="687" customFormat="false" ht="15" hidden="false" customHeight="false" outlineLevel="0" collapsed="false">
      <c r="A687" s="280"/>
      <c r="B687" s="306"/>
      <c r="C687" s="306"/>
      <c r="D687" s="313"/>
      <c r="E687" s="306"/>
      <c r="F687" s="306"/>
      <c r="G687" s="306"/>
      <c r="H687" s="306"/>
      <c r="I687" s="306"/>
      <c r="J687" s="306"/>
      <c r="K687" s="306"/>
      <c r="L687" s="306"/>
      <c r="M687" s="306"/>
      <c r="N687" s="306"/>
      <c r="O687" s="306"/>
      <c r="P687" s="306"/>
      <c r="Q687" s="306"/>
      <c r="R687" s="306"/>
      <c r="S687" s="306"/>
      <c r="T687" s="306"/>
      <c r="U687" s="306"/>
      <c r="V687" s="306"/>
      <c r="W687" s="306"/>
      <c r="X687" s="306"/>
      <c r="Y687" s="306"/>
      <c r="Z687" s="306"/>
    </row>
    <row r="688" customFormat="false" ht="15" hidden="false" customHeight="false" outlineLevel="0" collapsed="false">
      <c r="A688" s="280"/>
      <c r="B688" s="306"/>
      <c r="C688" s="306"/>
      <c r="D688" s="313"/>
      <c r="E688" s="306"/>
      <c r="F688" s="306"/>
      <c r="G688" s="306"/>
      <c r="H688" s="306"/>
      <c r="I688" s="306"/>
      <c r="J688" s="306"/>
      <c r="K688" s="306"/>
      <c r="L688" s="306"/>
      <c r="M688" s="306"/>
      <c r="N688" s="306"/>
      <c r="O688" s="306"/>
      <c r="P688" s="306"/>
      <c r="Q688" s="306"/>
      <c r="R688" s="306"/>
      <c r="S688" s="306"/>
      <c r="T688" s="306"/>
      <c r="U688" s="306"/>
      <c r="V688" s="306"/>
      <c r="W688" s="306"/>
      <c r="X688" s="306"/>
      <c r="Y688" s="306"/>
      <c r="Z688" s="306"/>
    </row>
    <row r="689" customFormat="false" ht="15" hidden="false" customHeight="false" outlineLevel="0" collapsed="false">
      <c r="A689" s="280"/>
      <c r="B689" s="307"/>
      <c r="C689" s="306"/>
      <c r="D689" s="313"/>
      <c r="E689" s="306"/>
      <c r="F689" s="306"/>
      <c r="G689" s="306"/>
      <c r="H689" s="306"/>
      <c r="I689" s="306"/>
      <c r="J689" s="306"/>
      <c r="K689" s="306"/>
      <c r="L689" s="306"/>
      <c r="M689" s="306"/>
      <c r="N689" s="306"/>
      <c r="O689" s="306"/>
      <c r="P689" s="306"/>
      <c r="Q689" s="306"/>
      <c r="R689" s="306"/>
      <c r="S689" s="306"/>
      <c r="T689" s="306"/>
      <c r="U689" s="306"/>
      <c r="V689" s="306"/>
      <c r="W689" s="306"/>
      <c r="X689" s="306"/>
      <c r="Y689" s="306"/>
      <c r="Z689" s="306"/>
    </row>
    <row r="690" customFormat="false" ht="15" hidden="false" customHeight="false" outlineLevel="0" collapsed="false">
      <c r="A690" s="280"/>
      <c r="B690" s="306"/>
      <c r="C690" s="306"/>
      <c r="D690" s="313"/>
      <c r="E690" s="306"/>
      <c r="F690" s="306"/>
      <c r="G690" s="306"/>
      <c r="H690" s="306"/>
      <c r="I690" s="306"/>
      <c r="J690" s="306"/>
      <c r="K690" s="306"/>
      <c r="L690" s="306"/>
      <c r="M690" s="306"/>
      <c r="N690" s="306"/>
      <c r="O690" s="306"/>
      <c r="P690" s="306"/>
      <c r="Q690" s="306"/>
      <c r="R690" s="306"/>
      <c r="S690" s="306"/>
      <c r="T690" s="306"/>
      <c r="U690" s="306"/>
      <c r="V690" s="306"/>
      <c r="W690" s="306"/>
      <c r="X690" s="306"/>
      <c r="Y690" s="306"/>
      <c r="Z690" s="306"/>
    </row>
    <row r="691" customFormat="false" ht="15" hidden="false" customHeight="false" outlineLevel="0" collapsed="false">
      <c r="A691" s="282"/>
      <c r="B691" s="305"/>
      <c r="C691" s="305"/>
      <c r="D691" s="314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customFormat="false" ht="15" hidden="false" customHeight="false" outlineLevel="0" collapsed="false">
      <c r="A692" s="280"/>
      <c r="B692" s="306"/>
      <c r="C692" s="306"/>
      <c r="D692" s="313"/>
      <c r="E692" s="306"/>
      <c r="F692" s="306"/>
      <c r="G692" s="306"/>
      <c r="H692" s="306"/>
      <c r="I692" s="306"/>
      <c r="J692" s="306"/>
      <c r="K692" s="306"/>
      <c r="L692" s="306"/>
      <c r="M692" s="306"/>
      <c r="N692" s="306"/>
      <c r="O692" s="306"/>
      <c r="P692" s="306"/>
      <c r="Q692" s="306"/>
      <c r="R692" s="306"/>
      <c r="S692" s="306"/>
      <c r="T692" s="306"/>
      <c r="U692" s="306"/>
      <c r="V692" s="306"/>
      <c r="W692" s="306"/>
      <c r="X692" s="306"/>
      <c r="Y692" s="306"/>
      <c r="Z692" s="306"/>
    </row>
    <row r="693" customFormat="false" ht="15" hidden="false" customHeight="false" outlineLevel="0" collapsed="false">
      <c r="A693" s="280"/>
      <c r="B693" s="306"/>
      <c r="C693" s="306"/>
      <c r="D693" s="313"/>
      <c r="E693" s="306"/>
      <c r="F693" s="306"/>
      <c r="G693" s="306"/>
      <c r="H693" s="306"/>
      <c r="I693" s="306"/>
      <c r="J693" s="306"/>
      <c r="K693" s="306"/>
      <c r="L693" s="306"/>
      <c r="M693" s="306"/>
      <c r="N693" s="306"/>
      <c r="O693" s="306"/>
      <c r="P693" s="306"/>
      <c r="Q693" s="306"/>
      <c r="R693" s="306"/>
      <c r="S693" s="306"/>
      <c r="T693" s="306"/>
      <c r="U693" s="306"/>
      <c r="V693" s="306"/>
      <c r="W693" s="306"/>
      <c r="X693" s="306"/>
      <c r="Y693" s="306"/>
      <c r="Z693" s="306"/>
    </row>
    <row r="694" customFormat="false" ht="15" hidden="false" customHeight="false" outlineLevel="0" collapsed="false">
      <c r="A694" s="280"/>
      <c r="B694" s="306"/>
      <c r="C694" s="306"/>
      <c r="D694" s="313"/>
      <c r="E694" s="306"/>
      <c r="F694" s="306"/>
      <c r="G694" s="306"/>
      <c r="H694" s="306"/>
      <c r="I694" s="306"/>
      <c r="J694" s="306"/>
      <c r="K694" s="306"/>
      <c r="L694" s="306"/>
      <c r="M694" s="306"/>
      <c r="N694" s="306"/>
      <c r="O694" s="306"/>
      <c r="P694" s="306"/>
      <c r="Q694" s="306"/>
      <c r="R694" s="306"/>
      <c r="S694" s="306"/>
      <c r="T694" s="306"/>
      <c r="U694" s="306"/>
      <c r="V694" s="306"/>
      <c r="W694" s="306"/>
      <c r="X694" s="306"/>
      <c r="Y694" s="306"/>
      <c r="Z694" s="306"/>
    </row>
    <row r="695" customFormat="false" ht="15" hidden="false" customHeight="false" outlineLevel="0" collapsed="false">
      <c r="A695" s="280"/>
      <c r="B695" s="306"/>
      <c r="C695" s="306"/>
      <c r="D695" s="313"/>
      <c r="E695" s="306"/>
      <c r="F695" s="306"/>
      <c r="G695" s="306"/>
      <c r="H695" s="306"/>
      <c r="I695" s="306"/>
      <c r="J695" s="306"/>
      <c r="K695" s="306"/>
      <c r="L695" s="306"/>
      <c r="M695" s="306"/>
      <c r="N695" s="306"/>
      <c r="O695" s="306"/>
      <c r="P695" s="306"/>
      <c r="Q695" s="306"/>
      <c r="R695" s="306"/>
      <c r="S695" s="306"/>
      <c r="T695" s="306"/>
      <c r="U695" s="306"/>
      <c r="V695" s="306"/>
      <c r="W695" s="306"/>
      <c r="X695" s="306"/>
      <c r="Y695" s="306"/>
      <c r="Z695" s="306"/>
    </row>
    <row r="696" customFormat="false" ht="15" hidden="false" customHeight="false" outlineLevel="0" collapsed="false">
      <c r="A696" s="280"/>
      <c r="B696" s="306"/>
      <c r="C696" s="306"/>
      <c r="D696" s="313"/>
      <c r="E696" s="306"/>
      <c r="F696" s="306"/>
      <c r="G696" s="306"/>
      <c r="H696" s="306"/>
      <c r="I696" s="306"/>
      <c r="J696" s="306"/>
      <c r="K696" s="306"/>
      <c r="L696" s="306"/>
      <c r="M696" s="306"/>
      <c r="N696" s="306"/>
      <c r="O696" s="306"/>
      <c r="P696" s="306"/>
      <c r="Q696" s="306"/>
      <c r="R696" s="306"/>
      <c r="S696" s="306"/>
      <c r="T696" s="306"/>
      <c r="U696" s="306"/>
      <c r="V696" s="306"/>
      <c r="W696" s="306"/>
      <c r="X696" s="306"/>
      <c r="Y696" s="306"/>
      <c r="Z696" s="306"/>
    </row>
    <row r="697" customFormat="false" ht="15" hidden="false" customHeight="false" outlineLevel="0" collapsed="false">
      <c r="A697" s="280"/>
      <c r="B697" s="306"/>
      <c r="C697" s="306"/>
      <c r="D697" s="313"/>
      <c r="E697" s="306"/>
      <c r="F697" s="306"/>
      <c r="G697" s="306"/>
      <c r="H697" s="306"/>
      <c r="I697" s="306"/>
      <c r="J697" s="306"/>
      <c r="K697" s="306"/>
      <c r="L697" s="306"/>
      <c r="M697" s="306"/>
      <c r="N697" s="306"/>
      <c r="O697" s="306"/>
      <c r="P697" s="306"/>
      <c r="Q697" s="306"/>
      <c r="R697" s="306"/>
      <c r="S697" s="306"/>
      <c r="T697" s="306"/>
      <c r="U697" s="306"/>
      <c r="V697" s="306"/>
      <c r="W697" s="306"/>
      <c r="X697" s="306"/>
      <c r="Y697" s="306"/>
      <c r="Z697" s="306"/>
    </row>
    <row r="698" customFormat="false" ht="15" hidden="false" customHeight="false" outlineLevel="0" collapsed="false">
      <c r="A698" s="280"/>
      <c r="B698" s="306"/>
      <c r="C698" s="306"/>
      <c r="D698" s="313"/>
      <c r="E698" s="306"/>
      <c r="F698" s="306"/>
      <c r="G698" s="306"/>
      <c r="H698" s="306"/>
      <c r="I698" s="306"/>
      <c r="J698" s="306"/>
      <c r="K698" s="306"/>
      <c r="L698" s="306"/>
      <c r="M698" s="306"/>
      <c r="N698" s="306"/>
      <c r="O698" s="306"/>
      <c r="P698" s="306"/>
      <c r="Q698" s="306"/>
      <c r="R698" s="306"/>
      <c r="S698" s="306"/>
      <c r="T698" s="306"/>
      <c r="U698" s="306"/>
      <c r="V698" s="306"/>
      <c r="W698" s="306"/>
      <c r="X698" s="306"/>
      <c r="Y698" s="306"/>
      <c r="Z698" s="306"/>
    </row>
    <row r="699" customFormat="false" ht="15" hidden="false" customHeight="false" outlineLevel="0" collapsed="false">
      <c r="A699" s="280"/>
      <c r="B699" s="306"/>
      <c r="C699" s="306"/>
      <c r="D699" s="313"/>
      <c r="E699" s="306"/>
      <c r="F699" s="306"/>
      <c r="G699" s="306"/>
      <c r="H699" s="306"/>
      <c r="I699" s="306"/>
      <c r="J699" s="306"/>
      <c r="K699" s="306"/>
      <c r="L699" s="306"/>
      <c r="M699" s="306"/>
      <c r="N699" s="306"/>
      <c r="O699" s="306"/>
      <c r="P699" s="306"/>
      <c r="Q699" s="306"/>
      <c r="R699" s="306"/>
      <c r="S699" s="306"/>
      <c r="T699" s="306"/>
      <c r="U699" s="306"/>
      <c r="V699" s="306"/>
      <c r="W699" s="306"/>
      <c r="X699" s="306"/>
      <c r="Y699" s="306"/>
      <c r="Z699" s="306"/>
    </row>
    <row r="700" customFormat="false" ht="15" hidden="false" customHeight="false" outlineLevel="0" collapsed="false">
      <c r="A700" s="291"/>
      <c r="B700" s="309"/>
      <c r="C700" s="309"/>
      <c r="D700" s="316"/>
      <c r="E700" s="309"/>
      <c r="F700" s="309"/>
      <c r="G700" s="309"/>
      <c r="H700" s="309"/>
      <c r="I700" s="309"/>
      <c r="J700" s="309"/>
      <c r="K700" s="309"/>
      <c r="L700" s="309"/>
      <c r="M700" s="309"/>
      <c r="N700" s="309"/>
      <c r="O700" s="309"/>
      <c r="P700" s="309"/>
      <c r="Q700" s="309"/>
      <c r="R700" s="309"/>
      <c r="S700" s="309"/>
      <c r="T700" s="309"/>
      <c r="U700" s="309"/>
      <c r="V700" s="309"/>
      <c r="W700" s="309"/>
      <c r="X700" s="309"/>
      <c r="Y700" s="309"/>
      <c r="Z700" s="309"/>
    </row>
    <row r="701" customFormat="false" ht="15" hidden="false" customHeight="false" outlineLevel="0" collapsed="false">
      <c r="A701" s="69"/>
      <c r="B701" s="43"/>
      <c r="C701" s="317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customFormat="false" ht="15" hidden="false" customHeight="false" outlineLevel="0" collapsed="false">
      <c r="A702" s="301"/>
      <c r="B702" s="312"/>
      <c r="C702" s="312"/>
      <c r="D702" s="318"/>
      <c r="E702" s="312"/>
      <c r="F702" s="312"/>
      <c r="G702" s="312"/>
      <c r="H702" s="312"/>
      <c r="I702" s="312"/>
      <c r="J702" s="312"/>
      <c r="K702" s="312"/>
      <c r="L702" s="312"/>
      <c r="M702" s="312"/>
      <c r="N702" s="312"/>
      <c r="O702" s="312"/>
      <c r="P702" s="312"/>
      <c r="Q702" s="312"/>
      <c r="R702" s="312"/>
      <c r="S702" s="312"/>
      <c r="T702" s="312"/>
      <c r="U702" s="312"/>
      <c r="V702" s="312"/>
      <c r="W702" s="312"/>
      <c r="X702" s="312"/>
      <c r="Y702" s="312"/>
      <c r="Z702" s="312"/>
    </row>
    <row r="703" customFormat="false" ht="15" hidden="false" customHeight="false" outlineLevel="0" collapsed="false">
      <c r="A703" s="282"/>
      <c r="B703" s="305"/>
      <c r="C703" s="305"/>
      <c r="D703" s="305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customFormat="false" ht="15" hidden="false" customHeight="false" outlineLevel="0" collapsed="false">
      <c r="A704" s="280"/>
      <c r="B704" s="306"/>
      <c r="C704" s="306"/>
      <c r="D704" s="306"/>
      <c r="E704" s="306"/>
      <c r="F704" s="306"/>
      <c r="G704" s="306"/>
      <c r="H704" s="306"/>
      <c r="I704" s="306"/>
      <c r="J704" s="306"/>
      <c r="K704" s="306"/>
      <c r="L704" s="306"/>
      <c r="M704" s="306"/>
      <c r="N704" s="306"/>
      <c r="O704" s="306"/>
      <c r="P704" s="306"/>
      <c r="Q704" s="306"/>
      <c r="R704" s="306"/>
      <c r="S704" s="306"/>
      <c r="T704" s="306"/>
      <c r="U704" s="306"/>
      <c r="V704" s="306"/>
      <c r="W704" s="306"/>
      <c r="X704" s="306"/>
      <c r="Y704" s="306"/>
      <c r="Z704" s="306"/>
    </row>
    <row r="705" customFormat="false" ht="15" hidden="false" customHeight="false" outlineLevel="0" collapsed="false">
      <c r="A705" s="280"/>
      <c r="B705" s="306"/>
      <c r="C705" s="306"/>
      <c r="D705" s="306"/>
      <c r="E705" s="306"/>
      <c r="F705" s="306"/>
      <c r="G705" s="306"/>
      <c r="H705" s="306"/>
      <c r="I705" s="306"/>
      <c r="J705" s="306"/>
      <c r="K705" s="306"/>
      <c r="L705" s="306"/>
      <c r="M705" s="306"/>
      <c r="N705" s="306"/>
      <c r="O705" s="306"/>
      <c r="P705" s="306"/>
      <c r="Q705" s="306"/>
      <c r="R705" s="306"/>
      <c r="S705" s="306"/>
      <c r="T705" s="306"/>
      <c r="U705" s="306"/>
      <c r="V705" s="306"/>
      <c r="W705" s="306"/>
      <c r="X705" s="306"/>
      <c r="Y705" s="306"/>
      <c r="Z705" s="306"/>
    </row>
    <row r="706" customFormat="false" ht="15" hidden="false" customHeight="false" outlineLevel="0" collapsed="false">
      <c r="A706" s="280"/>
      <c r="B706" s="306"/>
      <c r="C706" s="306"/>
      <c r="D706" s="306"/>
      <c r="E706" s="306"/>
      <c r="F706" s="306"/>
      <c r="G706" s="306"/>
      <c r="H706" s="306"/>
      <c r="I706" s="306"/>
      <c r="J706" s="306"/>
      <c r="K706" s="306"/>
      <c r="L706" s="306"/>
      <c r="M706" s="306"/>
      <c r="N706" s="306"/>
      <c r="O706" s="306"/>
      <c r="P706" s="306"/>
      <c r="Q706" s="306"/>
      <c r="R706" s="306"/>
      <c r="S706" s="306"/>
      <c r="T706" s="306"/>
      <c r="U706" s="306"/>
      <c r="V706" s="306"/>
      <c r="W706" s="306"/>
      <c r="X706" s="306"/>
      <c r="Y706" s="306"/>
      <c r="Z706" s="306"/>
    </row>
    <row r="707" customFormat="false" ht="15" hidden="false" customHeight="false" outlineLevel="0" collapsed="false">
      <c r="A707" s="280"/>
      <c r="B707" s="306"/>
      <c r="C707" s="306"/>
      <c r="D707" s="306"/>
      <c r="E707" s="306"/>
      <c r="F707" s="306"/>
      <c r="G707" s="306"/>
      <c r="H707" s="306"/>
      <c r="I707" s="306"/>
      <c r="J707" s="306"/>
      <c r="K707" s="306"/>
      <c r="L707" s="306"/>
      <c r="M707" s="306"/>
      <c r="N707" s="306"/>
      <c r="O707" s="306"/>
      <c r="P707" s="306"/>
      <c r="Q707" s="306"/>
      <c r="R707" s="306"/>
      <c r="S707" s="306"/>
      <c r="T707" s="306"/>
      <c r="U707" s="306"/>
      <c r="V707" s="306"/>
      <c r="W707" s="306"/>
      <c r="X707" s="306"/>
      <c r="Y707" s="306"/>
      <c r="Z707" s="306"/>
    </row>
    <row r="708" customFormat="false" ht="15" hidden="false" customHeight="false" outlineLevel="0" collapsed="false">
      <c r="A708" s="280"/>
      <c r="B708" s="306"/>
      <c r="C708" s="306"/>
      <c r="D708" s="306"/>
      <c r="E708" s="306"/>
      <c r="F708" s="306"/>
      <c r="G708" s="306"/>
      <c r="H708" s="306"/>
      <c r="I708" s="306"/>
      <c r="J708" s="306"/>
      <c r="K708" s="306"/>
      <c r="L708" s="306"/>
      <c r="M708" s="306"/>
      <c r="N708" s="306"/>
      <c r="O708" s="306"/>
      <c r="P708" s="306"/>
      <c r="Q708" s="306"/>
      <c r="R708" s="306"/>
      <c r="S708" s="306"/>
      <c r="T708" s="306"/>
      <c r="U708" s="306"/>
      <c r="V708" s="306"/>
      <c r="W708" s="306"/>
      <c r="X708" s="306"/>
      <c r="Y708" s="306"/>
      <c r="Z708" s="306"/>
    </row>
    <row r="709" customFormat="false" ht="15" hidden="false" customHeight="false" outlineLevel="0" collapsed="false">
      <c r="A709" s="280"/>
      <c r="B709" s="306"/>
      <c r="C709" s="306"/>
      <c r="D709" s="306"/>
      <c r="E709" s="306"/>
      <c r="F709" s="306"/>
      <c r="G709" s="306"/>
      <c r="H709" s="306"/>
      <c r="I709" s="306"/>
      <c r="J709" s="306"/>
      <c r="K709" s="306"/>
      <c r="L709" s="306"/>
      <c r="M709" s="306"/>
      <c r="N709" s="306"/>
      <c r="O709" s="306"/>
      <c r="P709" s="306"/>
      <c r="Q709" s="306"/>
      <c r="R709" s="306"/>
      <c r="S709" s="306"/>
      <c r="T709" s="306"/>
      <c r="U709" s="306"/>
      <c r="V709" s="306"/>
      <c r="W709" s="306"/>
      <c r="X709" s="306"/>
      <c r="Y709" s="306"/>
      <c r="Z709" s="306"/>
    </row>
    <row r="710" customFormat="false" ht="15" hidden="false" customHeight="false" outlineLevel="0" collapsed="false">
      <c r="A710" s="280"/>
      <c r="B710" s="306"/>
      <c r="C710" s="306"/>
      <c r="D710" s="306"/>
      <c r="E710" s="306"/>
      <c r="F710" s="306"/>
      <c r="G710" s="306"/>
      <c r="H710" s="306"/>
      <c r="I710" s="306"/>
      <c r="J710" s="306"/>
      <c r="K710" s="306"/>
      <c r="L710" s="306"/>
      <c r="M710" s="306"/>
      <c r="N710" s="306"/>
      <c r="O710" s="306"/>
      <c r="P710" s="306"/>
      <c r="Q710" s="306"/>
      <c r="R710" s="306"/>
      <c r="S710" s="306"/>
      <c r="T710" s="306"/>
      <c r="U710" s="306"/>
      <c r="V710" s="306"/>
      <c r="W710" s="306"/>
      <c r="X710" s="306"/>
      <c r="Y710" s="306"/>
      <c r="Z710" s="306"/>
    </row>
    <row r="711" customFormat="false" ht="15" hidden="false" customHeight="false" outlineLevel="0" collapsed="false">
      <c r="A711" s="280"/>
      <c r="B711" s="306"/>
      <c r="C711" s="306"/>
      <c r="D711" s="306"/>
      <c r="E711" s="307"/>
      <c r="F711" s="306"/>
      <c r="G711" s="306"/>
      <c r="H711" s="306"/>
      <c r="I711" s="306"/>
      <c r="J711" s="306"/>
      <c r="K711" s="306"/>
      <c r="L711" s="306"/>
      <c r="M711" s="306"/>
      <c r="N711" s="306"/>
      <c r="O711" s="306"/>
      <c r="P711" s="306"/>
      <c r="Q711" s="306"/>
      <c r="R711" s="306"/>
      <c r="S711" s="306"/>
      <c r="T711" s="306"/>
      <c r="U711" s="306"/>
      <c r="V711" s="306"/>
      <c r="W711" s="306"/>
      <c r="X711" s="306"/>
      <c r="Y711" s="306"/>
      <c r="Z711" s="306"/>
    </row>
    <row r="712" customFormat="false" ht="15" hidden="false" customHeight="false" outlineLevel="0" collapsed="false">
      <c r="A712" s="280"/>
      <c r="B712" s="306"/>
      <c r="C712" s="306"/>
      <c r="D712" s="306"/>
      <c r="E712" s="306"/>
      <c r="F712" s="306"/>
      <c r="G712" s="306"/>
      <c r="H712" s="306"/>
      <c r="I712" s="306"/>
      <c r="J712" s="306"/>
      <c r="K712" s="306"/>
      <c r="L712" s="306"/>
      <c r="M712" s="306"/>
      <c r="N712" s="306"/>
      <c r="O712" s="306"/>
      <c r="P712" s="306"/>
      <c r="Q712" s="306"/>
      <c r="R712" s="306"/>
      <c r="S712" s="306"/>
      <c r="T712" s="306"/>
      <c r="U712" s="306"/>
      <c r="V712" s="306"/>
      <c r="W712" s="306"/>
      <c r="X712" s="306"/>
      <c r="Y712" s="306"/>
      <c r="Z712" s="306"/>
    </row>
    <row r="713" customFormat="false" ht="15" hidden="false" customHeight="false" outlineLevel="0" collapsed="false">
      <c r="A713" s="280"/>
      <c r="B713" s="306"/>
      <c r="C713" s="306"/>
      <c r="D713" s="306"/>
      <c r="E713" s="307"/>
      <c r="F713" s="306"/>
      <c r="G713" s="306"/>
      <c r="H713" s="306"/>
      <c r="I713" s="306"/>
      <c r="J713" s="306"/>
      <c r="K713" s="306"/>
      <c r="L713" s="306"/>
      <c r="M713" s="306"/>
      <c r="N713" s="306"/>
      <c r="O713" s="306"/>
      <c r="P713" s="306"/>
      <c r="Q713" s="306"/>
      <c r="R713" s="306"/>
      <c r="S713" s="306"/>
      <c r="T713" s="306"/>
      <c r="U713" s="306"/>
      <c r="V713" s="306"/>
      <c r="W713" s="306"/>
      <c r="X713" s="306"/>
      <c r="Y713" s="306"/>
      <c r="Z713" s="306"/>
    </row>
    <row r="714" customFormat="false" ht="15" hidden="false" customHeight="false" outlineLevel="0" collapsed="false">
      <c r="A714" s="280"/>
      <c r="B714" s="307"/>
      <c r="C714" s="306"/>
      <c r="D714" s="306"/>
      <c r="E714" s="306"/>
      <c r="F714" s="306"/>
      <c r="G714" s="306"/>
      <c r="H714" s="306"/>
      <c r="I714" s="306"/>
      <c r="J714" s="306"/>
      <c r="K714" s="306"/>
      <c r="L714" s="306"/>
      <c r="M714" s="306"/>
      <c r="N714" s="306"/>
      <c r="O714" s="306"/>
      <c r="P714" s="306"/>
      <c r="Q714" s="306"/>
      <c r="R714" s="306"/>
      <c r="S714" s="306"/>
      <c r="T714" s="306"/>
      <c r="U714" s="306"/>
      <c r="V714" s="306"/>
      <c r="W714" s="306"/>
      <c r="X714" s="306"/>
      <c r="Y714" s="306"/>
      <c r="Z714" s="306"/>
    </row>
    <row r="715" customFormat="false" ht="15" hidden="false" customHeight="false" outlineLevel="0" collapsed="false">
      <c r="A715" s="280"/>
      <c r="B715" s="306"/>
      <c r="C715" s="306"/>
      <c r="D715" s="306"/>
      <c r="E715" s="306"/>
      <c r="F715" s="306"/>
      <c r="G715" s="306"/>
      <c r="H715" s="306"/>
      <c r="I715" s="306"/>
      <c r="J715" s="306"/>
      <c r="K715" s="306"/>
      <c r="L715" s="306"/>
      <c r="M715" s="306"/>
      <c r="N715" s="306"/>
      <c r="O715" s="306"/>
      <c r="P715" s="306"/>
      <c r="Q715" s="306"/>
      <c r="R715" s="306"/>
      <c r="S715" s="306"/>
      <c r="T715" s="306"/>
      <c r="U715" s="306"/>
      <c r="V715" s="306"/>
      <c r="W715" s="306"/>
      <c r="X715" s="306"/>
      <c r="Y715" s="306"/>
      <c r="Z715" s="306"/>
    </row>
    <row r="716" customFormat="false" ht="15" hidden="false" customHeight="false" outlineLevel="0" collapsed="false">
      <c r="A716" s="280"/>
      <c r="B716" s="306"/>
      <c r="C716" s="306"/>
      <c r="D716" s="306"/>
      <c r="E716" s="306"/>
      <c r="F716" s="306"/>
      <c r="G716" s="306"/>
      <c r="H716" s="306"/>
      <c r="I716" s="306"/>
      <c r="J716" s="306"/>
      <c r="K716" s="306"/>
      <c r="L716" s="306"/>
      <c r="M716" s="306"/>
      <c r="N716" s="306"/>
      <c r="O716" s="306"/>
      <c r="P716" s="306"/>
      <c r="Q716" s="306"/>
      <c r="R716" s="306"/>
      <c r="S716" s="306"/>
      <c r="T716" s="306"/>
      <c r="U716" s="306"/>
      <c r="V716" s="306"/>
      <c r="W716" s="306"/>
      <c r="X716" s="306"/>
      <c r="Y716" s="306"/>
      <c r="Z716" s="306"/>
    </row>
    <row r="717" customFormat="false" ht="15" hidden="false" customHeight="false" outlineLevel="0" collapsed="false">
      <c r="A717" s="280"/>
      <c r="B717" s="306"/>
      <c r="C717" s="306"/>
      <c r="D717" s="306"/>
      <c r="E717" s="307"/>
      <c r="F717" s="306"/>
      <c r="G717" s="306"/>
      <c r="H717" s="306"/>
      <c r="I717" s="306"/>
      <c r="J717" s="306"/>
      <c r="K717" s="306"/>
      <c r="L717" s="306"/>
      <c r="M717" s="306"/>
      <c r="N717" s="306"/>
      <c r="O717" s="306"/>
      <c r="P717" s="306"/>
      <c r="Q717" s="306"/>
      <c r="R717" s="306"/>
      <c r="S717" s="306"/>
      <c r="T717" s="306"/>
      <c r="U717" s="306"/>
      <c r="V717" s="306"/>
      <c r="W717" s="306"/>
      <c r="X717" s="306"/>
      <c r="Y717" s="306"/>
      <c r="Z717" s="306"/>
    </row>
    <row r="718" customFormat="false" ht="15" hidden="false" customHeight="false" outlineLevel="0" collapsed="false">
      <c r="A718" s="280"/>
      <c r="B718" s="306"/>
      <c r="C718" s="306"/>
      <c r="D718" s="306"/>
      <c r="E718" s="306"/>
      <c r="F718" s="306"/>
      <c r="G718" s="306"/>
      <c r="H718" s="306"/>
      <c r="I718" s="306"/>
      <c r="J718" s="306"/>
      <c r="K718" s="306"/>
      <c r="L718" s="306"/>
      <c r="M718" s="306"/>
      <c r="N718" s="306"/>
      <c r="O718" s="306"/>
      <c r="P718" s="306"/>
      <c r="Q718" s="306"/>
      <c r="R718" s="306"/>
      <c r="S718" s="306"/>
      <c r="T718" s="306"/>
      <c r="U718" s="306"/>
      <c r="V718" s="306"/>
      <c r="W718" s="306"/>
      <c r="X718" s="306"/>
      <c r="Y718" s="306"/>
      <c r="Z718" s="306"/>
    </row>
    <row r="719" customFormat="false" ht="15" hidden="false" customHeight="false" outlineLevel="0" collapsed="false">
      <c r="A719" s="280"/>
      <c r="B719" s="306"/>
      <c r="C719" s="306"/>
      <c r="D719" s="306"/>
      <c r="E719" s="306"/>
      <c r="F719" s="306"/>
      <c r="G719" s="306"/>
      <c r="H719" s="306"/>
      <c r="I719" s="306"/>
      <c r="J719" s="306"/>
      <c r="K719" s="306"/>
      <c r="L719" s="306"/>
      <c r="M719" s="306"/>
      <c r="N719" s="306"/>
      <c r="O719" s="306"/>
      <c r="P719" s="306"/>
      <c r="Q719" s="306"/>
      <c r="R719" s="306"/>
      <c r="S719" s="306"/>
      <c r="T719" s="306"/>
      <c r="U719" s="306"/>
      <c r="V719" s="306"/>
      <c r="W719" s="306"/>
      <c r="X719" s="306"/>
      <c r="Y719" s="306"/>
      <c r="Z719" s="306"/>
    </row>
    <row r="720" customFormat="false" ht="15" hidden="false" customHeight="false" outlineLevel="0" collapsed="false">
      <c r="A720" s="280"/>
      <c r="B720" s="306"/>
      <c r="C720" s="306"/>
      <c r="D720" s="306"/>
      <c r="E720" s="306"/>
      <c r="F720" s="306"/>
      <c r="G720" s="306"/>
      <c r="H720" s="306"/>
      <c r="I720" s="306"/>
      <c r="J720" s="306"/>
      <c r="K720" s="306"/>
      <c r="L720" s="306"/>
      <c r="M720" s="306"/>
      <c r="N720" s="306"/>
      <c r="O720" s="306"/>
      <c r="P720" s="306"/>
      <c r="Q720" s="306"/>
      <c r="R720" s="306"/>
      <c r="S720" s="306"/>
      <c r="T720" s="306"/>
      <c r="U720" s="306"/>
      <c r="V720" s="306"/>
      <c r="W720" s="306"/>
      <c r="X720" s="306"/>
      <c r="Y720" s="306"/>
      <c r="Z720" s="306"/>
    </row>
    <row r="721" customFormat="false" ht="15" hidden="false" customHeight="false" outlineLevel="0" collapsed="false">
      <c r="A721" s="280"/>
      <c r="B721" s="306"/>
      <c r="C721" s="306"/>
      <c r="D721" s="306"/>
      <c r="E721" s="306"/>
      <c r="F721" s="306"/>
      <c r="G721" s="306"/>
      <c r="H721" s="306"/>
      <c r="I721" s="306"/>
      <c r="J721" s="306"/>
      <c r="K721" s="306"/>
      <c r="L721" s="306"/>
      <c r="M721" s="306"/>
      <c r="N721" s="306"/>
      <c r="O721" s="306"/>
      <c r="P721" s="306"/>
      <c r="Q721" s="306"/>
      <c r="R721" s="306"/>
      <c r="S721" s="306"/>
      <c r="T721" s="306"/>
      <c r="U721" s="306"/>
      <c r="V721" s="306"/>
      <c r="W721" s="306"/>
      <c r="X721" s="306"/>
      <c r="Y721" s="306"/>
      <c r="Z721" s="306"/>
    </row>
    <row r="722" customFormat="false" ht="15" hidden="false" customHeight="false" outlineLevel="0" collapsed="false">
      <c r="A722" s="282"/>
      <c r="B722" s="305"/>
      <c r="C722" s="305"/>
      <c r="D722" s="305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customFormat="false" ht="15" hidden="false" customHeight="false" outlineLevel="0" collapsed="false">
      <c r="A723" s="280"/>
      <c r="B723" s="306"/>
      <c r="C723" s="306"/>
      <c r="D723" s="306"/>
      <c r="E723" s="306"/>
      <c r="F723" s="306"/>
      <c r="G723" s="306"/>
      <c r="H723" s="306"/>
      <c r="I723" s="306"/>
      <c r="J723" s="306"/>
      <c r="K723" s="306"/>
      <c r="L723" s="306"/>
      <c r="M723" s="306"/>
      <c r="N723" s="306"/>
      <c r="O723" s="306"/>
      <c r="P723" s="306"/>
      <c r="Q723" s="306"/>
      <c r="R723" s="306"/>
      <c r="S723" s="306"/>
      <c r="T723" s="306"/>
      <c r="U723" s="306"/>
      <c r="V723" s="306"/>
      <c r="W723" s="306"/>
      <c r="X723" s="306"/>
      <c r="Y723" s="306"/>
      <c r="Z723" s="306"/>
    </row>
    <row r="724" customFormat="false" ht="15" hidden="false" customHeight="false" outlineLevel="0" collapsed="false">
      <c r="A724" s="280"/>
      <c r="B724" s="306"/>
      <c r="C724" s="306"/>
      <c r="D724" s="306"/>
      <c r="E724" s="306"/>
      <c r="F724" s="306"/>
      <c r="G724" s="306"/>
      <c r="H724" s="306"/>
      <c r="I724" s="306"/>
      <c r="J724" s="306"/>
      <c r="K724" s="306"/>
      <c r="L724" s="306"/>
      <c r="M724" s="306"/>
      <c r="N724" s="306"/>
      <c r="O724" s="306"/>
      <c r="P724" s="306"/>
      <c r="Q724" s="306"/>
      <c r="R724" s="306"/>
      <c r="S724" s="306"/>
      <c r="T724" s="306"/>
      <c r="U724" s="306"/>
      <c r="V724" s="306"/>
      <c r="W724" s="306"/>
      <c r="X724" s="306"/>
      <c r="Y724" s="306"/>
      <c r="Z724" s="306"/>
    </row>
    <row r="725" customFormat="false" ht="15" hidden="false" customHeight="false" outlineLevel="0" collapsed="false">
      <c r="A725" s="280"/>
      <c r="B725" s="306"/>
      <c r="C725" s="306"/>
      <c r="D725" s="306"/>
      <c r="E725" s="306"/>
      <c r="F725" s="306"/>
      <c r="G725" s="306"/>
      <c r="H725" s="306"/>
      <c r="I725" s="306"/>
      <c r="J725" s="306"/>
      <c r="K725" s="306"/>
      <c r="L725" s="306"/>
      <c r="M725" s="306"/>
      <c r="N725" s="306"/>
      <c r="O725" s="306"/>
      <c r="P725" s="306"/>
      <c r="Q725" s="306"/>
      <c r="R725" s="306"/>
      <c r="S725" s="306"/>
      <c r="T725" s="306"/>
      <c r="U725" s="306"/>
      <c r="V725" s="306"/>
      <c r="W725" s="306"/>
      <c r="X725" s="306"/>
      <c r="Y725" s="306"/>
      <c r="Z725" s="306"/>
    </row>
    <row r="726" customFormat="false" ht="15" hidden="false" customHeight="false" outlineLevel="0" collapsed="false">
      <c r="A726" s="285"/>
      <c r="B726" s="306"/>
      <c r="C726" s="306"/>
      <c r="D726" s="306"/>
      <c r="E726" s="306"/>
      <c r="F726" s="306"/>
      <c r="G726" s="306"/>
      <c r="H726" s="306"/>
      <c r="I726" s="306"/>
      <c r="J726" s="306"/>
      <c r="K726" s="306"/>
      <c r="L726" s="306"/>
      <c r="M726" s="306"/>
      <c r="N726" s="306"/>
      <c r="O726" s="306"/>
      <c r="P726" s="306"/>
      <c r="Q726" s="306"/>
      <c r="R726" s="306"/>
      <c r="S726" s="306"/>
      <c r="T726" s="306"/>
      <c r="U726" s="306"/>
      <c r="V726" s="306"/>
      <c r="W726" s="306"/>
      <c r="X726" s="306"/>
      <c r="Y726" s="306"/>
      <c r="Z726" s="306"/>
    </row>
    <row r="727" customFormat="false" ht="15" hidden="false" customHeight="false" outlineLevel="0" collapsed="false">
      <c r="A727" s="286"/>
      <c r="B727" s="308"/>
      <c r="C727" s="308"/>
      <c r="D727" s="308"/>
      <c r="E727" s="306"/>
      <c r="F727" s="306"/>
      <c r="G727" s="306"/>
      <c r="H727" s="306"/>
      <c r="I727" s="306"/>
      <c r="J727" s="306"/>
      <c r="K727" s="306"/>
      <c r="L727" s="306"/>
      <c r="M727" s="306"/>
      <c r="N727" s="306"/>
      <c r="O727" s="306"/>
      <c r="P727" s="306"/>
      <c r="Q727" s="306"/>
      <c r="R727" s="306"/>
      <c r="S727" s="306"/>
      <c r="T727" s="306"/>
      <c r="U727" s="306"/>
      <c r="V727" s="306"/>
      <c r="W727" s="306"/>
      <c r="X727" s="306"/>
      <c r="Y727" s="306"/>
      <c r="Z727" s="306"/>
    </row>
    <row r="728" customFormat="false" ht="15" hidden="false" customHeight="false" outlineLevel="0" collapsed="false">
      <c r="A728" s="286"/>
      <c r="B728" s="308"/>
      <c r="C728" s="308"/>
      <c r="D728" s="308"/>
      <c r="E728" s="306"/>
      <c r="F728" s="306"/>
      <c r="G728" s="306"/>
      <c r="H728" s="306"/>
      <c r="I728" s="306"/>
      <c r="J728" s="306"/>
      <c r="K728" s="306"/>
      <c r="L728" s="306"/>
      <c r="M728" s="306"/>
      <c r="N728" s="306"/>
      <c r="O728" s="306"/>
      <c r="P728" s="306"/>
      <c r="Q728" s="306"/>
      <c r="R728" s="306"/>
      <c r="S728" s="306"/>
      <c r="T728" s="306"/>
      <c r="U728" s="306"/>
      <c r="V728" s="306"/>
      <c r="W728" s="306"/>
      <c r="X728" s="306"/>
      <c r="Y728" s="306"/>
      <c r="Z728" s="306"/>
    </row>
    <row r="729" customFormat="false" ht="15" hidden="false" customHeight="false" outlineLevel="0" collapsed="false">
      <c r="A729" s="280"/>
      <c r="B729" s="307"/>
      <c r="C729" s="306"/>
      <c r="D729" s="306"/>
      <c r="E729" s="306"/>
      <c r="F729" s="306"/>
      <c r="G729" s="306"/>
      <c r="H729" s="306"/>
      <c r="I729" s="306"/>
      <c r="J729" s="306"/>
      <c r="K729" s="306"/>
      <c r="L729" s="306"/>
      <c r="M729" s="306"/>
      <c r="N729" s="306"/>
      <c r="O729" s="306"/>
      <c r="P729" s="306"/>
      <c r="Q729" s="306"/>
      <c r="R729" s="306"/>
      <c r="S729" s="306"/>
      <c r="T729" s="306"/>
      <c r="U729" s="306"/>
      <c r="V729" s="306"/>
      <c r="W729" s="306"/>
      <c r="X729" s="306"/>
      <c r="Y729" s="306"/>
      <c r="Z729" s="306"/>
    </row>
    <row r="730" customFormat="false" ht="15" hidden="false" customHeight="false" outlineLevel="0" collapsed="false">
      <c r="A730" s="280"/>
      <c r="B730" s="306"/>
      <c r="C730" s="306"/>
      <c r="D730" s="306"/>
      <c r="E730" s="306"/>
      <c r="F730" s="306"/>
      <c r="G730" s="306"/>
      <c r="H730" s="306"/>
      <c r="I730" s="306"/>
      <c r="J730" s="306"/>
      <c r="K730" s="306"/>
      <c r="L730" s="306"/>
      <c r="M730" s="306"/>
      <c r="N730" s="306"/>
      <c r="O730" s="306"/>
      <c r="P730" s="306"/>
      <c r="Q730" s="306"/>
      <c r="R730" s="306"/>
      <c r="S730" s="306"/>
      <c r="T730" s="306"/>
      <c r="U730" s="306"/>
      <c r="V730" s="306"/>
      <c r="W730" s="306"/>
      <c r="X730" s="306"/>
      <c r="Y730" s="306"/>
      <c r="Z730" s="306"/>
    </row>
    <row r="731" customFormat="false" ht="15" hidden="false" customHeight="false" outlineLevel="0" collapsed="false">
      <c r="A731" s="280"/>
      <c r="B731" s="306"/>
      <c r="C731" s="306"/>
      <c r="D731" s="306"/>
      <c r="E731" s="306"/>
      <c r="F731" s="306"/>
      <c r="G731" s="306"/>
      <c r="H731" s="306"/>
      <c r="I731" s="306"/>
      <c r="J731" s="306"/>
      <c r="K731" s="306"/>
      <c r="L731" s="306"/>
      <c r="M731" s="306"/>
      <c r="N731" s="306"/>
      <c r="O731" s="306"/>
      <c r="P731" s="306"/>
      <c r="Q731" s="306"/>
      <c r="R731" s="306"/>
      <c r="S731" s="306"/>
      <c r="T731" s="306"/>
      <c r="U731" s="306"/>
      <c r="V731" s="306"/>
      <c r="W731" s="306"/>
      <c r="X731" s="306"/>
      <c r="Y731" s="306"/>
      <c r="Z731" s="306"/>
    </row>
    <row r="732" customFormat="false" ht="15" hidden="false" customHeight="false" outlineLevel="0" collapsed="false">
      <c r="A732" s="280"/>
      <c r="B732" s="306"/>
      <c r="C732" s="306"/>
      <c r="D732" s="306"/>
      <c r="E732" s="306"/>
      <c r="F732" s="306"/>
      <c r="G732" s="306"/>
      <c r="H732" s="306"/>
      <c r="I732" s="306"/>
      <c r="J732" s="306"/>
      <c r="K732" s="306"/>
      <c r="L732" s="306"/>
      <c r="M732" s="306"/>
      <c r="N732" s="306"/>
      <c r="O732" s="306"/>
      <c r="P732" s="306"/>
      <c r="Q732" s="306"/>
      <c r="R732" s="306"/>
      <c r="S732" s="306"/>
      <c r="T732" s="306"/>
      <c r="U732" s="306"/>
      <c r="V732" s="306"/>
      <c r="W732" s="306"/>
      <c r="X732" s="306"/>
      <c r="Y732" s="306"/>
      <c r="Z732" s="306"/>
    </row>
    <row r="733" customFormat="false" ht="15" hidden="false" customHeight="false" outlineLevel="0" collapsed="false">
      <c r="A733" s="280"/>
      <c r="B733" s="306"/>
      <c r="C733" s="306"/>
      <c r="D733" s="306"/>
      <c r="E733" s="306"/>
      <c r="F733" s="307"/>
      <c r="G733" s="307"/>
      <c r="H733" s="307"/>
      <c r="I733" s="307"/>
      <c r="J733" s="307"/>
      <c r="K733" s="307"/>
      <c r="L733" s="307"/>
      <c r="M733" s="307"/>
      <c r="N733" s="307"/>
      <c r="O733" s="307"/>
      <c r="P733" s="307"/>
      <c r="Q733" s="307"/>
      <c r="R733" s="307"/>
      <c r="S733" s="307"/>
      <c r="T733" s="307"/>
      <c r="U733" s="307"/>
      <c r="V733" s="307"/>
      <c r="W733" s="307"/>
      <c r="X733" s="307"/>
      <c r="Y733" s="307"/>
      <c r="Z733" s="307"/>
    </row>
    <row r="734" customFormat="false" ht="15" hidden="false" customHeight="false" outlineLevel="0" collapsed="false">
      <c r="A734" s="280"/>
      <c r="B734" s="306"/>
      <c r="C734" s="306"/>
      <c r="D734" s="306"/>
      <c r="E734" s="306"/>
      <c r="F734" s="306"/>
      <c r="G734" s="306"/>
      <c r="H734" s="306"/>
      <c r="I734" s="306"/>
      <c r="J734" s="306"/>
      <c r="K734" s="306"/>
      <c r="L734" s="306"/>
      <c r="M734" s="306"/>
      <c r="N734" s="306"/>
      <c r="O734" s="306"/>
      <c r="P734" s="306"/>
      <c r="Q734" s="306"/>
      <c r="R734" s="306"/>
      <c r="S734" s="306"/>
      <c r="T734" s="306"/>
      <c r="U734" s="306"/>
      <c r="V734" s="306"/>
      <c r="W734" s="306"/>
      <c r="X734" s="306"/>
      <c r="Y734" s="306"/>
      <c r="Z734" s="306"/>
    </row>
    <row r="735" customFormat="false" ht="15" hidden="false" customHeight="false" outlineLevel="0" collapsed="false">
      <c r="A735" s="280"/>
      <c r="B735" s="306"/>
      <c r="C735" s="306"/>
      <c r="D735" s="306"/>
      <c r="E735" s="306"/>
      <c r="F735" s="306"/>
      <c r="G735" s="306"/>
      <c r="H735" s="306"/>
      <c r="I735" s="306"/>
      <c r="J735" s="306"/>
      <c r="K735" s="306"/>
      <c r="L735" s="306"/>
      <c r="M735" s="306"/>
      <c r="N735" s="306"/>
      <c r="O735" s="306"/>
      <c r="P735" s="306"/>
      <c r="Q735" s="306"/>
      <c r="R735" s="306"/>
      <c r="S735" s="306"/>
      <c r="T735" s="306"/>
      <c r="U735" s="306"/>
      <c r="V735" s="306"/>
      <c r="W735" s="306"/>
      <c r="X735" s="306"/>
      <c r="Y735" s="306"/>
      <c r="Z735" s="306"/>
    </row>
    <row r="736" customFormat="false" ht="15" hidden="false" customHeight="false" outlineLevel="0" collapsed="false">
      <c r="A736" s="282"/>
      <c r="B736" s="305"/>
      <c r="C736" s="305"/>
      <c r="D736" s="305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customFormat="false" ht="15" hidden="false" customHeight="false" outlineLevel="0" collapsed="false">
      <c r="A737" s="280"/>
      <c r="B737" s="306"/>
      <c r="C737" s="306"/>
      <c r="D737" s="306"/>
      <c r="E737" s="306"/>
      <c r="F737" s="306"/>
      <c r="G737" s="306"/>
      <c r="H737" s="306"/>
      <c r="I737" s="306"/>
      <c r="J737" s="306"/>
      <c r="K737" s="306"/>
      <c r="L737" s="306"/>
      <c r="M737" s="306"/>
      <c r="N737" s="306"/>
      <c r="O737" s="306"/>
      <c r="P737" s="306"/>
      <c r="Q737" s="306"/>
      <c r="R737" s="306"/>
      <c r="S737" s="306"/>
      <c r="T737" s="306"/>
      <c r="U737" s="306"/>
      <c r="V737" s="306"/>
      <c r="W737" s="306"/>
      <c r="X737" s="306"/>
      <c r="Y737" s="306"/>
      <c r="Z737" s="306"/>
    </row>
    <row r="738" customFormat="false" ht="15" hidden="false" customHeight="false" outlineLevel="0" collapsed="false">
      <c r="A738" s="280"/>
      <c r="B738" s="306"/>
      <c r="C738" s="306"/>
      <c r="D738" s="306"/>
      <c r="E738" s="306"/>
      <c r="F738" s="306"/>
      <c r="G738" s="306"/>
      <c r="H738" s="306"/>
      <c r="I738" s="306"/>
      <c r="J738" s="306"/>
      <c r="K738" s="306"/>
      <c r="L738" s="306"/>
      <c r="M738" s="306"/>
      <c r="N738" s="306"/>
      <c r="O738" s="306"/>
      <c r="P738" s="306"/>
      <c r="Q738" s="306"/>
      <c r="R738" s="306"/>
      <c r="S738" s="306"/>
      <c r="T738" s="306"/>
      <c r="U738" s="306"/>
      <c r="V738" s="306"/>
      <c r="W738" s="306"/>
      <c r="X738" s="306"/>
      <c r="Y738" s="306"/>
      <c r="Z738" s="306"/>
    </row>
    <row r="739" customFormat="false" ht="15" hidden="false" customHeight="false" outlineLevel="0" collapsed="false">
      <c r="A739" s="280"/>
      <c r="B739" s="306"/>
      <c r="C739" s="306"/>
      <c r="D739" s="306"/>
      <c r="E739" s="306"/>
      <c r="F739" s="306"/>
      <c r="G739" s="306"/>
      <c r="H739" s="306"/>
      <c r="I739" s="306"/>
      <c r="J739" s="306"/>
      <c r="K739" s="306"/>
      <c r="L739" s="306"/>
      <c r="M739" s="306"/>
      <c r="N739" s="306"/>
      <c r="O739" s="306"/>
      <c r="P739" s="306"/>
      <c r="Q739" s="306"/>
      <c r="R739" s="306"/>
      <c r="S739" s="306"/>
      <c r="T739" s="306"/>
      <c r="U739" s="306"/>
      <c r="V739" s="306"/>
      <c r="W739" s="306"/>
      <c r="X739" s="306"/>
      <c r="Y739" s="306"/>
      <c r="Z739" s="306"/>
    </row>
    <row r="740" customFormat="false" ht="15" hidden="false" customHeight="false" outlineLevel="0" collapsed="false">
      <c r="A740" s="280"/>
      <c r="B740" s="306"/>
      <c r="C740" s="306"/>
      <c r="D740" s="306"/>
      <c r="E740" s="306"/>
      <c r="F740" s="306"/>
      <c r="G740" s="306"/>
      <c r="H740" s="306"/>
      <c r="I740" s="306"/>
      <c r="J740" s="306"/>
      <c r="K740" s="306"/>
      <c r="L740" s="306"/>
      <c r="M740" s="306"/>
      <c r="N740" s="306"/>
      <c r="O740" s="306"/>
      <c r="P740" s="306"/>
      <c r="Q740" s="306"/>
      <c r="R740" s="306"/>
      <c r="S740" s="306"/>
      <c r="T740" s="306"/>
      <c r="U740" s="306"/>
      <c r="V740" s="306"/>
      <c r="W740" s="306"/>
      <c r="X740" s="306"/>
      <c r="Y740" s="306"/>
      <c r="Z740" s="306"/>
    </row>
    <row r="741" customFormat="false" ht="15" hidden="false" customHeight="false" outlineLevel="0" collapsed="false">
      <c r="A741" s="280"/>
      <c r="B741" s="306"/>
      <c r="C741" s="306"/>
      <c r="D741" s="306"/>
      <c r="E741" s="306"/>
      <c r="F741" s="306"/>
      <c r="G741" s="306"/>
      <c r="H741" s="306"/>
      <c r="I741" s="306"/>
      <c r="J741" s="306"/>
      <c r="K741" s="306"/>
      <c r="L741" s="306"/>
      <c r="M741" s="306"/>
      <c r="N741" s="306"/>
      <c r="O741" s="306"/>
      <c r="P741" s="306"/>
      <c r="Q741" s="306"/>
      <c r="R741" s="306"/>
      <c r="S741" s="306"/>
      <c r="T741" s="306"/>
      <c r="U741" s="306"/>
      <c r="V741" s="306"/>
      <c r="W741" s="306"/>
      <c r="X741" s="306"/>
      <c r="Y741" s="306"/>
      <c r="Z741" s="306"/>
    </row>
    <row r="742" customFormat="false" ht="15" hidden="false" customHeight="false" outlineLevel="0" collapsed="false">
      <c r="A742" s="280"/>
      <c r="B742" s="306"/>
      <c r="C742" s="306"/>
      <c r="D742" s="306"/>
      <c r="E742" s="306"/>
      <c r="F742" s="306"/>
      <c r="G742" s="306"/>
      <c r="H742" s="306"/>
      <c r="I742" s="306"/>
      <c r="J742" s="306"/>
      <c r="K742" s="306"/>
      <c r="L742" s="306"/>
      <c r="M742" s="306"/>
      <c r="N742" s="306"/>
      <c r="O742" s="306"/>
      <c r="P742" s="306"/>
      <c r="Q742" s="306"/>
      <c r="R742" s="306"/>
      <c r="S742" s="306"/>
      <c r="T742" s="306"/>
      <c r="U742" s="306"/>
      <c r="V742" s="306"/>
      <c r="W742" s="306"/>
      <c r="X742" s="306"/>
      <c r="Y742" s="306"/>
      <c r="Z742" s="306"/>
    </row>
    <row r="743" customFormat="false" ht="15" hidden="false" customHeight="false" outlineLevel="0" collapsed="false">
      <c r="A743" s="280"/>
      <c r="B743" s="306"/>
      <c r="C743" s="306"/>
      <c r="D743" s="306"/>
      <c r="E743" s="306"/>
      <c r="F743" s="306"/>
      <c r="G743" s="306"/>
      <c r="H743" s="306"/>
      <c r="I743" s="306"/>
      <c r="J743" s="306"/>
      <c r="K743" s="306"/>
      <c r="L743" s="306"/>
      <c r="M743" s="306"/>
      <c r="N743" s="306"/>
      <c r="O743" s="306"/>
      <c r="P743" s="306"/>
      <c r="Q743" s="306"/>
      <c r="R743" s="306"/>
      <c r="S743" s="306"/>
      <c r="T743" s="306"/>
      <c r="U743" s="306"/>
      <c r="V743" s="306"/>
      <c r="W743" s="306"/>
      <c r="X743" s="306"/>
      <c r="Y743" s="306"/>
      <c r="Z743" s="306"/>
    </row>
    <row r="744" customFormat="false" ht="15" hidden="false" customHeight="false" outlineLevel="0" collapsed="false">
      <c r="A744" s="280"/>
      <c r="B744" s="306"/>
      <c r="C744" s="306"/>
      <c r="D744" s="306"/>
      <c r="E744" s="306"/>
      <c r="F744" s="306"/>
      <c r="G744" s="306"/>
      <c r="H744" s="306"/>
      <c r="I744" s="306"/>
      <c r="J744" s="306"/>
      <c r="K744" s="306"/>
      <c r="L744" s="306"/>
      <c r="M744" s="306"/>
      <c r="N744" s="306"/>
      <c r="O744" s="306"/>
      <c r="P744" s="306"/>
      <c r="Q744" s="306"/>
      <c r="R744" s="306"/>
      <c r="S744" s="306"/>
      <c r="T744" s="306"/>
      <c r="U744" s="306"/>
      <c r="V744" s="306"/>
      <c r="W744" s="306"/>
      <c r="X744" s="306"/>
      <c r="Y744" s="306"/>
      <c r="Z744" s="306"/>
    </row>
    <row r="745" customFormat="false" ht="15" hidden="false" customHeight="false" outlineLevel="0" collapsed="false">
      <c r="A745" s="282"/>
      <c r="B745" s="305"/>
      <c r="C745" s="305"/>
      <c r="D745" s="305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customFormat="false" ht="15" hidden="false" customHeight="false" outlineLevel="0" collapsed="false">
      <c r="A746" s="280"/>
      <c r="B746" s="306"/>
      <c r="C746" s="307"/>
      <c r="D746" s="306"/>
      <c r="E746" s="306"/>
      <c r="F746" s="306"/>
      <c r="G746" s="306"/>
      <c r="H746" s="306"/>
      <c r="I746" s="306"/>
      <c r="J746" s="306"/>
      <c r="K746" s="306"/>
      <c r="L746" s="306"/>
      <c r="M746" s="306"/>
      <c r="N746" s="306"/>
      <c r="O746" s="306"/>
      <c r="P746" s="306"/>
      <c r="Q746" s="306"/>
      <c r="R746" s="306"/>
      <c r="S746" s="306"/>
      <c r="T746" s="306"/>
      <c r="U746" s="306"/>
      <c r="V746" s="306"/>
      <c r="W746" s="306"/>
      <c r="X746" s="306"/>
      <c r="Y746" s="306"/>
      <c r="Z746" s="306"/>
    </row>
    <row r="747" customFormat="false" ht="15" hidden="false" customHeight="false" outlineLevel="0" collapsed="false">
      <c r="A747" s="280"/>
      <c r="B747" s="306"/>
      <c r="C747" s="307"/>
      <c r="D747" s="306"/>
      <c r="E747" s="306"/>
      <c r="F747" s="306"/>
      <c r="G747" s="306"/>
      <c r="H747" s="306"/>
      <c r="I747" s="306"/>
      <c r="J747" s="306"/>
      <c r="K747" s="306"/>
      <c r="L747" s="306"/>
      <c r="M747" s="306"/>
      <c r="N747" s="306"/>
      <c r="O747" s="306"/>
      <c r="P747" s="306"/>
      <c r="Q747" s="306"/>
      <c r="R747" s="306"/>
      <c r="S747" s="306"/>
      <c r="T747" s="306"/>
      <c r="U747" s="306"/>
      <c r="V747" s="306"/>
      <c r="W747" s="306"/>
      <c r="X747" s="306"/>
      <c r="Y747" s="306"/>
      <c r="Z747" s="306"/>
    </row>
    <row r="748" customFormat="false" ht="15" hidden="false" customHeight="false" outlineLevel="0" collapsed="false">
      <c r="A748" s="280"/>
      <c r="B748" s="306"/>
      <c r="C748" s="307"/>
      <c r="D748" s="306"/>
      <c r="E748" s="306"/>
      <c r="F748" s="306"/>
      <c r="G748" s="306"/>
      <c r="H748" s="306"/>
      <c r="I748" s="306"/>
      <c r="J748" s="306"/>
      <c r="K748" s="306"/>
      <c r="L748" s="306"/>
      <c r="M748" s="306"/>
      <c r="N748" s="306"/>
      <c r="O748" s="306"/>
      <c r="P748" s="306"/>
      <c r="Q748" s="306"/>
      <c r="R748" s="306"/>
      <c r="S748" s="306"/>
      <c r="T748" s="306"/>
      <c r="U748" s="306"/>
      <c r="V748" s="306"/>
      <c r="W748" s="306"/>
      <c r="X748" s="306"/>
      <c r="Y748" s="306"/>
      <c r="Z748" s="306"/>
    </row>
    <row r="749" customFormat="false" ht="15" hidden="false" customHeight="false" outlineLevel="0" collapsed="false">
      <c r="A749" s="280"/>
      <c r="B749" s="308"/>
      <c r="C749" s="319"/>
      <c r="D749" s="308"/>
      <c r="E749" s="306"/>
      <c r="F749" s="306"/>
      <c r="G749" s="306"/>
      <c r="H749" s="306"/>
      <c r="I749" s="306"/>
      <c r="J749" s="306"/>
      <c r="K749" s="306"/>
      <c r="L749" s="306"/>
      <c r="M749" s="306"/>
      <c r="N749" s="306"/>
      <c r="O749" s="306"/>
      <c r="P749" s="306"/>
      <c r="Q749" s="306"/>
      <c r="R749" s="306"/>
      <c r="S749" s="306"/>
      <c r="T749" s="306"/>
      <c r="U749" s="306"/>
      <c r="V749" s="306"/>
      <c r="W749" s="306"/>
      <c r="X749" s="306"/>
      <c r="Y749" s="306"/>
      <c r="Z749" s="306"/>
    </row>
    <row r="750" customFormat="false" ht="15" hidden="false" customHeight="false" outlineLevel="0" collapsed="false">
      <c r="A750" s="280"/>
      <c r="B750" s="308"/>
      <c r="C750" s="319"/>
      <c r="D750" s="308"/>
      <c r="E750" s="306"/>
      <c r="F750" s="306"/>
      <c r="G750" s="306"/>
      <c r="H750" s="306"/>
      <c r="I750" s="306"/>
      <c r="J750" s="306"/>
      <c r="K750" s="306"/>
      <c r="L750" s="306"/>
      <c r="M750" s="306"/>
      <c r="N750" s="306"/>
      <c r="O750" s="306"/>
      <c r="P750" s="306"/>
      <c r="Q750" s="306"/>
      <c r="R750" s="306"/>
      <c r="S750" s="306"/>
      <c r="T750" s="306"/>
      <c r="U750" s="306"/>
      <c r="V750" s="306"/>
      <c r="W750" s="306"/>
      <c r="X750" s="306"/>
      <c r="Y750" s="306"/>
      <c r="Z750" s="306"/>
    </row>
    <row r="751" customFormat="false" ht="15" hidden="false" customHeight="false" outlineLevel="0" collapsed="false">
      <c r="A751" s="280"/>
      <c r="B751" s="306"/>
      <c r="C751" s="307"/>
      <c r="D751" s="306"/>
      <c r="E751" s="306"/>
      <c r="F751" s="306"/>
      <c r="G751" s="306"/>
      <c r="H751" s="306"/>
      <c r="I751" s="306"/>
      <c r="J751" s="306"/>
      <c r="K751" s="306"/>
      <c r="L751" s="306"/>
      <c r="M751" s="306"/>
      <c r="N751" s="306"/>
      <c r="O751" s="306"/>
      <c r="P751" s="306"/>
      <c r="Q751" s="306"/>
      <c r="R751" s="306"/>
      <c r="S751" s="306"/>
      <c r="T751" s="306"/>
      <c r="U751" s="306"/>
      <c r="V751" s="306"/>
      <c r="W751" s="306"/>
      <c r="X751" s="306"/>
      <c r="Y751" s="306"/>
      <c r="Z751" s="306"/>
    </row>
    <row r="752" customFormat="false" ht="15" hidden="false" customHeight="false" outlineLevel="0" collapsed="false">
      <c r="A752" s="280"/>
      <c r="B752" s="309"/>
      <c r="C752" s="320"/>
      <c r="D752" s="309"/>
      <c r="E752" s="309"/>
      <c r="F752" s="309"/>
      <c r="G752" s="309"/>
      <c r="H752" s="309"/>
      <c r="I752" s="309"/>
      <c r="J752" s="309"/>
      <c r="K752" s="309"/>
      <c r="L752" s="309"/>
      <c r="M752" s="309"/>
      <c r="N752" s="309"/>
      <c r="O752" s="309"/>
      <c r="P752" s="309"/>
      <c r="Q752" s="309"/>
      <c r="R752" s="309"/>
      <c r="S752" s="309"/>
      <c r="T752" s="309"/>
      <c r="U752" s="309"/>
      <c r="V752" s="309"/>
      <c r="W752" s="309"/>
      <c r="X752" s="309"/>
      <c r="Y752" s="309"/>
      <c r="Z752" s="309"/>
    </row>
    <row r="753" customFormat="false" ht="15" hidden="false" customHeight="false" outlineLevel="0" collapsed="false">
      <c r="A753" s="282"/>
      <c r="B753" s="310"/>
      <c r="C753" s="310"/>
      <c r="D753" s="311"/>
      <c r="E753" s="312"/>
      <c r="F753" s="312"/>
      <c r="G753" s="312"/>
      <c r="H753" s="312"/>
      <c r="I753" s="312"/>
      <c r="J753" s="312"/>
      <c r="K753" s="312"/>
      <c r="L753" s="312"/>
      <c r="M753" s="312"/>
      <c r="N753" s="312"/>
      <c r="O753" s="312"/>
      <c r="P753" s="312"/>
      <c r="Q753" s="312"/>
      <c r="R753" s="312"/>
      <c r="S753" s="312"/>
      <c r="T753" s="312"/>
      <c r="U753" s="312"/>
      <c r="V753" s="312"/>
      <c r="W753" s="312"/>
      <c r="X753" s="312"/>
      <c r="Y753" s="312"/>
      <c r="Z753" s="312"/>
    </row>
    <row r="754" customFormat="false" ht="15" hidden="false" customHeight="false" outlineLevel="0" collapsed="false">
      <c r="A754" s="280"/>
      <c r="B754" s="306"/>
      <c r="C754" s="306"/>
      <c r="D754" s="313"/>
      <c r="E754" s="306"/>
      <c r="F754" s="306"/>
      <c r="G754" s="306"/>
      <c r="H754" s="306"/>
      <c r="I754" s="306"/>
      <c r="J754" s="306"/>
      <c r="K754" s="306"/>
      <c r="L754" s="306"/>
      <c r="M754" s="306"/>
      <c r="N754" s="306"/>
      <c r="O754" s="306"/>
      <c r="P754" s="306"/>
      <c r="Q754" s="306"/>
      <c r="R754" s="306"/>
      <c r="S754" s="306"/>
      <c r="T754" s="306"/>
      <c r="U754" s="306"/>
      <c r="V754" s="306"/>
      <c r="W754" s="306"/>
      <c r="X754" s="306"/>
      <c r="Y754" s="306"/>
      <c r="Z754" s="306"/>
    </row>
    <row r="755" customFormat="false" ht="15" hidden="false" customHeight="false" outlineLevel="0" collapsed="false">
      <c r="A755" s="280"/>
      <c r="B755" s="306"/>
      <c r="C755" s="306"/>
      <c r="D755" s="313"/>
      <c r="E755" s="306"/>
      <c r="F755" s="306"/>
      <c r="G755" s="306"/>
      <c r="H755" s="306"/>
      <c r="I755" s="306"/>
      <c r="J755" s="306"/>
      <c r="K755" s="306"/>
      <c r="L755" s="306"/>
      <c r="M755" s="306"/>
      <c r="N755" s="306"/>
      <c r="O755" s="306"/>
      <c r="P755" s="306"/>
      <c r="Q755" s="306"/>
      <c r="R755" s="306"/>
      <c r="S755" s="306"/>
      <c r="T755" s="306"/>
      <c r="U755" s="306"/>
      <c r="V755" s="306"/>
      <c r="W755" s="306"/>
      <c r="X755" s="306"/>
      <c r="Y755" s="306"/>
      <c r="Z755" s="306"/>
    </row>
    <row r="756" customFormat="false" ht="15" hidden="false" customHeight="false" outlineLevel="0" collapsed="false">
      <c r="A756" s="280"/>
      <c r="B756" s="306"/>
      <c r="C756" s="306"/>
      <c r="D756" s="313"/>
      <c r="E756" s="306"/>
      <c r="F756" s="306"/>
      <c r="G756" s="306"/>
      <c r="H756" s="306"/>
      <c r="I756" s="306"/>
      <c r="J756" s="306"/>
      <c r="K756" s="306"/>
      <c r="L756" s="306"/>
      <c r="M756" s="306"/>
      <c r="N756" s="306"/>
      <c r="O756" s="306"/>
      <c r="P756" s="306"/>
      <c r="Q756" s="306"/>
      <c r="R756" s="306"/>
      <c r="S756" s="306"/>
      <c r="T756" s="306"/>
      <c r="U756" s="306"/>
      <c r="V756" s="306"/>
      <c r="W756" s="306"/>
      <c r="X756" s="306"/>
      <c r="Y756" s="306"/>
      <c r="Z756" s="306"/>
    </row>
    <row r="757" customFormat="false" ht="15" hidden="false" customHeight="false" outlineLevel="0" collapsed="false">
      <c r="A757" s="280"/>
      <c r="B757" s="306"/>
      <c r="C757" s="306"/>
      <c r="D757" s="313"/>
      <c r="E757" s="306"/>
      <c r="F757" s="306"/>
      <c r="G757" s="306"/>
      <c r="H757" s="306"/>
      <c r="I757" s="306"/>
      <c r="J757" s="306"/>
      <c r="K757" s="306"/>
      <c r="L757" s="306"/>
      <c r="M757" s="306"/>
      <c r="N757" s="306"/>
      <c r="O757" s="306"/>
      <c r="P757" s="306"/>
      <c r="Q757" s="306"/>
      <c r="R757" s="306"/>
      <c r="S757" s="306"/>
      <c r="T757" s="306"/>
      <c r="U757" s="306"/>
      <c r="V757" s="306"/>
      <c r="W757" s="306"/>
      <c r="X757" s="306"/>
      <c r="Y757" s="306"/>
      <c r="Z757" s="306"/>
    </row>
    <row r="758" customFormat="false" ht="15" hidden="false" customHeight="false" outlineLevel="0" collapsed="false">
      <c r="A758" s="280"/>
      <c r="B758" s="306"/>
      <c r="C758" s="306"/>
      <c r="D758" s="313"/>
      <c r="E758" s="306"/>
      <c r="F758" s="306"/>
      <c r="G758" s="306"/>
      <c r="H758" s="306"/>
      <c r="I758" s="306"/>
      <c r="J758" s="306"/>
      <c r="K758" s="306"/>
      <c r="L758" s="306"/>
      <c r="M758" s="306"/>
      <c r="N758" s="306"/>
      <c r="O758" s="306"/>
      <c r="P758" s="306"/>
      <c r="Q758" s="306"/>
      <c r="R758" s="306"/>
      <c r="S758" s="306"/>
      <c r="T758" s="306"/>
      <c r="U758" s="306"/>
      <c r="V758" s="306"/>
      <c r="W758" s="306"/>
      <c r="X758" s="306"/>
      <c r="Y758" s="306"/>
      <c r="Z758" s="306"/>
    </row>
    <row r="759" customFormat="false" ht="15" hidden="false" customHeight="false" outlineLevel="0" collapsed="false">
      <c r="A759" s="280"/>
      <c r="B759" s="306"/>
      <c r="C759" s="306"/>
      <c r="D759" s="313"/>
      <c r="E759" s="306"/>
      <c r="F759" s="306"/>
      <c r="G759" s="306"/>
      <c r="H759" s="306"/>
      <c r="I759" s="306"/>
      <c r="J759" s="306"/>
      <c r="K759" s="306"/>
      <c r="L759" s="306"/>
      <c r="M759" s="306"/>
      <c r="N759" s="306"/>
      <c r="O759" s="306"/>
      <c r="P759" s="306"/>
      <c r="Q759" s="306"/>
      <c r="R759" s="306"/>
      <c r="S759" s="306"/>
      <c r="T759" s="306"/>
      <c r="U759" s="306"/>
      <c r="V759" s="306"/>
      <c r="W759" s="306"/>
      <c r="X759" s="306"/>
      <c r="Y759" s="306"/>
      <c r="Z759" s="306"/>
    </row>
    <row r="760" customFormat="false" ht="15" hidden="false" customHeight="false" outlineLevel="0" collapsed="false">
      <c r="A760" s="280"/>
      <c r="B760" s="306"/>
      <c r="C760" s="306"/>
      <c r="D760" s="313"/>
      <c r="E760" s="306"/>
      <c r="F760" s="306"/>
      <c r="G760" s="306"/>
      <c r="H760" s="306"/>
      <c r="I760" s="306"/>
      <c r="J760" s="306"/>
      <c r="K760" s="306"/>
      <c r="L760" s="306"/>
      <c r="M760" s="306"/>
      <c r="N760" s="306"/>
      <c r="O760" s="306"/>
      <c r="P760" s="306"/>
      <c r="Q760" s="306"/>
      <c r="R760" s="306"/>
      <c r="S760" s="306"/>
      <c r="T760" s="306"/>
      <c r="U760" s="306"/>
      <c r="V760" s="306"/>
      <c r="W760" s="306"/>
      <c r="X760" s="306"/>
      <c r="Y760" s="306"/>
      <c r="Z760" s="306"/>
    </row>
    <row r="761" customFormat="false" ht="15" hidden="false" customHeight="false" outlineLevel="0" collapsed="false">
      <c r="A761" s="280"/>
      <c r="B761" s="306"/>
      <c r="C761" s="306"/>
      <c r="D761" s="313"/>
      <c r="E761" s="306"/>
      <c r="F761" s="306"/>
      <c r="G761" s="306"/>
      <c r="H761" s="306"/>
      <c r="I761" s="306"/>
      <c r="J761" s="306"/>
      <c r="K761" s="306"/>
      <c r="L761" s="306"/>
      <c r="M761" s="306"/>
      <c r="N761" s="306"/>
      <c r="O761" s="306"/>
      <c r="P761" s="306"/>
      <c r="Q761" s="306"/>
      <c r="R761" s="306"/>
      <c r="S761" s="306"/>
      <c r="T761" s="306"/>
      <c r="U761" s="306"/>
      <c r="V761" s="306"/>
      <c r="W761" s="306"/>
      <c r="X761" s="306"/>
      <c r="Y761" s="306"/>
      <c r="Z761" s="306"/>
    </row>
    <row r="762" customFormat="false" ht="15" hidden="false" customHeight="false" outlineLevel="0" collapsed="false">
      <c r="A762" s="280"/>
      <c r="B762" s="306"/>
      <c r="C762" s="306"/>
      <c r="D762" s="313"/>
      <c r="E762" s="306"/>
      <c r="F762" s="306"/>
      <c r="G762" s="306"/>
      <c r="H762" s="306"/>
      <c r="I762" s="306"/>
      <c r="J762" s="306"/>
      <c r="K762" s="306"/>
      <c r="L762" s="306"/>
      <c r="M762" s="306"/>
      <c r="N762" s="306"/>
      <c r="O762" s="306"/>
      <c r="P762" s="306"/>
      <c r="Q762" s="306"/>
      <c r="R762" s="306"/>
      <c r="S762" s="306"/>
      <c r="T762" s="306"/>
      <c r="U762" s="306"/>
      <c r="V762" s="306"/>
      <c r="W762" s="306"/>
      <c r="X762" s="306"/>
      <c r="Y762" s="306"/>
      <c r="Z762" s="306"/>
    </row>
    <row r="763" customFormat="false" ht="15" hidden="false" customHeight="false" outlineLevel="0" collapsed="false">
      <c r="A763" s="280"/>
      <c r="B763" s="306"/>
      <c r="C763" s="306"/>
      <c r="D763" s="313"/>
      <c r="E763" s="306"/>
      <c r="F763" s="306"/>
      <c r="G763" s="306"/>
      <c r="H763" s="306"/>
      <c r="I763" s="306"/>
      <c r="J763" s="306"/>
      <c r="K763" s="306"/>
      <c r="L763" s="306"/>
      <c r="M763" s="306"/>
      <c r="N763" s="306"/>
      <c r="O763" s="306"/>
      <c r="P763" s="306"/>
      <c r="Q763" s="306"/>
      <c r="R763" s="306"/>
      <c r="S763" s="306"/>
      <c r="T763" s="306"/>
      <c r="U763" s="306"/>
      <c r="V763" s="306"/>
      <c r="W763" s="306"/>
      <c r="X763" s="306"/>
      <c r="Y763" s="306"/>
      <c r="Z763" s="306"/>
    </row>
    <row r="764" customFormat="false" ht="15" hidden="false" customHeight="false" outlineLevel="0" collapsed="false">
      <c r="A764" s="280"/>
      <c r="B764" s="306"/>
      <c r="C764" s="306"/>
      <c r="D764" s="313"/>
      <c r="E764" s="306"/>
      <c r="F764" s="306"/>
      <c r="G764" s="306"/>
      <c r="H764" s="306"/>
      <c r="I764" s="306"/>
      <c r="J764" s="306"/>
      <c r="K764" s="306"/>
      <c r="L764" s="306"/>
      <c r="M764" s="306"/>
      <c r="N764" s="306"/>
      <c r="O764" s="306"/>
      <c r="P764" s="306"/>
      <c r="Q764" s="306"/>
      <c r="R764" s="306"/>
      <c r="S764" s="306"/>
      <c r="T764" s="306"/>
      <c r="U764" s="306"/>
      <c r="V764" s="306"/>
      <c r="W764" s="306"/>
      <c r="X764" s="306"/>
      <c r="Y764" s="306"/>
      <c r="Z764" s="306"/>
    </row>
    <row r="765" customFormat="false" ht="15" hidden="false" customHeight="false" outlineLevel="0" collapsed="false">
      <c r="A765" s="280"/>
      <c r="B765" s="306"/>
      <c r="C765" s="306"/>
      <c r="D765" s="313"/>
      <c r="E765" s="306"/>
      <c r="F765" s="306"/>
      <c r="G765" s="306"/>
      <c r="H765" s="306"/>
      <c r="I765" s="306"/>
      <c r="J765" s="306"/>
      <c r="K765" s="306"/>
      <c r="L765" s="306"/>
      <c r="M765" s="306"/>
      <c r="N765" s="306"/>
      <c r="O765" s="306"/>
      <c r="P765" s="306"/>
      <c r="Q765" s="306"/>
      <c r="R765" s="306"/>
      <c r="S765" s="306"/>
      <c r="T765" s="306"/>
      <c r="U765" s="306"/>
      <c r="V765" s="306"/>
      <c r="W765" s="306"/>
      <c r="X765" s="306"/>
      <c r="Y765" s="306"/>
      <c r="Z765" s="306"/>
    </row>
    <row r="766" customFormat="false" ht="15" hidden="false" customHeight="false" outlineLevel="0" collapsed="false">
      <c r="A766" s="280"/>
      <c r="B766" s="306"/>
      <c r="C766" s="306"/>
      <c r="D766" s="313"/>
      <c r="E766" s="306"/>
      <c r="F766" s="306"/>
      <c r="G766" s="306"/>
      <c r="H766" s="306"/>
      <c r="I766" s="306"/>
      <c r="J766" s="306"/>
      <c r="K766" s="306"/>
      <c r="L766" s="306"/>
      <c r="M766" s="306"/>
      <c r="N766" s="306"/>
      <c r="O766" s="306"/>
      <c r="P766" s="306"/>
      <c r="Q766" s="306"/>
      <c r="R766" s="306"/>
      <c r="S766" s="306"/>
      <c r="T766" s="306"/>
      <c r="U766" s="306"/>
      <c r="V766" s="306"/>
      <c r="W766" s="306"/>
      <c r="X766" s="306"/>
      <c r="Y766" s="306"/>
      <c r="Z766" s="306"/>
    </row>
    <row r="767" customFormat="false" ht="15" hidden="false" customHeight="false" outlineLevel="0" collapsed="false">
      <c r="A767" s="280"/>
      <c r="B767" s="306"/>
      <c r="C767" s="306"/>
      <c r="D767" s="313"/>
      <c r="E767" s="306"/>
      <c r="F767" s="306"/>
      <c r="G767" s="306"/>
      <c r="H767" s="306"/>
      <c r="I767" s="306"/>
      <c r="J767" s="306"/>
      <c r="K767" s="306"/>
      <c r="L767" s="306"/>
      <c r="M767" s="306"/>
      <c r="N767" s="306"/>
      <c r="O767" s="306"/>
      <c r="P767" s="306"/>
      <c r="Q767" s="306"/>
      <c r="R767" s="306"/>
      <c r="S767" s="306"/>
      <c r="T767" s="306"/>
      <c r="U767" s="306"/>
      <c r="V767" s="306"/>
      <c r="W767" s="306"/>
      <c r="X767" s="306"/>
      <c r="Y767" s="306"/>
      <c r="Z767" s="306"/>
    </row>
    <row r="768" customFormat="false" ht="15" hidden="false" customHeight="false" outlineLevel="0" collapsed="false">
      <c r="A768" s="282"/>
      <c r="B768" s="305"/>
      <c r="C768" s="305"/>
      <c r="D768" s="314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customFormat="false" ht="15" hidden="false" customHeight="false" outlineLevel="0" collapsed="false">
      <c r="A769" s="280"/>
      <c r="B769" s="306"/>
      <c r="C769" s="306"/>
      <c r="D769" s="313"/>
      <c r="E769" s="306"/>
      <c r="F769" s="306"/>
      <c r="G769" s="306"/>
      <c r="H769" s="306"/>
      <c r="I769" s="306"/>
      <c r="J769" s="306"/>
      <c r="K769" s="306"/>
      <c r="L769" s="306"/>
      <c r="M769" s="306"/>
      <c r="N769" s="306"/>
      <c r="O769" s="306"/>
      <c r="P769" s="306"/>
      <c r="Q769" s="306"/>
      <c r="R769" s="306"/>
      <c r="S769" s="306"/>
      <c r="T769" s="306"/>
      <c r="U769" s="306"/>
      <c r="V769" s="306"/>
      <c r="W769" s="306"/>
      <c r="X769" s="306"/>
      <c r="Y769" s="306"/>
      <c r="Z769" s="306"/>
    </row>
    <row r="770" customFormat="false" ht="15" hidden="false" customHeight="false" outlineLevel="0" collapsed="false">
      <c r="A770" s="280"/>
      <c r="B770" s="306"/>
      <c r="C770" s="306"/>
      <c r="D770" s="313"/>
      <c r="E770" s="306"/>
      <c r="F770" s="306"/>
      <c r="G770" s="306"/>
      <c r="H770" s="306"/>
      <c r="I770" s="306"/>
      <c r="J770" s="306"/>
      <c r="K770" s="306"/>
      <c r="L770" s="306"/>
      <c r="M770" s="306"/>
      <c r="N770" s="306"/>
      <c r="O770" s="306"/>
      <c r="P770" s="306"/>
      <c r="Q770" s="306"/>
      <c r="R770" s="306"/>
      <c r="S770" s="306"/>
      <c r="T770" s="306"/>
      <c r="U770" s="306"/>
      <c r="V770" s="306"/>
      <c r="W770" s="306"/>
      <c r="X770" s="306"/>
      <c r="Y770" s="306"/>
      <c r="Z770" s="306"/>
    </row>
    <row r="771" customFormat="false" ht="15" hidden="false" customHeight="false" outlineLevel="0" collapsed="false">
      <c r="A771" s="280"/>
      <c r="B771" s="306"/>
      <c r="C771" s="306"/>
      <c r="D771" s="313"/>
      <c r="E771" s="306"/>
      <c r="F771" s="306"/>
      <c r="G771" s="306"/>
      <c r="H771" s="306"/>
      <c r="I771" s="306"/>
      <c r="J771" s="306"/>
      <c r="K771" s="306"/>
      <c r="L771" s="306"/>
      <c r="M771" s="306"/>
      <c r="N771" s="306"/>
      <c r="O771" s="306"/>
      <c r="P771" s="306"/>
      <c r="Q771" s="306"/>
      <c r="R771" s="306"/>
      <c r="S771" s="306"/>
      <c r="T771" s="306"/>
      <c r="U771" s="306"/>
      <c r="V771" s="306"/>
      <c r="W771" s="306"/>
      <c r="X771" s="306"/>
      <c r="Y771" s="306"/>
      <c r="Z771" s="306"/>
    </row>
    <row r="772" customFormat="false" ht="15" hidden="false" customHeight="false" outlineLevel="0" collapsed="false">
      <c r="A772" s="285"/>
      <c r="B772" s="306"/>
      <c r="C772" s="306"/>
      <c r="D772" s="313"/>
      <c r="E772" s="306"/>
      <c r="F772" s="306"/>
      <c r="G772" s="306"/>
      <c r="H772" s="306"/>
      <c r="I772" s="306"/>
      <c r="J772" s="306"/>
      <c r="K772" s="306"/>
      <c r="L772" s="306"/>
      <c r="M772" s="306"/>
      <c r="N772" s="306"/>
      <c r="O772" s="306"/>
      <c r="P772" s="306"/>
      <c r="Q772" s="306"/>
      <c r="R772" s="306"/>
      <c r="S772" s="306"/>
      <c r="T772" s="306"/>
      <c r="U772" s="306"/>
      <c r="V772" s="306"/>
      <c r="W772" s="306"/>
      <c r="X772" s="306"/>
      <c r="Y772" s="306"/>
      <c r="Z772" s="306"/>
    </row>
    <row r="773" customFormat="false" ht="15" hidden="false" customHeight="false" outlineLevel="0" collapsed="false">
      <c r="A773" s="286"/>
      <c r="B773" s="306"/>
      <c r="C773" s="306"/>
      <c r="D773" s="313"/>
      <c r="E773" s="306"/>
      <c r="F773" s="306"/>
      <c r="G773" s="306"/>
      <c r="H773" s="306"/>
      <c r="I773" s="306"/>
      <c r="J773" s="306"/>
      <c r="K773" s="306"/>
      <c r="L773" s="306"/>
      <c r="M773" s="306"/>
      <c r="N773" s="306"/>
      <c r="O773" s="306"/>
      <c r="P773" s="306"/>
      <c r="Q773" s="306"/>
      <c r="R773" s="306"/>
      <c r="S773" s="306"/>
      <c r="T773" s="306"/>
      <c r="U773" s="306"/>
      <c r="V773" s="306"/>
      <c r="W773" s="306"/>
      <c r="X773" s="306"/>
      <c r="Y773" s="306"/>
      <c r="Z773" s="306"/>
    </row>
    <row r="774" customFormat="false" ht="15" hidden="false" customHeight="false" outlineLevel="0" collapsed="false">
      <c r="A774" s="286"/>
      <c r="B774" s="308"/>
      <c r="C774" s="308"/>
      <c r="D774" s="315"/>
      <c r="E774" s="306"/>
      <c r="F774" s="306"/>
      <c r="G774" s="306"/>
      <c r="H774" s="306"/>
      <c r="I774" s="306"/>
      <c r="J774" s="306"/>
      <c r="K774" s="306"/>
      <c r="L774" s="306"/>
      <c r="M774" s="306"/>
      <c r="N774" s="306"/>
      <c r="O774" s="306"/>
      <c r="P774" s="306"/>
      <c r="Q774" s="306"/>
      <c r="R774" s="306"/>
      <c r="S774" s="306"/>
      <c r="T774" s="306"/>
      <c r="U774" s="306"/>
      <c r="V774" s="306"/>
      <c r="W774" s="306"/>
      <c r="X774" s="306"/>
      <c r="Y774" s="306"/>
      <c r="Z774" s="306"/>
    </row>
    <row r="775" customFormat="false" ht="15" hidden="false" customHeight="false" outlineLevel="0" collapsed="false">
      <c r="A775" s="286"/>
      <c r="B775" s="308"/>
      <c r="C775" s="308"/>
      <c r="D775" s="315"/>
      <c r="E775" s="306"/>
      <c r="F775" s="306"/>
      <c r="G775" s="306"/>
      <c r="H775" s="306"/>
      <c r="I775" s="306"/>
      <c r="J775" s="306"/>
      <c r="K775" s="306"/>
      <c r="L775" s="306"/>
      <c r="M775" s="306"/>
      <c r="N775" s="306"/>
      <c r="O775" s="306"/>
      <c r="P775" s="306"/>
      <c r="Q775" s="306"/>
      <c r="R775" s="306"/>
      <c r="S775" s="306"/>
      <c r="T775" s="306"/>
      <c r="U775" s="306"/>
      <c r="V775" s="306"/>
      <c r="W775" s="306"/>
      <c r="X775" s="306"/>
      <c r="Y775" s="306"/>
      <c r="Z775" s="306"/>
    </row>
    <row r="776" customFormat="false" ht="15" hidden="false" customHeight="false" outlineLevel="0" collapsed="false">
      <c r="A776" s="280"/>
      <c r="B776" s="306"/>
      <c r="C776" s="306"/>
      <c r="D776" s="313"/>
      <c r="E776" s="306"/>
      <c r="F776" s="306"/>
      <c r="G776" s="306"/>
      <c r="H776" s="306"/>
      <c r="I776" s="306"/>
      <c r="J776" s="306"/>
      <c r="K776" s="306"/>
      <c r="L776" s="306"/>
      <c r="M776" s="306"/>
      <c r="N776" s="306"/>
      <c r="O776" s="306"/>
      <c r="P776" s="306"/>
      <c r="Q776" s="306"/>
      <c r="R776" s="306"/>
      <c r="S776" s="306"/>
      <c r="T776" s="306"/>
      <c r="U776" s="306"/>
      <c r="V776" s="306"/>
      <c r="W776" s="306"/>
      <c r="X776" s="306"/>
      <c r="Y776" s="306"/>
      <c r="Z776" s="306"/>
    </row>
    <row r="777" customFormat="false" ht="15" hidden="false" customHeight="false" outlineLevel="0" collapsed="false">
      <c r="A777" s="282"/>
      <c r="B777" s="305"/>
      <c r="C777" s="305"/>
      <c r="D777" s="314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customFormat="false" ht="15" hidden="false" customHeight="false" outlineLevel="0" collapsed="false">
      <c r="A778" s="280"/>
      <c r="B778" s="306"/>
      <c r="C778" s="306"/>
      <c r="D778" s="313"/>
      <c r="E778" s="306"/>
      <c r="F778" s="306"/>
      <c r="G778" s="306"/>
      <c r="H778" s="306"/>
      <c r="I778" s="306"/>
      <c r="J778" s="306"/>
      <c r="K778" s="306"/>
      <c r="L778" s="306"/>
      <c r="M778" s="306"/>
      <c r="N778" s="306"/>
      <c r="O778" s="306"/>
      <c r="P778" s="306"/>
      <c r="Q778" s="306"/>
      <c r="R778" s="306"/>
      <c r="S778" s="306"/>
      <c r="T778" s="306"/>
      <c r="U778" s="306"/>
      <c r="V778" s="306"/>
      <c r="W778" s="306"/>
      <c r="X778" s="306"/>
      <c r="Y778" s="306"/>
      <c r="Z778" s="306"/>
    </row>
    <row r="779" customFormat="false" ht="15" hidden="false" customHeight="false" outlineLevel="0" collapsed="false">
      <c r="A779" s="280"/>
      <c r="B779" s="306"/>
      <c r="C779" s="306"/>
      <c r="D779" s="313"/>
      <c r="E779" s="306"/>
      <c r="F779" s="306"/>
      <c r="G779" s="306"/>
      <c r="H779" s="306"/>
      <c r="I779" s="306"/>
      <c r="J779" s="306"/>
      <c r="K779" s="306"/>
      <c r="L779" s="306"/>
      <c r="M779" s="306"/>
      <c r="N779" s="306"/>
      <c r="O779" s="306"/>
      <c r="P779" s="306"/>
      <c r="Q779" s="306"/>
      <c r="R779" s="306"/>
      <c r="S779" s="306"/>
      <c r="T779" s="306"/>
      <c r="U779" s="306"/>
      <c r="V779" s="306"/>
      <c r="W779" s="306"/>
      <c r="X779" s="306"/>
      <c r="Y779" s="306"/>
      <c r="Z779" s="306"/>
    </row>
    <row r="780" customFormat="false" ht="15" hidden="false" customHeight="false" outlineLevel="0" collapsed="false">
      <c r="A780" s="280"/>
      <c r="B780" s="306"/>
      <c r="C780" s="306"/>
      <c r="D780" s="313"/>
      <c r="E780" s="306"/>
      <c r="F780" s="306"/>
      <c r="G780" s="306"/>
      <c r="H780" s="306"/>
      <c r="I780" s="306"/>
      <c r="J780" s="306"/>
      <c r="K780" s="306"/>
      <c r="L780" s="306"/>
      <c r="M780" s="306"/>
      <c r="N780" s="306"/>
      <c r="O780" s="306"/>
      <c r="P780" s="306"/>
      <c r="Q780" s="306"/>
      <c r="R780" s="306"/>
      <c r="S780" s="306"/>
      <c r="T780" s="306"/>
      <c r="U780" s="306"/>
      <c r="V780" s="306"/>
      <c r="W780" s="306"/>
      <c r="X780" s="306"/>
      <c r="Y780" s="306"/>
      <c r="Z780" s="306"/>
    </row>
    <row r="781" customFormat="false" ht="15" hidden="false" customHeight="false" outlineLevel="0" collapsed="false">
      <c r="A781" s="280"/>
      <c r="B781" s="306"/>
      <c r="C781" s="306"/>
      <c r="D781" s="313"/>
      <c r="E781" s="306"/>
      <c r="F781" s="306"/>
      <c r="G781" s="306"/>
      <c r="H781" s="306"/>
      <c r="I781" s="306"/>
      <c r="J781" s="306"/>
      <c r="K781" s="306"/>
      <c r="L781" s="306"/>
      <c r="M781" s="306"/>
      <c r="N781" s="306"/>
      <c r="O781" s="306"/>
      <c r="P781" s="306"/>
      <c r="Q781" s="306"/>
      <c r="R781" s="306"/>
      <c r="S781" s="306"/>
      <c r="T781" s="306"/>
      <c r="U781" s="306"/>
      <c r="V781" s="306"/>
      <c r="W781" s="306"/>
      <c r="X781" s="306"/>
      <c r="Y781" s="306"/>
      <c r="Z781" s="306"/>
    </row>
    <row r="782" customFormat="false" ht="15" hidden="false" customHeight="false" outlineLevel="0" collapsed="false">
      <c r="A782" s="280"/>
      <c r="B782" s="306"/>
      <c r="C782" s="306"/>
      <c r="D782" s="313"/>
      <c r="E782" s="306"/>
      <c r="F782" s="306"/>
      <c r="G782" s="306"/>
      <c r="H782" s="306"/>
      <c r="I782" s="306"/>
      <c r="J782" s="306"/>
      <c r="K782" s="306"/>
      <c r="L782" s="306"/>
      <c r="M782" s="306"/>
      <c r="N782" s="306"/>
      <c r="O782" s="306"/>
      <c r="P782" s="306"/>
      <c r="Q782" s="306"/>
      <c r="R782" s="306"/>
      <c r="S782" s="306"/>
      <c r="T782" s="306"/>
      <c r="U782" s="306"/>
      <c r="V782" s="306"/>
      <c r="W782" s="306"/>
      <c r="X782" s="306"/>
      <c r="Y782" s="306"/>
      <c r="Z782" s="306"/>
    </row>
    <row r="783" customFormat="false" ht="15" hidden="false" customHeight="false" outlineLevel="0" collapsed="false">
      <c r="A783" s="280"/>
      <c r="B783" s="306"/>
      <c r="C783" s="306"/>
      <c r="D783" s="313"/>
      <c r="E783" s="306"/>
      <c r="F783" s="306"/>
      <c r="G783" s="306"/>
      <c r="H783" s="306"/>
      <c r="I783" s="306"/>
      <c r="J783" s="306"/>
      <c r="K783" s="306"/>
      <c r="L783" s="306"/>
      <c r="M783" s="306"/>
      <c r="N783" s="306"/>
      <c r="O783" s="306"/>
      <c r="P783" s="306"/>
      <c r="Q783" s="306"/>
      <c r="R783" s="306"/>
      <c r="S783" s="306"/>
      <c r="T783" s="306"/>
      <c r="U783" s="306"/>
      <c r="V783" s="306"/>
      <c r="W783" s="306"/>
      <c r="X783" s="306"/>
      <c r="Y783" s="306"/>
      <c r="Z783" s="306"/>
    </row>
    <row r="784" customFormat="false" ht="15" hidden="false" customHeight="false" outlineLevel="0" collapsed="false">
      <c r="A784" s="280"/>
      <c r="B784" s="306"/>
      <c r="C784" s="306"/>
      <c r="D784" s="313"/>
      <c r="E784" s="306"/>
      <c r="F784" s="306"/>
      <c r="G784" s="306"/>
      <c r="H784" s="306"/>
      <c r="I784" s="306"/>
      <c r="J784" s="306"/>
      <c r="K784" s="306"/>
      <c r="L784" s="306"/>
      <c r="M784" s="306"/>
      <c r="N784" s="306"/>
      <c r="O784" s="306"/>
      <c r="P784" s="306"/>
      <c r="Q784" s="306"/>
      <c r="R784" s="306"/>
      <c r="S784" s="306"/>
      <c r="T784" s="306"/>
      <c r="U784" s="306"/>
      <c r="V784" s="306"/>
      <c r="W784" s="306"/>
      <c r="X784" s="306"/>
      <c r="Y784" s="306"/>
      <c r="Z784" s="306"/>
    </row>
    <row r="785" customFormat="false" ht="15" hidden="false" customHeight="false" outlineLevel="0" collapsed="false">
      <c r="A785" s="280"/>
      <c r="B785" s="306"/>
      <c r="C785" s="306"/>
      <c r="D785" s="313"/>
      <c r="E785" s="306"/>
      <c r="F785" s="306"/>
      <c r="G785" s="306"/>
      <c r="H785" s="306"/>
      <c r="I785" s="306"/>
      <c r="J785" s="306"/>
      <c r="K785" s="306"/>
      <c r="L785" s="306"/>
      <c r="M785" s="306"/>
      <c r="N785" s="306"/>
      <c r="O785" s="306"/>
      <c r="P785" s="306"/>
      <c r="Q785" s="306"/>
      <c r="R785" s="306"/>
      <c r="S785" s="306"/>
      <c r="T785" s="306"/>
      <c r="U785" s="306"/>
      <c r="V785" s="306"/>
      <c r="W785" s="306"/>
      <c r="X785" s="306"/>
      <c r="Y785" s="306"/>
      <c r="Z785" s="306"/>
    </row>
    <row r="786" customFormat="false" ht="15" hidden="false" customHeight="false" outlineLevel="0" collapsed="false">
      <c r="A786" s="280"/>
      <c r="B786" s="306"/>
      <c r="C786" s="306"/>
      <c r="D786" s="313"/>
      <c r="E786" s="306"/>
      <c r="F786" s="306"/>
      <c r="G786" s="306"/>
      <c r="H786" s="306"/>
      <c r="I786" s="306"/>
      <c r="J786" s="306"/>
      <c r="K786" s="306"/>
      <c r="L786" s="306"/>
      <c r="M786" s="306"/>
      <c r="N786" s="306"/>
      <c r="O786" s="306"/>
      <c r="P786" s="306"/>
      <c r="Q786" s="306"/>
      <c r="R786" s="306"/>
      <c r="S786" s="306"/>
      <c r="T786" s="306"/>
      <c r="U786" s="306"/>
      <c r="V786" s="306"/>
      <c r="W786" s="306"/>
      <c r="X786" s="306"/>
      <c r="Y786" s="306"/>
      <c r="Z786" s="306"/>
    </row>
    <row r="787" customFormat="false" ht="15" hidden="false" customHeight="false" outlineLevel="0" collapsed="false">
      <c r="A787" s="280"/>
      <c r="B787" s="306"/>
      <c r="C787" s="306"/>
      <c r="D787" s="313"/>
      <c r="E787" s="306"/>
      <c r="F787" s="306"/>
      <c r="G787" s="306"/>
      <c r="H787" s="306"/>
      <c r="I787" s="306"/>
      <c r="J787" s="306"/>
      <c r="K787" s="306"/>
      <c r="L787" s="306"/>
      <c r="M787" s="306"/>
      <c r="N787" s="306"/>
      <c r="O787" s="306"/>
      <c r="P787" s="306"/>
      <c r="Q787" s="306"/>
      <c r="R787" s="306"/>
      <c r="S787" s="306"/>
      <c r="T787" s="306"/>
      <c r="U787" s="306"/>
      <c r="V787" s="306"/>
      <c r="W787" s="306"/>
      <c r="X787" s="306"/>
      <c r="Y787" s="306"/>
      <c r="Z787" s="306"/>
    </row>
    <row r="788" customFormat="false" ht="15" hidden="false" customHeight="false" outlineLevel="0" collapsed="false">
      <c r="A788" s="280"/>
      <c r="B788" s="306"/>
      <c r="C788" s="306"/>
      <c r="D788" s="313"/>
      <c r="E788" s="306"/>
      <c r="F788" s="306"/>
      <c r="G788" s="306"/>
      <c r="H788" s="306"/>
      <c r="I788" s="306"/>
      <c r="J788" s="306"/>
      <c r="K788" s="306"/>
      <c r="L788" s="306"/>
      <c r="M788" s="306"/>
      <c r="N788" s="306"/>
      <c r="O788" s="306"/>
      <c r="P788" s="306"/>
      <c r="Q788" s="306"/>
      <c r="R788" s="306"/>
      <c r="S788" s="306"/>
      <c r="T788" s="306"/>
      <c r="U788" s="306"/>
      <c r="V788" s="306"/>
      <c r="W788" s="306"/>
      <c r="X788" s="306"/>
      <c r="Y788" s="306"/>
      <c r="Z788" s="306"/>
    </row>
    <row r="789" customFormat="false" ht="15" hidden="false" customHeight="false" outlineLevel="0" collapsed="false">
      <c r="A789" s="280"/>
      <c r="B789" s="306"/>
      <c r="C789" s="306"/>
      <c r="D789" s="313"/>
      <c r="E789" s="306"/>
      <c r="F789" s="306"/>
      <c r="G789" s="306"/>
      <c r="H789" s="306"/>
      <c r="I789" s="306"/>
      <c r="J789" s="306"/>
      <c r="K789" s="306"/>
      <c r="L789" s="306"/>
      <c r="M789" s="306"/>
      <c r="N789" s="306"/>
      <c r="O789" s="306"/>
      <c r="P789" s="306"/>
      <c r="Q789" s="306"/>
      <c r="R789" s="306"/>
      <c r="S789" s="306"/>
      <c r="T789" s="306"/>
      <c r="U789" s="306"/>
      <c r="V789" s="306"/>
      <c r="W789" s="306"/>
      <c r="X789" s="306"/>
      <c r="Y789" s="306"/>
      <c r="Z789" s="306"/>
    </row>
    <row r="790" customFormat="false" ht="15" hidden="false" customHeight="false" outlineLevel="0" collapsed="false">
      <c r="A790" s="282"/>
      <c r="B790" s="305"/>
      <c r="C790" s="305"/>
      <c r="D790" s="314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customFormat="false" ht="15" hidden="false" customHeight="false" outlineLevel="0" collapsed="false">
      <c r="A791" s="280"/>
      <c r="B791" s="306"/>
      <c r="C791" s="306"/>
      <c r="D791" s="313"/>
      <c r="E791" s="306"/>
      <c r="F791" s="306"/>
      <c r="G791" s="306"/>
      <c r="H791" s="306"/>
      <c r="I791" s="306"/>
      <c r="J791" s="306"/>
      <c r="K791" s="306"/>
      <c r="L791" s="306"/>
      <c r="M791" s="306"/>
      <c r="N791" s="306"/>
      <c r="O791" s="306"/>
      <c r="P791" s="306"/>
      <c r="Q791" s="306"/>
      <c r="R791" s="306"/>
      <c r="S791" s="306"/>
      <c r="T791" s="306"/>
      <c r="U791" s="306"/>
      <c r="V791" s="306"/>
      <c r="W791" s="306"/>
      <c r="X791" s="306"/>
      <c r="Y791" s="306"/>
      <c r="Z791" s="306"/>
    </row>
    <row r="792" customFormat="false" ht="15" hidden="false" customHeight="false" outlineLevel="0" collapsed="false">
      <c r="A792" s="280"/>
      <c r="B792" s="306"/>
      <c r="C792" s="306"/>
      <c r="D792" s="313"/>
      <c r="E792" s="306"/>
      <c r="F792" s="306"/>
      <c r="G792" s="306"/>
      <c r="H792" s="306"/>
      <c r="I792" s="306"/>
      <c r="J792" s="306"/>
      <c r="K792" s="306"/>
      <c r="L792" s="306"/>
      <c r="M792" s="306"/>
      <c r="N792" s="306"/>
      <c r="O792" s="306"/>
      <c r="P792" s="306"/>
      <c r="Q792" s="306"/>
      <c r="R792" s="306"/>
      <c r="S792" s="306"/>
      <c r="T792" s="306"/>
      <c r="U792" s="306"/>
      <c r="V792" s="306"/>
      <c r="W792" s="306"/>
      <c r="X792" s="306"/>
      <c r="Y792" s="306"/>
      <c r="Z792" s="306"/>
    </row>
    <row r="793" customFormat="false" ht="15" hidden="false" customHeight="false" outlineLevel="0" collapsed="false">
      <c r="A793" s="280"/>
      <c r="B793" s="306"/>
      <c r="C793" s="306"/>
      <c r="D793" s="313"/>
      <c r="E793" s="306"/>
      <c r="F793" s="306"/>
      <c r="G793" s="306"/>
      <c r="H793" s="306"/>
      <c r="I793" s="306"/>
      <c r="J793" s="306"/>
      <c r="K793" s="306"/>
      <c r="L793" s="306"/>
      <c r="M793" s="306"/>
      <c r="N793" s="306"/>
      <c r="O793" s="306"/>
      <c r="P793" s="306"/>
      <c r="Q793" s="306"/>
      <c r="R793" s="306"/>
      <c r="S793" s="306"/>
      <c r="T793" s="306"/>
      <c r="U793" s="306"/>
      <c r="V793" s="306"/>
      <c r="W793" s="306"/>
      <c r="X793" s="306"/>
      <c r="Y793" s="306"/>
      <c r="Z793" s="306"/>
    </row>
    <row r="794" customFormat="false" ht="15" hidden="false" customHeight="false" outlineLevel="0" collapsed="false">
      <c r="A794" s="280"/>
      <c r="B794" s="306"/>
      <c r="C794" s="306"/>
      <c r="D794" s="313"/>
      <c r="E794" s="306"/>
      <c r="F794" s="306"/>
      <c r="G794" s="306"/>
      <c r="H794" s="306"/>
      <c r="I794" s="306"/>
      <c r="J794" s="306"/>
      <c r="K794" s="306"/>
      <c r="L794" s="306"/>
      <c r="M794" s="306"/>
      <c r="N794" s="306"/>
      <c r="O794" s="306"/>
      <c r="P794" s="306"/>
      <c r="Q794" s="306"/>
      <c r="R794" s="306"/>
      <c r="S794" s="306"/>
      <c r="T794" s="306"/>
      <c r="U794" s="306"/>
      <c r="V794" s="306"/>
      <c r="W794" s="306"/>
      <c r="X794" s="306"/>
      <c r="Y794" s="306"/>
      <c r="Z794" s="306"/>
    </row>
    <row r="795" customFormat="false" ht="15" hidden="false" customHeight="false" outlineLevel="0" collapsed="false">
      <c r="A795" s="280"/>
      <c r="B795" s="306"/>
      <c r="C795" s="306"/>
      <c r="D795" s="313"/>
      <c r="E795" s="306"/>
      <c r="F795" s="306"/>
      <c r="G795" s="306"/>
      <c r="H795" s="306"/>
      <c r="I795" s="306"/>
      <c r="J795" s="306"/>
      <c r="K795" s="306"/>
      <c r="L795" s="306"/>
      <c r="M795" s="306"/>
      <c r="N795" s="306"/>
      <c r="O795" s="306"/>
      <c r="P795" s="306"/>
      <c r="Q795" s="306"/>
      <c r="R795" s="306"/>
      <c r="S795" s="306"/>
      <c r="T795" s="306"/>
      <c r="U795" s="306"/>
      <c r="V795" s="306"/>
      <c r="W795" s="306"/>
      <c r="X795" s="306"/>
      <c r="Y795" s="306"/>
      <c r="Z795" s="306"/>
    </row>
    <row r="796" customFormat="false" ht="15" hidden="false" customHeight="false" outlineLevel="0" collapsed="false">
      <c r="A796" s="280"/>
      <c r="B796" s="306"/>
      <c r="C796" s="306"/>
      <c r="D796" s="313"/>
      <c r="E796" s="306"/>
      <c r="F796" s="306"/>
      <c r="G796" s="306"/>
      <c r="H796" s="306"/>
      <c r="I796" s="306"/>
      <c r="J796" s="306"/>
      <c r="K796" s="306"/>
      <c r="L796" s="306"/>
      <c r="M796" s="306"/>
      <c r="N796" s="306"/>
      <c r="O796" s="306"/>
      <c r="P796" s="306"/>
      <c r="Q796" s="306"/>
      <c r="R796" s="306"/>
      <c r="S796" s="306"/>
      <c r="T796" s="306"/>
      <c r="U796" s="306"/>
      <c r="V796" s="306"/>
      <c r="W796" s="306"/>
      <c r="X796" s="306"/>
      <c r="Y796" s="306"/>
      <c r="Z796" s="306"/>
    </row>
    <row r="797" customFormat="false" ht="15" hidden="false" customHeight="false" outlineLevel="0" collapsed="false">
      <c r="A797" s="280"/>
      <c r="B797" s="306"/>
      <c r="C797" s="306"/>
      <c r="D797" s="313"/>
      <c r="E797" s="306"/>
      <c r="F797" s="306"/>
      <c r="G797" s="306"/>
      <c r="H797" s="306"/>
      <c r="I797" s="306"/>
      <c r="J797" s="306"/>
      <c r="K797" s="306"/>
      <c r="L797" s="306"/>
      <c r="M797" s="306"/>
      <c r="N797" s="306"/>
      <c r="O797" s="306"/>
      <c r="P797" s="306"/>
      <c r="Q797" s="306"/>
      <c r="R797" s="306"/>
      <c r="S797" s="306"/>
      <c r="T797" s="306"/>
      <c r="U797" s="306"/>
      <c r="V797" s="306"/>
      <c r="W797" s="306"/>
      <c r="X797" s="306"/>
      <c r="Y797" s="306"/>
      <c r="Z797" s="306"/>
    </row>
    <row r="798" customFormat="false" ht="15" hidden="false" customHeight="false" outlineLevel="0" collapsed="false">
      <c r="A798" s="280"/>
      <c r="B798" s="306"/>
      <c r="C798" s="306"/>
      <c r="D798" s="313"/>
      <c r="E798" s="306"/>
      <c r="F798" s="306"/>
      <c r="G798" s="306"/>
      <c r="H798" s="306"/>
      <c r="I798" s="306"/>
      <c r="J798" s="306"/>
      <c r="K798" s="306"/>
      <c r="L798" s="306"/>
      <c r="M798" s="306"/>
      <c r="N798" s="306"/>
      <c r="O798" s="306"/>
      <c r="P798" s="306"/>
      <c r="Q798" s="306"/>
      <c r="R798" s="306"/>
      <c r="S798" s="306"/>
      <c r="T798" s="306"/>
      <c r="U798" s="306"/>
      <c r="V798" s="306"/>
      <c r="W798" s="306"/>
      <c r="X798" s="306"/>
      <c r="Y798" s="306"/>
      <c r="Z798" s="306"/>
    </row>
    <row r="799" customFormat="false" ht="15" hidden="false" customHeight="false" outlineLevel="0" collapsed="false">
      <c r="A799" s="291"/>
      <c r="B799" s="309"/>
      <c r="C799" s="309"/>
      <c r="D799" s="316"/>
      <c r="E799" s="309"/>
      <c r="F799" s="309"/>
      <c r="G799" s="309"/>
      <c r="H799" s="309"/>
      <c r="I799" s="309"/>
      <c r="J799" s="309"/>
      <c r="K799" s="309"/>
      <c r="L799" s="309"/>
      <c r="M799" s="309"/>
      <c r="N799" s="309"/>
      <c r="O799" s="309"/>
      <c r="P799" s="309"/>
      <c r="Q799" s="309"/>
      <c r="R799" s="309"/>
      <c r="S799" s="309"/>
      <c r="T799" s="309"/>
      <c r="U799" s="309"/>
      <c r="V799" s="309"/>
      <c r="W799" s="309"/>
      <c r="X799" s="309"/>
      <c r="Y799" s="309"/>
      <c r="Z799" s="309"/>
    </row>
    <row r="800" customFormat="false" ht="15" hidden="false" customHeight="false" outlineLevel="0" collapsed="false">
      <c r="A800" s="69"/>
      <c r="B800" s="69"/>
      <c r="C800" s="321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customFormat="false" ht="15" hidden="false" customHeight="false" outlineLevel="0" collapsed="false">
      <c r="A801" s="282"/>
    </row>
    <row r="802" customFormat="false" ht="15" hidden="false" customHeight="false" outlineLevel="0" collapsed="false">
      <c r="A802" s="282"/>
    </row>
    <row r="803" customFormat="false" ht="15" hidden="false" customHeight="false" outlineLevel="0" collapsed="false">
      <c r="A803" s="280"/>
    </row>
    <row r="804" customFormat="false" ht="15" hidden="false" customHeight="false" outlineLevel="0" collapsed="false">
      <c r="A804" s="280"/>
    </row>
    <row r="805" customFormat="false" ht="15" hidden="false" customHeight="false" outlineLevel="0" collapsed="false">
      <c r="A805" s="280"/>
    </row>
    <row r="806" customFormat="false" ht="15" hidden="false" customHeight="false" outlineLevel="0" collapsed="false">
      <c r="A806" s="280"/>
    </row>
    <row r="807" customFormat="false" ht="15" hidden="false" customHeight="false" outlineLevel="0" collapsed="false">
      <c r="A807" s="280"/>
    </row>
    <row r="808" customFormat="false" ht="15" hidden="false" customHeight="false" outlineLevel="0" collapsed="false">
      <c r="A808" s="280"/>
    </row>
    <row r="809" customFormat="false" ht="15" hidden="false" customHeight="false" outlineLevel="0" collapsed="false">
      <c r="A809" s="280"/>
    </row>
    <row r="810" customFormat="false" ht="15" hidden="false" customHeight="false" outlineLevel="0" collapsed="false">
      <c r="A810" s="280"/>
    </row>
    <row r="811" customFormat="false" ht="15" hidden="false" customHeight="false" outlineLevel="0" collapsed="false">
      <c r="A811" s="280"/>
    </row>
    <row r="812" customFormat="false" ht="15" hidden="false" customHeight="false" outlineLevel="0" collapsed="false">
      <c r="A812" s="280"/>
    </row>
    <row r="813" customFormat="false" ht="15" hidden="false" customHeight="false" outlineLevel="0" collapsed="false">
      <c r="A813" s="280"/>
    </row>
    <row r="814" customFormat="false" ht="15" hidden="false" customHeight="false" outlineLevel="0" collapsed="false">
      <c r="A814" s="280"/>
    </row>
    <row r="815" customFormat="false" ht="15" hidden="false" customHeight="false" outlineLevel="0" collapsed="false">
      <c r="A815" s="280"/>
    </row>
    <row r="816" customFormat="false" ht="15" hidden="false" customHeight="false" outlineLevel="0" collapsed="false">
      <c r="A816" s="280"/>
    </row>
    <row r="817" customFormat="false" ht="15" hidden="false" customHeight="false" outlineLevel="0" collapsed="false">
      <c r="A817" s="280"/>
    </row>
    <row r="818" customFormat="false" ht="15" hidden="false" customHeight="false" outlineLevel="0" collapsed="false">
      <c r="A818" s="280"/>
    </row>
    <row r="819" customFormat="false" ht="15" hidden="false" customHeight="false" outlineLevel="0" collapsed="false">
      <c r="A819" s="280"/>
    </row>
    <row r="820" customFormat="false" ht="15" hidden="false" customHeight="false" outlineLevel="0" collapsed="false">
      <c r="A820" s="280"/>
    </row>
    <row r="821" customFormat="false" ht="15" hidden="false" customHeight="false" outlineLevel="0" collapsed="false">
      <c r="A821" s="282"/>
    </row>
    <row r="822" customFormat="false" ht="15" hidden="false" customHeight="false" outlineLevel="0" collapsed="false">
      <c r="A822" s="280"/>
    </row>
    <row r="823" customFormat="false" ht="15" hidden="false" customHeight="false" outlineLevel="0" collapsed="false">
      <c r="A823" s="280"/>
    </row>
    <row r="824" customFormat="false" ht="15" hidden="false" customHeight="false" outlineLevel="0" collapsed="false">
      <c r="A824" s="280"/>
    </row>
    <row r="825" customFormat="false" ht="15" hidden="false" customHeight="false" outlineLevel="0" collapsed="false">
      <c r="A825" s="285"/>
    </row>
    <row r="826" customFormat="false" ht="15" hidden="false" customHeight="false" outlineLevel="0" collapsed="false">
      <c r="A826" s="286"/>
    </row>
    <row r="827" customFormat="false" ht="15" hidden="false" customHeight="false" outlineLevel="0" collapsed="false">
      <c r="A827" s="286"/>
    </row>
    <row r="828" customFormat="false" ht="15" hidden="false" customHeight="false" outlineLevel="0" collapsed="false">
      <c r="A828" s="280"/>
    </row>
    <row r="829" customFormat="false" ht="15" hidden="false" customHeight="false" outlineLevel="0" collapsed="false">
      <c r="A829" s="280"/>
    </row>
    <row r="830" customFormat="false" ht="15" hidden="false" customHeight="false" outlineLevel="0" collapsed="false">
      <c r="A830" s="280"/>
    </row>
    <row r="831" customFormat="false" ht="15" hidden="false" customHeight="false" outlineLevel="0" collapsed="false">
      <c r="A831" s="280"/>
    </row>
    <row r="832" customFormat="false" ht="15" hidden="false" customHeight="false" outlineLevel="0" collapsed="false">
      <c r="A832" s="280"/>
    </row>
    <row r="833" customFormat="false" ht="15" hidden="false" customHeight="false" outlineLevel="0" collapsed="false">
      <c r="A833" s="280"/>
    </row>
    <row r="834" customFormat="false" ht="15" hidden="false" customHeight="false" outlineLevel="0" collapsed="false">
      <c r="A834" s="280"/>
    </row>
    <row r="835" customFormat="false" ht="15" hidden="false" customHeight="false" outlineLevel="0" collapsed="false">
      <c r="A835" s="282"/>
    </row>
    <row r="836" customFormat="false" ht="15" hidden="false" customHeight="false" outlineLevel="0" collapsed="false">
      <c r="A836" s="280"/>
    </row>
    <row r="837" customFormat="false" ht="15" hidden="false" customHeight="false" outlineLevel="0" collapsed="false">
      <c r="A837" s="280"/>
    </row>
    <row r="838" customFormat="false" ht="15" hidden="false" customHeight="false" outlineLevel="0" collapsed="false">
      <c r="A838" s="280"/>
    </row>
    <row r="839" customFormat="false" ht="15" hidden="false" customHeight="false" outlineLevel="0" collapsed="false">
      <c r="A839" s="280"/>
    </row>
    <row r="840" customFormat="false" ht="15" hidden="false" customHeight="false" outlineLevel="0" collapsed="false">
      <c r="A840" s="280"/>
    </row>
    <row r="841" customFormat="false" ht="15" hidden="false" customHeight="false" outlineLevel="0" collapsed="false">
      <c r="A841" s="280"/>
    </row>
    <row r="842" customFormat="false" ht="15" hidden="false" customHeight="false" outlineLevel="0" collapsed="false">
      <c r="A842" s="280"/>
    </row>
    <row r="843" customFormat="false" ht="15" hidden="false" customHeight="false" outlineLevel="0" collapsed="false">
      <c r="A843" s="280"/>
    </row>
    <row r="844" customFormat="false" ht="15" hidden="false" customHeight="false" outlineLevel="0" collapsed="false">
      <c r="A844" s="282"/>
    </row>
    <row r="845" customFormat="false" ht="15" hidden="false" customHeight="false" outlineLevel="0" collapsed="false">
      <c r="A845" s="280"/>
    </row>
    <row r="846" customFormat="false" ht="15" hidden="false" customHeight="false" outlineLevel="0" collapsed="false">
      <c r="A846" s="280"/>
    </row>
    <row r="847" customFormat="false" ht="15" hidden="false" customHeight="false" outlineLevel="0" collapsed="false">
      <c r="A847" s="280"/>
    </row>
    <row r="848" customFormat="false" ht="15" hidden="false" customHeight="false" outlineLevel="0" collapsed="false">
      <c r="A848" s="280"/>
    </row>
    <row r="849" customFormat="false" ht="15" hidden="false" customHeight="false" outlineLevel="0" collapsed="false">
      <c r="A849" s="280"/>
    </row>
    <row r="850" customFormat="false" ht="15" hidden="false" customHeight="false" outlineLevel="0" collapsed="false">
      <c r="A850" s="280"/>
    </row>
    <row r="851" customFormat="false" ht="15" hidden="false" customHeight="false" outlineLevel="0" collapsed="false">
      <c r="A851" s="280"/>
    </row>
    <row r="852" customFormat="false" ht="15" hidden="false" customHeight="false" outlineLevel="0" collapsed="false">
      <c r="A852" s="282"/>
    </row>
    <row r="853" customFormat="false" ht="15" hidden="false" customHeight="false" outlineLevel="0" collapsed="false">
      <c r="A853" s="280"/>
    </row>
    <row r="854" customFormat="false" ht="15" hidden="false" customHeight="false" outlineLevel="0" collapsed="false">
      <c r="A854" s="280"/>
    </row>
    <row r="855" customFormat="false" ht="15" hidden="false" customHeight="false" outlineLevel="0" collapsed="false">
      <c r="A855" s="280"/>
    </row>
    <row r="856" customFormat="false" ht="15" hidden="false" customHeight="false" outlineLevel="0" collapsed="false">
      <c r="A856" s="280"/>
    </row>
    <row r="857" customFormat="false" ht="15" hidden="false" customHeight="false" outlineLevel="0" collapsed="false">
      <c r="A857" s="280"/>
    </row>
    <row r="858" customFormat="false" ht="15" hidden="false" customHeight="false" outlineLevel="0" collapsed="false">
      <c r="A858" s="280"/>
    </row>
    <row r="859" customFormat="false" ht="15" hidden="false" customHeight="false" outlineLevel="0" collapsed="false">
      <c r="A859" s="280"/>
    </row>
    <row r="860" customFormat="false" ht="15" hidden="false" customHeight="false" outlineLevel="0" collapsed="false">
      <c r="A860" s="280"/>
    </row>
    <row r="861" customFormat="false" ht="15" hidden="false" customHeight="false" outlineLevel="0" collapsed="false">
      <c r="A861" s="280"/>
    </row>
    <row r="862" customFormat="false" ht="15" hidden="false" customHeight="false" outlineLevel="0" collapsed="false">
      <c r="A862" s="280"/>
    </row>
    <row r="863" customFormat="false" ht="15" hidden="false" customHeight="false" outlineLevel="0" collapsed="false">
      <c r="A863" s="280"/>
    </row>
    <row r="864" customFormat="false" ht="15" hidden="false" customHeight="false" outlineLevel="0" collapsed="false">
      <c r="A864" s="280"/>
    </row>
    <row r="865" customFormat="false" ht="15" hidden="false" customHeight="false" outlineLevel="0" collapsed="false">
      <c r="A865" s="280"/>
    </row>
    <row r="866" customFormat="false" ht="15" hidden="false" customHeight="false" outlineLevel="0" collapsed="false">
      <c r="A866" s="280"/>
    </row>
    <row r="867" customFormat="false" ht="15" hidden="false" customHeight="false" outlineLevel="0" collapsed="false">
      <c r="A867" s="282"/>
    </row>
    <row r="868" customFormat="false" ht="15" hidden="false" customHeight="false" outlineLevel="0" collapsed="false">
      <c r="A868" s="280"/>
    </row>
    <row r="869" customFormat="false" ht="15" hidden="false" customHeight="false" outlineLevel="0" collapsed="false">
      <c r="A869" s="280"/>
    </row>
    <row r="870" customFormat="false" ht="15" hidden="false" customHeight="false" outlineLevel="0" collapsed="false">
      <c r="A870" s="280"/>
    </row>
    <row r="871" customFormat="false" ht="15" hidden="false" customHeight="false" outlineLevel="0" collapsed="false">
      <c r="A871" s="285"/>
    </row>
    <row r="872" customFormat="false" ht="15" hidden="false" customHeight="false" outlineLevel="0" collapsed="false">
      <c r="A872" s="286"/>
    </row>
    <row r="873" customFormat="false" ht="15" hidden="false" customHeight="false" outlineLevel="0" collapsed="false">
      <c r="A873" s="286"/>
    </row>
    <row r="874" customFormat="false" ht="15" hidden="false" customHeight="false" outlineLevel="0" collapsed="false">
      <c r="A874" s="286"/>
    </row>
    <row r="875" customFormat="false" ht="15" hidden="false" customHeight="false" outlineLevel="0" collapsed="false">
      <c r="A875" s="280"/>
    </row>
    <row r="876" customFormat="false" ht="15" hidden="false" customHeight="false" outlineLevel="0" collapsed="false">
      <c r="A876" s="282"/>
    </row>
    <row r="877" customFormat="false" ht="15" hidden="false" customHeight="false" outlineLevel="0" collapsed="false">
      <c r="A877" s="280"/>
    </row>
    <row r="878" customFormat="false" ht="15" hidden="false" customHeight="false" outlineLevel="0" collapsed="false">
      <c r="A878" s="280"/>
    </row>
    <row r="879" customFormat="false" ht="15" hidden="false" customHeight="false" outlineLevel="0" collapsed="false">
      <c r="A879" s="280"/>
    </row>
    <row r="880" customFormat="false" ht="15" hidden="false" customHeight="false" outlineLevel="0" collapsed="false">
      <c r="A880" s="280"/>
    </row>
    <row r="881" customFormat="false" ht="15" hidden="false" customHeight="false" outlineLevel="0" collapsed="false">
      <c r="A881" s="280"/>
    </row>
    <row r="882" customFormat="false" ht="15" hidden="false" customHeight="false" outlineLevel="0" collapsed="false">
      <c r="A882" s="280"/>
    </row>
    <row r="883" customFormat="false" ht="15" hidden="false" customHeight="false" outlineLevel="0" collapsed="false">
      <c r="A883" s="280"/>
    </row>
    <row r="884" customFormat="false" ht="15" hidden="false" customHeight="false" outlineLevel="0" collapsed="false">
      <c r="A884" s="280"/>
    </row>
    <row r="885" customFormat="false" ht="15" hidden="false" customHeight="false" outlineLevel="0" collapsed="false">
      <c r="A885" s="280"/>
    </row>
    <row r="886" customFormat="false" ht="15" hidden="false" customHeight="false" outlineLevel="0" collapsed="false">
      <c r="A886" s="280"/>
    </row>
    <row r="887" customFormat="false" ht="15" hidden="false" customHeight="false" outlineLevel="0" collapsed="false">
      <c r="A887" s="280"/>
    </row>
    <row r="888" customFormat="false" ht="15" hidden="false" customHeight="false" outlineLevel="0" collapsed="false">
      <c r="A888" s="280"/>
    </row>
    <row r="889" customFormat="false" ht="15" hidden="false" customHeight="false" outlineLevel="0" collapsed="false">
      <c r="A889" s="282"/>
    </row>
    <row r="890" customFormat="false" ht="15" hidden="false" customHeight="false" outlineLevel="0" collapsed="false">
      <c r="A890" s="280"/>
    </row>
    <row r="891" customFormat="false" ht="15" hidden="false" customHeight="false" outlineLevel="0" collapsed="false">
      <c r="A891" s="280"/>
    </row>
    <row r="892" customFormat="false" ht="15" hidden="false" customHeight="false" outlineLevel="0" collapsed="false">
      <c r="A892" s="280"/>
    </row>
    <row r="893" customFormat="false" ht="15" hidden="false" customHeight="false" outlineLevel="0" collapsed="false">
      <c r="A893" s="280"/>
    </row>
    <row r="894" customFormat="false" ht="15" hidden="false" customHeight="false" outlineLevel="0" collapsed="false">
      <c r="A894" s="280"/>
    </row>
    <row r="895" customFormat="false" ht="15" hidden="false" customHeight="false" outlineLevel="0" collapsed="false">
      <c r="A895" s="280"/>
    </row>
    <row r="896" customFormat="false" ht="15" hidden="false" customHeight="false" outlineLevel="0" collapsed="false">
      <c r="A896" s="280"/>
    </row>
    <row r="897" customFormat="false" ht="15" hidden="false" customHeight="false" outlineLevel="0" collapsed="false">
      <c r="A897" s="280"/>
    </row>
    <row r="898" customFormat="false" ht="15" hidden="false" customHeight="false" outlineLevel="0" collapsed="false">
      <c r="A898" s="291"/>
    </row>
  </sheetData>
  <mergeCells count="25">
    <mergeCell ref="A2:AD2"/>
    <mergeCell ref="CZ2:DG2"/>
    <mergeCell ref="A3:AD3"/>
    <mergeCell ref="DB3:DG3"/>
    <mergeCell ref="A4:AD4"/>
    <mergeCell ref="A7:A8"/>
    <mergeCell ref="B7:F7"/>
    <mergeCell ref="G7:K7"/>
    <mergeCell ref="L7:P7"/>
    <mergeCell ref="Q7:U7"/>
    <mergeCell ref="V7:Z7"/>
    <mergeCell ref="AA7:AE7"/>
    <mergeCell ref="AF7:AJ7"/>
    <mergeCell ref="AK7:AO7"/>
    <mergeCell ref="AP7:AT7"/>
    <mergeCell ref="AU7:AY7"/>
    <mergeCell ref="AZ7:BD7"/>
    <mergeCell ref="BE7:BI7"/>
    <mergeCell ref="BJ7:BN7"/>
    <mergeCell ref="BO7:BS7"/>
    <mergeCell ref="BT7:BX7"/>
    <mergeCell ref="BY7:CC7"/>
    <mergeCell ref="CD7:CH7"/>
    <mergeCell ref="CI7:CM7"/>
    <mergeCell ref="A110:S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CX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8" topLeftCell="CP9" activePane="bottomRight" state="frozen"/>
      <selection pane="topLeft" activeCell="A1" activeCellId="0" sqref="A1"/>
      <selection pane="topRight" activeCell="CP1" activeCellId="0" sqref="CP1"/>
      <selection pane="bottomLeft" activeCell="A9" activeCellId="0" sqref="A9"/>
      <selection pane="bottomRight" activeCell="CW109" activeCellId="0" sqref="CW109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14"/>
    <col collapsed="false" customWidth="true" hidden="false" outlineLevel="0" max="102" min="99" style="75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322"/>
      <c r="AD2" s="322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  <c r="AX2" s="322"/>
      <c r="AY2" s="322"/>
      <c r="AZ2" s="322"/>
      <c r="BA2" s="322"/>
      <c r="BB2" s="322"/>
      <c r="BC2" s="322"/>
      <c r="BD2" s="322"/>
      <c r="BE2" s="322"/>
      <c r="BF2" s="322"/>
      <c r="BG2" s="322"/>
      <c r="BH2" s="322"/>
      <c r="BI2" s="322"/>
      <c r="BJ2" s="322"/>
      <c r="BK2" s="322"/>
      <c r="BL2" s="322"/>
      <c r="BM2" s="322"/>
      <c r="BN2" s="322"/>
      <c r="BO2" s="322"/>
      <c r="BP2" s="322"/>
      <c r="BQ2" s="322"/>
      <c r="BR2" s="322"/>
      <c r="BS2" s="322"/>
      <c r="BT2" s="322"/>
      <c r="BU2" s="322"/>
      <c r="BV2" s="322"/>
      <c r="BW2" s="322"/>
      <c r="BX2" s="322"/>
      <c r="BY2" s="322"/>
      <c r="BZ2" s="322"/>
      <c r="CA2" s="322"/>
      <c r="CB2" s="322"/>
      <c r="CC2" s="322"/>
      <c r="CD2" s="322"/>
      <c r="CE2" s="322"/>
      <c r="CF2" s="322"/>
      <c r="CG2" s="322"/>
      <c r="CH2" s="322"/>
      <c r="CI2" s="322"/>
      <c r="CJ2" s="322"/>
      <c r="CK2" s="322"/>
      <c r="CL2" s="322"/>
      <c r="CM2" s="322"/>
      <c r="CN2" s="322"/>
      <c r="CO2" s="322"/>
      <c r="CP2" s="322"/>
      <c r="CQ2" s="322"/>
      <c r="CR2" s="322"/>
      <c r="CS2" s="322"/>
      <c r="CT2" s="322"/>
      <c r="CU2" s="322"/>
      <c r="CV2" s="322"/>
      <c r="CW2" s="322"/>
      <c r="CX2" s="322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323"/>
      <c r="AD3" s="323"/>
      <c r="AE3" s="323"/>
      <c r="AF3" s="323"/>
      <c r="AG3" s="323"/>
      <c r="AH3" s="323"/>
      <c r="AI3" s="323"/>
      <c r="AJ3" s="323"/>
      <c r="AK3" s="323"/>
      <c r="AL3" s="323"/>
      <c r="AM3" s="323"/>
      <c r="AN3" s="323"/>
      <c r="AO3" s="323"/>
      <c r="AP3" s="323"/>
      <c r="AQ3" s="323"/>
      <c r="AR3" s="323"/>
      <c r="AS3" s="323"/>
      <c r="AT3" s="323"/>
      <c r="AU3" s="323"/>
      <c r="AV3" s="323"/>
      <c r="AW3" s="323"/>
      <c r="AX3" s="323"/>
      <c r="AY3" s="323"/>
      <c r="AZ3" s="323"/>
      <c r="BA3" s="323"/>
      <c r="BB3" s="323"/>
      <c r="BC3" s="323"/>
      <c r="BD3" s="323"/>
      <c r="BE3" s="323"/>
      <c r="BF3" s="323"/>
      <c r="BG3" s="323"/>
      <c r="BH3" s="323"/>
      <c r="BI3" s="323"/>
      <c r="BJ3" s="323"/>
      <c r="BK3" s="323"/>
      <c r="BL3" s="323"/>
      <c r="BM3" s="323"/>
      <c r="BN3" s="323"/>
      <c r="BO3" s="323"/>
      <c r="BP3" s="323"/>
      <c r="BQ3" s="323"/>
      <c r="BR3" s="323"/>
      <c r="BS3" s="323"/>
      <c r="BT3" s="323"/>
      <c r="BU3" s="323"/>
      <c r="BV3" s="323"/>
      <c r="BW3" s="323"/>
      <c r="BX3" s="323"/>
      <c r="BY3" s="323"/>
      <c r="BZ3" s="323"/>
      <c r="CA3" s="323"/>
      <c r="CB3" s="323"/>
      <c r="CC3" s="323"/>
      <c r="CD3" s="323"/>
      <c r="CE3" s="323"/>
      <c r="CF3" s="323"/>
      <c r="CG3" s="323"/>
      <c r="CH3" s="323"/>
      <c r="CI3" s="323"/>
      <c r="CJ3" s="323"/>
      <c r="CK3" s="323"/>
      <c r="CL3" s="323"/>
      <c r="CM3" s="323"/>
      <c r="CN3" s="323"/>
      <c r="CO3" s="323"/>
      <c r="CP3" s="323"/>
      <c r="CQ3" s="323"/>
      <c r="CR3" s="323"/>
      <c r="CS3" s="323"/>
      <c r="CT3" s="323"/>
      <c r="CU3" s="323"/>
      <c r="CV3" s="323"/>
      <c r="CW3" s="323"/>
      <c r="CX3" s="323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customFormat="false" ht="15" hidden="false" customHeight="false" outlineLevel="0" collapsed="false">
      <c r="A5" s="18" t="s">
        <v>378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"/>
      <c r="CN5" s="1"/>
      <c r="CO5" s="1"/>
      <c r="CP5" s="1"/>
    </row>
    <row r="6" customFormat="false" ht="15.75" hidden="false" customHeight="false" outlineLevel="0" collapsed="false">
      <c r="A6" s="21" t="s">
        <v>379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"/>
      <c r="CN6" s="1"/>
      <c r="CO6" s="1"/>
      <c r="CP6" s="1"/>
    </row>
    <row r="7" customFormat="false" ht="15.75" hidden="false" customHeight="false" outlineLevel="0" collapsed="false">
      <c r="A7" s="324"/>
      <c r="B7" s="30" t="n">
        <v>2000</v>
      </c>
      <c r="C7" s="30"/>
      <c r="D7" s="30"/>
      <c r="E7" s="30"/>
      <c r="F7" s="30"/>
      <c r="G7" s="30" t="n">
        <v>2001</v>
      </c>
      <c r="H7" s="30"/>
      <c r="I7" s="30"/>
      <c r="J7" s="30"/>
      <c r="K7" s="30"/>
      <c r="L7" s="30" t="n">
        <v>2002</v>
      </c>
      <c r="M7" s="30"/>
      <c r="N7" s="30"/>
      <c r="O7" s="30"/>
      <c r="P7" s="30"/>
      <c r="Q7" s="30" t="n">
        <v>2003</v>
      </c>
      <c r="R7" s="30"/>
      <c r="S7" s="30"/>
      <c r="T7" s="30"/>
      <c r="U7" s="30"/>
      <c r="V7" s="30" t="n">
        <v>2004</v>
      </c>
      <c r="W7" s="30"/>
      <c r="X7" s="30"/>
      <c r="Y7" s="30"/>
      <c r="Z7" s="30"/>
      <c r="AA7" s="30" t="n">
        <v>2005</v>
      </c>
      <c r="AB7" s="30"/>
      <c r="AC7" s="30"/>
      <c r="AD7" s="30"/>
      <c r="AE7" s="30"/>
      <c r="AF7" s="24" t="n">
        <v>2006</v>
      </c>
      <c r="AG7" s="24"/>
      <c r="AH7" s="24"/>
      <c r="AI7" s="24"/>
      <c r="AJ7" s="24"/>
      <c r="AK7" s="29" t="n">
        <v>2007</v>
      </c>
      <c r="AL7" s="29"/>
      <c r="AM7" s="29"/>
      <c r="AN7" s="29"/>
      <c r="AO7" s="29"/>
      <c r="AP7" s="28" t="n">
        <v>2008</v>
      </c>
      <c r="AQ7" s="28"/>
      <c r="AR7" s="28"/>
      <c r="AS7" s="28"/>
      <c r="AT7" s="28"/>
      <c r="AU7" s="29" t="n">
        <v>2009</v>
      </c>
      <c r="AV7" s="29"/>
      <c r="AW7" s="29"/>
      <c r="AX7" s="29"/>
      <c r="AY7" s="29"/>
      <c r="AZ7" s="30" t="n">
        <v>2010</v>
      </c>
      <c r="BA7" s="30"/>
      <c r="BB7" s="30"/>
      <c r="BC7" s="30"/>
      <c r="BD7" s="30"/>
      <c r="BE7" s="30" t="n">
        <v>2011</v>
      </c>
      <c r="BF7" s="30"/>
      <c r="BG7" s="30"/>
      <c r="BH7" s="30"/>
      <c r="BI7" s="30"/>
      <c r="BJ7" s="30" t="n">
        <v>2012</v>
      </c>
      <c r="BK7" s="30"/>
      <c r="BL7" s="30"/>
      <c r="BM7" s="30"/>
      <c r="BN7" s="30"/>
      <c r="BO7" s="24" t="n">
        <v>2013</v>
      </c>
      <c r="BP7" s="24"/>
      <c r="BQ7" s="24"/>
      <c r="BR7" s="24"/>
      <c r="BS7" s="29" t="n">
        <v>2014</v>
      </c>
      <c r="BT7" s="29"/>
      <c r="BU7" s="29"/>
      <c r="BV7" s="29"/>
      <c r="BW7" s="29" t="n">
        <v>2015</v>
      </c>
      <c r="BX7" s="29"/>
      <c r="BY7" s="29"/>
      <c r="BZ7" s="29"/>
      <c r="CA7" s="29" t="n">
        <v>2016</v>
      </c>
      <c r="CB7" s="29"/>
      <c r="CC7" s="29"/>
      <c r="CD7" s="29"/>
      <c r="CE7" s="29" t="n">
        <v>2017</v>
      </c>
      <c r="CF7" s="29"/>
      <c r="CG7" s="29"/>
      <c r="CH7" s="29"/>
      <c r="CI7" s="29" t="n">
        <v>2018</v>
      </c>
      <c r="CJ7" s="29"/>
      <c r="CK7" s="29"/>
      <c r="CL7" s="29"/>
      <c r="CM7" s="29" t="n">
        <v>2019</v>
      </c>
      <c r="CN7" s="29"/>
      <c r="CO7" s="29"/>
      <c r="CP7" s="29"/>
      <c r="CQ7" s="29" t="n">
        <v>2020</v>
      </c>
      <c r="CR7" s="29"/>
      <c r="CS7" s="29"/>
      <c r="CT7" s="29"/>
      <c r="CU7" s="29" t="n">
        <v>2021</v>
      </c>
      <c r="CV7" s="29"/>
      <c r="CW7" s="29"/>
      <c r="CX7" s="29"/>
    </row>
    <row r="8" customFormat="false" ht="25.5" hidden="false" customHeight="false" outlineLevel="0" collapsed="false">
      <c r="A8" s="324"/>
      <c r="B8" s="325" t="s">
        <v>380</v>
      </c>
      <c r="C8" s="325" t="s">
        <v>381</v>
      </c>
      <c r="D8" s="325" t="s">
        <v>382</v>
      </c>
      <c r="E8" s="326" t="s">
        <v>383</v>
      </c>
      <c r="F8" s="324" t="s">
        <v>384</v>
      </c>
      <c r="G8" s="324" t="s">
        <v>380</v>
      </c>
      <c r="H8" s="325" t="s">
        <v>381</v>
      </c>
      <c r="I8" s="325" t="s">
        <v>382</v>
      </c>
      <c r="J8" s="326" t="s">
        <v>383</v>
      </c>
      <c r="K8" s="324" t="s">
        <v>384</v>
      </c>
      <c r="L8" s="327" t="s">
        <v>380</v>
      </c>
      <c r="M8" s="328" t="s">
        <v>381</v>
      </c>
      <c r="N8" s="328" t="s">
        <v>382</v>
      </c>
      <c r="O8" s="329" t="s">
        <v>383</v>
      </c>
      <c r="P8" s="327" t="s">
        <v>384</v>
      </c>
      <c r="Q8" s="324" t="s">
        <v>380</v>
      </c>
      <c r="R8" s="325" t="s">
        <v>381</v>
      </c>
      <c r="S8" s="325" t="s">
        <v>382</v>
      </c>
      <c r="T8" s="326" t="s">
        <v>383</v>
      </c>
      <c r="U8" s="324" t="s">
        <v>384</v>
      </c>
      <c r="V8" s="324" t="s">
        <v>380</v>
      </c>
      <c r="W8" s="325" t="s">
        <v>381</v>
      </c>
      <c r="X8" s="325" t="s">
        <v>382</v>
      </c>
      <c r="Y8" s="326" t="s">
        <v>383</v>
      </c>
      <c r="Z8" s="324" t="s">
        <v>384</v>
      </c>
      <c r="AA8" s="324" t="s">
        <v>380</v>
      </c>
      <c r="AB8" s="325" t="s">
        <v>381</v>
      </c>
      <c r="AC8" s="325" t="s">
        <v>382</v>
      </c>
      <c r="AD8" s="326" t="s">
        <v>383</v>
      </c>
      <c r="AE8" s="324" t="s">
        <v>384</v>
      </c>
      <c r="AF8" s="324" t="s">
        <v>380</v>
      </c>
      <c r="AG8" s="324" t="s">
        <v>381</v>
      </c>
      <c r="AH8" s="324" t="s">
        <v>382</v>
      </c>
      <c r="AI8" s="324" t="s">
        <v>383</v>
      </c>
      <c r="AJ8" s="330" t="s">
        <v>384</v>
      </c>
      <c r="AK8" s="324" t="s">
        <v>380</v>
      </c>
      <c r="AL8" s="324" t="s">
        <v>381</v>
      </c>
      <c r="AM8" s="324" t="s">
        <v>382</v>
      </c>
      <c r="AN8" s="324" t="s">
        <v>383</v>
      </c>
      <c r="AO8" s="324" t="s">
        <v>384</v>
      </c>
      <c r="AP8" s="326" t="s">
        <v>380</v>
      </c>
      <c r="AQ8" s="326" t="s">
        <v>381</v>
      </c>
      <c r="AR8" s="326" t="s">
        <v>382</v>
      </c>
      <c r="AS8" s="326" t="s">
        <v>383</v>
      </c>
      <c r="AT8" s="326" t="s">
        <v>384</v>
      </c>
      <c r="AU8" s="324" t="s">
        <v>380</v>
      </c>
      <c r="AV8" s="324" t="s">
        <v>381</v>
      </c>
      <c r="AW8" s="324" t="s">
        <v>382</v>
      </c>
      <c r="AX8" s="324" t="s">
        <v>383</v>
      </c>
      <c r="AY8" s="324" t="s">
        <v>384</v>
      </c>
      <c r="AZ8" s="325" t="s">
        <v>380</v>
      </c>
      <c r="BA8" s="325" t="s">
        <v>381</v>
      </c>
      <c r="BB8" s="325" t="s">
        <v>382</v>
      </c>
      <c r="BC8" s="326" t="s">
        <v>383</v>
      </c>
      <c r="BD8" s="324" t="s">
        <v>384</v>
      </c>
      <c r="BE8" s="325" t="s">
        <v>380</v>
      </c>
      <c r="BF8" s="325" t="s">
        <v>381</v>
      </c>
      <c r="BG8" s="325" t="s">
        <v>382</v>
      </c>
      <c r="BH8" s="326" t="s">
        <v>383</v>
      </c>
      <c r="BI8" s="324" t="s">
        <v>384</v>
      </c>
      <c r="BJ8" s="325" t="s">
        <v>380</v>
      </c>
      <c r="BK8" s="325" t="s">
        <v>381</v>
      </c>
      <c r="BL8" s="325" t="s">
        <v>382</v>
      </c>
      <c r="BM8" s="326" t="s">
        <v>383</v>
      </c>
      <c r="BN8" s="324" t="s">
        <v>384</v>
      </c>
      <c r="BO8" s="324" t="s">
        <v>380</v>
      </c>
      <c r="BP8" s="325" t="s">
        <v>381</v>
      </c>
      <c r="BQ8" s="325" t="s">
        <v>382</v>
      </c>
      <c r="BR8" s="326" t="s">
        <v>385</v>
      </c>
      <c r="BS8" s="324" t="s">
        <v>380</v>
      </c>
      <c r="BT8" s="325" t="s">
        <v>381</v>
      </c>
      <c r="BU8" s="325" t="s">
        <v>382</v>
      </c>
      <c r="BV8" s="325" t="s">
        <v>385</v>
      </c>
      <c r="BW8" s="324" t="s">
        <v>380</v>
      </c>
      <c r="BX8" s="325" t="s">
        <v>381</v>
      </c>
      <c r="BY8" s="325" t="s">
        <v>382</v>
      </c>
      <c r="BZ8" s="325" t="s">
        <v>385</v>
      </c>
      <c r="CA8" s="324" t="s">
        <v>380</v>
      </c>
      <c r="CB8" s="325" t="s">
        <v>381</v>
      </c>
      <c r="CC8" s="325" t="s">
        <v>382</v>
      </c>
      <c r="CD8" s="325" t="s">
        <v>385</v>
      </c>
      <c r="CE8" s="324" t="s">
        <v>380</v>
      </c>
      <c r="CF8" s="325" t="s">
        <v>381</v>
      </c>
      <c r="CG8" s="325" t="s">
        <v>382</v>
      </c>
      <c r="CH8" s="325" t="s">
        <v>385</v>
      </c>
      <c r="CI8" s="324" t="s">
        <v>380</v>
      </c>
      <c r="CJ8" s="325" t="s">
        <v>381</v>
      </c>
      <c r="CK8" s="325" t="s">
        <v>382</v>
      </c>
      <c r="CL8" s="325" t="s">
        <v>385</v>
      </c>
      <c r="CM8" s="324" t="s">
        <v>380</v>
      </c>
      <c r="CN8" s="325" t="s">
        <v>381</v>
      </c>
      <c r="CO8" s="325" t="s">
        <v>382</v>
      </c>
      <c r="CP8" s="325" t="s">
        <v>385</v>
      </c>
      <c r="CQ8" s="324" t="s">
        <v>380</v>
      </c>
      <c r="CR8" s="325" t="s">
        <v>381</v>
      </c>
      <c r="CS8" s="325" t="s">
        <v>382</v>
      </c>
      <c r="CT8" s="325" t="s">
        <v>385</v>
      </c>
      <c r="CU8" s="324" t="s">
        <v>380</v>
      </c>
      <c r="CV8" s="325" t="s">
        <v>381</v>
      </c>
      <c r="CW8" s="325" t="s">
        <v>382</v>
      </c>
      <c r="CX8" s="325" t="s">
        <v>385</v>
      </c>
    </row>
    <row r="9" customFormat="false" ht="15" hidden="false" customHeight="false" outlineLevel="0" collapsed="false">
      <c r="A9" s="331" t="s">
        <v>117</v>
      </c>
      <c r="B9" s="245" t="n">
        <v>62.5</v>
      </c>
      <c r="C9" s="208" t="n">
        <v>13.9</v>
      </c>
      <c r="D9" s="208" t="n">
        <v>0.9</v>
      </c>
      <c r="E9" s="208" t="n">
        <v>22.2</v>
      </c>
      <c r="F9" s="246" t="n">
        <v>0.5</v>
      </c>
      <c r="G9" s="244" t="n">
        <v>66</v>
      </c>
      <c r="H9" s="208" t="n">
        <v>12.2</v>
      </c>
      <c r="I9" s="208" t="n">
        <v>0.8</v>
      </c>
      <c r="J9" s="208" t="n">
        <v>20.5</v>
      </c>
      <c r="K9" s="245" t="n">
        <v>0.5</v>
      </c>
      <c r="L9" s="244" t="n">
        <v>69.4</v>
      </c>
      <c r="M9" s="245" t="n">
        <v>12.3</v>
      </c>
      <c r="N9" s="245" t="n">
        <v>0.6</v>
      </c>
      <c r="O9" s="245" t="n">
        <v>17.5</v>
      </c>
      <c r="P9" s="246" t="n">
        <v>0.2</v>
      </c>
      <c r="Q9" s="245" t="n">
        <v>70.2</v>
      </c>
      <c r="R9" s="208" t="n">
        <v>11.2</v>
      </c>
      <c r="S9" s="208" t="n">
        <v>0.6</v>
      </c>
      <c r="T9" s="208" t="n">
        <v>17.8</v>
      </c>
      <c r="U9" s="246" t="n">
        <v>0.2</v>
      </c>
      <c r="V9" s="244" t="n">
        <v>75.3</v>
      </c>
      <c r="W9" s="208" t="n">
        <v>10</v>
      </c>
      <c r="X9" s="208" t="n">
        <v>0.7</v>
      </c>
      <c r="Y9" s="208" t="n">
        <v>13.9</v>
      </c>
      <c r="Z9" s="246" t="n">
        <v>0.1</v>
      </c>
      <c r="AA9" s="244" t="n">
        <v>71.5</v>
      </c>
      <c r="AB9" s="208" t="n">
        <v>17.9</v>
      </c>
      <c r="AC9" s="208" t="n">
        <v>0.6</v>
      </c>
      <c r="AD9" s="208" t="n">
        <v>9.9</v>
      </c>
      <c r="AE9" s="246" t="n">
        <v>0.1</v>
      </c>
      <c r="AF9" s="253" t="n">
        <v>69</v>
      </c>
      <c r="AG9" s="57" t="n">
        <v>22.4</v>
      </c>
      <c r="AH9" s="57" t="n">
        <v>0.5</v>
      </c>
      <c r="AI9" s="57" t="n">
        <v>8</v>
      </c>
      <c r="AJ9" s="57" t="n">
        <v>0.1</v>
      </c>
      <c r="AK9" s="253" t="n">
        <v>67.4</v>
      </c>
      <c r="AL9" s="57" t="n">
        <v>25.8</v>
      </c>
      <c r="AM9" s="57" t="n">
        <v>1</v>
      </c>
      <c r="AN9" s="57" t="n">
        <v>5.7</v>
      </c>
      <c r="AO9" s="251" t="n">
        <v>0.1</v>
      </c>
      <c r="AP9" s="57" t="n">
        <v>68.5</v>
      </c>
      <c r="AQ9" s="57" t="n">
        <v>24.9</v>
      </c>
      <c r="AR9" s="57" t="n">
        <v>1.1</v>
      </c>
      <c r="AS9" s="57" t="n">
        <v>5.2</v>
      </c>
      <c r="AT9" s="57" t="n">
        <v>0.3</v>
      </c>
      <c r="AU9" s="253" t="n">
        <v>66.5</v>
      </c>
      <c r="AV9" s="57" t="n">
        <v>27.5</v>
      </c>
      <c r="AW9" s="57" t="n">
        <v>1</v>
      </c>
      <c r="AX9" s="57" t="n">
        <v>4.8</v>
      </c>
      <c r="AY9" s="251" t="n">
        <v>0.2</v>
      </c>
      <c r="AZ9" s="245" t="n">
        <v>69.2</v>
      </c>
      <c r="BA9" s="208" t="n">
        <v>26.4</v>
      </c>
      <c r="BB9" s="208" t="n">
        <v>0.7</v>
      </c>
      <c r="BC9" s="208" t="n">
        <v>3.6</v>
      </c>
      <c r="BD9" s="246" t="n">
        <v>0.1</v>
      </c>
      <c r="BE9" s="245" t="n">
        <v>68.6</v>
      </c>
      <c r="BF9" s="208" t="n">
        <v>27.2</v>
      </c>
      <c r="BG9" s="208" t="n">
        <v>0.8</v>
      </c>
      <c r="BH9" s="208" t="n">
        <v>3.3</v>
      </c>
      <c r="BI9" s="246" t="n">
        <v>0.1</v>
      </c>
      <c r="BJ9" s="245" t="n">
        <v>70.2</v>
      </c>
      <c r="BK9" s="208" t="n">
        <v>25.6</v>
      </c>
      <c r="BL9" s="208" t="n">
        <v>0.8</v>
      </c>
      <c r="BM9" s="208" t="n">
        <v>3.3</v>
      </c>
      <c r="BN9" s="246" t="n">
        <v>0.1</v>
      </c>
      <c r="BO9" s="208" t="n">
        <v>70.6</v>
      </c>
      <c r="BP9" s="208" t="n">
        <v>25.1</v>
      </c>
      <c r="BQ9" s="208" t="n">
        <v>0.9</v>
      </c>
      <c r="BR9" s="208" t="n">
        <v>3.4</v>
      </c>
      <c r="BS9" s="253" t="n">
        <v>70.2</v>
      </c>
      <c r="BT9" s="57" t="n">
        <v>25.3</v>
      </c>
      <c r="BU9" s="57" t="n">
        <v>0.9</v>
      </c>
      <c r="BV9" s="251" t="n">
        <v>3.6</v>
      </c>
      <c r="BW9" s="253" t="n">
        <v>72.2</v>
      </c>
      <c r="BX9" s="57" t="n">
        <v>23.7</v>
      </c>
      <c r="BY9" s="57" t="n">
        <v>0.8</v>
      </c>
      <c r="BZ9" s="251" t="n">
        <v>3.3</v>
      </c>
      <c r="CA9" s="253" t="n">
        <v>72.2</v>
      </c>
      <c r="CB9" s="57" t="n">
        <v>23.9</v>
      </c>
      <c r="CC9" s="57" t="n">
        <v>0.8</v>
      </c>
      <c r="CD9" s="251" t="n">
        <v>3.1</v>
      </c>
      <c r="CE9" s="253" t="n">
        <v>73.8</v>
      </c>
      <c r="CF9" s="57" t="n">
        <v>22.5</v>
      </c>
      <c r="CG9" s="57" t="n">
        <v>0.8</v>
      </c>
      <c r="CH9" s="251" t="n">
        <v>2.9</v>
      </c>
      <c r="CI9" s="253" t="n">
        <v>73.9</v>
      </c>
      <c r="CJ9" s="57" t="n">
        <v>22.8</v>
      </c>
      <c r="CK9" s="57" t="n">
        <v>0.8</v>
      </c>
      <c r="CL9" s="251" t="n">
        <v>2.5</v>
      </c>
      <c r="CM9" s="57" t="n">
        <v>73.3</v>
      </c>
      <c r="CN9" s="57" t="n">
        <v>23.3</v>
      </c>
      <c r="CO9" s="57" t="n">
        <v>0.9</v>
      </c>
      <c r="CP9" s="332" t="n">
        <v>2.5</v>
      </c>
      <c r="CQ9" s="109" t="n">
        <v>66.2</v>
      </c>
      <c r="CR9" s="109" t="n">
        <v>30.8</v>
      </c>
      <c r="CS9" s="109" t="n">
        <v>0.8</v>
      </c>
      <c r="CT9" s="333" t="n">
        <v>2.2</v>
      </c>
      <c r="CU9" s="244" t="n">
        <v>67.4</v>
      </c>
      <c r="CV9" s="245" t="n">
        <v>29.5</v>
      </c>
      <c r="CW9" s="245" t="n">
        <v>0.7</v>
      </c>
      <c r="CX9" s="246" t="n">
        <v>2.4</v>
      </c>
    </row>
    <row r="10" customFormat="false" ht="18" hidden="false" customHeight="false" outlineLevel="0" collapsed="false">
      <c r="A10" s="334" t="s">
        <v>386</v>
      </c>
      <c r="B10" s="57" t="n">
        <v>47.9</v>
      </c>
      <c r="C10" s="208" t="n">
        <v>8.6</v>
      </c>
      <c r="D10" s="208" t="n">
        <v>0.4</v>
      </c>
      <c r="E10" s="208" t="n">
        <v>42.6</v>
      </c>
      <c r="F10" s="251" t="n">
        <v>0.5</v>
      </c>
      <c r="G10" s="253" t="n">
        <v>48</v>
      </c>
      <c r="H10" s="208" t="n">
        <v>7.5</v>
      </c>
      <c r="I10" s="208" t="n">
        <v>0.4</v>
      </c>
      <c r="J10" s="208" t="n">
        <v>43.6</v>
      </c>
      <c r="K10" s="57" t="n">
        <v>0.5</v>
      </c>
      <c r="L10" s="253" t="n">
        <v>53.9</v>
      </c>
      <c r="M10" s="57" t="n">
        <v>7.9</v>
      </c>
      <c r="N10" s="57" t="n">
        <v>0.3</v>
      </c>
      <c r="O10" s="57" t="n">
        <v>37.6</v>
      </c>
      <c r="P10" s="251" t="n">
        <v>0.3</v>
      </c>
      <c r="Q10" s="57" t="n">
        <v>59.1</v>
      </c>
      <c r="R10" s="208" t="n">
        <v>8.1</v>
      </c>
      <c r="S10" s="208" t="n">
        <v>0.4</v>
      </c>
      <c r="T10" s="208" t="n">
        <v>32.2</v>
      </c>
      <c r="U10" s="251" t="n">
        <v>0.2</v>
      </c>
      <c r="V10" s="253" t="n">
        <v>66.1</v>
      </c>
      <c r="W10" s="208" t="n">
        <v>7.4</v>
      </c>
      <c r="X10" s="208" t="n">
        <v>0.4</v>
      </c>
      <c r="Y10" s="208" t="n">
        <v>25.9</v>
      </c>
      <c r="Z10" s="251" t="n">
        <v>0.2</v>
      </c>
      <c r="AA10" s="253" t="n">
        <v>66.4</v>
      </c>
      <c r="AB10" s="208" t="n">
        <v>15.8</v>
      </c>
      <c r="AC10" s="208" t="n">
        <v>0.4</v>
      </c>
      <c r="AD10" s="208" t="n">
        <v>17.3</v>
      </c>
      <c r="AE10" s="251" t="n">
        <v>0.1</v>
      </c>
      <c r="AF10" s="253" t="n">
        <v>65.9</v>
      </c>
      <c r="AG10" s="57" t="n">
        <v>22.1</v>
      </c>
      <c r="AH10" s="57" t="n">
        <v>0.5</v>
      </c>
      <c r="AI10" s="57" t="n">
        <v>11.4</v>
      </c>
      <c r="AJ10" s="57" t="n">
        <v>0.1</v>
      </c>
      <c r="AK10" s="253" t="n">
        <v>66.7</v>
      </c>
      <c r="AL10" s="57" t="n">
        <v>24.5</v>
      </c>
      <c r="AM10" s="57" t="n">
        <v>1</v>
      </c>
      <c r="AN10" s="57" t="n">
        <v>7.7</v>
      </c>
      <c r="AO10" s="251" t="n">
        <v>0.1</v>
      </c>
      <c r="AP10" s="57" t="n">
        <v>66.3</v>
      </c>
      <c r="AQ10" s="57" t="n">
        <v>25.1</v>
      </c>
      <c r="AR10" s="57" t="n">
        <v>1</v>
      </c>
      <c r="AS10" s="57" t="n">
        <v>6.7</v>
      </c>
      <c r="AT10" s="57" t="n">
        <v>0.9</v>
      </c>
      <c r="AU10" s="253" t="n">
        <v>64.4</v>
      </c>
      <c r="AV10" s="57" t="n">
        <v>27.7</v>
      </c>
      <c r="AW10" s="57" t="n">
        <v>0.9</v>
      </c>
      <c r="AX10" s="57" t="n">
        <v>6.4</v>
      </c>
      <c r="AY10" s="251" t="n">
        <v>0.6</v>
      </c>
      <c r="AZ10" s="57" t="n">
        <v>67.9</v>
      </c>
      <c r="BA10" s="208" t="n">
        <v>26.3</v>
      </c>
      <c r="BB10" s="208" t="n">
        <v>0.7</v>
      </c>
      <c r="BC10" s="208" t="n">
        <v>5</v>
      </c>
      <c r="BD10" s="251" t="n">
        <v>0.1</v>
      </c>
      <c r="BE10" s="57" t="n">
        <v>67.2</v>
      </c>
      <c r="BF10" s="208" t="n">
        <v>27.4</v>
      </c>
      <c r="BG10" s="208" t="n">
        <v>0.8</v>
      </c>
      <c r="BH10" s="208" t="n">
        <v>4.4</v>
      </c>
      <c r="BI10" s="251" t="n">
        <v>0.2</v>
      </c>
      <c r="BJ10" s="57" t="n">
        <v>68.7</v>
      </c>
      <c r="BK10" s="208" t="n">
        <v>25.8</v>
      </c>
      <c r="BL10" s="208" t="n">
        <v>0.8</v>
      </c>
      <c r="BM10" s="208" t="n">
        <v>4.6</v>
      </c>
      <c r="BN10" s="251" t="n">
        <v>0.1</v>
      </c>
      <c r="BO10" s="208" t="n">
        <v>69</v>
      </c>
      <c r="BP10" s="208" t="n">
        <v>25.4</v>
      </c>
      <c r="BQ10" s="208" t="n">
        <v>0.8</v>
      </c>
      <c r="BR10" s="208" t="n">
        <v>4.8</v>
      </c>
      <c r="BS10" s="253" t="n">
        <v>69.2</v>
      </c>
      <c r="BT10" s="57" t="n">
        <v>25</v>
      </c>
      <c r="BU10" s="57" t="n">
        <v>0.8</v>
      </c>
      <c r="BV10" s="251" t="n">
        <v>5</v>
      </c>
      <c r="BW10" s="253" t="n">
        <v>71</v>
      </c>
      <c r="BX10" s="57" t="n">
        <v>23.8</v>
      </c>
      <c r="BY10" s="57" t="n">
        <v>0.7</v>
      </c>
      <c r="BZ10" s="251" t="n">
        <v>4.5</v>
      </c>
      <c r="CA10" s="253" t="n">
        <v>70.9</v>
      </c>
      <c r="CB10" s="57" t="n">
        <v>24.6</v>
      </c>
      <c r="CC10" s="57" t="n">
        <v>0.7</v>
      </c>
      <c r="CD10" s="251" t="n">
        <v>3.8</v>
      </c>
      <c r="CE10" s="253" t="n">
        <v>72.2</v>
      </c>
      <c r="CF10" s="57" t="n">
        <v>23.5</v>
      </c>
      <c r="CG10" s="57" t="n">
        <v>0.7</v>
      </c>
      <c r="CH10" s="251" t="n">
        <v>3.6</v>
      </c>
      <c r="CI10" s="253" t="n">
        <v>74.9</v>
      </c>
      <c r="CJ10" s="57" t="n">
        <v>20.9</v>
      </c>
      <c r="CK10" s="57" t="n">
        <v>0.8</v>
      </c>
      <c r="CL10" s="251" t="n">
        <v>3.3</v>
      </c>
      <c r="CM10" s="109" t="n">
        <v>75</v>
      </c>
      <c r="CN10" s="109" t="n">
        <v>20.9</v>
      </c>
      <c r="CO10" s="109" t="n">
        <v>0.8</v>
      </c>
      <c r="CP10" s="332" t="n">
        <v>3.3</v>
      </c>
      <c r="CQ10" s="109" t="n">
        <v>68.2</v>
      </c>
      <c r="CR10" s="109" t="n">
        <v>28.2</v>
      </c>
      <c r="CS10" s="109" t="n">
        <v>0.7</v>
      </c>
      <c r="CT10" s="332" t="n">
        <v>2.9</v>
      </c>
      <c r="CU10" s="208" t="n">
        <v>69.1</v>
      </c>
      <c r="CV10" s="208" t="n">
        <v>26.8</v>
      </c>
      <c r="CW10" s="208" t="n">
        <v>0.7</v>
      </c>
      <c r="CX10" s="251" t="n">
        <v>3.4</v>
      </c>
    </row>
    <row r="11" customFormat="false" ht="15" hidden="false" customHeight="false" outlineLevel="0" collapsed="false">
      <c r="A11" s="335" t="s">
        <v>120</v>
      </c>
      <c r="B11" s="45" t="n">
        <v>81</v>
      </c>
      <c r="C11" s="212" t="n">
        <v>16.7</v>
      </c>
      <c r="D11" s="212" t="n">
        <v>1.3</v>
      </c>
      <c r="E11" s="212" t="n">
        <v>0.2</v>
      </c>
      <c r="F11" s="258" t="n">
        <v>0.8</v>
      </c>
      <c r="G11" s="257" t="n">
        <v>82.5</v>
      </c>
      <c r="H11" s="212" t="n">
        <v>14.7</v>
      </c>
      <c r="I11" s="212" t="n">
        <v>0.9</v>
      </c>
      <c r="J11" s="212" t="n">
        <v>1.2</v>
      </c>
      <c r="K11" s="45" t="n">
        <v>0.7</v>
      </c>
      <c r="L11" s="257" t="n">
        <v>83.1</v>
      </c>
      <c r="M11" s="45" t="n">
        <v>14.6</v>
      </c>
      <c r="N11" s="45" t="n">
        <v>0.8</v>
      </c>
      <c r="O11" s="45" t="n">
        <v>1.4</v>
      </c>
      <c r="P11" s="258" t="n">
        <v>0.1</v>
      </c>
      <c r="Q11" s="45" t="n">
        <v>78.7</v>
      </c>
      <c r="R11" s="212" t="n">
        <v>12.5</v>
      </c>
      <c r="S11" s="212" t="n">
        <v>0.8</v>
      </c>
      <c r="T11" s="212" t="n">
        <v>7.9</v>
      </c>
      <c r="U11" s="258" t="n">
        <v>0.1</v>
      </c>
      <c r="V11" s="257" t="n">
        <v>83.6</v>
      </c>
      <c r="W11" s="212" t="n">
        <v>12</v>
      </c>
      <c r="X11" s="212" t="n">
        <v>1</v>
      </c>
      <c r="Y11" s="212" t="n">
        <v>3.3</v>
      </c>
      <c r="Z11" s="258" t="n">
        <v>0.1</v>
      </c>
      <c r="AA11" s="257" t="n">
        <v>73.9</v>
      </c>
      <c r="AB11" s="212" t="n">
        <v>22.5</v>
      </c>
      <c r="AC11" s="212" t="n">
        <v>0.9</v>
      </c>
      <c r="AD11" s="212" t="n">
        <v>2.6</v>
      </c>
      <c r="AE11" s="258" t="n">
        <v>0.1</v>
      </c>
      <c r="AF11" s="257" t="n">
        <v>68.9</v>
      </c>
      <c r="AG11" s="45" t="n">
        <v>27.5</v>
      </c>
      <c r="AH11" s="45" t="n">
        <v>0.7</v>
      </c>
      <c r="AI11" s="45" t="n">
        <v>2.8</v>
      </c>
      <c r="AJ11" s="45" t="n">
        <v>0.1</v>
      </c>
      <c r="AK11" s="257" t="n">
        <v>67.3</v>
      </c>
      <c r="AL11" s="45" t="n">
        <v>29.2</v>
      </c>
      <c r="AM11" s="45" t="n">
        <v>0.7</v>
      </c>
      <c r="AN11" s="45" t="n">
        <v>2.7</v>
      </c>
      <c r="AO11" s="258" t="n">
        <v>0.1</v>
      </c>
      <c r="AP11" s="45" t="n">
        <v>70</v>
      </c>
      <c r="AQ11" s="45" t="n">
        <v>27</v>
      </c>
      <c r="AR11" s="45" t="n">
        <v>0.7</v>
      </c>
      <c r="AS11" s="45" t="n">
        <v>2.3</v>
      </c>
      <c r="AT11" s="45" t="n">
        <v>0</v>
      </c>
      <c r="AU11" s="257" t="n">
        <v>67.7</v>
      </c>
      <c r="AV11" s="45" t="n">
        <v>29.7</v>
      </c>
      <c r="AW11" s="45" t="n">
        <v>0.4</v>
      </c>
      <c r="AX11" s="45" t="n">
        <v>2.2</v>
      </c>
      <c r="AY11" s="258" t="n">
        <v>0</v>
      </c>
      <c r="AZ11" s="45" t="n">
        <v>72</v>
      </c>
      <c r="BA11" s="212" t="n">
        <v>25.7</v>
      </c>
      <c r="BB11" s="212" t="n">
        <v>0.5</v>
      </c>
      <c r="BC11" s="212" t="n">
        <v>1.8</v>
      </c>
      <c r="BD11" s="258" t="n">
        <v>0</v>
      </c>
      <c r="BE11" s="45" t="n">
        <v>72.3</v>
      </c>
      <c r="BF11" s="212" t="n">
        <v>25.3</v>
      </c>
      <c r="BG11" s="212" t="n">
        <v>0.6</v>
      </c>
      <c r="BH11" s="212" t="n">
        <v>1.7</v>
      </c>
      <c r="BI11" s="258" t="n">
        <v>0.1</v>
      </c>
      <c r="BJ11" s="45" t="n">
        <v>73.9</v>
      </c>
      <c r="BK11" s="212" t="n">
        <v>23.6</v>
      </c>
      <c r="BL11" s="212" t="n">
        <v>0.7</v>
      </c>
      <c r="BM11" s="212" t="n">
        <v>1.8</v>
      </c>
      <c r="BN11" s="258" t="n">
        <v>0</v>
      </c>
      <c r="BO11" s="212" t="n">
        <v>74.4</v>
      </c>
      <c r="BP11" s="212" t="n">
        <v>23.1</v>
      </c>
      <c r="BQ11" s="212" t="n">
        <v>0.7</v>
      </c>
      <c r="BR11" s="212" t="n">
        <v>1.8</v>
      </c>
      <c r="BS11" s="257" t="n">
        <v>75</v>
      </c>
      <c r="BT11" s="45" t="n">
        <v>22.2</v>
      </c>
      <c r="BU11" s="45" t="n">
        <v>0.8</v>
      </c>
      <c r="BV11" s="258" t="n">
        <v>2</v>
      </c>
      <c r="BW11" s="257" t="n">
        <v>75.5</v>
      </c>
      <c r="BX11" s="45" t="n">
        <v>21.8</v>
      </c>
      <c r="BY11" s="45" t="n">
        <v>0.7</v>
      </c>
      <c r="BZ11" s="258" t="n">
        <v>2</v>
      </c>
      <c r="CA11" s="257" t="n">
        <v>75.5</v>
      </c>
      <c r="CB11" s="45" t="n">
        <v>21.8</v>
      </c>
      <c r="CC11" s="45" t="n">
        <v>0.7</v>
      </c>
      <c r="CD11" s="258" t="n">
        <v>2</v>
      </c>
      <c r="CE11" s="257" t="n">
        <v>77.1</v>
      </c>
      <c r="CF11" s="45" t="n">
        <v>20.1</v>
      </c>
      <c r="CG11" s="45" t="n">
        <v>0.7</v>
      </c>
      <c r="CH11" s="258" t="n">
        <v>2.1</v>
      </c>
      <c r="CI11" s="257" t="n">
        <v>78.2</v>
      </c>
      <c r="CJ11" s="45" t="n">
        <v>19.4</v>
      </c>
      <c r="CK11" s="45" t="n">
        <v>0.6</v>
      </c>
      <c r="CL11" s="258" t="n">
        <v>1.8</v>
      </c>
      <c r="CM11" s="113" t="n">
        <v>77.4</v>
      </c>
      <c r="CN11" s="113" t="n">
        <v>20.1</v>
      </c>
      <c r="CO11" s="113" t="n">
        <v>0.6</v>
      </c>
      <c r="CP11" s="336" t="n">
        <v>1.9</v>
      </c>
      <c r="CQ11" s="113" t="n">
        <v>70.7</v>
      </c>
      <c r="CR11" s="113" t="n">
        <v>27.1</v>
      </c>
      <c r="CS11" s="113" t="n">
        <v>0.6</v>
      </c>
      <c r="CT11" s="336" t="n">
        <v>1.6</v>
      </c>
      <c r="CU11" s="212" t="n">
        <v>72.3</v>
      </c>
      <c r="CV11" s="212" t="n">
        <v>25.6</v>
      </c>
      <c r="CW11" s="212" t="n">
        <v>0.6</v>
      </c>
      <c r="CX11" s="258" t="n">
        <v>1.5</v>
      </c>
    </row>
    <row r="12" customFormat="false" ht="19.5" hidden="false" customHeight="true" outlineLevel="0" collapsed="false">
      <c r="A12" s="335" t="s">
        <v>121</v>
      </c>
      <c r="B12" s="45" t="n">
        <v>71.4</v>
      </c>
      <c r="C12" s="212" t="n">
        <v>27.5</v>
      </c>
      <c r="D12" s="212" t="n">
        <v>0.7</v>
      </c>
      <c r="E12" s="212" t="n">
        <v>0.1</v>
      </c>
      <c r="F12" s="258" t="n">
        <v>0.3</v>
      </c>
      <c r="G12" s="257" t="n">
        <v>79.1</v>
      </c>
      <c r="H12" s="212" t="n">
        <v>18.8</v>
      </c>
      <c r="I12" s="212" t="n">
        <v>0.7</v>
      </c>
      <c r="J12" s="212" t="n">
        <v>1</v>
      </c>
      <c r="K12" s="45" t="n">
        <v>0.4</v>
      </c>
      <c r="L12" s="257" t="n">
        <v>79.8</v>
      </c>
      <c r="M12" s="45" t="n">
        <v>18.3</v>
      </c>
      <c r="N12" s="45" t="n">
        <v>0.6</v>
      </c>
      <c r="O12" s="45" t="n">
        <v>1.3</v>
      </c>
      <c r="P12" s="258" t="n">
        <v>0</v>
      </c>
      <c r="Q12" s="45" t="n">
        <v>76.8</v>
      </c>
      <c r="R12" s="212" t="n">
        <v>14.7</v>
      </c>
      <c r="S12" s="212" t="n">
        <v>0.6</v>
      </c>
      <c r="T12" s="212" t="n">
        <v>7.9</v>
      </c>
      <c r="U12" s="258" t="n">
        <v>0</v>
      </c>
      <c r="V12" s="257" t="n">
        <v>88.7</v>
      </c>
      <c r="W12" s="212" t="n">
        <v>7.6</v>
      </c>
      <c r="X12" s="212" t="n">
        <v>1.1</v>
      </c>
      <c r="Y12" s="212" t="n">
        <v>2.5</v>
      </c>
      <c r="Z12" s="258" t="n">
        <v>0.1</v>
      </c>
      <c r="AA12" s="257" t="n">
        <v>73.9</v>
      </c>
      <c r="AB12" s="212" t="n">
        <v>22.7</v>
      </c>
      <c r="AC12" s="212" t="n">
        <v>0.9</v>
      </c>
      <c r="AD12" s="212" t="n">
        <v>2.4</v>
      </c>
      <c r="AE12" s="258" t="n">
        <v>0.1</v>
      </c>
      <c r="AF12" s="257" t="n">
        <v>68.1</v>
      </c>
      <c r="AG12" s="45" t="n">
        <v>28.9</v>
      </c>
      <c r="AH12" s="45" t="n">
        <v>0.8</v>
      </c>
      <c r="AI12" s="45" t="n">
        <v>2.2</v>
      </c>
      <c r="AJ12" s="45" t="n">
        <v>0</v>
      </c>
      <c r="AK12" s="257" t="n">
        <v>65.4</v>
      </c>
      <c r="AL12" s="45" t="n">
        <v>31.6</v>
      </c>
      <c r="AM12" s="45" t="n">
        <v>1</v>
      </c>
      <c r="AN12" s="45" t="n">
        <v>2</v>
      </c>
      <c r="AO12" s="258" t="n">
        <v>0</v>
      </c>
      <c r="AP12" s="45" t="n">
        <v>68.5</v>
      </c>
      <c r="AQ12" s="45" t="n">
        <v>28.5</v>
      </c>
      <c r="AR12" s="45" t="n">
        <v>1</v>
      </c>
      <c r="AS12" s="45" t="n">
        <v>2</v>
      </c>
      <c r="AT12" s="45" t="n">
        <v>0</v>
      </c>
      <c r="AU12" s="257" t="n">
        <v>68.1</v>
      </c>
      <c r="AV12" s="45" t="n">
        <v>29.2</v>
      </c>
      <c r="AW12" s="45" t="n">
        <v>0.8</v>
      </c>
      <c r="AX12" s="45" t="n">
        <v>1.9</v>
      </c>
      <c r="AY12" s="258" t="n">
        <v>0</v>
      </c>
      <c r="AZ12" s="45" t="n">
        <v>71.3</v>
      </c>
      <c r="BA12" s="212" t="n">
        <v>26.7</v>
      </c>
      <c r="BB12" s="212" t="n">
        <v>0.5</v>
      </c>
      <c r="BC12" s="212" t="n">
        <v>1.5</v>
      </c>
      <c r="BD12" s="258" t="n">
        <v>0</v>
      </c>
      <c r="BE12" s="45" t="n">
        <v>71.5</v>
      </c>
      <c r="BF12" s="212" t="n">
        <v>26.6</v>
      </c>
      <c r="BG12" s="212" t="n">
        <v>0.5</v>
      </c>
      <c r="BH12" s="212" t="n">
        <v>1.4</v>
      </c>
      <c r="BI12" s="258" t="n">
        <v>0</v>
      </c>
      <c r="BJ12" s="45" t="n">
        <v>73.9</v>
      </c>
      <c r="BK12" s="212" t="n">
        <v>23.9</v>
      </c>
      <c r="BL12" s="212" t="n">
        <v>0.6</v>
      </c>
      <c r="BM12" s="212" t="n">
        <v>1.6</v>
      </c>
      <c r="BN12" s="258" t="n">
        <v>0</v>
      </c>
      <c r="BO12" s="212" t="n">
        <v>74.2</v>
      </c>
      <c r="BP12" s="212" t="n">
        <v>23.4</v>
      </c>
      <c r="BQ12" s="212" t="n">
        <v>0.7</v>
      </c>
      <c r="BR12" s="212" t="n">
        <v>1.7</v>
      </c>
      <c r="BS12" s="257" t="n">
        <v>72.5</v>
      </c>
      <c r="BT12" s="45" t="n">
        <v>25.2</v>
      </c>
      <c r="BU12" s="45" t="n">
        <v>0.6</v>
      </c>
      <c r="BV12" s="258" t="n">
        <v>1.7</v>
      </c>
      <c r="BW12" s="257" t="n">
        <v>72.1</v>
      </c>
      <c r="BX12" s="45" t="n">
        <v>25.7</v>
      </c>
      <c r="BY12" s="45" t="n">
        <v>0.6</v>
      </c>
      <c r="BZ12" s="258" t="n">
        <v>1.6</v>
      </c>
      <c r="CA12" s="257" t="n">
        <v>74.5</v>
      </c>
      <c r="CB12" s="45" t="n">
        <v>23.2</v>
      </c>
      <c r="CC12" s="45" t="n">
        <v>0.6</v>
      </c>
      <c r="CD12" s="258" t="n">
        <v>1.7</v>
      </c>
      <c r="CE12" s="257" t="n">
        <v>77.1</v>
      </c>
      <c r="CF12" s="45" t="n">
        <v>21.1</v>
      </c>
      <c r="CG12" s="45" t="n">
        <v>0.5</v>
      </c>
      <c r="CH12" s="258" t="n">
        <v>1.3</v>
      </c>
      <c r="CI12" s="257" t="n">
        <v>77.3</v>
      </c>
      <c r="CJ12" s="45" t="n">
        <v>20.9</v>
      </c>
      <c r="CK12" s="45" t="n">
        <v>0.6</v>
      </c>
      <c r="CL12" s="258" t="n">
        <v>1.2</v>
      </c>
      <c r="CM12" s="113" t="n">
        <v>76.9</v>
      </c>
      <c r="CN12" s="113" t="n">
        <v>21.2</v>
      </c>
      <c r="CO12" s="113" t="n">
        <v>0.6</v>
      </c>
      <c r="CP12" s="336" t="n">
        <v>1.3</v>
      </c>
      <c r="CQ12" s="113" t="n">
        <v>69.6</v>
      </c>
      <c r="CR12" s="113" t="n">
        <v>28.7</v>
      </c>
      <c r="CS12" s="113" t="n">
        <v>0.6</v>
      </c>
      <c r="CT12" s="336" t="n">
        <v>1.1</v>
      </c>
      <c r="CU12" s="212" t="n">
        <v>71.7</v>
      </c>
      <c r="CV12" s="212" t="n">
        <v>26.6</v>
      </c>
      <c r="CW12" s="212" t="n">
        <v>0.6</v>
      </c>
      <c r="CX12" s="258" t="n">
        <v>1.1</v>
      </c>
    </row>
    <row r="13" customFormat="false" ht="19.5" hidden="false" customHeight="true" outlineLevel="0" collapsed="false">
      <c r="A13" s="335" t="s">
        <v>122</v>
      </c>
      <c r="B13" s="45" t="n">
        <v>82.8</v>
      </c>
      <c r="C13" s="212" t="n">
        <v>14.1</v>
      </c>
      <c r="D13" s="212" t="n">
        <v>0.7</v>
      </c>
      <c r="E13" s="212" t="n">
        <v>2</v>
      </c>
      <c r="F13" s="258" t="n">
        <v>0.4</v>
      </c>
      <c r="G13" s="257" t="n">
        <v>84</v>
      </c>
      <c r="H13" s="212" t="n">
        <v>12.2</v>
      </c>
      <c r="I13" s="212" t="n">
        <v>0.6</v>
      </c>
      <c r="J13" s="212" t="n">
        <v>2.5</v>
      </c>
      <c r="K13" s="45" t="n">
        <v>0.7</v>
      </c>
      <c r="L13" s="257" t="n">
        <v>84.3</v>
      </c>
      <c r="M13" s="45" t="n">
        <v>12.4</v>
      </c>
      <c r="N13" s="45" t="n">
        <v>0.5</v>
      </c>
      <c r="O13" s="45" t="n">
        <v>2.7</v>
      </c>
      <c r="P13" s="258" t="n">
        <v>0.1</v>
      </c>
      <c r="Q13" s="45" t="n">
        <v>81.3</v>
      </c>
      <c r="R13" s="212" t="n">
        <v>10.5</v>
      </c>
      <c r="S13" s="212" t="n">
        <v>0.5</v>
      </c>
      <c r="T13" s="212" t="n">
        <v>7.7</v>
      </c>
      <c r="U13" s="258" t="n">
        <v>0</v>
      </c>
      <c r="V13" s="257" t="n">
        <v>86.3</v>
      </c>
      <c r="W13" s="212" t="n">
        <v>8.9</v>
      </c>
      <c r="X13" s="212" t="n">
        <v>0.6</v>
      </c>
      <c r="Y13" s="212" t="n">
        <v>4.1</v>
      </c>
      <c r="Z13" s="258" t="n">
        <v>0.1</v>
      </c>
      <c r="AA13" s="257" t="n">
        <v>75.7</v>
      </c>
      <c r="AB13" s="212" t="n">
        <v>20</v>
      </c>
      <c r="AC13" s="212" t="n">
        <v>0.6</v>
      </c>
      <c r="AD13" s="212" t="n">
        <v>3.6</v>
      </c>
      <c r="AE13" s="258" t="n">
        <v>0.1</v>
      </c>
      <c r="AF13" s="257" t="n">
        <v>73</v>
      </c>
      <c r="AG13" s="45" t="n">
        <v>22.5</v>
      </c>
      <c r="AH13" s="45" t="n">
        <v>0.7</v>
      </c>
      <c r="AI13" s="45" t="n">
        <v>3.7</v>
      </c>
      <c r="AJ13" s="45" t="n">
        <v>0.1</v>
      </c>
      <c r="AK13" s="257" t="n">
        <v>69</v>
      </c>
      <c r="AL13" s="45" t="n">
        <v>26.6</v>
      </c>
      <c r="AM13" s="45" t="n">
        <v>0.9</v>
      </c>
      <c r="AN13" s="45" t="n">
        <v>3.5</v>
      </c>
      <c r="AO13" s="258" t="n">
        <v>0</v>
      </c>
      <c r="AP13" s="45" t="n">
        <v>73.2</v>
      </c>
      <c r="AQ13" s="45" t="n">
        <v>22.3</v>
      </c>
      <c r="AR13" s="45" t="n">
        <v>1</v>
      </c>
      <c r="AS13" s="45" t="n">
        <v>3.5</v>
      </c>
      <c r="AT13" s="45" t="n">
        <v>0</v>
      </c>
      <c r="AU13" s="257" t="n">
        <v>71.6</v>
      </c>
      <c r="AV13" s="45" t="n">
        <v>24.3</v>
      </c>
      <c r="AW13" s="45" t="n">
        <v>1</v>
      </c>
      <c r="AX13" s="45" t="n">
        <v>3.1</v>
      </c>
      <c r="AY13" s="258" t="n">
        <v>0</v>
      </c>
      <c r="AZ13" s="45" t="n">
        <v>72.9</v>
      </c>
      <c r="BA13" s="212" t="n">
        <v>23.7</v>
      </c>
      <c r="BB13" s="212" t="n">
        <v>0.9</v>
      </c>
      <c r="BC13" s="212" t="n">
        <v>2.4</v>
      </c>
      <c r="BD13" s="258" t="n">
        <v>0.1</v>
      </c>
      <c r="BE13" s="45" t="n">
        <v>73.4</v>
      </c>
      <c r="BF13" s="212" t="n">
        <v>23.6</v>
      </c>
      <c r="BG13" s="212" t="n">
        <v>0.7</v>
      </c>
      <c r="BH13" s="212" t="n">
        <v>2.2</v>
      </c>
      <c r="BI13" s="258" t="n">
        <v>0.1</v>
      </c>
      <c r="BJ13" s="45" t="n">
        <v>75.1</v>
      </c>
      <c r="BK13" s="212" t="n">
        <v>21.9</v>
      </c>
      <c r="BL13" s="212" t="n">
        <v>0.8</v>
      </c>
      <c r="BM13" s="212" t="n">
        <v>2.2</v>
      </c>
      <c r="BN13" s="258" t="n">
        <v>0</v>
      </c>
      <c r="BO13" s="212" t="n">
        <v>74.7</v>
      </c>
      <c r="BP13" s="212" t="n">
        <v>22.3</v>
      </c>
      <c r="BQ13" s="212" t="n">
        <v>0.5</v>
      </c>
      <c r="BR13" s="212" t="n">
        <v>2.5</v>
      </c>
      <c r="BS13" s="257" t="n">
        <v>74.3</v>
      </c>
      <c r="BT13" s="45" t="n">
        <v>22.5</v>
      </c>
      <c r="BU13" s="45" t="n">
        <v>0.6</v>
      </c>
      <c r="BV13" s="258" t="n">
        <v>2.6</v>
      </c>
      <c r="BW13" s="257" t="n">
        <v>75.9</v>
      </c>
      <c r="BX13" s="45" t="n">
        <v>21.2</v>
      </c>
      <c r="BY13" s="45" t="n">
        <v>0.5</v>
      </c>
      <c r="BZ13" s="258" t="n">
        <v>2.4</v>
      </c>
      <c r="CA13" s="257" t="n">
        <v>76.3</v>
      </c>
      <c r="CB13" s="45" t="n">
        <v>21</v>
      </c>
      <c r="CC13" s="45" t="n">
        <v>0.5</v>
      </c>
      <c r="CD13" s="258" t="n">
        <v>2.2</v>
      </c>
      <c r="CE13" s="257" t="n">
        <v>77.3</v>
      </c>
      <c r="CF13" s="45" t="n">
        <v>20.1</v>
      </c>
      <c r="CG13" s="45" t="n">
        <v>0.5</v>
      </c>
      <c r="CH13" s="258" t="n">
        <v>2.1</v>
      </c>
      <c r="CI13" s="257" t="n">
        <v>77.7</v>
      </c>
      <c r="CJ13" s="45" t="n">
        <v>19.7</v>
      </c>
      <c r="CK13" s="45" t="n">
        <v>0.4</v>
      </c>
      <c r="CL13" s="258" t="n">
        <v>2.2</v>
      </c>
      <c r="CM13" s="113" t="n">
        <v>77.2</v>
      </c>
      <c r="CN13" s="113" t="n">
        <v>20.2</v>
      </c>
      <c r="CO13" s="113" t="n">
        <v>0.5</v>
      </c>
      <c r="CP13" s="336" t="n">
        <v>2.1</v>
      </c>
      <c r="CQ13" s="113" t="n">
        <v>70.2</v>
      </c>
      <c r="CR13" s="113" t="n">
        <v>28.1</v>
      </c>
      <c r="CS13" s="113" t="n">
        <v>0.4</v>
      </c>
      <c r="CT13" s="336" t="n">
        <v>1.3</v>
      </c>
      <c r="CU13" s="212" t="n">
        <v>71.7</v>
      </c>
      <c r="CV13" s="212" t="n">
        <v>26.5</v>
      </c>
      <c r="CW13" s="212" t="n">
        <v>0.4</v>
      </c>
      <c r="CX13" s="258" t="n">
        <v>1.4</v>
      </c>
    </row>
    <row r="14" customFormat="false" ht="19.5" hidden="false" customHeight="true" outlineLevel="0" collapsed="false">
      <c r="A14" s="335" t="s">
        <v>123</v>
      </c>
      <c r="B14" s="45" t="n">
        <v>88.7</v>
      </c>
      <c r="C14" s="212" t="n">
        <v>9.7</v>
      </c>
      <c r="D14" s="212" t="n">
        <v>1.1</v>
      </c>
      <c r="E14" s="212" t="n">
        <v>0.1</v>
      </c>
      <c r="F14" s="258" t="n">
        <v>0.4</v>
      </c>
      <c r="G14" s="257" t="n">
        <v>88</v>
      </c>
      <c r="H14" s="212" t="n">
        <v>9.5</v>
      </c>
      <c r="I14" s="212" t="n">
        <v>0.8</v>
      </c>
      <c r="J14" s="212" t="n">
        <v>1.3</v>
      </c>
      <c r="K14" s="45" t="n">
        <v>0.4</v>
      </c>
      <c r="L14" s="257" t="n">
        <v>88.2</v>
      </c>
      <c r="M14" s="45" t="n">
        <v>9.6</v>
      </c>
      <c r="N14" s="45" t="n">
        <v>0.6</v>
      </c>
      <c r="O14" s="45" t="n">
        <v>1.5</v>
      </c>
      <c r="P14" s="258" t="n">
        <v>0.1</v>
      </c>
      <c r="Q14" s="45" t="n">
        <v>83.1</v>
      </c>
      <c r="R14" s="212" t="n">
        <v>8.8</v>
      </c>
      <c r="S14" s="212" t="n">
        <v>0.5</v>
      </c>
      <c r="T14" s="212" t="n">
        <v>7.5</v>
      </c>
      <c r="U14" s="258" t="n">
        <v>0.1</v>
      </c>
      <c r="V14" s="257" t="n">
        <v>87.3</v>
      </c>
      <c r="W14" s="212" t="n">
        <v>8.5</v>
      </c>
      <c r="X14" s="212" t="n">
        <v>0.6</v>
      </c>
      <c r="Y14" s="212" t="n">
        <v>3.5</v>
      </c>
      <c r="Z14" s="258" t="n">
        <v>0.1</v>
      </c>
      <c r="AA14" s="257" t="n">
        <v>77.1</v>
      </c>
      <c r="AB14" s="212" t="n">
        <v>18.8</v>
      </c>
      <c r="AC14" s="212" t="n">
        <v>0.5</v>
      </c>
      <c r="AD14" s="212" t="n">
        <v>3.5</v>
      </c>
      <c r="AE14" s="258" t="n">
        <v>0.1</v>
      </c>
      <c r="AF14" s="257" t="n">
        <v>75</v>
      </c>
      <c r="AG14" s="45" t="n">
        <v>21.2</v>
      </c>
      <c r="AH14" s="45" t="n">
        <v>0.5</v>
      </c>
      <c r="AI14" s="45" t="n">
        <v>3.2</v>
      </c>
      <c r="AJ14" s="45" t="n">
        <v>0.1</v>
      </c>
      <c r="AK14" s="257" t="n">
        <v>71.1</v>
      </c>
      <c r="AL14" s="45" t="n">
        <v>25</v>
      </c>
      <c r="AM14" s="45" t="n">
        <v>1.2</v>
      </c>
      <c r="AN14" s="45" t="n">
        <v>2.6</v>
      </c>
      <c r="AO14" s="258" t="n">
        <v>0.1</v>
      </c>
      <c r="AP14" s="45" t="n">
        <v>73.4</v>
      </c>
      <c r="AQ14" s="45" t="n">
        <v>22.9</v>
      </c>
      <c r="AR14" s="45" t="n">
        <v>1.2</v>
      </c>
      <c r="AS14" s="45" t="n">
        <v>2.5</v>
      </c>
      <c r="AT14" s="45" t="n">
        <v>0</v>
      </c>
      <c r="AU14" s="257" t="n">
        <v>68.5</v>
      </c>
      <c r="AV14" s="45" t="n">
        <v>27.9</v>
      </c>
      <c r="AW14" s="45" t="n">
        <v>1.1</v>
      </c>
      <c r="AX14" s="45" t="n">
        <v>2.5</v>
      </c>
      <c r="AY14" s="258" t="n">
        <v>0</v>
      </c>
      <c r="AZ14" s="45" t="n">
        <v>72.9</v>
      </c>
      <c r="BA14" s="212" t="n">
        <v>24.2</v>
      </c>
      <c r="BB14" s="212" t="n">
        <v>0.8</v>
      </c>
      <c r="BC14" s="212" t="n">
        <v>2</v>
      </c>
      <c r="BD14" s="258" t="n">
        <v>0.1</v>
      </c>
      <c r="BE14" s="45" t="n">
        <v>74</v>
      </c>
      <c r="BF14" s="212" t="n">
        <v>23.1</v>
      </c>
      <c r="BG14" s="212" t="n">
        <v>0.9</v>
      </c>
      <c r="BH14" s="212" t="n">
        <v>2</v>
      </c>
      <c r="BI14" s="258" t="n">
        <v>0</v>
      </c>
      <c r="BJ14" s="45" t="n">
        <v>74.9</v>
      </c>
      <c r="BK14" s="212" t="n">
        <v>22</v>
      </c>
      <c r="BL14" s="212" t="n">
        <v>0.9</v>
      </c>
      <c r="BM14" s="212" t="n">
        <v>2.2</v>
      </c>
      <c r="BN14" s="258" t="n">
        <v>0</v>
      </c>
      <c r="BO14" s="212" t="n">
        <v>74.9</v>
      </c>
      <c r="BP14" s="212" t="n">
        <v>21.9</v>
      </c>
      <c r="BQ14" s="212" t="n">
        <v>0.9</v>
      </c>
      <c r="BR14" s="212" t="n">
        <v>2.3</v>
      </c>
      <c r="BS14" s="257" t="n">
        <v>75.1</v>
      </c>
      <c r="BT14" s="45" t="n">
        <v>21.3</v>
      </c>
      <c r="BU14" s="45" t="n">
        <v>1</v>
      </c>
      <c r="BV14" s="258" t="n">
        <v>2.6</v>
      </c>
      <c r="BW14" s="257" t="n">
        <v>76.2</v>
      </c>
      <c r="BX14" s="45" t="n">
        <v>20.6</v>
      </c>
      <c r="BY14" s="45" t="n">
        <v>0.9</v>
      </c>
      <c r="BZ14" s="258" t="n">
        <v>2.3</v>
      </c>
      <c r="CA14" s="257" t="n">
        <v>76</v>
      </c>
      <c r="CB14" s="45" t="n">
        <v>20.6</v>
      </c>
      <c r="CC14" s="45" t="n">
        <v>0.9</v>
      </c>
      <c r="CD14" s="258" t="n">
        <v>2.5</v>
      </c>
      <c r="CE14" s="257" t="n">
        <v>78.1</v>
      </c>
      <c r="CF14" s="45" t="n">
        <v>18.8</v>
      </c>
      <c r="CG14" s="45" t="n">
        <v>0.9</v>
      </c>
      <c r="CH14" s="258" t="n">
        <v>2.2</v>
      </c>
      <c r="CI14" s="257" t="n">
        <v>78.7</v>
      </c>
      <c r="CJ14" s="45" t="n">
        <v>18.7</v>
      </c>
      <c r="CK14" s="45" t="n">
        <v>0.9</v>
      </c>
      <c r="CL14" s="258" t="n">
        <v>1.7</v>
      </c>
      <c r="CM14" s="113" t="n">
        <v>77.7</v>
      </c>
      <c r="CN14" s="113" t="n">
        <v>19.5</v>
      </c>
      <c r="CO14" s="113" t="n">
        <v>0.9</v>
      </c>
      <c r="CP14" s="336" t="n">
        <v>1.9</v>
      </c>
      <c r="CQ14" s="113" t="n">
        <v>68.8</v>
      </c>
      <c r="CR14" s="113" t="n">
        <v>28.7</v>
      </c>
      <c r="CS14" s="113" t="n">
        <v>0.8</v>
      </c>
      <c r="CT14" s="336" t="n">
        <v>1.7</v>
      </c>
      <c r="CU14" s="212" t="n">
        <v>71.1</v>
      </c>
      <c r="CV14" s="212" t="n">
        <v>26.5</v>
      </c>
      <c r="CW14" s="212" t="n">
        <v>0.7</v>
      </c>
      <c r="CX14" s="258" t="n">
        <v>1.7</v>
      </c>
    </row>
    <row r="15" customFormat="false" ht="19.5" hidden="false" customHeight="true" outlineLevel="0" collapsed="false">
      <c r="A15" s="335" t="s">
        <v>124</v>
      </c>
      <c r="B15" s="45" t="n">
        <v>80.5</v>
      </c>
      <c r="C15" s="212" t="n">
        <v>10.2</v>
      </c>
      <c r="D15" s="212" t="n">
        <v>1.4</v>
      </c>
      <c r="E15" s="212" t="n">
        <v>7.7</v>
      </c>
      <c r="F15" s="258" t="n">
        <v>0.2</v>
      </c>
      <c r="G15" s="257" t="n">
        <v>82.2</v>
      </c>
      <c r="H15" s="212" t="n">
        <v>8.7</v>
      </c>
      <c r="I15" s="212" t="n">
        <v>1.2</v>
      </c>
      <c r="J15" s="212" t="n">
        <v>7.5</v>
      </c>
      <c r="K15" s="45" t="n">
        <v>0.4</v>
      </c>
      <c r="L15" s="257" t="n">
        <v>84.4</v>
      </c>
      <c r="M15" s="45" t="n">
        <v>10.5</v>
      </c>
      <c r="N15" s="45" t="n">
        <v>1</v>
      </c>
      <c r="O15" s="45" t="n">
        <v>4.1</v>
      </c>
      <c r="P15" s="258" t="n">
        <v>0</v>
      </c>
      <c r="Q15" s="45" t="n">
        <v>86.2</v>
      </c>
      <c r="R15" s="212" t="n">
        <v>10.6</v>
      </c>
      <c r="S15" s="212" t="n">
        <v>1.1</v>
      </c>
      <c r="T15" s="212" t="n">
        <v>2</v>
      </c>
      <c r="U15" s="258" t="n">
        <v>0.1</v>
      </c>
      <c r="V15" s="257" t="n">
        <v>86.2</v>
      </c>
      <c r="W15" s="212" t="n">
        <v>9.6</v>
      </c>
      <c r="X15" s="212" t="n">
        <v>1.1</v>
      </c>
      <c r="Y15" s="212" t="n">
        <v>3</v>
      </c>
      <c r="Z15" s="258" t="n">
        <v>0.1</v>
      </c>
      <c r="AA15" s="257" t="n">
        <v>80.4</v>
      </c>
      <c r="AB15" s="212" t="n">
        <v>15.7</v>
      </c>
      <c r="AC15" s="212" t="n">
        <v>0.8</v>
      </c>
      <c r="AD15" s="212" t="n">
        <v>3</v>
      </c>
      <c r="AE15" s="258" t="n">
        <v>0.1</v>
      </c>
      <c r="AF15" s="257" t="n">
        <v>76.1</v>
      </c>
      <c r="AG15" s="45" t="n">
        <v>20.1</v>
      </c>
      <c r="AH15" s="45" t="n">
        <v>0.9</v>
      </c>
      <c r="AI15" s="45" t="n">
        <v>2.9</v>
      </c>
      <c r="AJ15" s="45" t="n">
        <v>0</v>
      </c>
      <c r="AK15" s="257" t="n">
        <v>74.6</v>
      </c>
      <c r="AL15" s="45" t="n">
        <v>21.2</v>
      </c>
      <c r="AM15" s="45" t="n">
        <v>1.1</v>
      </c>
      <c r="AN15" s="45" t="n">
        <v>3.1</v>
      </c>
      <c r="AO15" s="258" t="n">
        <v>0</v>
      </c>
      <c r="AP15" s="45" t="n">
        <v>77.1</v>
      </c>
      <c r="AQ15" s="45" t="n">
        <v>18.9</v>
      </c>
      <c r="AR15" s="45" t="n">
        <v>1</v>
      </c>
      <c r="AS15" s="45" t="n">
        <v>3</v>
      </c>
      <c r="AT15" s="45" t="n">
        <v>0</v>
      </c>
      <c r="AU15" s="257" t="n">
        <v>70.1</v>
      </c>
      <c r="AV15" s="45" t="n">
        <v>26.4</v>
      </c>
      <c r="AW15" s="45" t="n">
        <v>0.9</v>
      </c>
      <c r="AX15" s="45" t="n">
        <v>2.6</v>
      </c>
      <c r="AY15" s="258" t="n">
        <v>0</v>
      </c>
      <c r="AZ15" s="45" t="n">
        <v>75.3</v>
      </c>
      <c r="BA15" s="212" t="n">
        <v>22</v>
      </c>
      <c r="BB15" s="212" t="n">
        <v>0.7</v>
      </c>
      <c r="BC15" s="212" t="n">
        <v>2</v>
      </c>
      <c r="BD15" s="258" t="n">
        <v>0</v>
      </c>
      <c r="BE15" s="45" t="n">
        <v>73.5</v>
      </c>
      <c r="BF15" s="212" t="n">
        <v>23.4</v>
      </c>
      <c r="BG15" s="212" t="n">
        <v>1.1</v>
      </c>
      <c r="BH15" s="212" t="n">
        <v>2</v>
      </c>
      <c r="BI15" s="258" t="n">
        <v>0</v>
      </c>
      <c r="BJ15" s="45" t="n">
        <v>74.7</v>
      </c>
      <c r="BK15" s="212" t="n">
        <v>22</v>
      </c>
      <c r="BL15" s="212" t="n">
        <v>1.1</v>
      </c>
      <c r="BM15" s="212" t="n">
        <v>2.2</v>
      </c>
      <c r="BN15" s="258" t="n">
        <v>0</v>
      </c>
      <c r="BO15" s="212" t="n">
        <v>76</v>
      </c>
      <c r="BP15" s="212" t="n">
        <v>20.6</v>
      </c>
      <c r="BQ15" s="212" t="n">
        <v>1.1</v>
      </c>
      <c r="BR15" s="212" t="n">
        <v>2.3</v>
      </c>
      <c r="BS15" s="257" t="n">
        <v>77</v>
      </c>
      <c r="BT15" s="45" t="n">
        <v>19.4</v>
      </c>
      <c r="BU15" s="45" t="n">
        <v>1.1</v>
      </c>
      <c r="BV15" s="258" t="n">
        <v>2.5</v>
      </c>
      <c r="BW15" s="257" t="n">
        <v>77.6</v>
      </c>
      <c r="BX15" s="45" t="n">
        <v>18.9</v>
      </c>
      <c r="BY15" s="45" t="n">
        <v>1</v>
      </c>
      <c r="BZ15" s="258" t="n">
        <v>2.5</v>
      </c>
      <c r="CA15" s="257" t="n">
        <v>77</v>
      </c>
      <c r="CB15" s="45" t="n">
        <v>19</v>
      </c>
      <c r="CC15" s="45" t="n">
        <v>0.9</v>
      </c>
      <c r="CD15" s="258" t="n">
        <v>3.1</v>
      </c>
      <c r="CE15" s="257" t="n">
        <v>78.7</v>
      </c>
      <c r="CF15" s="45" t="n">
        <v>17.8</v>
      </c>
      <c r="CG15" s="45" t="n">
        <v>0.8</v>
      </c>
      <c r="CH15" s="258" t="n">
        <v>2.7</v>
      </c>
      <c r="CI15" s="257" t="n">
        <v>79.3</v>
      </c>
      <c r="CJ15" s="45" t="n">
        <v>17.8</v>
      </c>
      <c r="CK15" s="45" t="n">
        <v>0.8</v>
      </c>
      <c r="CL15" s="258" t="n">
        <v>2.1</v>
      </c>
      <c r="CM15" s="113" t="n">
        <v>78.8</v>
      </c>
      <c r="CN15" s="113" t="n">
        <v>18.5</v>
      </c>
      <c r="CO15" s="113" t="n">
        <v>0.9</v>
      </c>
      <c r="CP15" s="336" t="n">
        <v>1.8</v>
      </c>
      <c r="CQ15" s="113" t="n">
        <v>70.6</v>
      </c>
      <c r="CR15" s="113" t="n">
        <v>27.3</v>
      </c>
      <c r="CS15" s="113" t="n">
        <v>0.8</v>
      </c>
      <c r="CT15" s="336" t="n">
        <v>1.3</v>
      </c>
      <c r="CU15" s="212" t="n">
        <v>72.9</v>
      </c>
      <c r="CV15" s="212" t="n">
        <v>25.1</v>
      </c>
      <c r="CW15" s="212" t="n">
        <v>0.8</v>
      </c>
      <c r="CX15" s="258" t="n">
        <v>1.2</v>
      </c>
    </row>
    <row r="16" customFormat="false" ht="19.5" hidden="false" customHeight="true" outlineLevel="0" collapsed="false">
      <c r="A16" s="335" t="s">
        <v>125</v>
      </c>
      <c r="B16" s="45" t="n">
        <v>81.1</v>
      </c>
      <c r="C16" s="212" t="n">
        <v>17.4</v>
      </c>
      <c r="D16" s="212" t="n">
        <v>1</v>
      </c>
      <c r="E16" s="212" t="n">
        <v>0.2</v>
      </c>
      <c r="F16" s="258" t="n">
        <v>0.3</v>
      </c>
      <c r="G16" s="257" t="n">
        <v>83.9</v>
      </c>
      <c r="H16" s="212" t="n">
        <v>13.7</v>
      </c>
      <c r="I16" s="212" t="n">
        <v>1</v>
      </c>
      <c r="J16" s="212" t="n">
        <v>1</v>
      </c>
      <c r="K16" s="45" t="n">
        <v>0.4</v>
      </c>
      <c r="L16" s="257" t="n">
        <v>84.5</v>
      </c>
      <c r="M16" s="45" t="n">
        <v>13.5</v>
      </c>
      <c r="N16" s="45" t="n">
        <v>0.8</v>
      </c>
      <c r="O16" s="45" t="n">
        <v>1.2</v>
      </c>
      <c r="P16" s="258" t="n">
        <v>0</v>
      </c>
      <c r="Q16" s="45" t="n">
        <v>84.2</v>
      </c>
      <c r="R16" s="212" t="n">
        <v>12.6</v>
      </c>
      <c r="S16" s="212" t="n">
        <v>0.7</v>
      </c>
      <c r="T16" s="212" t="n">
        <v>2.3</v>
      </c>
      <c r="U16" s="258" t="n">
        <v>0.2</v>
      </c>
      <c r="V16" s="257" t="n">
        <v>85.1</v>
      </c>
      <c r="W16" s="212" t="n">
        <v>11.4</v>
      </c>
      <c r="X16" s="212" t="n">
        <v>0.8</v>
      </c>
      <c r="Y16" s="212" t="n">
        <v>2.5</v>
      </c>
      <c r="Z16" s="258" t="n">
        <v>0.2</v>
      </c>
      <c r="AA16" s="257" t="n">
        <v>75.9</v>
      </c>
      <c r="AB16" s="212" t="n">
        <v>20.3</v>
      </c>
      <c r="AC16" s="212" t="n">
        <v>0.7</v>
      </c>
      <c r="AD16" s="212" t="n">
        <v>2.9</v>
      </c>
      <c r="AE16" s="258" t="n">
        <v>0.2</v>
      </c>
      <c r="AF16" s="257" t="n">
        <v>73.1</v>
      </c>
      <c r="AG16" s="45" t="n">
        <v>23.4</v>
      </c>
      <c r="AH16" s="45" t="n">
        <v>0.7</v>
      </c>
      <c r="AI16" s="45" t="n">
        <v>2.7</v>
      </c>
      <c r="AJ16" s="45" t="n">
        <v>0.1</v>
      </c>
      <c r="AK16" s="257" t="n">
        <v>71.5</v>
      </c>
      <c r="AL16" s="45" t="n">
        <v>25.3</v>
      </c>
      <c r="AM16" s="45" t="n">
        <v>0.5</v>
      </c>
      <c r="AN16" s="45" t="n">
        <v>2.6</v>
      </c>
      <c r="AO16" s="258" t="n">
        <v>0.1</v>
      </c>
      <c r="AP16" s="45" t="n">
        <v>74.3</v>
      </c>
      <c r="AQ16" s="45" t="n">
        <v>22.4</v>
      </c>
      <c r="AR16" s="45" t="n">
        <v>0.4</v>
      </c>
      <c r="AS16" s="45" t="n">
        <v>2.8</v>
      </c>
      <c r="AT16" s="45" t="n">
        <v>0.1</v>
      </c>
      <c r="AU16" s="257" t="n">
        <v>71.3</v>
      </c>
      <c r="AV16" s="45" t="n">
        <v>24.7</v>
      </c>
      <c r="AW16" s="45" t="n">
        <v>0.8</v>
      </c>
      <c r="AX16" s="45" t="n">
        <v>3.2</v>
      </c>
      <c r="AY16" s="258" t="n">
        <v>0</v>
      </c>
      <c r="AZ16" s="45" t="n">
        <v>71.9</v>
      </c>
      <c r="BA16" s="212" t="n">
        <v>25.1</v>
      </c>
      <c r="BB16" s="212" t="n">
        <v>0.6</v>
      </c>
      <c r="BC16" s="212" t="n">
        <v>2.4</v>
      </c>
      <c r="BD16" s="258" t="n">
        <v>0</v>
      </c>
      <c r="BE16" s="45" t="n">
        <v>71.5</v>
      </c>
      <c r="BF16" s="212" t="n">
        <v>25.4</v>
      </c>
      <c r="BG16" s="212" t="n">
        <v>0.6</v>
      </c>
      <c r="BH16" s="212" t="n">
        <v>2.4</v>
      </c>
      <c r="BI16" s="258" t="n">
        <v>0.1</v>
      </c>
      <c r="BJ16" s="45" t="n">
        <v>71.7</v>
      </c>
      <c r="BK16" s="212" t="n">
        <v>25.3</v>
      </c>
      <c r="BL16" s="212" t="n">
        <v>0.5</v>
      </c>
      <c r="BM16" s="212" t="n">
        <v>2.4</v>
      </c>
      <c r="BN16" s="258" t="n">
        <v>0.1</v>
      </c>
      <c r="BO16" s="212" t="n">
        <v>72.7</v>
      </c>
      <c r="BP16" s="212" t="n">
        <v>24.3</v>
      </c>
      <c r="BQ16" s="212" t="n">
        <v>0.5</v>
      </c>
      <c r="BR16" s="212" t="n">
        <v>2.5</v>
      </c>
      <c r="BS16" s="257" t="n">
        <v>72.5</v>
      </c>
      <c r="BT16" s="45" t="n">
        <v>24.4</v>
      </c>
      <c r="BU16" s="45" t="n">
        <v>0.5</v>
      </c>
      <c r="BV16" s="258" t="n">
        <v>2.6</v>
      </c>
      <c r="BW16" s="257" t="n">
        <v>75</v>
      </c>
      <c r="BX16" s="45" t="n">
        <v>22.4</v>
      </c>
      <c r="BY16" s="45" t="n">
        <v>0.4</v>
      </c>
      <c r="BZ16" s="258" t="n">
        <v>2.2</v>
      </c>
      <c r="CA16" s="257" t="n">
        <v>75.2</v>
      </c>
      <c r="CB16" s="45" t="n">
        <v>22.4</v>
      </c>
      <c r="CC16" s="45" t="n">
        <v>0.5</v>
      </c>
      <c r="CD16" s="258" t="n">
        <v>1.9</v>
      </c>
      <c r="CE16" s="257" t="n">
        <v>77.3</v>
      </c>
      <c r="CF16" s="45" t="n">
        <v>20.6</v>
      </c>
      <c r="CG16" s="45" t="n">
        <v>0.4</v>
      </c>
      <c r="CH16" s="258" t="n">
        <v>1.7</v>
      </c>
      <c r="CI16" s="257" t="n">
        <v>77.1</v>
      </c>
      <c r="CJ16" s="45" t="n">
        <v>20.7</v>
      </c>
      <c r="CK16" s="45" t="n">
        <v>0.5</v>
      </c>
      <c r="CL16" s="258" t="n">
        <v>1.7</v>
      </c>
      <c r="CM16" s="113" t="n">
        <v>74.8</v>
      </c>
      <c r="CN16" s="113" t="n">
        <v>23</v>
      </c>
      <c r="CO16" s="113" t="n">
        <v>0.5</v>
      </c>
      <c r="CP16" s="336" t="n">
        <v>1.7</v>
      </c>
      <c r="CQ16" s="113" t="n">
        <v>66.7</v>
      </c>
      <c r="CR16" s="113" t="n">
        <v>31.4</v>
      </c>
      <c r="CS16" s="113" t="n">
        <v>0.4</v>
      </c>
      <c r="CT16" s="336" t="n">
        <v>1.5</v>
      </c>
      <c r="CU16" s="212" t="n">
        <v>68.8</v>
      </c>
      <c r="CV16" s="212" t="n">
        <v>29.3</v>
      </c>
      <c r="CW16" s="212" t="n">
        <v>0.4</v>
      </c>
      <c r="CX16" s="258" t="n">
        <v>1.5</v>
      </c>
    </row>
    <row r="17" customFormat="false" ht="19.5" hidden="false" customHeight="true" outlineLevel="0" collapsed="false">
      <c r="A17" s="335" t="s">
        <v>126</v>
      </c>
      <c r="B17" s="45" t="n">
        <v>85.7</v>
      </c>
      <c r="C17" s="212" t="n">
        <v>12.3</v>
      </c>
      <c r="D17" s="212" t="n">
        <v>1</v>
      </c>
      <c r="E17" s="212" t="n">
        <v>0.5</v>
      </c>
      <c r="F17" s="258" t="n">
        <v>0.5</v>
      </c>
      <c r="G17" s="257" t="n">
        <v>85.9</v>
      </c>
      <c r="H17" s="212" t="n">
        <v>11.1</v>
      </c>
      <c r="I17" s="212" t="n">
        <v>1</v>
      </c>
      <c r="J17" s="212" t="n">
        <v>1.2</v>
      </c>
      <c r="K17" s="45" t="n">
        <v>0.8</v>
      </c>
      <c r="L17" s="257" t="n">
        <v>85.9</v>
      </c>
      <c r="M17" s="45" t="n">
        <v>11.7</v>
      </c>
      <c r="N17" s="45" t="n">
        <v>0.9</v>
      </c>
      <c r="O17" s="45" t="n">
        <v>1.4</v>
      </c>
      <c r="P17" s="258" t="n">
        <v>0.1</v>
      </c>
      <c r="Q17" s="45" t="n">
        <v>86.7</v>
      </c>
      <c r="R17" s="212" t="n">
        <v>10.5</v>
      </c>
      <c r="S17" s="212" t="n">
        <v>0.8</v>
      </c>
      <c r="T17" s="212" t="n">
        <v>1.8</v>
      </c>
      <c r="U17" s="258" t="n">
        <v>0.2</v>
      </c>
      <c r="V17" s="257" t="n">
        <v>87</v>
      </c>
      <c r="W17" s="212" t="n">
        <v>8.9</v>
      </c>
      <c r="X17" s="212" t="n">
        <v>1</v>
      </c>
      <c r="Y17" s="212" t="n">
        <v>3</v>
      </c>
      <c r="Z17" s="258" t="n">
        <v>0.1</v>
      </c>
      <c r="AA17" s="257" t="n">
        <v>77.4</v>
      </c>
      <c r="AB17" s="212" t="n">
        <v>18.7</v>
      </c>
      <c r="AC17" s="212" t="n">
        <v>0.9</v>
      </c>
      <c r="AD17" s="212" t="n">
        <v>2.9</v>
      </c>
      <c r="AE17" s="258" t="n">
        <v>0.1</v>
      </c>
      <c r="AF17" s="257" t="n">
        <v>72.1</v>
      </c>
      <c r="AG17" s="45" t="n">
        <v>23.6</v>
      </c>
      <c r="AH17" s="45" t="n">
        <v>1.1</v>
      </c>
      <c r="AI17" s="45" t="n">
        <v>3.1</v>
      </c>
      <c r="AJ17" s="45" t="n">
        <v>0.1</v>
      </c>
      <c r="AK17" s="257" t="n">
        <v>69.9</v>
      </c>
      <c r="AL17" s="45" t="n">
        <v>26</v>
      </c>
      <c r="AM17" s="45" t="n">
        <v>1.3</v>
      </c>
      <c r="AN17" s="45" t="n">
        <v>2.8</v>
      </c>
      <c r="AO17" s="258" t="n">
        <v>0</v>
      </c>
      <c r="AP17" s="45" t="n">
        <v>72.3</v>
      </c>
      <c r="AQ17" s="45" t="n">
        <v>23.5</v>
      </c>
      <c r="AR17" s="45" t="n">
        <v>1.3</v>
      </c>
      <c r="AS17" s="45" t="n">
        <v>2.8</v>
      </c>
      <c r="AT17" s="45" t="n">
        <v>0.1</v>
      </c>
      <c r="AU17" s="257" t="n">
        <v>70.3</v>
      </c>
      <c r="AV17" s="45" t="n">
        <v>26.1</v>
      </c>
      <c r="AW17" s="45" t="n">
        <v>1.1</v>
      </c>
      <c r="AX17" s="45" t="n">
        <v>2.5</v>
      </c>
      <c r="AY17" s="258" t="n">
        <v>0</v>
      </c>
      <c r="AZ17" s="45" t="n">
        <v>71.1</v>
      </c>
      <c r="BA17" s="212" t="n">
        <v>26.3</v>
      </c>
      <c r="BB17" s="212" t="n">
        <v>0.7</v>
      </c>
      <c r="BC17" s="212" t="n">
        <v>1.8</v>
      </c>
      <c r="BD17" s="258" t="n">
        <v>0.1</v>
      </c>
      <c r="BE17" s="45" t="n">
        <v>69.2</v>
      </c>
      <c r="BF17" s="212" t="n">
        <v>28.5</v>
      </c>
      <c r="BG17" s="212" t="n">
        <v>0.7</v>
      </c>
      <c r="BH17" s="212" t="n">
        <v>1.6</v>
      </c>
      <c r="BI17" s="258" t="n">
        <v>0</v>
      </c>
      <c r="BJ17" s="45" t="n">
        <v>71.6</v>
      </c>
      <c r="BK17" s="212" t="n">
        <v>26</v>
      </c>
      <c r="BL17" s="212" t="n">
        <v>0.7</v>
      </c>
      <c r="BM17" s="212" t="n">
        <v>1.7</v>
      </c>
      <c r="BN17" s="258" t="n">
        <v>0</v>
      </c>
      <c r="BO17" s="212" t="n">
        <v>73.1</v>
      </c>
      <c r="BP17" s="212" t="n">
        <v>24.6</v>
      </c>
      <c r="BQ17" s="212" t="n">
        <v>0.7</v>
      </c>
      <c r="BR17" s="212" t="n">
        <v>1.6</v>
      </c>
      <c r="BS17" s="257" t="n">
        <v>73.4</v>
      </c>
      <c r="BT17" s="45" t="n">
        <v>24.4</v>
      </c>
      <c r="BU17" s="45" t="n">
        <v>0.7</v>
      </c>
      <c r="BV17" s="258" t="n">
        <v>1.5</v>
      </c>
      <c r="BW17" s="257" t="n">
        <v>74.8</v>
      </c>
      <c r="BX17" s="45" t="n">
        <v>23</v>
      </c>
      <c r="BY17" s="45" t="n">
        <v>0.6</v>
      </c>
      <c r="BZ17" s="258" t="n">
        <v>1.6</v>
      </c>
      <c r="CA17" s="257" t="n">
        <v>75</v>
      </c>
      <c r="CB17" s="45" t="n">
        <v>23.1</v>
      </c>
      <c r="CC17" s="45" t="n">
        <v>0.5</v>
      </c>
      <c r="CD17" s="258" t="n">
        <v>1.4</v>
      </c>
      <c r="CE17" s="257" t="n">
        <v>76.5</v>
      </c>
      <c r="CF17" s="45" t="n">
        <v>21.6</v>
      </c>
      <c r="CG17" s="45" t="n">
        <v>0.5</v>
      </c>
      <c r="CH17" s="258" t="n">
        <v>1.4</v>
      </c>
      <c r="CI17" s="257" t="n">
        <v>77.2</v>
      </c>
      <c r="CJ17" s="45" t="n">
        <v>21.1</v>
      </c>
      <c r="CK17" s="45" t="n">
        <v>0.5</v>
      </c>
      <c r="CL17" s="258" t="n">
        <v>1.2</v>
      </c>
      <c r="CM17" s="113" t="n">
        <v>75.8</v>
      </c>
      <c r="CN17" s="113" t="n">
        <v>22.4</v>
      </c>
      <c r="CO17" s="113" t="n">
        <v>0.5</v>
      </c>
      <c r="CP17" s="336" t="n">
        <v>1.3</v>
      </c>
      <c r="CQ17" s="113" t="n">
        <v>66.5</v>
      </c>
      <c r="CR17" s="113" t="n">
        <v>31.9</v>
      </c>
      <c r="CS17" s="113" t="n">
        <v>0.5</v>
      </c>
      <c r="CT17" s="336" t="n">
        <v>1.1</v>
      </c>
      <c r="CU17" s="212" t="n">
        <v>68.9</v>
      </c>
      <c r="CV17" s="212" t="n">
        <v>29.5</v>
      </c>
      <c r="CW17" s="212" t="n">
        <v>0.4</v>
      </c>
      <c r="CX17" s="258" t="n">
        <v>1.2</v>
      </c>
    </row>
    <row r="18" customFormat="false" ht="19.5" hidden="false" customHeight="true" outlineLevel="0" collapsed="false">
      <c r="A18" s="335" t="s">
        <v>127</v>
      </c>
      <c r="B18" s="45" t="n">
        <v>78.4</v>
      </c>
      <c r="C18" s="212" t="n">
        <v>19.7</v>
      </c>
      <c r="D18" s="212" t="n">
        <v>0.9</v>
      </c>
      <c r="E18" s="212" t="n">
        <v>0.3</v>
      </c>
      <c r="F18" s="258" t="n">
        <v>0.7</v>
      </c>
      <c r="G18" s="257" t="n">
        <v>80.3</v>
      </c>
      <c r="H18" s="212" t="n">
        <v>16.8</v>
      </c>
      <c r="I18" s="212" t="n">
        <v>0.7</v>
      </c>
      <c r="J18" s="212" t="n">
        <v>1.4</v>
      </c>
      <c r="K18" s="45" t="n">
        <v>0.8</v>
      </c>
      <c r="L18" s="257" t="n">
        <v>79.3</v>
      </c>
      <c r="M18" s="45" t="n">
        <v>17.5</v>
      </c>
      <c r="N18" s="45" t="n">
        <v>0.6</v>
      </c>
      <c r="O18" s="45" t="n">
        <v>2.6</v>
      </c>
      <c r="P18" s="258" t="n">
        <v>0</v>
      </c>
      <c r="Q18" s="45" t="n">
        <v>77.4</v>
      </c>
      <c r="R18" s="212" t="n">
        <v>15.4</v>
      </c>
      <c r="S18" s="212" t="n">
        <v>0.6</v>
      </c>
      <c r="T18" s="212" t="n">
        <v>6.6</v>
      </c>
      <c r="U18" s="258" t="n">
        <v>0</v>
      </c>
      <c r="V18" s="257" t="n">
        <v>82.1</v>
      </c>
      <c r="W18" s="212" t="n">
        <v>14.7</v>
      </c>
      <c r="X18" s="212" t="n">
        <v>0.8</v>
      </c>
      <c r="Y18" s="212" t="n">
        <v>2.4</v>
      </c>
      <c r="Z18" s="258" t="n">
        <v>0</v>
      </c>
      <c r="AA18" s="257" t="n">
        <v>77.1</v>
      </c>
      <c r="AB18" s="212" t="n">
        <v>19.6</v>
      </c>
      <c r="AC18" s="212" t="n">
        <v>0.6</v>
      </c>
      <c r="AD18" s="212" t="n">
        <v>2.7</v>
      </c>
      <c r="AE18" s="258" t="n">
        <v>0</v>
      </c>
      <c r="AF18" s="257" t="n">
        <v>74.4</v>
      </c>
      <c r="AG18" s="45" t="n">
        <v>22.4</v>
      </c>
      <c r="AH18" s="45" t="n">
        <v>0.5</v>
      </c>
      <c r="AI18" s="45" t="n">
        <v>2.7</v>
      </c>
      <c r="AJ18" s="45" t="n">
        <v>0</v>
      </c>
      <c r="AK18" s="257" t="n">
        <v>72.9</v>
      </c>
      <c r="AL18" s="45" t="n">
        <v>23.5</v>
      </c>
      <c r="AM18" s="45" t="n">
        <v>1.1</v>
      </c>
      <c r="AN18" s="45" t="n">
        <v>2.5</v>
      </c>
      <c r="AO18" s="258" t="n">
        <v>0</v>
      </c>
      <c r="AP18" s="45" t="n">
        <v>75.3</v>
      </c>
      <c r="AQ18" s="45" t="n">
        <v>21.1</v>
      </c>
      <c r="AR18" s="45" t="n">
        <v>1.1</v>
      </c>
      <c r="AS18" s="45" t="n">
        <v>2.5</v>
      </c>
      <c r="AT18" s="45" t="n">
        <v>0</v>
      </c>
      <c r="AU18" s="257" t="n">
        <v>74</v>
      </c>
      <c r="AV18" s="45" t="n">
        <v>22.5</v>
      </c>
      <c r="AW18" s="45" t="n">
        <v>1</v>
      </c>
      <c r="AX18" s="45" t="n">
        <v>2.5</v>
      </c>
      <c r="AY18" s="258" t="n">
        <v>0</v>
      </c>
      <c r="AZ18" s="45" t="n">
        <v>74.6</v>
      </c>
      <c r="BA18" s="212" t="n">
        <v>22.9</v>
      </c>
      <c r="BB18" s="212" t="n">
        <v>0.7</v>
      </c>
      <c r="BC18" s="212" t="n">
        <v>1.8</v>
      </c>
      <c r="BD18" s="258" t="n">
        <v>0</v>
      </c>
      <c r="BE18" s="45" t="n">
        <v>74.4</v>
      </c>
      <c r="BF18" s="212" t="n">
        <v>23.2</v>
      </c>
      <c r="BG18" s="212" t="n">
        <v>0.8</v>
      </c>
      <c r="BH18" s="212" t="n">
        <v>1.6</v>
      </c>
      <c r="BI18" s="258" t="n">
        <v>0</v>
      </c>
      <c r="BJ18" s="45" t="n">
        <v>76</v>
      </c>
      <c r="BK18" s="212" t="n">
        <v>21.3</v>
      </c>
      <c r="BL18" s="212" t="n">
        <v>0.9</v>
      </c>
      <c r="BM18" s="212" t="n">
        <v>1.8</v>
      </c>
      <c r="BN18" s="258" t="n">
        <v>0</v>
      </c>
      <c r="BO18" s="212" t="n">
        <v>76</v>
      </c>
      <c r="BP18" s="212" t="n">
        <v>21.4</v>
      </c>
      <c r="BQ18" s="212" t="n">
        <v>0.8</v>
      </c>
      <c r="BR18" s="212" t="n">
        <v>1.8</v>
      </c>
      <c r="BS18" s="257" t="n">
        <v>75.7</v>
      </c>
      <c r="BT18" s="45" t="n">
        <v>21.5</v>
      </c>
      <c r="BU18" s="45" t="n">
        <v>0.9</v>
      </c>
      <c r="BV18" s="258" t="n">
        <v>1.9</v>
      </c>
      <c r="BW18" s="257" t="n">
        <v>77.2</v>
      </c>
      <c r="BX18" s="45" t="n">
        <v>20.1</v>
      </c>
      <c r="BY18" s="45" t="n">
        <v>0.8</v>
      </c>
      <c r="BZ18" s="258" t="n">
        <v>1.9</v>
      </c>
      <c r="CA18" s="257" t="n">
        <v>77.4</v>
      </c>
      <c r="CB18" s="45" t="n">
        <v>19.9</v>
      </c>
      <c r="CC18" s="45" t="n">
        <v>0.7</v>
      </c>
      <c r="CD18" s="258" t="n">
        <v>2</v>
      </c>
      <c r="CE18" s="257" t="n">
        <v>78</v>
      </c>
      <c r="CF18" s="45" t="n">
        <v>19.3</v>
      </c>
      <c r="CG18" s="45" t="n">
        <v>0.7</v>
      </c>
      <c r="CH18" s="258" t="n">
        <v>2</v>
      </c>
      <c r="CI18" s="257" t="n">
        <v>78.2</v>
      </c>
      <c r="CJ18" s="45" t="n">
        <v>19.3</v>
      </c>
      <c r="CK18" s="45" t="n">
        <v>0.7</v>
      </c>
      <c r="CL18" s="258" t="n">
        <v>1.8</v>
      </c>
      <c r="CM18" s="113" t="n">
        <v>77.9</v>
      </c>
      <c r="CN18" s="113" t="n">
        <v>19.5</v>
      </c>
      <c r="CO18" s="113" t="n">
        <v>0.7</v>
      </c>
      <c r="CP18" s="336" t="n">
        <v>1.9</v>
      </c>
      <c r="CQ18" s="113" t="n">
        <v>71.1</v>
      </c>
      <c r="CR18" s="113" t="n">
        <v>26.5</v>
      </c>
      <c r="CS18" s="113" t="n">
        <v>0.7</v>
      </c>
      <c r="CT18" s="336" t="n">
        <v>1.7</v>
      </c>
      <c r="CU18" s="212" t="n">
        <v>71.9</v>
      </c>
      <c r="CV18" s="212" t="n">
        <v>25.8</v>
      </c>
      <c r="CW18" s="212" t="n">
        <v>0.6</v>
      </c>
      <c r="CX18" s="258" t="n">
        <v>1.7</v>
      </c>
    </row>
    <row r="19" customFormat="false" ht="19.5" hidden="false" customHeight="true" outlineLevel="0" collapsed="false">
      <c r="A19" s="335" t="s">
        <v>128</v>
      </c>
      <c r="B19" s="45" t="n">
        <v>79.8</v>
      </c>
      <c r="C19" s="212" t="n">
        <v>15.8</v>
      </c>
      <c r="D19" s="212" t="n">
        <v>0.8</v>
      </c>
      <c r="E19" s="212" t="n">
        <v>3</v>
      </c>
      <c r="F19" s="258" t="n">
        <v>0.6</v>
      </c>
      <c r="G19" s="257" t="n">
        <v>83.7</v>
      </c>
      <c r="H19" s="212" t="n">
        <v>11.4</v>
      </c>
      <c r="I19" s="212" t="n">
        <v>0.7</v>
      </c>
      <c r="J19" s="212" t="n">
        <v>4</v>
      </c>
      <c r="K19" s="45" t="n">
        <v>0.2</v>
      </c>
      <c r="L19" s="257" t="n">
        <v>84.3</v>
      </c>
      <c r="M19" s="45" t="n">
        <v>11.2</v>
      </c>
      <c r="N19" s="45" t="n">
        <v>0.6</v>
      </c>
      <c r="O19" s="45" t="n">
        <v>3.8</v>
      </c>
      <c r="P19" s="258" t="n">
        <v>0.1</v>
      </c>
      <c r="Q19" s="45" t="n">
        <v>79</v>
      </c>
      <c r="R19" s="212" t="n">
        <v>9.4</v>
      </c>
      <c r="S19" s="212" t="n">
        <v>0.6</v>
      </c>
      <c r="T19" s="212" t="n">
        <v>10.9</v>
      </c>
      <c r="U19" s="258" t="n">
        <v>0.1</v>
      </c>
      <c r="V19" s="257" t="n">
        <v>85</v>
      </c>
      <c r="W19" s="212" t="n">
        <v>8.4</v>
      </c>
      <c r="X19" s="212" t="n">
        <v>0.7</v>
      </c>
      <c r="Y19" s="212" t="n">
        <v>5.8</v>
      </c>
      <c r="Z19" s="258" t="n">
        <v>0.1</v>
      </c>
      <c r="AA19" s="257" t="n">
        <v>74.1</v>
      </c>
      <c r="AB19" s="212" t="n">
        <v>19.3</v>
      </c>
      <c r="AC19" s="212" t="n">
        <v>0.9</v>
      </c>
      <c r="AD19" s="212" t="n">
        <v>5.6</v>
      </c>
      <c r="AE19" s="258" t="n">
        <v>0.1</v>
      </c>
      <c r="AF19" s="257" t="n">
        <v>70.1</v>
      </c>
      <c r="AG19" s="45" t="n">
        <v>24.7</v>
      </c>
      <c r="AH19" s="45" t="n">
        <v>0.9</v>
      </c>
      <c r="AI19" s="45" t="n">
        <v>4.3</v>
      </c>
      <c r="AJ19" s="45" t="n">
        <v>0</v>
      </c>
      <c r="AK19" s="257" t="n">
        <v>68.5</v>
      </c>
      <c r="AL19" s="45" t="n">
        <v>26.6</v>
      </c>
      <c r="AM19" s="45" t="n">
        <v>0.7</v>
      </c>
      <c r="AN19" s="45" t="n">
        <v>4.1</v>
      </c>
      <c r="AO19" s="258" t="n">
        <v>0.1</v>
      </c>
      <c r="AP19" s="45" t="n">
        <v>71.7</v>
      </c>
      <c r="AQ19" s="45" t="n">
        <v>23.6</v>
      </c>
      <c r="AR19" s="45" t="n">
        <v>0.9</v>
      </c>
      <c r="AS19" s="45" t="n">
        <v>3.8</v>
      </c>
      <c r="AT19" s="45" t="n">
        <v>0</v>
      </c>
      <c r="AU19" s="257" t="n">
        <v>70.2</v>
      </c>
      <c r="AV19" s="45" t="n">
        <v>25.2</v>
      </c>
      <c r="AW19" s="45" t="n">
        <v>0.8</v>
      </c>
      <c r="AX19" s="45" t="n">
        <v>3.7</v>
      </c>
      <c r="AY19" s="258" t="n">
        <v>0.1</v>
      </c>
      <c r="AZ19" s="45" t="n">
        <v>73.6</v>
      </c>
      <c r="BA19" s="212" t="n">
        <v>22.8</v>
      </c>
      <c r="BB19" s="212" t="n">
        <v>0.6</v>
      </c>
      <c r="BC19" s="212" t="n">
        <v>2.9</v>
      </c>
      <c r="BD19" s="258" t="n">
        <v>0.1</v>
      </c>
      <c r="BE19" s="45" t="n">
        <v>73.5</v>
      </c>
      <c r="BF19" s="212" t="n">
        <v>23.2</v>
      </c>
      <c r="BG19" s="212" t="n">
        <v>0.6</v>
      </c>
      <c r="BH19" s="212" t="n">
        <v>2.7</v>
      </c>
      <c r="BI19" s="258" t="n">
        <v>0</v>
      </c>
      <c r="BJ19" s="45" t="n">
        <v>74.4</v>
      </c>
      <c r="BK19" s="212" t="n">
        <v>21.9</v>
      </c>
      <c r="BL19" s="212" t="n">
        <v>0.5</v>
      </c>
      <c r="BM19" s="212" t="n">
        <v>3.1</v>
      </c>
      <c r="BN19" s="258" t="n">
        <v>0.1</v>
      </c>
      <c r="BO19" s="212" t="n">
        <v>75.7</v>
      </c>
      <c r="BP19" s="212" t="n">
        <v>20.9</v>
      </c>
      <c r="BQ19" s="212" t="n">
        <v>0.5</v>
      </c>
      <c r="BR19" s="212" t="n">
        <v>2.9</v>
      </c>
      <c r="BS19" s="257" t="n">
        <v>75.5</v>
      </c>
      <c r="BT19" s="45" t="n">
        <v>21.1</v>
      </c>
      <c r="BU19" s="45" t="n">
        <v>0.5</v>
      </c>
      <c r="BV19" s="258" t="n">
        <v>2.9</v>
      </c>
      <c r="BW19" s="257" t="n">
        <v>75.4</v>
      </c>
      <c r="BX19" s="45" t="n">
        <v>21.1</v>
      </c>
      <c r="BY19" s="45" t="n">
        <v>0.5</v>
      </c>
      <c r="BZ19" s="258" t="n">
        <v>3</v>
      </c>
      <c r="CA19" s="257" t="n">
        <v>75.4</v>
      </c>
      <c r="CB19" s="45" t="n">
        <v>20.7</v>
      </c>
      <c r="CC19" s="45" t="n">
        <v>0.5</v>
      </c>
      <c r="CD19" s="258" t="n">
        <v>3.4</v>
      </c>
      <c r="CE19" s="257" t="n">
        <v>77.1</v>
      </c>
      <c r="CF19" s="45" t="n">
        <v>19.5</v>
      </c>
      <c r="CG19" s="45" t="n">
        <v>0.4</v>
      </c>
      <c r="CH19" s="258" t="n">
        <v>3</v>
      </c>
      <c r="CI19" s="257" t="n">
        <v>77.8</v>
      </c>
      <c r="CJ19" s="45" t="n">
        <v>19.4</v>
      </c>
      <c r="CK19" s="45" t="n">
        <v>0.5</v>
      </c>
      <c r="CL19" s="258" t="n">
        <v>2.3</v>
      </c>
      <c r="CM19" s="113" t="n">
        <v>77.4</v>
      </c>
      <c r="CN19" s="113" t="n">
        <v>19.8</v>
      </c>
      <c r="CO19" s="113" t="n">
        <v>0.5</v>
      </c>
      <c r="CP19" s="336" t="n">
        <v>2.3</v>
      </c>
      <c r="CQ19" s="113" t="n">
        <v>69.9</v>
      </c>
      <c r="CR19" s="113" t="n">
        <v>27.6</v>
      </c>
      <c r="CS19" s="113" t="n">
        <v>0.4</v>
      </c>
      <c r="CT19" s="336" t="n">
        <v>2.1</v>
      </c>
      <c r="CU19" s="212" t="n">
        <v>71.9</v>
      </c>
      <c r="CV19" s="212" t="n">
        <v>25.7</v>
      </c>
      <c r="CW19" s="212" t="n">
        <v>0.4</v>
      </c>
      <c r="CX19" s="258" t="n">
        <v>2</v>
      </c>
    </row>
    <row r="20" customFormat="false" ht="19.5" hidden="false" customHeight="true" outlineLevel="0" collapsed="false">
      <c r="A20" s="335" t="s">
        <v>129</v>
      </c>
      <c r="B20" s="45" t="n">
        <v>69.5</v>
      </c>
      <c r="C20" s="212" t="n">
        <v>10.8</v>
      </c>
      <c r="D20" s="212" t="n">
        <v>0.5</v>
      </c>
      <c r="E20" s="212" t="n">
        <v>18.9</v>
      </c>
      <c r="F20" s="258" t="n">
        <v>0.3</v>
      </c>
      <c r="G20" s="257" t="n">
        <v>54.2</v>
      </c>
      <c r="H20" s="212" t="n">
        <v>7.6</v>
      </c>
      <c r="I20" s="212" t="n">
        <v>0.2</v>
      </c>
      <c r="J20" s="212" t="n">
        <v>37.8</v>
      </c>
      <c r="K20" s="45" t="n">
        <v>0.2</v>
      </c>
      <c r="L20" s="257" t="n">
        <v>66.8</v>
      </c>
      <c r="M20" s="45" t="n">
        <v>8.5</v>
      </c>
      <c r="N20" s="45" t="n">
        <v>0.2</v>
      </c>
      <c r="O20" s="45" t="n">
        <v>24.3</v>
      </c>
      <c r="P20" s="258" t="n">
        <v>0.2</v>
      </c>
      <c r="Q20" s="45" t="n">
        <v>72.4</v>
      </c>
      <c r="R20" s="212" t="n">
        <v>8.6</v>
      </c>
      <c r="S20" s="212" t="n">
        <v>0.3</v>
      </c>
      <c r="T20" s="212" t="n">
        <v>18.5</v>
      </c>
      <c r="U20" s="258" t="n">
        <v>0.2</v>
      </c>
      <c r="V20" s="257" t="n">
        <v>74.1</v>
      </c>
      <c r="W20" s="212" t="n">
        <v>7.4</v>
      </c>
      <c r="X20" s="212" t="n">
        <v>0.2</v>
      </c>
      <c r="Y20" s="212" t="n">
        <v>18.1</v>
      </c>
      <c r="Z20" s="258" t="n">
        <v>0.2</v>
      </c>
      <c r="AA20" s="257" t="n">
        <v>71.2</v>
      </c>
      <c r="AB20" s="212" t="n">
        <v>14.9</v>
      </c>
      <c r="AC20" s="212" t="n">
        <v>0.2</v>
      </c>
      <c r="AD20" s="212" t="n">
        <v>13.6</v>
      </c>
      <c r="AE20" s="258" t="n">
        <v>0.1</v>
      </c>
      <c r="AF20" s="257" t="n">
        <v>73.8</v>
      </c>
      <c r="AG20" s="45" t="n">
        <v>19.8</v>
      </c>
      <c r="AH20" s="45" t="n">
        <v>0.3</v>
      </c>
      <c r="AI20" s="45" t="n">
        <v>6</v>
      </c>
      <c r="AJ20" s="45" t="n">
        <v>0.1</v>
      </c>
      <c r="AK20" s="257" t="n">
        <v>70.5</v>
      </c>
      <c r="AL20" s="45" t="n">
        <v>24.3</v>
      </c>
      <c r="AM20" s="45" t="n">
        <v>0.5</v>
      </c>
      <c r="AN20" s="45" t="n">
        <v>4.6</v>
      </c>
      <c r="AO20" s="258" t="n">
        <v>0.1</v>
      </c>
      <c r="AP20" s="45" t="n">
        <v>71.6</v>
      </c>
      <c r="AQ20" s="45" t="n">
        <v>23.6</v>
      </c>
      <c r="AR20" s="45" t="n">
        <v>0.6</v>
      </c>
      <c r="AS20" s="45" t="n">
        <v>4.1</v>
      </c>
      <c r="AT20" s="45" t="n">
        <v>0.1</v>
      </c>
      <c r="AU20" s="257" t="n">
        <v>70.3</v>
      </c>
      <c r="AV20" s="45" t="n">
        <v>25.3</v>
      </c>
      <c r="AW20" s="45" t="n">
        <v>0.6</v>
      </c>
      <c r="AX20" s="45" t="n">
        <v>3.7</v>
      </c>
      <c r="AY20" s="258" t="n">
        <v>0.1</v>
      </c>
      <c r="AZ20" s="45" t="n">
        <v>70.9</v>
      </c>
      <c r="BA20" s="212" t="n">
        <v>25.9</v>
      </c>
      <c r="BB20" s="212" t="n">
        <v>0.3</v>
      </c>
      <c r="BC20" s="212" t="n">
        <v>2.8</v>
      </c>
      <c r="BD20" s="258" t="n">
        <v>0.1</v>
      </c>
      <c r="BE20" s="45" t="n">
        <v>74.2</v>
      </c>
      <c r="BF20" s="212" t="n">
        <v>22.7</v>
      </c>
      <c r="BG20" s="212" t="n">
        <v>0.3</v>
      </c>
      <c r="BH20" s="212" t="n">
        <v>2.7</v>
      </c>
      <c r="BI20" s="258" t="n">
        <v>0.1</v>
      </c>
      <c r="BJ20" s="45" t="n">
        <v>76.5</v>
      </c>
      <c r="BK20" s="212" t="n">
        <v>20.6</v>
      </c>
      <c r="BL20" s="212" t="n">
        <v>0.2</v>
      </c>
      <c r="BM20" s="212" t="n">
        <v>2.7</v>
      </c>
      <c r="BN20" s="258" t="n">
        <v>0</v>
      </c>
      <c r="BO20" s="212" t="n">
        <v>75</v>
      </c>
      <c r="BP20" s="212" t="n">
        <v>21.9</v>
      </c>
      <c r="BQ20" s="212" t="n">
        <v>0.5</v>
      </c>
      <c r="BR20" s="212" t="n">
        <v>2.6</v>
      </c>
      <c r="BS20" s="257" t="n">
        <v>74</v>
      </c>
      <c r="BT20" s="45" t="n">
        <v>23.5</v>
      </c>
      <c r="BU20" s="45" t="n">
        <v>0.4</v>
      </c>
      <c r="BV20" s="258" t="n">
        <v>2.1</v>
      </c>
      <c r="BW20" s="257" t="n">
        <v>76.9</v>
      </c>
      <c r="BX20" s="45" t="n">
        <v>20.5</v>
      </c>
      <c r="BY20" s="45" t="n">
        <v>0.3</v>
      </c>
      <c r="BZ20" s="258" t="n">
        <v>2.3</v>
      </c>
      <c r="CA20" s="257" t="n">
        <v>75.7</v>
      </c>
      <c r="CB20" s="45" t="n">
        <v>21.4</v>
      </c>
      <c r="CC20" s="45" t="n">
        <v>0.5</v>
      </c>
      <c r="CD20" s="258" t="n">
        <v>2.4</v>
      </c>
      <c r="CE20" s="257" t="n">
        <v>76.8</v>
      </c>
      <c r="CF20" s="45" t="n">
        <v>20.5</v>
      </c>
      <c r="CG20" s="45" t="n">
        <v>0.4</v>
      </c>
      <c r="CH20" s="258" t="n">
        <v>2.3</v>
      </c>
      <c r="CI20" s="257" t="n">
        <v>75.5</v>
      </c>
      <c r="CJ20" s="45" t="n">
        <v>22</v>
      </c>
      <c r="CK20" s="45" t="n">
        <v>0.4</v>
      </c>
      <c r="CL20" s="258" t="n">
        <v>2.1</v>
      </c>
      <c r="CM20" s="113" t="n">
        <v>76.8</v>
      </c>
      <c r="CN20" s="113" t="n">
        <v>20.8</v>
      </c>
      <c r="CO20" s="113" t="n">
        <v>0.4</v>
      </c>
      <c r="CP20" s="336" t="n">
        <v>2</v>
      </c>
      <c r="CQ20" s="113" t="n">
        <v>68.7</v>
      </c>
      <c r="CR20" s="113" t="n">
        <v>29.3</v>
      </c>
      <c r="CS20" s="113" t="n">
        <v>0.3</v>
      </c>
      <c r="CT20" s="336" t="n">
        <v>1.7</v>
      </c>
      <c r="CU20" s="212" t="n">
        <v>70.8</v>
      </c>
      <c r="CV20" s="212" t="n">
        <v>27</v>
      </c>
      <c r="CW20" s="212" t="n">
        <v>0.3</v>
      </c>
      <c r="CX20" s="258" t="n">
        <v>1.9</v>
      </c>
    </row>
    <row r="21" customFormat="false" ht="19.5" hidden="false" customHeight="true" outlineLevel="0" collapsed="false">
      <c r="A21" s="335" t="s">
        <v>130</v>
      </c>
      <c r="B21" s="45" t="n">
        <v>81.3</v>
      </c>
      <c r="C21" s="212" t="n">
        <v>15.4</v>
      </c>
      <c r="D21" s="212" t="n">
        <v>1.7</v>
      </c>
      <c r="E21" s="212" t="n">
        <v>0.9</v>
      </c>
      <c r="F21" s="258" t="n">
        <v>0.7</v>
      </c>
      <c r="G21" s="257" t="n">
        <v>83.8</v>
      </c>
      <c r="H21" s="212" t="n">
        <v>13.4</v>
      </c>
      <c r="I21" s="212" t="n">
        <v>1.4</v>
      </c>
      <c r="J21" s="212" t="n">
        <v>1.3</v>
      </c>
      <c r="K21" s="45" t="n">
        <v>0.1</v>
      </c>
      <c r="L21" s="257" t="n">
        <v>84.4</v>
      </c>
      <c r="M21" s="45" t="n">
        <v>13.1</v>
      </c>
      <c r="N21" s="45" t="n">
        <v>1.2</v>
      </c>
      <c r="O21" s="45" t="n">
        <v>1.2</v>
      </c>
      <c r="P21" s="258" t="n">
        <v>0.1</v>
      </c>
      <c r="Q21" s="45" t="n">
        <v>81.4</v>
      </c>
      <c r="R21" s="212" t="n">
        <v>11.5</v>
      </c>
      <c r="S21" s="212" t="n">
        <v>4</v>
      </c>
      <c r="T21" s="212" t="n">
        <v>3.1</v>
      </c>
      <c r="U21" s="258" t="n">
        <v>0</v>
      </c>
      <c r="V21" s="257" t="n">
        <v>88.2</v>
      </c>
      <c r="W21" s="212" t="n">
        <v>8</v>
      </c>
      <c r="X21" s="212" t="n">
        <v>1.6</v>
      </c>
      <c r="Y21" s="212" t="n">
        <v>2.2</v>
      </c>
      <c r="Z21" s="258" t="n">
        <v>0</v>
      </c>
      <c r="AA21" s="257" t="n">
        <v>72</v>
      </c>
      <c r="AB21" s="212" t="n">
        <v>24.6</v>
      </c>
      <c r="AC21" s="212" t="n">
        <v>1.4</v>
      </c>
      <c r="AD21" s="212" t="n">
        <v>2</v>
      </c>
      <c r="AE21" s="258" t="n">
        <v>0</v>
      </c>
      <c r="AF21" s="257" t="n">
        <v>68.9</v>
      </c>
      <c r="AG21" s="45" t="n">
        <v>27.6</v>
      </c>
      <c r="AH21" s="45" t="n">
        <v>1.5</v>
      </c>
      <c r="AI21" s="45" t="n">
        <v>2</v>
      </c>
      <c r="AJ21" s="45" t="n">
        <v>0</v>
      </c>
      <c r="AK21" s="257" t="n">
        <v>68.1</v>
      </c>
      <c r="AL21" s="45" t="n">
        <v>28.4</v>
      </c>
      <c r="AM21" s="45" t="n">
        <v>1.4</v>
      </c>
      <c r="AN21" s="45" t="n">
        <v>2.1</v>
      </c>
      <c r="AO21" s="258" t="n">
        <v>0</v>
      </c>
      <c r="AP21" s="45" t="n">
        <v>71.7</v>
      </c>
      <c r="AQ21" s="45" t="n">
        <v>25.1</v>
      </c>
      <c r="AR21" s="45" t="n">
        <v>1.2</v>
      </c>
      <c r="AS21" s="45" t="n">
        <v>2</v>
      </c>
      <c r="AT21" s="45" t="n">
        <v>0</v>
      </c>
      <c r="AU21" s="257" t="n">
        <v>70.7</v>
      </c>
      <c r="AV21" s="45" t="n">
        <v>26.2</v>
      </c>
      <c r="AW21" s="45" t="n">
        <v>1</v>
      </c>
      <c r="AX21" s="45" t="n">
        <v>2.1</v>
      </c>
      <c r="AY21" s="258" t="n">
        <v>0</v>
      </c>
      <c r="AZ21" s="45" t="n">
        <v>72.6</v>
      </c>
      <c r="BA21" s="212" t="n">
        <v>25.4</v>
      </c>
      <c r="BB21" s="212" t="n">
        <v>0.4</v>
      </c>
      <c r="BC21" s="212" t="n">
        <v>1.6</v>
      </c>
      <c r="BD21" s="258" t="n">
        <v>0</v>
      </c>
      <c r="BE21" s="45" t="n">
        <v>72.7</v>
      </c>
      <c r="BF21" s="212" t="n">
        <v>25</v>
      </c>
      <c r="BG21" s="212" t="n">
        <v>0.8</v>
      </c>
      <c r="BH21" s="212" t="n">
        <v>1.4</v>
      </c>
      <c r="BI21" s="258" t="n">
        <v>0.1</v>
      </c>
      <c r="BJ21" s="45" t="n">
        <v>73.7</v>
      </c>
      <c r="BK21" s="212" t="n">
        <v>23.6</v>
      </c>
      <c r="BL21" s="212" t="n">
        <v>1.3</v>
      </c>
      <c r="BM21" s="212" t="n">
        <v>1.4</v>
      </c>
      <c r="BN21" s="258" t="n">
        <v>0</v>
      </c>
      <c r="BO21" s="212" t="n">
        <v>74.3</v>
      </c>
      <c r="BP21" s="212" t="n">
        <v>22.8</v>
      </c>
      <c r="BQ21" s="212" t="n">
        <v>1.4</v>
      </c>
      <c r="BR21" s="212" t="n">
        <v>1.5</v>
      </c>
      <c r="BS21" s="257" t="n">
        <v>74.9</v>
      </c>
      <c r="BT21" s="45" t="n">
        <v>22</v>
      </c>
      <c r="BU21" s="45" t="n">
        <v>1.3</v>
      </c>
      <c r="BV21" s="258" t="n">
        <v>1.8</v>
      </c>
      <c r="BW21" s="257" t="n">
        <v>76.4</v>
      </c>
      <c r="BX21" s="45" t="n">
        <v>21</v>
      </c>
      <c r="BY21" s="45" t="n">
        <v>1.1</v>
      </c>
      <c r="BZ21" s="258" t="n">
        <v>1.5</v>
      </c>
      <c r="CA21" s="257" t="n">
        <v>76.6</v>
      </c>
      <c r="CB21" s="45" t="n">
        <v>20.9</v>
      </c>
      <c r="CC21" s="45" t="n">
        <v>1</v>
      </c>
      <c r="CD21" s="258" t="n">
        <v>1.5</v>
      </c>
      <c r="CE21" s="257" t="n">
        <v>77</v>
      </c>
      <c r="CF21" s="45" t="n">
        <v>20.7</v>
      </c>
      <c r="CG21" s="45" t="n">
        <v>0.9</v>
      </c>
      <c r="CH21" s="258" t="n">
        <v>1.4</v>
      </c>
      <c r="CI21" s="257" t="n">
        <v>77.4</v>
      </c>
      <c r="CJ21" s="45" t="n">
        <v>20.4</v>
      </c>
      <c r="CK21" s="45" t="n">
        <v>1</v>
      </c>
      <c r="CL21" s="258" t="n">
        <v>1.2</v>
      </c>
      <c r="CM21" s="113" t="n">
        <v>77.2</v>
      </c>
      <c r="CN21" s="113" t="n">
        <v>20.6</v>
      </c>
      <c r="CO21" s="113" t="n">
        <v>1</v>
      </c>
      <c r="CP21" s="336" t="n">
        <v>1.2</v>
      </c>
      <c r="CQ21" s="113" t="n">
        <v>70.2</v>
      </c>
      <c r="CR21" s="113" t="n">
        <v>27.8</v>
      </c>
      <c r="CS21" s="113" t="n">
        <v>0.9</v>
      </c>
      <c r="CT21" s="336" t="n">
        <v>1.1</v>
      </c>
      <c r="CU21" s="212" t="n">
        <v>72.4</v>
      </c>
      <c r="CV21" s="212" t="n">
        <v>25.6</v>
      </c>
      <c r="CW21" s="212" t="n">
        <v>0.9</v>
      </c>
      <c r="CX21" s="258" t="n">
        <v>1.1</v>
      </c>
    </row>
    <row r="22" customFormat="false" ht="19.5" hidden="false" customHeight="true" outlineLevel="0" collapsed="false">
      <c r="A22" s="335" t="s">
        <v>131</v>
      </c>
      <c r="B22" s="45" t="n">
        <v>88</v>
      </c>
      <c r="C22" s="212" t="n">
        <v>10.3</v>
      </c>
      <c r="D22" s="212" t="n">
        <v>1.1</v>
      </c>
      <c r="E22" s="212" t="n">
        <v>0.4</v>
      </c>
      <c r="F22" s="258" t="n">
        <v>0.2</v>
      </c>
      <c r="G22" s="257" t="n">
        <v>85.8</v>
      </c>
      <c r="H22" s="212" t="n">
        <v>11.9</v>
      </c>
      <c r="I22" s="212" t="n">
        <v>0.9</v>
      </c>
      <c r="J22" s="212" t="n">
        <v>1.2</v>
      </c>
      <c r="K22" s="45" t="n">
        <v>0.2</v>
      </c>
      <c r="L22" s="257" t="n">
        <v>85.9</v>
      </c>
      <c r="M22" s="45" t="n">
        <v>11.8</v>
      </c>
      <c r="N22" s="45" t="n">
        <v>0.7</v>
      </c>
      <c r="O22" s="45" t="n">
        <v>1.5</v>
      </c>
      <c r="P22" s="258" t="n">
        <v>0.1</v>
      </c>
      <c r="Q22" s="45" t="n">
        <v>83.6</v>
      </c>
      <c r="R22" s="212" t="n">
        <v>10.3</v>
      </c>
      <c r="S22" s="212" t="n">
        <v>0.7</v>
      </c>
      <c r="T22" s="212" t="n">
        <v>5.4</v>
      </c>
      <c r="U22" s="258" t="n">
        <v>0</v>
      </c>
      <c r="V22" s="257" t="n">
        <v>88.8</v>
      </c>
      <c r="W22" s="212" t="n">
        <v>7.4</v>
      </c>
      <c r="X22" s="212" t="n">
        <v>1</v>
      </c>
      <c r="Y22" s="212" t="n">
        <v>2.8</v>
      </c>
      <c r="Z22" s="258" t="n">
        <v>0</v>
      </c>
      <c r="AA22" s="257" t="n">
        <v>76.2</v>
      </c>
      <c r="AB22" s="212" t="n">
        <v>20.1</v>
      </c>
      <c r="AC22" s="212" t="n">
        <v>0.9</v>
      </c>
      <c r="AD22" s="212" t="n">
        <v>2.8</v>
      </c>
      <c r="AE22" s="258" t="n">
        <v>0</v>
      </c>
      <c r="AF22" s="257" t="n">
        <v>73.4</v>
      </c>
      <c r="AG22" s="45" t="n">
        <v>22.5</v>
      </c>
      <c r="AH22" s="45" t="n">
        <v>0.8</v>
      </c>
      <c r="AI22" s="45" t="n">
        <v>3.3</v>
      </c>
      <c r="AJ22" s="45" t="n">
        <v>0</v>
      </c>
      <c r="AK22" s="257" t="n">
        <v>70.8</v>
      </c>
      <c r="AL22" s="45" t="n">
        <v>25.4</v>
      </c>
      <c r="AM22" s="45" t="n">
        <v>0.7</v>
      </c>
      <c r="AN22" s="45" t="n">
        <v>3.1</v>
      </c>
      <c r="AO22" s="258" t="n">
        <v>0</v>
      </c>
      <c r="AP22" s="45" t="n">
        <v>74.3</v>
      </c>
      <c r="AQ22" s="45" t="n">
        <v>21.7</v>
      </c>
      <c r="AR22" s="45" t="n">
        <v>0.8</v>
      </c>
      <c r="AS22" s="45" t="n">
        <v>3.2</v>
      </c>
      <c r="AT22" s="45" t="n">
        <v>0</v>
      </c>
      <c r="AU22" s="257" t="n">
        <v>73.9</v>
      </c>
      <c r="AV22" s="45" t="n">
        <v>22.4</v>
      </c>
      <c r="AW22" s="45" t="n">
        <v>0.6</v>
      </c>
      <c r="AX22" s="45" t="n">
        <v>3.1</v>
      </c>
      <c r="AY22" s="258" t="n">
        <v>0</v>
      </c>
      <c r="AZ22" s="45" t="n">
        <v>75.2</v>
      </c>
      <c r="BA22" s="212" t="n">
        <v>21.8</v>
      </c>
      <c r="BB22" s="212" t="n">
        <v>0.3</v>
      </c>
      <c r="BC22" s="212" t="n">
        <v>2.6</v>
      </c>
      <c r="BD22" s="258" t="n">
        <v>0.1</v>
      </c>
      <c r="BE22" s="45" t="n">
        <v>73.2</v>
      </c>
      <c r="BF22" s="212" t="n">
        <v>23.7</v>
      </c>
      <c r="BG22" s="212" t="n">
        <v>0.7</v>
      </c>
      <c r="BH22" s="212" t="n">
        <v>2.3</v>
      </c>
      <c r="BI22" s="258" t="n">
        <v>0.1</v>
      </c>
      <c r="BJ22" s="45" t="n">
        <v>74.4</v>
      </c>
      <c r="BK22" s="212" t="n">
        <v>22.4</v>
      </c>
      <c r="BL22" s="212" t="n">
        <v>0.7</v>
      </c>
      <c r="BM22" s="212" t="n">
        <v>2.5</v>
      </c>
      <c r="BN22" s="258" t="n">
        <v>0</v>
      </c>
      <c r="BO22" s="212" t="n">
        <v>74.9</v>
      </c>
      <c r="BP22" s="212" t="n">
        <v>21.6</v>
      </c>
      <c r="BQ22" s="212" t="n">
        <v>0.8</v>
      </c>
      <c r="BR22" s="212" t="n">
        <v>2.7</v>
      </c>
      <c r="BS22" s="257" t="n">
        <v>75.2</v>
      </c>
      <c r="BT22" s="45" t="n">
        <v>21.1</v>
      </c>
      <c r="BU22" s="45" t="n">
        <v>0.8</v>
      </c>
      <c r="BV22" s="258" t="n">
        <v>2.9</v>
      </c>
      <c r="BW22" s="257" t="n">
        <v>76.2</v>
      </c>
      <c r="BX22" s="45" t="n">
        <v>20.5</v>
      </c>
      <c r="BY22" s="45" t="n">
        <v>0.6</v>
      </c>
      <c r="BZ22" s="258" t="n">
        <v>2.7</v>
      </c>
      <c r="CA22" s="257" t="n">
        <v>75.5</v>
      </c>
      <c r="CB22" s="45" t="n">
        <v>21.3</v>
      </c>
      <c r="CC22" s="45" t="n">
        <v>0.7</v>
      </c>
      <c r="CD22" s="258" t="n">
        <v>2.5</v>
      </c>
      <c r="CE22" s="257" t="n">
        <v>76.1</v>
      </c>
      <c r="CF22" s="45" t="n">
        <v>21.2</v>
      </c>
      <c r="CG22" s="45" t="n">
        <v>0.7</v>
      </c>
      <c r="CH22" s="258" t="n">
        <v>2</v>
      </c>
      <c r="CI22" s="257" t="n">
        <v>76.5</v>
      </c>
      <c r="CJ22" s="45" t="n">
        <v>21.1</v>
      </c>
      <c r="CK22" s="45" t="n">
        <v>0.7</v>
      </c>
      <c r="CL22" s="258" t="n">
        <v>1.7</v>
      </c>
      <c r="CM22" s="113" t="n">
        <v>75.8</v>
      </c>
      <c r="CN22" s="113" t="n">
        <v>21.6</v>
      </c>
      <c r="CO22" s="113" t="n">
        <v>0.7</v>
      </c>
      <c r="CP22" s="336" t="n">
        <v>1.9</v>
      </c>
      <c r="CQ22" s="113" t="n">
        <v>69.3</v>
      </c>
      <c r="CR22" s="113" t="n">
        <v>28.2</v>
      </c>
      <c r="CS22" s="113" t="n">
        <v>0.7</v>
      </c>
      <c r="CT22" s="336" t="n">
        <v>1.8</v>
      </c>
      <c r="CU22" s="212" t="n">
        <v>72</v>
      </c>
      <c r="CV22" s="212" t="n">
        <v>25.6</v>
      </c>
      <c r="CW22" s="212" t="n">
        <v>0.6</v>
      </c>
      <c r="CX22" s="258" t="n">
        <v>1.8</v>
      </c>
    </row>
    <row r="23" customFormat="false" ht="19.5" hidden="false" customHeight="true" outlineLevel="0" collapsed="false">
      <c r="A23" s="335" t="s">
        <v>132</v>
      </c>
      <c r="B23" s="45" t="n">
        <v>86.7</v>
      </c>
      <c r="C23" s="212" t="n">
        <v>10.8</v>
      </c>
      <c r="D23" s="212" t="n">
        <v>1.1</v>
      </c>
      <c r="E23" s="212" t="n">
        <v>0.1</v>
      </c>
      <c r="F23" s="258" t="n">
        <v>1.3</v>
      </c>
      <c r="G23" s="257" t="n">
        <v>83.9</v>
      </c>
      <c r="H23" s="212" t="n">
        <v>12.2</v>
      </c>
      <c r="I23" s="212" t="n">
        <v>0.9</v>
      </c>
      <c r="J23" s="212" t="n">
        <v>1.2</v>
      </c>
      <c r="K23" s="45" t="n">
        <v>1.8</v>
      </c>
      <c r="L23" s="257" t="n">
        <v>86.1</v>
      </c>
      <c r="M23" s="45" t="n">
        <v>11.5</v>
      </c>
      <c r="N23" s="45" t="n">
        <v>0.9</v>
      </c>
      <c r="O23" s="45" t="n">
        <v>1.4</v>
      </c>
      <c r="P23" s="258" t="n">
        <v>0.1</v>
      </c>
      <c r="Q23" s="45" t="n">
        <v>87</v>
      </c>
      <c r="R23" s="212" t="n">
        <v>10.2</v>
      </c>
      <c r="S23" s="212" t="n">
        <v>0.8</v>
      </c>
      <c r="T23" s="212" t="n">
        <v>1.9</v>
      </c>
      <c r="U23" s="258" t="n">
        <v>0.1</v>
      </c>
      <c r="V23" s="257" t="n">
        <v>87.2</v>
      </c>
      <c r="W23" s="212" t="n">
        <v>8.9</v>
      </c>
      <c r="X23" s="212" t="n">
        <v>0.9</v>
      </c>
      <c r="Y23" s="212" t="n">
        <v>2.9</v>
      </c>
      <c r="Z23" s="258" t="n">
        <v>0.1</v>
      </c>
      <c r="AA23" s="257" t="n">
        <v>79.9</v>
      </c>
      <c r="AB23" s="212" t="n">
        <v>15.9</v>
      </c>
      <c r="AC23" s="212" t="n">
        <v>0.9</v>
      </c>
      <c r="AD23" s="212" t="n">
        <v>3.2</v>
      </c>
      <c r="AE23" s="258" t="n">
        <v>0.1</v>
      </c>
      <c r="AF23" s="257" t="n">
        <v>73.9</v>
      </c>
      <c r="AG23" s="45" t="n">
        <v>20.5</v>
      </c>
      <c r="AH23" s="45" t="n">
        <v>1</v>
      </c>
      <c r="AI23" s="45" t="n">
        <v>4.6</v>
      </c>
      <c r="AJ23" s="45" t="n">
        <v>0</v>
      </c>
      <c r="AK23" s="257" t="n">
        <v>70.2</v>
      </c>
      <c r="AL23" s="45" t="n">
        <v>22.5</v>
      </c>
      <c r="AM23" s="45" t="n">
        <v>0.9</v>
      </c>
      <c r="AN23" s="45" t="n">
        <v>6.4</v>
      </c>
      <c r="AO23" s="258" t="n">
        <v>0</v>
      </c>
      <c r="AP23" s="45" t="n">
        <v>73.2</v>
      </c>
      <c r="AQ23" s="45" t="n">
        <v>22.4</v>
      </c>
      <c r="AR23" s="45" t="n">
        <v>0.8</v>
      </c>
      <c r="AS23" s="45" t="n">
        <v>3.6</v>
      </c>
      <c r="AT23" s="45" t="n">
        <v>0</v>
      </c>
      <c r="AU23" s="257" t="n">
        <v>72.2</v>
      </c>
      <c r="AV23" s="45" t="n">
        <v>23.9</v>
      </c>
      <c r="AW23" s="45" t="n">
        <v>0.7</v>
      </c>
      <c r="AX23" s="45" t="n">
        <v>3.2</v>
      </c>
      <c r="AY23" s="258" t="n">
        <v>0</v>
      </c>
      <c r="AZ23" s="45" t="n">
        <v>73.8</v>
      </c>
      <c r="BA23" s="212" t="n">
        <v>23.5</v>
      </c>
      <c r="BB23" s="212" t="n">
        <v>0.5</v>
      </c>
      <c r="BC23" s="212" t="n">
        <v>2.2</v>
      </c>
      <c r="BD23" s="258" t="n">
        <v>0</v>
      </c>
      <c r="BE23" s="45" t="n">
        <v>73</v>
      </c>
      <c r="BF23" s="212" t="n">
        <v>24.6</v>
      </c>
      <c r="BG23" s="212" t="n">
        <v>0.4</v>
      </c>
      <c r="BH23" s="212" t="n">
        <v>2</v>
      </c>
      <c r="BI23" s="258" t="n">
        <v>0</v>
      </c>
      <c r="BJ23" s="45" t="n">
        <v>74.5</v>
      </c>
      <c r="BK23" s="212" t="n">
        <v>23.3</v>
      </c>
      <c r="BL23" s="212" t="n">
        <v>0.3</v>
      </c>
      <c r="BM23" s="212" t="n">
        <v>1.9</v>
      </c>
      <c r="BN23" s="258" t="n">
        <v>0</v>
      </c>
      <c r="BO23" s="212" t="n">
        <v>75.5</v>
      </c>
      <c r="BP23" s="212" t="n">
        <v>21.9</v>
      </c>
      <c r="BQ23" s="212" t="n">
        <v>0.8</v>
      </c>
      <c r="BR23" s="212" t="n">
        <v>1.8</v>
      </c>
      <c r="BS23" s="257" t="n">
        <v>76.6</v>
      </c>
      <c r="BT23" s="45" t="n">
        <v>20.5</v>
      </c>
      <c r="BU23" s="45" t="n">
        <v>0.7</v>
      </c>
      <c r="BV23" s="258" t="n">
        <v>2.2</v>
      </c>
      <c r="BW23" s="257" t="n">
        <v>76.9</v>
      </c>
      <c r="BX23" s="45" t="n">
        <v>20.3</v>
      </c>
      <c r="BY23" s="45" t="n">
        <v>0.6</v>
      </c>
      <c r="BZ23" s="258" t="n">
        <v>2.2</v>
      </c>
      <c r="CA23" s="257" t="n">
        <v>77</v>
      </c>
      <c r="CB23" s="45" t="n">
        <v>20.1</v>
      </c>
      <c r="CC23" s="45" t="n">
        <v>0.7</v>
      </c>
      <c r="CD23" s="258" t="n">
        <v>2.2</v>
      </c>
      <c r="CE23" s="257" t="n">
        <v>78.2</v>
      </c>
      <c r="CF23" s="45" t="n">
        <v>18.6</v>
      </c>
      <c r="CG23" s="45" t="n">
        <v>0.6</v>
      </c>
      <c r="CH23" s="258" t="n">
        <v>2.6</v>
      </c>
      <c r="CI23" s="257" t="n">
        <v>77.9</v>
      </c>
      <c r="CJ23" s="45" t="n">
        <v>19.1</v>
      </c>
      <c r="CK23" s="45" t="n">
        <v>0.6</v>
      </c>
      <c r="CL23" s="258" t="n">
        <v>2.4</v>
      </c>
      <c r="CM23" s="113" t="n">
        <v>78.3</v>
      </c>
      <c r="CN23" s="113" t="n">
        <v>18.9</v>
      </c>
      <c r="CO23" s="113" t="n">
        <v>0.6</v>
      </c>
      <c r="CP23" s="336" t="n">
        <v>2.2</v>
      </c>
      <c r="CQ23" s="113" t="n">
        <v>70.7</v>
      </c>
      <c r="CR23" s="113" t="n">
        <v>26.9</v>
      </c>
      <c r="CS23" s="113" t="n">
        <v>0.5</v>
      </c>
      <c r="CT23" s="336" t="n">
        <v>1.9</v>
      </c>
      <c r="CU23" s="212" t="n">
        <v>72</v>
      </c>
      <c r="CV23" s="212" t="n">
        <v>25.7</v>
      </c>
      <c r="CW23" s="212" t="n">
        <v>0.5</v>
      </c>
      <c r="CX23" s="258" t="n">
        <v>1.8</v>
      </c>
    </row>
    <row r="24" customFormat="false" ht="19.5" hidden="false" customHeight="true" outlineLevel="0" collapsed="false">
      <c r="A24" s="335" t="s">
        <v>133</v>
      </c>
      <c r="B24" s="45" t="n">
        <v>85.4</v>
      </c>
      <c r="C24" s="212" t="n">
        <v>12.7</v>
      </c>
      <c r="D24" s="212" t="n">
        <v>1</v>
      </c>
      <c r="E24" s="212" t="n">
        <v>0.4</v>
      </c>
      <c r="F24" s="258" t="n">
        <v>0.5</v>
      </c>
      <c r="G24" s="257" t="n">
        <v>86</v>
      </c>
      <c r="H24" s="212" t="n">
        <v>11.2</v>
      </c>
      <c r="I24" s="212" t="n">
        <v>1</v>
      </c>
      <c r="J24" s="212" t="n">
        <v>0.9</v>
      </c>
      <c r="K24" s="45" t="n">
        <v>0.9</v>
      </c>
      <c r="L24" s="257" t="n">
        <v>87.5</v>
      </c>
      <c r="M24" s="45" t="n">
        <v>10.5</v>
      </c>
      <c r="N24" s="45" t="n">
        <v>0.8</v>
      </c>
      <c r="O24" s="45" t="n">
        <v>1.1</v>
      </c>
      <c r="P24" s="258" t="n">
        <v>0.1</v>
      </c>
      <c r="Q24" s="45" t="n">
        <v>84.7</v>
      </c>
      <c r="R24" s="212" t="n">
        <v>9</v>
      </c>
      <c r="S24" s="212" t="n">
        <v>0.9</v>
      </c>
      <c r="T24" s="212" t="n">
        <v>5.3</v>
      </c>
      <c r="U24" s="258" t="n">
        <v>0.1</v>
      </c>
      <c r="V24" s="257" t="n">
        <v>88.4</v>
      </c>
      <c r="W24" s="212" t="n">
        <v>8</v>
      </c>
      <c r="X24" s="212" t="n">
        <v>1.2</v>
      </c>
      <c r="Y24" s="212" t="n">
        <v>2.3</v>
      </c>
      <c r="Z24" s="258" t="n">
        <v>0.1</v>
      </c>
      <c r="AA24" s="257" t="n">
        <v>78.9</v>
      </c>
      <c r="AB24" s="212" t="n">
        <v>18.2</v>
      </c>
      <c r="AC24" s="212" t="n">
        <v>0.8</v>
      </c>
      <c r="AD24" s="212" t="n">
        <v>2</v>
      </c>
      <c r="AE24" s="258" t="n">
        <v>0.1</v>
      </c>
      <c r="AF24" s="257" t="n">
        <v>73.3</v>
      </c>
      <c r="AG24" s="45" t="n">
        <v>23.8</v>
      </c>
      <c r="AH24" s="45" t="n">
        <v>0.8</v>
      </c>
      <c r="AI24" s="45" t="n">
        <v>2</v>
      </c>
      <c r="AJ24" s="45" t="n">
        <v>0.1</v>
      </c>
      <c r="AK24" s="257" t="n">
        <v>71.9</v>
      </c>
      <c r="AL24" s="45" t="n">
        <v>25.2</v>
      </c>
      <c r="AM24" s="45" t="n">
        <v>1.2</v>
      </c>
      <c r="AN24" s="45" t="n">
        <v>1.7</v>
      </c>
      <c r="AO24" s="258" t="n">
        <v>0</v>
      </c>
      <c r="AP24" s="45" t="n">
        <v>74.4</v>
      </c>
      <c r="AQ24" s="45" t="n">
        <v>22.7</v>
      </c>
      <c r="AR24" s="45" t="n">
        <v>1.1</v>
      </c>
      <c r="AS24" s="45" t="n">
        <v>1.7</v>
      </c>
      <c r="AT24" s="45" t="n">
        <v>0.1</v>
      </c>
      <c r="AU24" s="257" t="n">
        <v>73.1</v>
      </c>
      <c r="AV24" s="45" t="n">
        <v>24</v>
      </c>
      <c r="AW24" s="45" t="n">
        <v>1</v>
      </c>
      <c r="AX24" s="45" t="n">
        <v>1.8</v>
      </c>
      <c r="AY24" s="258" t="n">
        <v>0.1</v>
      </c>
      <c r="AZ24" s="45" t="n">
        <v>76.3</v>
      </c>
      <c r="BA24" s="212" t="n">
        <v>21.6</v>
      </c>
      <c r="BB24" s="212" t="n">
        <v>0.7</v>
      </c>
      <c r="BC24" s="212" t="n">
        <v>1.4</v>
      </c>
      <c r="BD24" s="258" t="n">
        <v>0</v>
      </c>
      <c r="BE24" s="45" t="n">
        <v>74.2</v>
      </c>
      <c r="BF24" s="212" t="n">
        <v>23.8</v>
      </c>
      <c r="BG24" s="212" t="n">
        <v>0.7</v>
      </c>
      <c r="BH24" s="212" t="n">
        <v>1.3</v>
      </c>
      <c r="BI24" s="258" t="n">
        <v>0</v>
      </c>
      <c r="BJ24" s="45" t="n">
        <v>75.2</v>
      </c>
      <c r="BK24" s="212" t="n">
        <v>22.7</v>
      </c>
      <c r="BL24" s="212" t="n">
        <v>0.8</v>
      </c>
      <c r="BM24" s="212" t="n">
        <v>1.3</v>
      </c>
      <c r="BN24" s="258" t="n">
        <v>0</v>
      </c>
      <c r="BO24" s="212" t="n">
        <v>74</v>
      </c>
      <c r="BP24" s="212" t="n">
        <v>23.7</v>
      </c>
      <c r="BQ24" s="212" t="n">
        <v>0.8</v>
      </c>
      <c r="BR24" s="212" t="n">
        <v>1.5</v>
      </c>
      <c r="BS24" s="257" t="n">
        <v>75.5</v>
      </c>
      <c r="BT24" s="45" t="n">
        <v>22</v>
      </c>
      <c r="BU24" s="45" t="n">
        <v>0.9</v>
      </c>
      <c r="BV24" s="258" t="n">
        <v>1.6</v>
      </c>
      <c r="BW24" s="257" t="n">
        <v>76.8</v>
      </c>
      <c r="BX24" s="45" t="n">
        <v>20.9</v>
      </c>
      <c r="BY24" s="45" t="n">
        <v>0.8</v>
      </c>
      <c r="BZ24" s="258" t="n">
        <v>1.5</v>
      </c>
      <c r="CA24" s="257" t="n">
        <v>76.8</v>
      </c>
      <c r="CB24" s="45" t="n">
        <v>20.9</v>
      </c>
      <c r="CC24" s="45" t="n">
        <v>0.7</v>
      </c>
      <c r="CD24" s="258" t="n">
        <v>1.6</v>
      </c>
      <c r="CE24" s="257" t="n">
        <v>78.6</v>
      </c>
      <c r="CF24" s="45" t="n">
        <v>19.4</v>
      </c>
      <c r="CG24" s="45" t="n">
        <v>0.6</v>
      </c>
      <c r="CH24" s="258" t="n">
        <v>1.4</v>
      </c>
      <c r="CI24" s="257" t="n">
        <v>78.7</v>
      </c>
      <c r="CJ24" s="45" t="n">
        <v>19.3</v>
      </c>
      <c r="CK24" s="45" t="n">
        <v>0.7</v>
      </c>
      <c r="CL24" s="258" t="n">
        <v>1.3</v>
      </c>
      <c r="CM24" s="113" t="n">
        <v>77.6</v>
      </c>
      <c r="CN24" s="113" t="n">
        <v>20.4</v>
      </c>
      <c r="CO24" s="113" t="n">
        <v>0.6</v>
      </c>
      <c r="CP24" s="336" t="n">
        <v>1.4</v>
      </c>
      <c r="CQ24" s="113" t="n">
        <v>71.3</v>
      </c>
      <c r="CR24" s="113" t="n">
        <v>26.8</v>
      </c>
      <c r="CS24" s="113" t="n">
        <v>0.6</v>
      </c>
      <c r="CT24" s="336" t="n">
        <v>1.3</v>
      </c>
      <c r="CU24" s="212" t="n">
        <v>72.6</v>
      </c>
      <c r="CV24" s="212" t="n">
        <v>25.6</v>
      </c>
      <c r="CW24" s="212" t="n">
        <v>0.6</v>
      </c>
      <c r="CX24" s="258" t="n">
        <v>1.2</v>
      </c>
    </row>
    <row r="25" customFormat="false" ht="19.5" hidden="false" customHeight="true" outlineLevel="0" collapsed="false">
      <c r="A25" s="335" t="s">
        <v>134</v>
      </c>
      <c r="B25" s="45" t="n">
        <v>88.7</v>
      </c>
      <c r="C25" s="212" t="n">
        <v>9.7</v>
      </c>
      <c r="D25" s="212" t="n">
        <v>1.1</v>
      </c>
      <c r="E25" s="212" t="n">
        <v>0.2</v>
      </c>
      <c r="F25" s="258" t="n">
        <v>0.3</v>
      </c>
      <c r="G25" s="257" t="n">
        <v>86.3</v>
      </c>
      <c r="H25" s="212" t="n">
        <v>11.4</v>
      </c>
      <c r="I25" s="212" t="n">
        <v>1</v>
      </c>
      <c r="J25" s="212" t="n">
        <v>1</v>
      </c>
      <c r="K25" s="45" t="n">
        <v>0.3</v>
      </c>
      <c r="L25" s="257" t="n">
        <v>87</v>
      </c>
      <c r="M25" s="45" t="n">
        <v>11</v>
      </c>
      <c r="N25" s="45" t="n">
        <v>0.8</v>
      </c>
      <c r="O25" s="45" t="n">
        <v>1.1</v>
      </c>
      <c r="P25" s="258" t="n">
        <v>0.1</v>
      </c>
      <c r="Q25" s="45" t="n">
        <v>83.2</v>
      </c>
      <c r="R25" s="212" t="n">
        <v>9.1</v>
      </c>
      <c r="S25" s="212" t="n">
        <v>0.8</v>
      </c>
      <c r="T25" s="212" t="n">
        <v>6.8</v>
      </c>
      <c r="U25" s="258" t="n">
        <v>0.1</v>
      </c>
      <c r="V25" s="257" t="n">
        <v>88.1</v>
      </c>
      <c r="W25" s="212" t="n">
        <v>8.1</v>
      </c>
      <c r="X25" s="212" t="n">
        <v>1</v>
      </c>
      <c r="Y25" s="212" t="n">
        <v>2.7</v>
      </c>
      <c r="Z25" s="258" t="n">
        <v>0.1</v>
      </c>
      <c r="AA25" s="257" t="n">
        <v>79</v>
      </c>
      <c r="AB25" s="212" t="n">
        <v>17.7</v>
      </c>
      <c r="AC25" s="212" t="n">
        <v>0.5</v>
      </c>
      <c r="AD25" s="212" t="n">
        <v>2.7</v>
      </c>
      <c r="AE25" s="258" t="n">
        <v>0.1</v>
      </c>
      <c r="AF25" s="257" t="n">
        <v>74.6</v>
      </c>
      <c r="AG25" s="45" t="n">
        <v>22.3</v>
      </c>
      <c r="AH25" s="45" t="n">
        <v>0.4</v>
      </c>
      <c r="AI25" s="45" t="n">
        <v>2.7</v>
      </c>
      <c r="AJ25" s="45" t="n">
        <v>0</v>
      </c>
      <c r="AK25" s="257" t="n">
        <v>73.6</v>
      </c>
      <c r="AL25" s="45" t="n">
        <v>22.9</v>
      </c>
      <c r="AM25" s="45" t="n">
        <v>0.9</v>
      </c>
      <c r="AN25" s="45" t="n">
        <v>2.6</v>
      </c>
      <c r="AO25" s="258" t="n">
        <v>0</v>
      </c>
      <c r="AP25" s="45" t="n">
        <v>74.9</v>
      </c>
      <c r="AQ25" s="45" t="n">
        <v>21.2</v>
      </c>
      <c r="AR25" s="45" t="n">
        <v>0.9</v>
      </c>
      <c r="AS25" s="45" t="n">
        <v>3</v>
      </c>
      <c r="AT25" s="45" t="n">
        <v>0</v>
      </c>
      <c r="AU25" s="257" t="n">
        <v>74.5</v>
      </c>
      <c r="AV25" s="45" t="n">
        <v>21.7</v>
      </c>
      <c r="AW25" s="45" t="n">
        <v>0.9</v>
      </c>
      <c r="AX25" s="45" t="n">
        <v>2.9</v>
      </c>
      <c r="AY25" s="258" t="n">
        <v>0</v>
      </c>
      <c r="AZ25" s="45" t="n">
        <v>78.3</v>
      </c>
      <c r="BA25" s="212" t="n">
        <v>18.6</v>
      </c>
      <c r="BB25" s="212" t="n">
        <v>0.6</v>
      </c>
      <c r="BC25" s="212" t="n">
        <v>2.4</v>
      </c>
      <c r="BD25" s="258" t="n">
        <v>0.1</v>
      </c>
      <c r="BE25" s="45" t="n">
        <v>74.9</v>
      </c>
      <c r="BF25" s="212" t="n">
        <v>22.3</v>
      </c>
      <c r="BG25" s="212" t="n">
        <v>0.6</v>
      </c>
      <c r="BH25" s="212" t="n">
        <v>2.2</v>
      </c>
      <c r="BI25" s="258" t="n">
        <v>0</v>
      </c>
      <c r="BJ25" s="45" t="n">
        <v>75.3</v>
      </c>
      <c r="BK25" s="212" t="n">
        <v>21.8</v>
      </c>
      <c r="BL25" s="212" t="n">
        <v>0.6</v>
      </c>
      <c r="BM25" s="212" t="n">
        <v>2.2</v>
      </c>
      <c r="BN25" s="258" t="n">
        <v>0.1</v>
      </c>
      <c r="BO25" s="212" t="n">
        <v>76.7</v>
      </c>
      <c r="BP25" s="212" t="n">
        <v>20.4</v>
      </c>
      <c r="BQ25" s="212" t="n">
        <v>0.7</v>
      </c>
      <c r="BR25" s="212" t="n">
        <v>2.2</v>
      </c>
      <c r="BS25" s="257" t="n">
        <v>77.2</v>
      </c>
      <c r="BT25" s="45" t="n">
        <v>19.9</v>
      </c>
      <c r="BU25" s="45" t="n">
        <v>0.6</v>
      </c>
      <c r="BV25" s="258" t="n">
        <v>2.3</v>
      </c>
      <c r="BW25" s="257" t="n">
        <v>77.2</v>
      </c>
      <c r="BX25" s="45" t="n">
        <v>20.1</v>
      </c>
      <c r="BY25" s="45" t="n">
        <v>0.5</v>
      </c>
      <c r="BZ25" s="258" t="n">
        <v>2.2</v>
      </c>
      <c r="CA25" s="257" t="n">
        <v>76</v>
      </c>
      <c r="CB25" s="45" t="n">
        <v>21.3</v>
      </c>
      <c r="CC25" s="45" t="n">
        <v>0.5</v>
      </c>
      <c r="CD25" s="258" t="n">
        <v>2.2</v>
      </c>
      <c r="CE25" s="257" t="n">
        <v>77.8</v>
      </c>
      <c r="CF25" s="45" t="n">
        <v>19.7</v>
      </c>
      <c r="CG25" s="45" t="n">
        <v>0.5</v>
      </c>
      <c r="CH25" s="258" t="n">
        <v>2</v>
      </c>
      <c r="CI25" s="257" t="n">
        <v>78</v>
      </c>
      <c r="CJ25" s="45" t="n">
        <v>19.6</v>
      </c>
      <c r="CK25" s="45" t="n">
        <v>0.5</v>
      </c>
      <c r="CL25" s="258" t="n">
        <v>1.9</v>
      </c>
      <c r="CM25" s="113" t="n">
        <v>78.1</v>
      </c>
      <c r="CN25" s="113" t="n">
        <v>19.6</v>
      </c>
      <c r="CO25" s="113" t="n">
        <v>0.5</v>
      </c>
      <c r="CP25" s="336" t="n">
        <v>1.8</v>
      </c>
      <c r="CQ25" s="113" t="n">
        <v>70.2</v>
      </c>
      <c r="CR25" s="113" t="n">
        <v>27.6</v>
      </c>
      <c r="CS25" s="113" t="n">
        <v>0.5</v>
      </c>
      <c r="CT25" s="336" t="n">
        <v>1.7</v>
      </c>
      <c r="CU25" s="212" t="n">
        <v>72.2</v>
      </c>
      <c r="CV25" s="212" t="n">
        <v>25.8</v>
      </c>
      <c r="CW25" s="212" t="n">
        <v>0.4</v>
      </c>
      <c r="CX25" s="258" t="n">
        <v>1.6</v>
      </c>
    </row>
    <row r="26" customFormat="false" ht="19.5" hidden="false" customHeight="true" outlineLevel="0" collapsed="false">
      <c r="A26" s="335" t="s">
        <v>135</v>
      </c>
      <c r="B26" s="45" t="n">
        <v>75</v>
      </c>
      <c r="C26" s="212" t="n">
        <v>23.7</v>
      </c>
      <c r="D26" s="212" t="n">
        <v>0.5</v>
      </c>
      <c r="E26" s="212" t="n">
        <v>0.5</v>
      </c>
      <c r="F26" s="258" t="n">
        <v>0.3</v>
      </c>
      <c r="G26" s="257" t="n">
        <v>76</v>
      </c>
      <c r="H26" s="212" t="n">
        <v>21.4</v>
      </c>
      <c r="I26" s="212" t="n">
        <v>0.4</v>
      </c>
      <c r="J26" s="212" t="n">
        <v>1.9</v>
      </c>
      <c r="K26" s="45" t="n">
        <v>0.3</v>
      </c>
      <c r="L26" s="257" t="n">
        <v>77.5</v>
      </c>
      <c r="M26" s="45" t="n">
        <v>20</v>
      </c>
      <c r="N26" s="45" t="n">
        <v>0.3</v>
      </c>
      <c r="O26" s="45" t="n">
        <v>2.1</v>
      </c>
      <c r="P26" s="258" t="n">
        <v>0.1</v>
      </c>
      <c r="Q26" s="45" t="n">
        <v>74.4</v>
      </c>
      <c r="R26" s="212" t="n">
        <v>17.8</v>
      </c>
      <c r="S26" s="212" t="n">
        <v>0.3</v>
      </c>
      <c r="T26" s="212" t="n">
        <v>7.5</v>
      </c>
      <c r="U26" s="258" t="n">
        <v>0</v>
      </c>
      <c r="V26" s="257" t="n">
        <v>78.2</v>
      </c>
      <c r="W26" s="212" t="n">
        <v>18.2</v>
      </c>
      <c r="X26" s="212" t="n">
        <v>0.4</v>
      </c>
      <c r="Y26" s="212" t="n">
        <v>3.2</v>
      </c>
      <c r="Z26" s="258" t="n">
        <v>0</v>
      </c>
      <c r="AA26" s="257" t="n">
        <v>71.5</v>
      </c>
      <c r="AB26" s="212" t="n">
        <v>25.1</v>
      </c>
      <c r="AC26" s="212" t="n">
        <v>0.3</v>
      </c>
      <c r="AD26" s="212" t="n">
        <v>3.1</v>
      </c>
      <c r="AE26" s="258" t="n">
        <v>0</v>
      </c>
      <c r="AF26" s="257" t="n">
        <v>71.7</v>
      </c>
      <c r="AG26" s="45" t="n">
        <v>24.4</v>
      </c>
      <c r="AH26" s="45" t="n">
        <v>0.4</v>
      </c>
      <c r="AI26" s="45" t="n">
        <v>3.5</v>
      </c>
      <c r="AJ26" s="45" t="n">
        <v>0</v>
      </c>
      <c r="AK26" s="257" t="n">
        <v>70.7</v>
      </c>
      <c r="AL26" s="45" t="n">
        <v>24.3</v>
      </c>
      <c r="AM26" s="45" t="n">
        <v>0.8</v>
      </c>
      <c r="AN26" s="45" t="n">
        <v>4.2</v>
      </c>
      <c r="AO26" s="258" t="n">
        <v>0</v>
      </c>
      <c r="AP26" s="45" t="n">
        <v>71.8</v>
      </c>
      <c r="AQ26" s="45" t="n">
        <v>23.4</v>
      </c>
      <c r="AR26" s="45" t="n">
        <v>0.9</v>
      </c>
      <c r="AS26" s="45" t="n">
        <v>3.9</v>
      </c>
      <c r="AT26" s="45" t="n">
        <v>0</v>
      </c>
      <c r="AU26" s="257" t="n">
        <v>72.1</v>
      </c>
      <c r="AV26" s="45" t="n">
        <v>23.5</v>
      </c>
      <c r="AW26" s="45" t="n">
        <v>0.6</v>
      </c>
      <c r="AX26" s="45" t="n">
        <v>3.8</v>
      </c>
      <c r="AY26" s="258" t="n">
        <v>0</v>
      </c>
      <c r="AZ26" s="45" t="n">
        <v>71.7</v>
      </c>
      <c r="BA26" s="212" t="n">
        <v>25.4</v>
      </c>
      <c r="BB26" s="212" t="n">
        <v>0.3</v>
      </c>
      <c r="BC26" s="212" t="n">
        <v>2.6</v>
      </c>
      <c r="BD26" s="258" t="n">
        <v>0</v>
      </c>
      <c r="BE26" s="45" t="n">
        <v>72.7</v>
      </c>
      <c r="BF26" s="212" t="n">
        <v>24.4</v>
      </c>
      <c r="BG26" s="212" t="n">
        <v>0.4</v>
      </c>
      <c r="BH26" s="212" t="n">
        <v>2.5</v>
      </c>
      <c r="BI26" s="258" t="n">
        <v>0</v>
      </c>
      <c r="BJ26" s="45" t="n">
        <v>73.7</v>
      </c>
      <c r="BK26" s="212" t="n">
        <v>23.3</v>
      </c>
      <c r="BL26" s="212" t="n">
        <v>0.6</v>
      </c>
      <c r="BM26" s="212" t="n">
        <v>2.4</v>
      </c>
      <c r="BN26" s="258" t="n">
        <v>0</v>
      </c>
      <c r="BO26" s="212" t="n">
        <v>74</v>
      </c>
      <c r="BP26" s="212" t="n">
        <v>23.1</v>
      </c>
      <c r="BQ26" s="212" t="n">
        <v>0.5</v>
      </c>
      <c r="BR26" s="212" t="n">
        <v>2.4</v>
      </c>
      <c r="BS26" s="257" t="n">
        <v>73.5</v>
      </c>
      <c r="BT26" s="45" t="n">
        <v>23.5</v>
      </c>
      <c r="BU26" s="45" t="n">
        <v>0.6</v>
      </c>
      <c r="BV26" s="258" t="n">
        <v>2.4</v>
      </c>
      <c r="BW26" s="257" t="n">
        <v>75.4</v>
      </c>
      <c r="BX26" s="45" t="n">
        <v>21.9</v>
      </c>
      <c r="BY26" s="45" t="n">
        <v>0.5</v>
      </c>
      <c r="BZ26" s="258" t="n">
        <v>2.2</v>
      </c>
      <c r="CA26" s="257" t="n">
        <v>75.9</v>
      </c>
      <c r="CB26" s="45" t="n">
        <v>21.6</v>
      </c>
      <c r="CC26" s="45" t="n">
        <v>0.5</v>
      </c>
      <c r="CD26" s="258" t="n">
        <v>2</v>
      </c>
      <c r="CE26" s="257" t="n">
        <v>77</v>
      </c>
      <c r="CF26" s="45" t="n">
        <v>20.6</v>
      </c>
      <c r="CG26" s="45" t="n">
        <v>0.5</v>
      </c>
      <c r="CH26" s="258" t="n">
        <v>1.9</v>
      </c>
      <c r="CI26" s="257" t="n">
        <v>77.3</v>
      </c>
      <c r="CJ26" s="45" t="n">
        <v>20.4</v>
      </c>
      <c r="CK26" s="45" t="n">
        <v>0.5</v>
      </c>
      <c r="CL26" s="258" t="n">
        <v>1.8</v>
      </c>
      <c r="CM26" s="113" t="n">
        <v>76.8</v>
      </c>
      <c r="CN26" s="113" t="n">
        <v>20.5</v>
      </c>
      <c r="CO26" s="113" t="n">
        <v>0.9</v>
      </c>
      <c r="CP26" s="336" t="n">
        <v>1.8</v>
      </c>
      <c r="CQ26" s="113" t="n">
        <v>70.2</v>
      </c>
      <c r="CR26" s="113" t="n">
        <v>27.6</v>
      </c>
      <c r="CS26" s="113" t="n">
        <v>0.6</v>
      </c>
      <c r="CT26" s="336" t="n">
        <v>1.6</v>
      </c>
      <c r="CU26" s="212" t="n">
        <v>71.3</v>
      </c>
      <c r="CV26" s="212" t="n">
        <v>26.7</v>
      </c>
      <c r="CW26" s="212" t="n">
        <v>0.5</v>
      </c>
      <c r="CX26" s="258" t="n">
        <v>1.5</v>
      </c>
    </row>
    <row r="27" customFormat="false" ht="19.5" hidden="false" customHeight="true" outlineLevel="0" collapsed="false">
      <c r="A27" s="335" t="s">
        <v>136</v>
      </c>
      <c r="B27" s="45" t="n">
        <v>81.7</v>
      </c>
      <c r="C27" s="212" t="n">
        <v>11.9</v>
      </c>
      <c r="D27" s="212" t="n">
        <v>1</v>
      </c>
      <c r="E27" s="212" t="n">
        <v>5.1</v>
      </c>
      <c r="F27" s="258" t="n">
        <v>0.3</v>
      </c>
      <c r="G27" s="257" t="n">
        <v>82.2</v>
      </c>
      <c r="H27" s="212" t="n">
        <v>11.6</v>
      </c>
      <c r="I27" s="212" t="n">
        <v>0.7</v>
      </c>
      <c r="J27" s="212" t="n">
        <v>5</v>
      </c>
      <c r="K27" s="45" t="n">
        <v>0.5</v>
      </c>
      <c r="L27" s="257" t="n">
        <v>83.5</v>
      </c>
      <c r="M27" s="45" t="n">
        <v>12.3</v>
      </c>
      <c r="N27" s="45" t="n">
        <v>0.6</v>
      </c>
      <c r="O27" s="45" t="n">
        <v>3.5</v>
      </c>
      <c r="P27" s="258" t="n">
        <v>0.1</v>
      </c>
      <c r="Q27" s="45" t="n">
        <v>79.8</v>
      </c>
      <c r="R27" s="212" t="n">
        <v>11</v>
      </c>
      <c r="S27" s="212" t="n">
        <v>0.6</v>
      </c>
      <c r="T27" s="212" t="n">
        <v>8.5</v>
      </c>
      <c r="U27" s="258" t="n">
        <v>0.1</v>
      </c>
      <c r="V27" s="257" t="n">
        <v>83.8</v>
      </c>
      <c r="W27" s="212" t="n">
        <v>9.6</v>
      </c>
      <c r="X27" s="212" t="n">
        <v>0.7</v>
      </c>
      <c r="Y27" s="212" t="n">
        <v>5.7</v>
      </c>
      <c r="Z27" s="258" t="n">
        <v>0.2</v>
      </c>
      <c r="AA27" s="257" t="n">
        <v>73.6</v>
      </c>
      <c r="AB27" s="212" t="n">
        <v>21</v>
      </c>
      <c r="AC27" s="212" t="n">
        <v>0.7</v>
      </c>
      <c r="AD27" s="212" t="n">
        <v>4.6</v>
      </c>
      <c r="AE27" s="258" t="n">
        <v>0.1</v>
      </c>
      <c r="AF27" s="257" t="n">
        <v>71</v>
      </c>
      <c r="AG27" s="45" t="n">
        <v>23.3</v>
      </c>
      <c r="AH27" s="45" t="n">
        <v>0.6</v>
      </c>
      <c r="AI27" s="45" t="n">
        <v>5</v>
      </c>
      <c r="AJ27" s="45" t="n">
        <v>0.1</v>
      </c>
      <c r="AK27" s="257" t="n">
        <v>69.5</v>
      </c>
      <c r="AL27" s="45" t="n">
        <v>25.8</v>
      </c>
      <c r="AM27" s="45" t="n">
        <v>1.2</v>
      </c>
      <c r="AN27" s="45" t="n">
        <v>3.4</v>
      </c>
      <c r="AO27" s="258" t="n">
        <v>0.1</v>
      </c>
      <c r="AP27" s="45" t="n">
        <v>70.8</v>
      </c>
      <c r="AQ27" s="45" t="n">
        <v>24.9</v>
      </c>
      <c r="AR27" s="45" t="n">
        <v>1</v>
      </c>
      <c r="AS27" s="45" t="n">
        <v>3.3</v>
      </c>
      <c r="AT27" s="45" t="n">
        <v>0</v>
      </c>
      <c r="AU27" s="257" t="n">
        <v>70.8</v>
      </c>
      <c r="AV27" s="45" t="n">
        <v>24.9</v>
      </c>
      <c r="AW27" s="45" t="n">
        <v>0.8</v>
      </c>
      <c r="AX27" s="45" t="n">
        <v>3.4</v>
      </c>
      <c r="AY27" s="258" t="n">
        <v>0.1</v>
      </c>
      <c r="AZ27" s="45" t="n">
        <v>71.7</v>
      </c>
      <c r="BA27" s="212" t="n">
        <v>24.8</v>
      </c>
      <c r="BB27" s="212" t="n">
        <v>0.8</v>
      </c>
      <c r="BC27" s="212" t="n">
        <v>2.6</v>
      </c>
      <c r="BD27" s="258" t="n">
        <v>0.1</v>
      </c>
      <c r="BE27" s="45" t="n">
        <v>71.4</v>
      </c>
      <c r="BF27" s="212" t="n">
        <v>25.2</v>
      </c>
      <c r="BG27" s="212" t="n">
        <v>0.9</v>
      </c>
      <c r="BH27" s="212" t="n">
        <v>2.5</v>
      </c>
      <c r="BI27" s="258" t="n">
        <v>0</v>
      </c>
      <c r="BJ27" s="45" t="n">
        <v>72.1</v>
      </c>
      <c r="BK27" s="212" t="n">
        <v>24.6</v>
      </c>
      <c r="BL27" s="212" t="n">
        <v>0.8</v>
      </c>
      <c r="BM27" s="212" t="n">
        <v>2.5</v>
      </c>
      <c r="BN27" s="258" t="n">
        <v>0</v>
      </c>
      <c r="BO27" s="212" t="n">
        <v>71.6</v>
      </c>
      <c r="BP27" s="212" t="n">
        <v>25</v>
      </c>
      <c r="BQ27" s="212" t="n">
        <v>0.8</v>
      </c>
      <c r="BR27" s="212" t="n">
        <v>2.6</v>
      </c>
      <c r="BS27" s="257" t="n">
        <v>72.2</v>
      </c>
      <c r="BT27" s="45" t="n">
        <v>24.4</v>
      </c>
      <c r="BU27" s="45" t="n">
        <v>0.8</v>
      </c>
      <c r="BV27" s="258" t="n">
        <v>2.6</v>
      </c>
      <c r="BW27" s="257" t="n">
        <v>73.9</v>
      </c>
      <c r="BX27" s="45" t="n">
        <v>22.7</v>
      </c>
      <c r="BY27" s="45" t="n">
        <v>0.7</v>
      </c>
      <c r="BZ27" s="258" t="n">
        <v>2.7</v>
      </c>
      <c r="CA27" s="257" t="n">
        <v>74.2</v>
      </c>
      <c r="CB27" s="45" t="n">
        <v>22.7</v>
      </c>
      <c r="CC27" s="45" t="n">
        <v>0.7</v>
      </c>
      <c r="CD27" s="258" t="n">
        <v>2.4</v>
      </c>
      <c r="CE27" s="257" t="n">
        <v>75.2</v>
      </c>
      <c r="CF27" s="45" t="n">
        <v>22.2</v>
      </c>
      <c r="CG27" s="45" t="n">
        <v>0.6</v>
      </c>
      <c r="CH27" s="258" t="n">
        <v>2</v>
      </c>
      <c r="CI27" s="257" t="n">
        <v>75.5</v>
      </c>
      <c r="CJ27" s="45" t="n">
        <v>22.1</v>
      </c>
      <c r="CK27" s="45" t="n">
        <v>0.6</v>
      </c>
      <c r="CL27" s="258" t="n">
        <v>1.8</v>
      </c>
      <c r="CM27" s="113" t="n">
        <v>74.9</v>
      </c>
      <c r="CN27" s="113" t="n">
        <v>22.4</v>
      </c>
      <c r="CO27" s="113" t="n">
        <v>0.7</v>
      </c>
      <c r="CP27" s="336" t="n">
        <v>2</v>
      </c>
      <c r="CQ27" s="113" t="n">
        <v>67.1</v>
      </c>
      <c r="CR27" s="113" t="n">
        <v>30.6</v>
      </c>
      <c r="CS27" s="113" t="n">
        <v>0.6</v>
      </c>
      <c r="CT27" s="336" t="n">
        <v>1.7</v>
      </c>
      <c r="CU27" s="212" t="n">
        <v>70</v>
      </c>
      <c r="CV27" s="212" t="n">
        <v>27.7</v>
      </c>
      <c r="CW27" s="212" t="n">
        <v>0.6</v>
      </c>
      <c r="CX27" s="258" t="n">
        <v>1.7</v>
      </c>
    </row>
    <row r="28" customFormat="false" ht="15" hidden="false" customHeight="false" outlineLevel="0" collapsed="false">
      <c r="A28" s="335" t="s">
        <v>137</v>
      </c>
      <c r="B28" s="45" t="n">
        <v>23.6</v>
      </c>
      <c r="C28" s="212" t="n">
        <v>4.3</v>
      </c>
      <c r="D28" s="212" t="n">
        <v>0.1</v>
      </c>
      <c r="E28" s="212" t="n">
        <v>71.5</v>
      </c>
      <c r="F28" s="258" t="n">
        <v>0.5</v>
      </c>
      <c r="G28" s="257" t="n">
        <v>25.5</v>
      </c>
      <c r="H28" s="212" t="n">
        <v>4</v>
      </c>
      <c r="I28" s="212" t="n">
        <v>0.2</v>
      </c>
      <c r="J28" s="212" t="n">
        <v>69.8</v>
      </c>
      <c r="K28" s="45" t="n">
        <v>0.5</v>
      </c>
      <c r="L28" s="257" t="n">
        <v>30.6</v>
      </c>
      <c r="M28" s="45" t="n">
        <v>4.2</v>
      </c>
      <c r="N28" s="45" t="n">
        <v>0.1</v>
      </c>
      <c r="O28" s="45" t="n">
        <v>64.7</v>
      </c>
      <c r="P28" s="258" t="n">
        <v>0.4</v>
      </c>
      <c r="Q28" s="45" t="n">
        <v>37.5</v>
      </c>
      <c r="R28" s="212" t="n">
        <v>5.1</v>
      </c>
      <c r="S28" s="212" t="n">
        <v>0.1</v>
      </c>
      <c r="T28" s="212" t="n">
        <v>57</v>
      </c>
      <c r="U28" s="258" t="n">
        <v>0.3</v>
      </c>
      <c r="V28" s="257" t="n">
        <v>46.4</v>
      </c>
      <c r="W28" s="212" t="n">
        <v>5.1</v>
      </c>
      <c r="X28" s="212" t="n">
        <v>0.1</v>
      </c>
      <c r="Y28" s="212" t="n">
        <v>48.2</v>
      </c>
      <c r="Z28" s="258" t="n">
        <v>0.2</v>
      </c>
      <c r="AA28" s="257" t="n">
        <v>53.6</v>
      </c>
      <c r="AB28" s="212" t="n">
        <v>11</v>
      </c>
      <c r="AC28" s="212" t="n">
        <v>0.1</v>
      </c>
      <c r="AD28" s="212" t="n">
        <v>35.2</v>
      </c>
      <c r="AE28" s="258" t="n">
        <v>0.1</v>
      </c>
      <c r="AF28" s="257" t="n">
        <v>54.7</v>
      </c>
      <c r="AG28" s="45" t="n">
        <v>21.2</v>
      </c>
      <c r="AH28" s="45" t="n">
        <v>0.3</v>
      </c>
      <c r="AI28" s="45" t="n">
        <v>23.6</v>
      </c>
      <c r="AJ28" s="45" t="n">
        <v>0.2</v>
      </c>
      <c r="AK28" s="257" t="n">
        <v>60.3</v>
      </c>
      <c r="AL28" s="45" t="n">
        <v>23.1</v>
      </c>
      <c r="AM28" s="45" t="n">
        <v>1.4</v>
      </c>
      <c r="AN28" s="45" t="n">
        <v>15.1</v>
      </c>
      <c r="AO28" s="258" t="n">
        <v>0.1</v>
      </c>
      <c r="AP28" s="45" t="n">
        <v>56.7</v>
      </c>
      <c r="AQ28" s="45" t="n">
        <v>27.7</v>
      </c>
      <c r="AR28" s="45" t="n">
        <v>1.3</v>
      </c>
      <c r="AS28" s="45" t="n">
        <v>12.2</v>
      </c>
      <c r="AT28" s="45" t="n">
        <v>2.1</v>
      </c>
      <c r="AU28" s="257" t="n">
        <v>55</v>
      </c>
      <c r="AV28" s="45" t="n">
        <v>31.2</v>
      </c>
      <c r="AW28" s="45" t="n">
        <v>1.1</v>
      </c>
      <c r="AX28" s="45" t="n">
        <v>11.4</v>
      </c>
      <c r="AY28" s="258" t="n">
        <v>1.3</v>
      </c>
      <c r="AZ28" s="45" t="n">
        <v>60</v>
      </c>
      <c r="BA28" s="212" t="n">
        <v>29.3</v>
      </c>
      <c r="BB28" s="212" t="n">
        <v>1</v>
      </c>
      <c r="BC28" s="212" t="n">
        <v>9.3</v>
      </c>
      <c r="BD28" s="258" t="n">
        <v>0.4</v>
      </c>
      <c r="BE28" s="45" t="n">
        <v>57.7</v>
      </c>
      <c r="BF28" s="212" t="n">
        <v>33</v>
      </c>
      <c r="BG28" s="212" t="n">
        <v>1</v>
      </c>
      <c r="BH28" s="212" t="n">
        <v>7.8</v>
      </c>
      <c r="BI28" s="258" t="n">
        <v>0.5</v>
      </c>
      <c r="BJ28" s="45" t="n">
        <v>59.4</v>
      </c>
      <c r="BK28" s="212" t="n">
        <v>31.1</v>
      </c>
      <c r="BL28" s="212" t="n">
        <v>1.1</v>
      </c>
      <c r="BM28" s="212" t="n">
        <v>8.1</v>
      </c>
      <c r="BN28" s="258" t="n">
        <v>0.3</v>
      </c>
      <c r="BO28" s="212" t="n">
        <v>59.8</v>
      </c>
      <c r="BP28" s="212" t="n">
        <v>30.2</v>
      </c>
      <c r="BQ28" s="212" t="n">
        <v>1.1</v>
      </c>
      <c r="BR28" s="212" t="n">
        <v>8.9</v>
      </c>
      <c r="BS28" s="257" t="n">
        <v>60.8</v>
      </c>
      <c r="BT28" s="45" t="n">
        <v>28.7</v>
      </c>
      <c r="BU28" s="45" t="n">
        <v>1.1</v>
      </c>
      <c r="BV28" s="258" t="n">
        <v>9.4</v>
      </c>
      <c r="BW28" s="257" t="n">
        <v>63</v>
      </c>
      <c r="BX28" s="45" t="n">
        <v>28</v>
      </c>
      <c r="BY28" s="45" t="n">
        <v>0.9</v>
      </c>
      <c r="BZ28" s="258" t="n">
        <v>8.1</v>
      </c>
      <c r="CA28" s="257" t="n">
        <v>63</v>
      </c>
      <c r="CB28" s="45" t="n">
        <v>29.9</v>
      </c>
      <c r="CC28" s="45" t="n">
        <v>0.9</v>
      </c>
      <c r="CD28" s="258" t="n">
        <v>6.2</v>
      </c>
      <c r="CE28" s="257" t="n">
        <v>64.3</v>
      </c>
      <c r="CF28" s="45" t="n">
        <v>28.7</v>
      </c>
      <c r="CG28" s="45" t="n">
        <v>1</v>
      </c>
      <c r="CH28" s="258" t="n">
        <v>6</v>
      </c>
      <c r="CI28" s="257" t="n">
        <v>71.3</v>
      </c>
      <c r="CJ28" s="45" t="n">
        <v>29.9</v>
      </c>
      <c r="CK28" s="45" t="n">
        <v>1.1</v>
      </c>
      <c r="CL28" s="258" t="n">
        <v>5.9</v>
      </c>
      <c r="CM28" s="113" t="n">
        <v>71.6</v>
      </c>
      <c r="CN28" s="113" t="n">
        <v>21.6</v>
      </c>
      <c r="CO28" s="113" t="n">
        <v>1.1</v>
      </c>
      <c r="CP28" s="336" t="n">
        <v>5.7</v>
      </c>
      <c r="CQ28" s="113" t="n">
        <v>66.4</v>
      </c>
      <c r="CR28" s="113" t="n">
        <v>27.5</v>
      </c>
      <c r="CS28" s="113" t="n">
        <v>1.1</v>
      </c>
      <c r="CT28" s="336" t="n">
        <v>5</v>
      </c>
      <c r="CU28" s="212" t="n">
        <v>65.5</v>
      </c>
      <c r="CV28" s="212" t="n">
        <v>27.2</v>
      </c>
      <c r="CW28" s="212" t="n">
        <v>1</v>
      </c>
      <c r="CX28" s="258" t="n">
        <v>6.3</v>
      </c>
    </row>
    <row r="29" customFormat="false" ht="18" hidden="false" customHeight="false" outlineLevel="0" collapsed="false">
      <c r="A29" s="334" t="s">
        <v>387</v>
      </c>
      <c r="B29" s="57" t="n">
        <v>78</v>
      </c>
      <c r="C29" s="208" t="n">
        <v>17.9</v>
      </c>
      <c r="D29" s="208" t="n">
        <v>1.1</v>
      </c>
      <c r="E29" s="208" t="n">
        <v>2.5</v>
      </c>
      <c r="F29" s="251" t="n">
        <v>0.5</v>
      </c>
      <c r="G29" s="253" t="n">
        <v>80.1</v>
      </c>
      <c r="H29" s="208" t="n">
        <v>14.8</v>
      </c>
      <c r="I29" s="208" t="n">
        <v>0.8</v>
      </c>
      <c r="J29" s="208" t="n">
        <v>3.9</v>
      </c>
      <c r="K29" s="57" t="n">
        <v>0.4</v>
      </c>
      <c r="L29" s="253" t="n">
        <v>80.5</v>
      </c>
      <c r="M29" s="57" t="n">
        <v>14.6</v>
      </c>
      <c r="N29" s="57" t="n">
        <v>0.6</v>
      </c>
      <c r="O29" s="57" t="n">
        <v>4.3</v>
      </c>
      <c r="P29" s="251" t="n">
        <v>0</v>
      </c>
      <c r="Q29" s="57" t="n">
        <v>73.8</v>
      </c>
      <c r="R29" s="208" t="n">
        <v>11.9</v>
      </c>
      <c r="S29" s="208" t="n">
        <v>0.4</v>
      </c>
      <c r="T29" s="208" t="n">
        <v>13.8</v>
      </c>
      <c r="U29" s="251" t="n">
        <v>0.1</v>
      </c>
      <c r="V29" s="253" t="n">
        <v>79.5</v>
      </c>
      <c r="W29" s="208" t="n">
        <v>10.4</v>
      </c>
      <c r="X29" s="208" t="n">
        <v>0.5</v>
      </c>
      <c r="Y29" s="208" t="n">
        <v>9.5</v>
      </c>
      <c r="Z29" s="251" t="n">
        <v>0.1</v>
      </c>
      <c r="AA29" s="253" t="n">
        <v>71.5</v>
      </c>
      <c r="AB29" s="208" t="n">
        <v>20.1</v>
      </c>
      <c r="AC29" s="208" t="n">
        <v>0.4</v>
      </c>
      <c r="AD29" s="208" t="n">
        <v>8</v>
      </c>
      <c r="AE29" s="251" t="n">
        <v>0</v>
      </c>
      <c r="AF29" s="253" t="n">
        <v>68.5</v>
      </c>
      <c r="AG29" s="57" t="n">
        <v>23.7</v>
      </c>
      <c r="AH29" s="57" t="n">
        <v>0.3</v>
      </c>
      <c r="AI29" s="57" t="n">
        <v>7.4</v>
      </c>
      <c r="AJ29" s="57" t="n">
        <v>0.1</v>
      </c>
      <c r="AK29" s="253" t="n">
        <v>66.3</v>
      </c>
      <c r="AL29" s="57" t="n">
        <v>26.8</v>
      </c>
      <c r="AM29" s="57" t="n">
        <v>0.8</v>
      </c>
      <c r="AN29" s="57" t="n">
        <v>6.1</v>
      </c>
      <c r="AO29" s="251" t="n">
        <v>0</v>
      </c>
      <c r="AP29" s="57" t="n">
        <v>68.8</v>
      </c>
      <c r="AQ29" s="57" t="n">
        <v>24</v>
      </c>
      <c r="AR29" s="57" t="n">
        <v>1</v>
      </c>
      <c r="AS29" s="57" t="n">
        <v>6.1</v>
      </c>
      <c r="AT29" s="57" t="n">
        <v>0.1</v>
      </c>
      <c r="AU29" s="253" t="n">
        <v>68.1</v>
      </c>
      <c r="AV29" s="57" t="n">
        <v>25</v>
      </c>
      <c r="AW29" s="57" t="n">
        <v>0.8</v>
      </c>
      <c r="AX29" s="57" t="n">
        <v>6.1</v>
      </c>
      <c r="AY29" s="251" t="n">
        <v>0</v>
      </c>
      <c r="AZ29" s="57" t="n">
        <v>69.9</v>
      </c>
      <c r="BA29" s="208" t="n">
        <v>25.1</v>
      </c>
      <c r="BB29" s="208" t="n">
        <v>0.6</v>
      </c>
      <c r="BC29" s="208" t="n">
        <v>4.4</v>
      </c>
      <c r="BD29" s="251" t="n">
        <v>0</v>
      </c>
      <c r="BE29" s="57" t="n">
        <v>70.3</v>
      </c>
      <c r="BF29" s="208" t="n">
        <v>24.9</v>
      </c>
      <c r="BG29" s="208" t="n">
        <v>0.7</v>
      </c>
      <c r="BH29" s="208" t="n">
        <v>4.1</v>
      </c>
      <c r="BI29" s="251" t="n">
        <v>0</v>
      </c>
      <c r="BJ29" s="57" t="n">
        <v>72.3</v>
      </c>
      <c r="BK29" s="208" t="n">
        <v>23</v>
      </c>
      <c r="BL29" s="208" t="n">
        <v>0.8</v>
      </c>
      <c r="BM29" s="208" t="n">
        <v>3.9</v>
      </c>
      <c r="BN29" s="251" t="n">
        <v>0</v>
      </c>
      <c r="BO29" s="208" t="n">
        <v>73.1</v>
      </c>
      <c r="BP29" s="208" t="n">
        <v>22.2</v>
      </c>
      <c r="BQ29" s="208" t="n">
        <v>0.8</v>
      </c>
      <c r="BR29" s="208" t="n">
        <v>3.9</v>
      </c>
      <c r="BS29" s="253" t="n">
        <v>71.5</v>
      </c>
      <c r="BT29" s="57" t="n">
        <v>23.2</v>
      </c>
      <c r="BU29" s="57" t="n">
        <v>0.9</v>
      </c>
      <c r="BV29" s="251" t="n">
        <v>4.4</v>
      </c>
      <c r="BW29" s="253" t="n">
        <v>73</v>
      </c>
      <c r="BX29" s="57" t="n">
        <v>22.5</v>
      </c>
      <c r="BY29" s="57" t="n">
        <v>0.8</v>
      </c>
      <c r="BZ29" s="251" t="n">
        <v>3.7</v>
      </c>
      <c r="CA29" s="253" t="n">
        <v>72.9</v>
      </c>
      <c r="CB29" s="57" t="n">
        <v>22.9</v>
      </c>
      <c r="CC29" s="57" t="n">
        <v>0.8</v>
      </c>
      <c r="CD29" s="251" t="n">
        <v>3.4</v>
      </c>
      <c r="CE29" s="253" t="n">
        <v>74.1</v>
      </c>
      <c r="CF29" s="57" t="n">
        <v>22.3</v>
      </c>
      <c r="CG29" s="57" t="n">
        <v>0.7</v>
      </c>
      <c r="CH29" s="251" t="n">
        <v>2.9</v>
      </c>
      <c r="CI29" s="253" t="n">
        <v>73.7</v>
      </c>
      <c r="CJ29" s="57" t="n">
        <v>22.8</v>
      </c>
      <c r="CK29" s="57" t="n">
        <v>0.8</v>
      </c>
      <c r="CL29" s="251" t="n">
        <v>2.7</v>
      </c>
      <c r="CM29" s="109" t="n">
        <v>73</v>
      </c>
      <c r="CN29" s="109" t="n">
        <v>23.4</v>
      </c>
      <c r="CO29" s="109" t="n">
        <v>0.8</v>
      </c>
      <c r="CP29" s="332" t="n">
        <v>2.8</v>
      </c>
      <c r="CQ29" s="109" t="n">
        <v>66</v>
      </c>
      <c r="CR29" s="109" t="n">
        <v>30.8</v>
      </c>
      <c r="CS29" s="109" t="n">
        <v>0.7</v>
      </c>
      <c r="CT29" s="332" t="n">
        <v>2.5</v>
      </c>
      <c r="CU29" s="208" t="n">
        <v>66.9</v>
      </c>
      <c r="CV29" s="208" t="n">
        <v>29.8</v>
      </c>
      <c r="CW29" s="208" t="n">
        <v>0.7</v>
      </c>
      <c r="CX29" s="251" t="n">
        <v>2.6</v>
      </c>
    </row>
    <row r="30" customFormat="false" ht="15" hidden="false" customHeight="false" outlineLevel="0" collapsed="false">
      <c r="A30" s="335" t="s">
        <v>139</v>
      </c>
      <c r="B30" s="45" t="n">
        <v>74.4</v>
      </c>
      <c r="C30" s="212" t="n">
        <v>23.6</v>
      </c>
      <c r="D30" s="212" t="n">
        <v>1.6</v>
      </c>
      <c r="E30" s="212" t="n">
        <v>0.2</v>
      </c>
      <c r="F30" s="258" t="n">
        <v>0.2</v>
      </c>
      <c r="G30" s="257" t="n">
        <v>79.1</v>
      </c>
      <c r="H30" s="212" t="n">
        <v>18.1</v>
      </c>
      <c r="I30" s="212" t="n">
        <v>1.4</v>
      </c>
      <c r="J30" s="212" t="n">
        <v>1</v>
      </c>
      <c r="K30" s="45" t="n">
        <v>0.4</v>
      </c>
      <c r="L30" s="257" t="n">
        <v>81.2</v>
      </c>
      <c r="M30" s="45" t="n">
        <v>16.7</v>
      </c>
      <c r="N30" s="45" t="n">
        <v>0.9</v>
      </c>
      <c r="O30" s="45" t="n">
        <v>1.2</v>
      </c>
      <c r="P30" s="258" t="n">
        <v>0</v>
      </c>
      <c r="Q30" s="45" t="n">
        <v>77.8</v>
      </c>
      <c r="R30" s="212" t="n">
        <v>14.4</v>
      </c>
      <c r="S30" s="212" t="n">
        <v>0.6</v>
      </c>
      <c r="T30" s="212" t="n">
        <v>7.2</v>
      </c>
      <c r="U30" s="258" t="n">
        <v>0</v>
      </c>
      <c r="V30" s="257" t="n">
        <v>84</v>
      </c>
      <c r="W30" s="212" t="n">
        <v>12.2</v>
      </c>
      <c r="X30" s="212" t="n">
        <v>0.6</v>
      </c>
      <c r="Y30" s="212" t="n">
        <v>3.2</v>
      </c>
      <c r="Z30" s="258" t="n">
        <v>0</v>
      </c>
      <c r="AA30" s="257" t="n">
        <v>77.7</v>
      </c>
      <c r="AB30" s="212" t="n">
        <v>19.1</v>
      </c>
      <c r="AC30" s="212" t="n">
        <v>0.4</v>
      </c>
      <c r="AD30" s="212" t="n">
        <v>2.8</v>
      </c>
      <c r="AE30" s="258" t="n">
        <v>0</v>
      </c>
      <c r="AF30" s="257" t="n">
        <v>72</v>
      </c>
      <c r="AG30" s="45" t="n">
        <v>24.7</v>
      </c>
      <c r="AH30" s="45" t="n">
        <v>0.3</v>
      </c>
      <c r="AI30" s="45" t="n">
        <v>3</v>
      </c>
      <c r="AJ30" s="45" t="n">
        <v>0</v>
      </c>
      <c r="AK30" s="257" t="n">
        <v>70.5</v>
      </c>
      <c r="AL30" s="45" t="n">
        <v>25.8</v>
      </c>
      <c r="AM30" s="45" t="n">
        <v>1</v>
      </c>
      <c r="AN30" s="45" t="n">
        <v>2.7</v>
      </c>
      <c r="AO30" s="258" t="n">
        <v>0</v>
      </c>
      <c r="AP30" s="45" t="n">
        <v>73</v>
      </c>
      <c r="AQ30" s="45" t="n">
        <v>23.5</v>
      </c>
      <c r="AR30" s="45" t="n">
        <v>1</v>
      </c>
      <c r="AS30" s="45" t="n">
        <v>2.5</v>
      </c>
      <c r="AT30" s="45" t="n">
        <v>0</v>
      </c>
      <c r="AU30" s="257" t="n">
        <v>72.6</v>
      </c>
      <c r="AV30" s="45" t="n">
        <v>23.7</v>
      </c>
      <c r="AW30" s="45" t="n">
        <v>1</v>
      </c>
      <c r="AX30" s="45" t="n">
        <v>2.7</v>
      </c>
      <c r="AY30" s="258" t="n">
        <v>0</v>
      </c>
      <c r="AZ30" s="45" t="n">
        <v>71.8</v>
      </c>
      <c r="BA30" s="212" t="n">
        <v>25.5</v>
      </c>
      <c r="BB30" s="212" t="n">
        <v>0.6</v>
      </c>
      <c r="BC30" s="212" t="n">
        <v>2</v>
      </c>
      <c r="BD30" s="258" t="n">
        <v>0.1</v>
      </c>
      <c r="BE30" s="45" t="n">
        <v>73</v>
      </c>
      <c r="BF30" s="212" t="n">
        <v>24.3</v>
      </c>
      <c r="BG30" s="212" t="n">
        <v>0.7</v>
      </c>
      <c r="BH30" s="212" t="n">
        <v>1.9</v>
      </c>
      <c r="BI30" s="258" t="n">
        <v>0.1</v>
      </c>
      <c r="BJ30" s="45" t="n">
        <v>74.9</v>
      </c>
      <c r="BK30" s="212" t="n">
        <v>22.5</v>
      </c>
      <c r="BL30" s="212" t="n">
        <v>0.7</v>
      </c>
      <c r="BM30" s="212" t="n">
        <v>1.9</v>
      </c>
      <c r="BN30" s="258" t="n">
        <v>0</v>
      </c>
      <c r="BO30" s="212" t="n">
        <v>75.1</v>
      </c>
      <c r="BP30" s="212" t="n">
        <v>22.2</v>
      </c>
      <c r="BQ30" s="212" t="n">
        <v>0.8</v>
      </c>
      <c r="BR30" s="212" t="n">
        <v>1.9</v>
      </c>
      <c r="BS30" s="257" t="n">
        <v>75.5</v>
      </c>
      <c r="BT30" s="45" t="n">
        <v>21.6</v>
      </c>
      <c r="BU30" s="45" t="n">
        <v>0.8</v>
      </c>
      <c r="BV30" s="258" t="n">
        <v>2.1</v>
      </c>
      <c r="BW30" s="257" t="n">
        <v>78.3</v>
      </c>
      <c r="BX30" s="45" t="n">
        <v>19.2</v>
      </c>
      <c r="BY30" s="45" t="n">
        <v>0.7</v>
      </c>
      <c r="BZ30" s="258" t="n">
        <v>1.8</v>
      </c>
      <c r="CA30" s="257" t="n">
        <v>78</v>
      </c>
      <c r="CB30" s="45" t="n">
        <v>19.8</v>
      </c>
      <c r="CC30" s="45" t="n">
        <v>0.6</v>
      </c>
      <c r="CD30" s="258" t="n">
        <v>1.6</v>
      </c>
      <c r="CE30" s="257" t="n">
        <v>78.9</v>
      </c>
      <c r="CF30" s="45" t="n">
        <v>19</v>
      </c>
      <c r="CG30" s="45" t="n">
        <v>0.7</v>
      </c>
      <c r="CH30" s="258" t="n">
        <v>1.4</v>
      </c>
      <c r="CI30" s="257" t="n">
        <v>78.2</v>
      </c>
      <c r="CJ30" s="45" t="n">
        <v>19.9</v>
      </c>
      <c r="CK30" s="45" t="n">
        <v>0.7</v>
      </c>
      <c r="CL30" s="258" t="n">
        <v>1.2</v>
      </c>
      <c r="CM30" s="113" t="n">
        <v>78.9</v>
      </c>
      <c r="CN30" s="113" t="n">
        <v>19</v>
      </c>
      <c r="CO30" s="113" t="n">
        <v>0.7</v>
      </c>
      <c r="CP30" s="336" t="n">
        <v>1.4</v>
      </c>
      <c r="CQ30" s="113" t="n">
        <v>73.5</v>
      </c>
      <c r="CR30" s="113" t="n">
        <v>24.6</v>
      </c>
      <c r="CS30" s="113" t="n">
        <v>0.7</v>
      </c>
      <c r="CT30" s="336" t="n">
        <v>1.2</v>
      </c>
      <c r="CU30" s="212" t="n">
        <v>73.4</v>
      </c>
      <c r="CV30" s="212" t="n">
        <v>24.7</v>
      </c>
      <c r="CW30" s="212" t="n">
        <v>0.6</v>
      </c>
      <c r="CX30" s="258" t="n">
        <v>1.3</v>
      </c>
    </row>
    <row r="31" customFormat="false" ht="19.5" hidden="false" customHeight="true" outlineLevel="0" collapsed="false">
      <c r="A31" s="335" t="s">
        <v>140</v>
      </c>
      <c r="B31" s="45" t="n">
        <v>66.1</v>
      </c>
      <c r="C31" s="212" t="n">
        <v>29.3</v>
      </c>
      <c r="D31" s="212" t="n">
        <v>1.1</v>
      </c>
      <c r="E31" s="212" t="n">
        <v>2.9</v>
      </c>
      <c r="F31" s="258" t="n">
        <v>0.6</v>
      </c>
      <c r="G31" s="257" t="n">
        <v>66.3</v>
      </c>
      <c r="H31" s="212" t="n">
        <v>21.2</v>
      </c>
      <c r="I31" s="212" t="n">
        <v>1</v>
      </c>
      <c r="J31" s="212" t="n">
        <v>10.7</v>
      </c>
      <c r="K31" s="45" t="n">
        <v>0.8</v>
      </c>
      <c r="L31" s="257" t="n">
        <v>66.6</v>
      </c>
      <c r="M31" s="45" t="n">
        <v>21.5</v>
      </c>
      <c r="N31" s="45" t="n">
        <v>0.7</v>
      </c>
      <c r="O31" s="45" t="n">
        <v>11.1</v>
      </c>
      <c r="P31" s="258" t="n">
        <v>0.1</v>
      </c>
      <c r="Q31" s="45" t="n">
        <v>69.1</v>
      </c>
      <c r="R31" s="212" t="n">
        <v>17.2</v>
      </c>
      <c r="S31" s="212" t="n">
        <v>0.7</v>
      </c>
      <c r="T31" s="212" t="n">
        <v>12.9</v>
      </c>
      <c r="U31" s="258" t="n">
        <v>0.1</v>
      </c>
      <c r="V31" s="257" t="n">
        <v>72</v>
      </c>
      <c r="W31" s="212" t="n">
        <v>13.9</v>
      </c>
      <c r="X31" s="212" t="n">
        <v>1</v>
      </c>
      <c r="Y31" s="212" t="n">
        <v>13</v>
      </c>
      <c r="Z31" s="258" t="n">
        <v>0.1</v>
      </c>
      <c r="AA31" s="257" t="n">
        <v>69.7</v>
      </c>
      <c r="AB31" s="212" t="n">
        <v>17.1</v>
      </c>
      <c r="AC31" s="212" t="n">
        <v>0.8</v>
      </c>
      <c r="AD31" s="212" t="n">
        <v>12.3</v>
      </c>
      <c r="AE31" s="258" t="n">
        <v>0.1</v>
      </c>
      <c r="AF31" s="257" t="n">
        <v>69.9</v>
      </c>
      <c r="AG31" s="45" t="n">
        <v>19.2</v>
      </c>
      <c r="AH31" s="45" t="n">
        <v>0.8</v>
      </c>
      <c r="AI31" s="45" t="n">
        <v>10.1</v>
      </c>
      <c r="AJ31" s="45" t="n">
        <v>0</v>
      </c>
      <c r="AK31" s="257" t="n">
        <v>68.7</v>
      </c>
      <c r="AL31" s="45" t="n">
        <v>22.2</v>
      </c>
      <c r="AM31" s="45" t="n">
        <v>1.1</v>
      </c>
      <c r="AN31" s="45" t="n">
        <v>8</v>
      </c>
      <c r="AO31" s="258" t="n">
        <v>0</v>
      </c>
      <c r="AP31" s="45" t="n">
        <v>69.4</v>
      </c>
      <c r="AQ31" s="45" t="n">
        <v>23.6</v>
      </c>
      <c r="AR31" s="45" t="n">
        <v>1</v>
      </c>
      <c r="AS31" s="45" t="n">
        <v>6</v>
      </c>
      <c r="AT31" s="45" t="n">
        <v>0</v>
      </c>
      <c r="AU31" s="257" t="n">
        <v>66.6</v>
      </c>
      <c r="AV31" s="45" t="n">
        <v>27.4</v>
      </c>
      <c r="AW31" s="45" t="n">
        <v>0.9</v>
      </c>
      <c r="AX31" s="45" t="n">
        <v>5.1</v>
      </c>
      <c r="AY31" s="258" t="n">
        <v>0</v>
      </c>
      <c r="AZ31" s="45" t="n">
        <v>71</v>
      </c>
      <c r="BA31" s="212" t="n">
        <v>24.1</v>
      </c>
      <c r="BB31" s="212" t="n">
        <v>0.7</v>
      </c>
      <c r="BC31" s="212" t="n">
        <v>4.2</v>
      </c>
      <c r="BD31" s="258" t="n">
        <v>0</v>
      </c>
      <c r="BE31" s="45" t="n">
        <v>72.7</v>
      </c>
      <c r="BF31" s="212" t="n">
        <v>22.6</v>
      </c>
      <c r="BG31" s="212" t="n">
        <v>0.8</v>
      </c>
      <c r="BH31" s="212" t="n">
        <v>3.9</v>
      </c>
      <c r="BI31" s="258" t="n">
        <v>0</v>
      </c>
      <c r="BJ31" s="45" t="n">
        <v>75.3</v>
      </c>
      <c r="BK31" s="212" t="n">
        <v>20.1</v>
      </c>
      <c r="BL31" s="212" t="n">
        <v>0.8</v>
      </c>
      <c r="BM31" s="212" t="n">
        <v>3.8</v>
      </c>
      <c r="BN31" s="258" t="n">
        <v>0</v>
      </c>
      <c r="BO31" s="212" t="n">
        <v>74.8</v>
      </c>
      <c r="BP31" s="212" t="n">
        <v>20.9</v>
      </c>
      <c r="BQ31" s="212" t="n">
        <v>0.8</v>
      </c>
      <c r="BR31" s="212" t="n">
        <v>3.5</v>
      </c>
      <c r="BS31" s="257" t="n">
        <v>73.4</v>
      </c>
      <c r="BT31" s="45" t="n">
        <v>22</v>
      </c>
      <c r="BU31" s="45" t="n">
        <v>0.8</v>
      </c>
      <c r="BV31" s="258" t="n">
        <v>3.8</v>
      </c>
      <c r="BW31" s="257" t="n">
        <v>76.4</v>
      </c>
      <c r="BX31" s="45" t="n">
        <v>19.4</v>
      </c>
      <c r="BY31" s="45" t="n">
        <v>0.7</v>
      </c>
      <c r="BZ31" s="258" t="n">
        <v>3.5</v>
      </c>
      <c r="CA31" s="257" t="n">
        <v>76.3</v>
      </c>
      <c r="CB31" s="45" t="n">
        <v>19.4</v>
      </c>
      <c r="CC31" s="45" t="n">
        <v>0.7</v>
      </c>
      <c r="CD31" s="258" t="n">
        <v>3.6</v>
      </c>
      <c r="CE31" s="257" t="n">
        <v>77</v>
      </c>
      <c r="CF31" s="45" t="n">
        <v>18.9</v>
      </c>
      <c r="CG31" s="45" t="n">
        <v>0.6</v>
      </c>
      <c r="CH31" s="258" t="n">
        <v>3.5</v>
      </c>
      <c r="CI31" s="257" t="n">
        <v>77.7</v>
      </c>
      <c r="CJ31" s="45" t="n">
        <v>18.3</v>
      </c>
      <c r="CK31" s="45" t="n">
        <v>0.6</v>
      </c>
      <c r="CL31" s="258" t="n">
        <v>3.4</v>
      </c>
      <c r="CM31" s="113" t="n">
        <v>77.3</v>
      </c>
      <c r="CN31" s="113" t="n">
        <v>18.6</v>
      </c>
      <c r="CO31" s="113" t="n">
        <v>0.7</v>
      </c>
      <c r="CP31" s="336" t="n">
        <v>3.4</v>
      </c>
      <c r="CQ31" s="113" t="n">
        <v>69.1</v>
      </c>
      <c r="CR31" s="113" t="n">
        <v>27.1</v>
      </c>
      <c r="CS31" s="113" t="n">
        <v>0.6</v>
      </c>
      <c r="CT31" s="336" t="n">
        <v>3.2</v>
      </c>
      <c r="CU31" s="212" t="n">
        <v>69.3</v>
      </c>
      <c r="CV31" s="212" t="n">
        <v>26.9</v>
      </c>
      <c r="CW31" s="212" t="n">
        <v>0.6</v>
      </c>
      <c r="CX31" s="258" t="n">
        <v>3.2</v>
      </c>
    </row>
    <row r="32" customFormat="false" ht="19.5" hidden="false" customHeight="true" outlineLevel="0" collapsed="false">
      <c r="A32" s="335" t="s">
        <v>141</v>
      </c>
      <c r="B32" s="45" t="n">
        <v>77.1</v>
      </c>
      <c r="C32" s="212" t="n">
        <v>21.6</v>
      </c>
      <c r="D32" s="212" t="n">
        <v>0.8</v>
      </c>
      <c r="E32" s="212" t="n">
        <v>0.3</v>
      </c>
      <c r="F32" s="258" t="n">
        <v>0.2</v>
      </c>
      <c r="G32" s="257" t="n">
        <v>80.9</v>
      </c>
      <c r="H32" s="212" t="n">
        <v>16.5</v>
      </c>
      <c r="I32" s="212" t="n">
        <v>0.7</v>
      </c>
      <c r="J32" s="212" t="n">
        <v>1.7</v>
      </c>
      <c r="K32" s="45" t="n">
        <v>0.2</v>
      </c>
      <c r="L32" s="257" t="n">
        <v>81.5</v>
      </c>
      <c r="M32" s="45" t="n">
        <v>16</v>
      </c>
      <c r="N32" s="45" t="n">
        <v>0.5</v>
      </c>
      <c r="O32" s="45" t="n">
        <v>2</v>
      </c>
      <c r="P32" s="258" t="n">
        <v>0</v>
      </c>
      <c r="Q32" s="45" t="n">
        <v>78.8</v>
      </c>
      <c r="R32" s="212" t="n">
        <v>14</v>
      </c>
      <c r="S32" s="212" t="n">
        <v>0.4</v>
      </c>
      <c r="T32" s="212" t="n">
        <v>6.8</v>
      </c>
      <c r="U32" s="258" t="n">
        <v>0</v>
      </c>
      <c r="V32" s="257" t="n">
        <v>84.7</v>
      </c>
      <c r="W32" s="212" t="n">
        <v>12</v>
      </c>
      <c r="X32" s="212" t="n">
        <v>0.6</v>
      </c>
      <c r="Y32" s="212" t="n">
        <v>2.7</v>
      </c>
      <c r="Z32" s="258" t="n">
        <v>0</v>
      </c>
      <c r="AA32" s="257" t="n">
        <v>77.7</v>
      </c>
      <c r="AB32" s="212" t="n">
        <v>18.8</v>
      </c>
      <c r="AC32" s="212" t="n">
        <v>0.4</v>
      </c>
      <c r="AD32" s="212" t="n">
        <v>3.1</v>
      </c>
      <c r="AE32" s="258" t="n">
        <v>0</v>
      </c>
      <c r="AF32" s="257" t="n">
        <v>74.4</v>
      </c>
      <c r="AG32" s="45" t="n">
        <v>22.1</v>
      </c>
      <c r="AH32" s="45" t="n">
        <v>0.4</v>
      </c>
      <c r="AI32" s="45" t="n">
        <v>3.1</v>
      </c>
      <c r="AJ32" s="45" t="n">
        <v>0</v>
      </c>
      <c r="AK32" s="257" t="n">
        <v>72.7</v>
      </c>
      <c r="AL32" s="45" t="n">
        <v>24</v>
      </c>
      <c r="AM32" s="45" t="n">
        <v>0.4</v>
      </c>
      <c r="AN32" s="45" t="n">
        <v>2.9</v>
      </c>
      <c r="AO32" s="258" t="n">
        <v>0</v>
      </c>
      <c r="AP32" s="45" t="n">
        <v>74.9</v>
      </c>
      <c r="AQ32" s="45" t="n">
        <v>22</v>
      </c>
      <c r="AR32" s="45" t="n">
        <v>0.3</v>
      </c>
      <c r="AS32" s="45" t="n">
        <v>2.8</v>
      </c>
      <c r="AT32" s="45" t="n">
        <v>0</v>
      </c>
      <c r="AU32" s="257" t="n">
        <v>74.5</v>
      </c>
      <c r="AV32" s="45" t="n">
        <v>22.4</v>
      </c>
      <c r="AW32" s="45" t="n">
        <v>0.2</v>
      </c>
      <c r="AX32" s="45" t="n">
        <v>2.9</v>
      </c>
      <c r="AY32" s="258" t="n">
        <v>0</v>
      </c>
      <c r="AZ32" s="45" t="n">
        <v>75.4</v>
      </c>
      <c r="BA32" s="212" t="n">
        <v>22.3</v>
      </c>
      <c r="BB32" s="212" t="n">
        <v>0.1</v>
      </c>
      <c r="BC32" s="212" t="n">
        <v>2.2</v>
      </c>
      <c r="BD32" s="258" t="n">
        <v>0</v>
      </c>
      <c r="BE32" s="45" t="n">
        <v>73.6</v>
      </c>
      <c r="BF32" s="212" t="n">
        <v>23.8</v>
      </c>
      <c r="BG32" s="212" t="n">
        <v>0.6</v>
      </c>
      <c r="BH32" s="212" t="n">
        <v>2</v>
      </c>
      <c r="BI32" s="258" t="n">
        <v>0</v>
      </c>
      <c r="BJ32" s="45" t="n">
        <v>76.5</v>
      </c>
      <c r="BK32" s="212" t="n">
        <v>20.8</v>
      </c>
      <c r="BL32" s="212" t="n">
        <v>0.6</v>
      </c>
      <c r="BM32" s="212" t="n">
        <v>2.1</v>
      </c>
      <c r="BN32" s="258" t="n">
        <v>0</v>
      </c>
      <c r="BO32" s="212" t="n">
        <v>77</v>
      </c>
      <c r="BP32" s="212" t="n">
        <v>20.2</v>
      </c>
      <c r="BQ32" s="212" t="n">
        <v>0.7</v>
      </c>
      <c r="BR32" s="212" t="n">
        <v>2.1</v>
      </c>
      <c r="BS32" s="257" t="n">
        <v>73.9</v>
      </c>
      <c r="BT32" s="45" t="n">
        <v>23.2</v>
      </c>
      <c r="BU32" s="45" t="n">
        <v>0.7</v>
      </c>
      <c r="BV32" s="258" t="n">
        <v>2.2</v>
      </c>
      <c r="BW32" s="257" t="n">
        <v>76.8</v>
      </c>
      <c r="BX32" s="45" t="n">
        <v>20.5</v>
      </c>
      <c r="BY32" s="45" t="n">
        <v>0.6</v>
      </c>
      <c r="BZ32" s="258" t="n">
        <v>2.1</v>
      </c>
      <c r="CA32" s="257" t="n">
        <v>76.9</v>
      </c>
      <c r="CB32" s="45" t="n">
        <v>20.7</v>
      </c>
      <c r="CC32" s="45" t="n">
        <v>0.7</v>
      </c>
      <c r="CD32" s="258" t="n">
        <v>1.7</v>
      </c>
      <c r="CE32" s="257" t="n">
        <v>78.4</v>
      </c>
      <c r="CF32" s="45" t="n">
        <v>19.5</v>
      </c>
      <c r="CG32" s="45" t="n">
        <v>0.6</v>
      </c>
      <c r="CH32" s="258" t="n">
        <v>1.5</v>
      </c>
      <c r="CI32" s="257" t="n">
        <v>78.7</v>
      </c>
      <c r="CJ32" s="45" t="n">
        <v>19.4</v>
      </c>
      <c r="CK32" s="45" t="n">
        <v>0.7</v>
      </c>
      <c r="CL32" s="258" t="n">
        <v>1.2</v>
      </c>
      <c r="CM32" s="113" t="n">
        <v>77.8</v>
      </c>
      <c r="CN32" s="113" t="n">
        <v>19.9</v>
      </c>
      <c r="CO32" s="113" t="n">
        <v>0.7</v>
      </c>
      <c r="CP32" s="336" t="n">
        <v>1.6</v>
      </c>
      <c r="CQ32" s="113" t="n">
        <v>72.9</v>
      </c>
      <c r="CR32" s="113" t="n">
        <v>25</v>
      </c>
      <c r="CS32" s="113" t="n">
        <v>0.7</v>
      </c>
      <c r="CT32" s="336" t="n">
        <v>1.4</v>
      </c>
      <c r="CU32" s="212" t="n">
        <v>73</v>
      </c>
      <c r="CV32" s="212" t="n">
        <v>25</v>
      </c>
      <c r="CW32" s="212" t="n">
        <v>0.6</v>
      </c>
      <c r="CX32" s="258" t="n">
        <v>1.4</v>
      </c>
    </row>
    <row r="33" customFormat="false" ht="15" hidden="false" customHeight="false" outlineLevel="0" collapsed="false">
      <c r="A33" s="337" t="s">
        <v>142</v>
      </c>
      <c r="B33" s="45"/>
      <c r="C33" s="212"/>
      <c r="D33" s="212"/>
      <c r="E33" s="212"/>
      <c r="F33" s="258"/>
      <c r="G33" s="257"/>
      <c r="H33" s="212"/>
      <c r="I33" s="212"/>
      <c r="J33" s="212"/>
      <c r="K33" s="45"/>
      <c r="L33" s="257"/>
      <c r="M33" s="45"/>
      <c r="N33" s="45"/>
      <c r="O33" s="45"/>
      <c r="P33" s="258"/>
      <c r="Q33" s="45"/>
      <c r="R33" s="212"/>
      <c r="S33" s="212"/>
      <c r="T33" s="212"/>
      <c r="U33" s="258"/>
      <c r="V33" s="257"/>
      <c r="W33" s="212"/>
      <c r="X33" s="212"/>
      <c r="Y33" s="212"/>
      <c r="Z33" s="258"/>
      <c r="AA33" s="257"/>
      <c r="AB33" s="212"/>
      <c r="AC33" s="212"/>
      <c r="AD33" s="212"/>
      <c r="AE33" s="258"/>
      <c r="AF33" s="257"/>
      <c r="AG33" s="45"/>
      <c r="AH33" s="45"/>
      <c r="AI33" s="45"/>
      <c r="AJ33" s="45"/>
      <c r="AK33" s="257"/>
      <c r="AL33" s="45"/>
      <c r="AM33" s="45"/>
      <c r="AN33" s="45"/>
      <c r="AO33" s="258"/>
      <c r="AP33" s="45"/>
      <c r="AQ33" s="45"/>
      <c r="AR33" s="45"/>
      <c r="AS33" s="45"/>
      <c r="AT33" s="45"/>
      <c r="AU33" s="257"/>
      <c r="AV33" s="45"/>
      <c r="AW33" s="45"/>
      <c r="AX33" s="45"/>
      <c r="AY33" s="258"/>
      <c r="AZ33" s="45"/>
      <c r="BA33" s="212"/>
      <c r="BB33" s="212"/>
      <c r="BC33" s="212"/>
      <c r="BD33" s="258"/>
      <c r="BE33" s="45"/>
      <c r="BF33" s="212"/>
      <c r="BG33" s="212"/>
      <c r="BH33" s="212"/>
      <c r="BI33" s="258"/>
      <c r="BJ33" s="45"/>
      <c r="BK33" s="212"/>
      <c r="BL33" s="212"/>
      <c r="BM33" s="212"/>
      <c r="BN33" s="258"/>
      <c r="BO33" s="212"/>
      <c r="BP33" s="212"/>
      <c r="BQ33" s="212"/>
      <c r="BR33" s="212"/>
      <c r="BS33" s="257"/>
      <c r="BT33" s="45"/>
      <c r="BU33" s="45"/>
      <c r="BV33" s="258"/>
      <c r="BW33" s="257"/>
      <c r="BX33" s="45"/>
      <c r="BY33" s="45"/>
      <c r="BZ33" s="258"/>
      <c r="CA33" s="257"/>
      <c r="CB33" s="45"/>
      <c r="CC33" s="45"/>
      <c r="CD33" s="258"/>
      <c r="CE33" s="257"/>
      <c r="CF33" s="45"/>
      <c r="CG33" s="45"/>
      <c r="CH33" s="258"/>
      <c r="CI33" s="257"/>
      <c r="CJ33" s="45"/>
      <c r="CK33" s="45"/>
      <c r="CL33" s="258"/>
      <c r="CM33" s="113"/>
      <c r="CN33" s="113"/>
      <c r="CO33" s="113"/>
      <c r="CP33" s="336"/>
      <c r="CQ33" s="113"/>
      <c r="CR33" s="113"/>
      <c r="CS33" s="113"/>
      <c r="CT33" s="336"/>
      <c r="CU33" s="212"/>
      <c r="CV33" s="212"/>
      <c r="CW33" s="212"/>
      <c r="CX33" s="258"/>
    </row>
    <row r="34" customFormat="false" ht="19.5" hidden="false" customHeight="false" outlineLevel="0" collapsed="false">
      <c r="A34" s="338" t="s">
        <v>388</v>
      </c>
      <c r="B34" s="45" t="n">
        <v>62.4</v>
      </c>
      <c r="C34" s="212" t="n">
        <v>36.1</v>
      </c>
      <c r="D34" s="212" t="n">
        <v>1.1</v>
      </c>
      <c r="E34" s="212" t="n">
        <v>0.1</v>
      </c>
      <c r="F34" s="258" t="n">
        <v>0.3</v>
      </c>
      <c r="G34" s="257" t="n">
        <v>64.3</v>
      </c>
      <c r="H34" s="212" t="n">
        <v>34.5</v>
      </c>
      <c r="I34" s="212" t="n">
        <v>1</v>
      </c>
      <c r="J34" s="212" t="n">
        <v>0.1</v>
      </c>
      <c r="K34" s="45" t="n">
        <v>0.1</v>
      </c>
      <c r="L34" s="257" t="n">
        <v>66.4</v>
      </c>
      <c r="M34" s="45" t="n">
        <v>31.9</v>
      </c>
      <c r="N34" s="45" t="n">
        <v>0.5</v>
      </c>
      <c r="O34" s="45" t="n">
        <v>1.2</v>
      </c>
      <c r="P34" s="258" t="n">
        <v>0</v>
      </c>
      <c r="Q34" s="45" t="n">
        <v>68.4</v>
      </c>
      <c r="R34" s="212" t="n">
        <v>29.8</v>
      </c>
      <c r="S34" s="212" t="n">
        <v>0.7</v>
      </c>
      <c r="T34" s="212" t="n">
        <v>1.1</v>
      </c>
      <c r="U34" s="258" t="n">
        <v>0</v>
      </c>
      <c r="V34" s="257" t="n">
        <v>77.6</v>
      </c>
      <c r="W34" s="212" t="n">
        <v>21</v>
      </c>
      <c r="X34" s="212" t="n">
        <v>0.6</v>
      </c>
      <c r="Y34" s="212" t="n">
        <v>0.8</v>
      </c>
      <c r="Z34" s="258" t="n">
        <v>0</v>
      </c>
      <c r="AA34" s="257" t="n">
        <v>78.7</v>
      </c>
      <c r="AB34" s="212" t="n">
        <v>19.9</v>
      </c>
      <c r="AC34" s="212" t="n">
        <v>0.5</v>
      </c>
      <c r="AD34" s="212" t="n">
        <v>0.9</v>
      </c>
      <c r="AE34" s="258" t="n">
        <v>0</v>
      </c>
      <c r="AF34" s="257" t="n">
        <v>57.7</v>
      </c>
      <c r="AG34" s="45" t="n">
        <v>39.9</v>
      </c>
      <c r="AH34" s="45" t="n">
        <v>0.5</v>
      </c>
      <c r="AI34" s="45" t="n">
        <v>1.9</v>
      </c>
      <c r="AJ34" s="45" t="n">
        <v>0</v>
      </c>
      <c r="AK34" s="257" t="n">
        <v>68.5</v>
      </c>
      <c r="AL34" s="45" t="n">
        <v>29.2</v>
      </c>
      <c r="AM34" s="45" t="n">
        <v>0.8</v>
      </c>
      <c r="AN34" s="45" t="n">
        <v>1.5</v>
      </c>
      <c r="AO34" s="258" t="n">
        <v>0</v>
      </c>
      <c r="AP34" s="45" t="n">
        <v>52</v>
      </c>
      <c r="AQ34" s="45" t="n">
        <v>46.9</v>
      </c>
      <c r="AR34" s="45" t="n">
        <v>0.3</v>
      </c>
      <c r="AS34" s="45" t="n">
        <v>0.8</v>
      </c>
      <c r="AT34" s="45" t="n">
        <v>0</v>
      </c>
      <c r="AU34" s="257" t="n">
        <v>54.3</v>
      </c>
      <c r="AV34" s="45" t="n">
        <v>44.9</v>
      </c>
      <c r="AW34" s="45" t="n">
        <v>0</v>
      </c>
      <c r="AX34" s="45" t="n">
        <v>0.8</v>
      </c>
      <c r="AY34" s="258" t="n">
        <v>0</v>
      </c>
      <c r="AZ34" s="45" t="n">
        <v>56.5</v>
      </c>
      <c r="BA34" s="212" t="n">
        <v>42.7</v>
      </c>
      <c r="BB34" s="212" t="n">
        <v>0.1</v>
      </c>
      <c r="BC34" s="212" t="n">
        <v>0.7</v>
      </c>
      <c r="BD34" s="258" t="n">
        <v>0</v>
      </c>
      <c r="BE34" s="45" t="n">
        <v>60.3</v>
      </c>
      <c r="BF34" s="212" t="n">
        <v>39</v>
      </c>
      <c r="BG34" s="212" t="n">
        <v>0.1</v>
      </c>
      <c r="BH34" s="212" t="n">
        <v>0.6</v>
      </c>
      <c r="BI34" s="258" t="n">
        <v>0</v>
      </c>
      <c r="BJ34" s="45" t="n">
        <v>63.3</v>
      </c>
      <c r="BK34" s="212" t="n">
        <v>35.8</v>
      </c>
      <c r="BL34" s="212" t="n">
        <v>0.3</v>
      </c>
      <c r="BM34" s="212" t="n">
        <v>0.6</v>
      </c>
      <c r="BN34" s="258" t="n">
        <v>0</v>
      </c>
      <c r="BO34" s="212" t="n">
        <v>65.5</v>
      </c>
      <c r="BP34" s="212" t="n">
        <v>33.4</v>
      </c>
      <c r="BQ34" s="212" t="n">
        <v>0.5</v>
      </c>
      <c r="BR34" s="212" t="n">
        <v>0.6</v>
      </c>
      <c r="BS34" s="257" t="n">
        <v>55.6</v>
      </c>
      <c r="BT34" s="45" t="n">
        <v>43.5</v>
      </c>
      <c r="BU34" s="45" t="n">
        <v>0.2</v>
      </c>
      <c r="BV34" s="258" t="n">
        <v>0.7</v>
      </c>
      <c r="BW34" s="257" t="n">
        <v>56.4</v>
      </c>
      <c r="BX34" s="45" t="n">
        <v>42.6</v>
      </c>
      <c r="BY34" s="45" t="n">
        <v>0.1</v>
      </c>
      <c r="BZ34" s="258" t="n">
        <v>0.9</v>
      </c>
      <c r="CA34" s="257" t="n">
        <v>59.1</v>
      </c>
      <c r="CB34" s="45" t="n">
        <v>39.8</v>
      </c>
      <c r="CC34" s="45" t="n">
        <v>0.3</v>
      </c>
      <c r="CD34" s="258" t="n">
        <v>0.8</v>
      </c>
      <c r="CE34" s="257" t="n">
        <v>58.4</v>
      </c>
      <c r="CF34" s="45" t="n">
        <v>40.6</v>
      </c>
      <c r="CG34" s="45" t="n">
        <v>0.2</v>
      </c>
      <c r="CH34" s="258" t="n">
        <v>0.8</v>
      </c>
      <c r="CI34" s="257" t="n">
        <v>57.6</v>
      </c>
      <c r="CJ34" s="45" t="n">
        <v>41.6</v>
      </c>
      <c r="CK34" s="45" t="n">
        <v>0.2</v>
      </c>
      <c r="CL34" s="258" t="n">
        <v>0.6</v>
      </c>
      <c r="CM34" s="113" t="n">
        <v>58.1</v>
      </c>
      <c r="CN34" s="113" t="n">
        <v>41</v>
      </c>
      <c r="CO34" s="113" t="n">
        <v>0.2</v>
      </c>
      <c r="CP34" s="336" t="n">
        <v>0.7</v>
      </c>
      <c r="CQ34" s="113" t="n">
        <v>58.2</v>
      </c>
      <c r="CR34" s="113" t="n">
        <v>40.7</v>
      </c>
      <c r="CS34" s="113" t="n">
        <v>0.2</v>
      </c>
      <c r="CT34" s="336" t="n">
        <v>0.9</v>
      </c>
      <c r="CU34" s="212" t="n">
        <v>57.9</v>
      </c>
      <c r="CV34" s="212" t="n">
        <v>41.1</v>
      </c>
      <c r="CW34" s="212" t="n">
        <v>0.2</v>
      </c>
      <c r="CX34" s="258" t="n">
        <v>0.8</v>
      </c>
    </row>
    <row r="35" customFormat="false" ht="21" hidden="false" customHeight="true" outlineLevel="0" collapsed="false">
      <c r="A35" s="338" t="s">
        <v>221</v>
      </c>
      <c r="B35" s="45"/>
      <c r="C35" s="212"/>
      <c r="D35" s="212"/>
      <c r="E35" s="212"/>
      <c r="F35" s="258"/>
      <c r="G35" s="257"/>
      <c r="H35" s="212"/>
      <c r="I35" s="212"/>
      <c r="J35" s="212"/>
      <c r="K35" s="45"/>
      <c r="L35" s="257"/>
      <c r="M35" s="45"/>
      <c r="N35" s="45"/>
      <c r="O35" s="45"/>
      <c r="P35" s="258"/>
      <c r="Q35" s="45"/>
      <c r="R35" s="212"/>
      <c r="S35" s="212"/>
      <c r="T35" s="212"/>
      <c r="U35" s="258"/>
      <c r="V35" s="257"/>
      <c r="W35" s="212"/>
      <c r="X35" s="212"/>
      <c r="Y35" s="212"/>
      <c r="Z35" s="258"/>
      <c r="AA35" s="257"/>
      <c r="AB35" s="212"/>
      <c r="AC35" s="212"/>
      <c r="AD35" s="212"/>
      <c r="AE35" s="258"/>
      <c r="AF35" s="257"/>
      <c r="AG35" s="45"/>
      <c r="AH35" s="45"/>
      <c r="AI35" s="45"/>
      <c r="AJ35" s="45"/>
      <c r="AK35" s="257"/>
      <c r="AL35" s="45"/>
      <c r="AM35" s="45"/>
      <c r="AN35" s="45"/>
      <c r="AO35" s="258"/>
      <c r="AP35" s="45"/>
      <c r="AQ35" s="45"/>
      <c r="AR35" s="45"/>
      <c r="AS35" s="45"/>
      <c r="AT35" s="45"/>
      <c r="AU35" s="257" t="n">
        <v>75.6</v>
      </c>
      <c r="AV35" s="45" t="n">
        <v>21.2</v>
      </c>
      <c r="AW35" s="45" t="n">
        <v>0.2</v>
      </c>
      <c r="AX35" s="45" t="n">
        <v>3</v>
      </c>
      <c r="AY35" s="258" t="n">
        <v>0</v>
      </c>
      <c r="AZ35" s="45" t="n">
        <v>76.3</v>
      </c>
      <c r="BA35" s="212" t="n">
        <v>21.3</v>
      </c>
      <c r="BB35" s="212" t="n">
        <v>0.1</v>
      </c>
      <c r="BC35" s="212" t="n">
        <v>2.3</v>
      </c>
      <c r="BD35" s="258" t="n">
        <v>0</v>
      </c>
      <c r="BE35" s="45" t="n">
        <v>74.3</v>
      </c>
      <c r="BF35" s="212" t="n">
        <v>23</v>
      </c>
      <c r="BG35" s="212" t="n">
        <v>0.6</v>
      </c>
      <c r="BH35" s="212" t="n">
        <v>2.1</v>
      </c>
      <c r="BI35" s="258" t="n">
        <v>0</v>
      </c>
      <c r="BJ35" s="45" t="n">
        <v>77.1</v>
      </c>
      <c r="BK35" s="212" t="n">
        <v>20</v>
      </c>
      <c r="BL35" s="212" t="n">
        <v>0.7</v>
      </c>
      <c r="BM35" s="212" t="n">
        <v>2.2</v>
      </c>
      <c r="BN35" s="258" t="n">
        <v>0</v>
      </c>
      <c r="BO35" s="212" t="n">
        <v>77.5</v>
      </c>
      <c r="BP35" s="212" t="n">
        <v>19.5</v>
      </c>
      <c r="BQ35" s="212" t="n">
        <v>0.8</v>
      </c>
      <c r="BR35" s="212" t="n">
        <v>2.2</v>
      </c>
      <c r="BS35" s="257" t="n">
        <v>74.9</v>
      </c>
      <c r="BT35" s="45" t="n">
        <v>22.2</v>
      </c>
      <c r="BU35" s="45" t="n">
        <v>0.7</v>
      </c>
      <c r="BV35" s="258" t="n">
        <v>2.2</v>
      </c>
      <c r="BW35" s="257" t="n">
        <v>78</v>
      </c>
      <c r="BX35" s="45" t="n">
        <v>19.2</v>
      </c>
      <c r="BY35" s="45" t="n">
        <v>0.7</v>
      </c>
      <c r="BZ35" s="258" t="n">
        <v>2.1</v>
      </c>
      <c r="CA35" s="257" t="n">
        <v>77.9</v>
      </c>
      <c r="CB35" s="45" t="n">
        <v>19.6</v>
      </c>
      <c r="CC35" s="45" t="n">
        <v>0.7</v>
      </c>
      <c r="CD35" s="258" t="n">
        <v>1.8</v>
      </c>
      <c r="CE35" s="257" t="n">
        <v>79.6</v>
      </c>
      <c r="CF35" s="45" t="n">
        <v>18.2</v>
      </c>
      <c r="CG35" s="45" t="n">
        <v>0.7</v>
      </c>
      <c r="CH35" s="258" t="n">
        <v>1.5</v>
      </c>
      <c r="CI35" s="257" t="n">
        <v>80.1</v>
      </c>
      <c r="CJ35" s="45" t="n">
        <v>17.9</v>
      </c>
      <c r="CK35" s="45" t="n">
        <v>0.7</v>
      </c>
      <c r="CL35" s="258" t="n">
        <v>1.3</v>
      </c>
      <c r="CM35" s="113" t="n">
        <v>79</v>
      </c>
      <c r="CN35" s="113" t="n">
        <v>18.6</v>
      </c>
      <c r="CO35" s="113" t="n">
        <v>0.8</v>
      </c>
      <c r="CP35" s="336" t="n">
        <v>1.6</v>
      </c>
      <c r="CQ35" s="113" t="n">
        <v>73.7</v>
      </c>
      <c r="CR35" s="113" t="n">
        <v>24.1</v>
      </c>
      <c r="CS35" s="113" t="n">
        <v>0.7</v>
      </c>
      <c r="CT35" s="336" t="n">
        <v>1.5</v>
      </c>
      <c r="CU35" s="212" t="n">
        <v>73.9</v>
      </c>
      <c r="CV35" s="212" t="n">
        <v>24.1</v>
      </c>
      <c r="CW35" s="212" t="n">
        <v>0.6</v>
      </c>
      <c r="CX35" s="258" t="n">
        <v>1.4</v>
      </c>
    </row>
    <row r="36" customFormat="false" ht="19.5" hidden="false" customHeight="true" outlineLevel="0" collapsed="false">
      <c r="A36" s="335" t="s">
        <v>145</v>
      </c>
      <c r="B36" s="45" t="n">
        <v>74.5</v>
      </c>
      <c r="C36" s="212" t="n">
        <v>19.2</v>
      </c>
      <c r="D36" s="212" t="n">
        <v>0.8</v>
      </c>
      <c r="E36" s="212" t="n">
        <v>4.9</v>
      </c>
      <c r="F36" s="258" t="n">
        <v>0.6</v>
      </c>
      <c r="G36" s="257" t="n">
        <v>76.9</v>
      </c>
      <c r="H36" s="212" t="n">
        <v>16.6</v>
      </c>
      <c r="I36" s="212" t="n">
        <v>0.6</v>
      </c>
      <c r="J36" s="212" t="n">
        <v>5</v>
      </c>
      <c r="K36" s="45" t="n">
        <v>0.9</v>
      </c>
      <c r="L36" s="257" t="n">
        <v>76.9</v>
      </c>
      <c r="M36" s="45" t="n">
        <v>15.5</v>
      </c>
      <c r="N36" s="45" t="n">
        <v>0.5</v>
      </c>
      <c r="O36" s="45" t="n">
        <v>7</v>
      </c>
      <c r="P36" s="258" t="n">
        <v>0.1</v>
      </c>
      <c r="Q36" s="45" t="n">
        <v>70.5</v>
      </c>
      <c r="R36" s="212" t="n">
        <v>12.9</v>
      </c>
      <c r="S36" s="212" t="n">
        <v>0.4</v>
      </c>
      <c r="T36" s="212" t="n">
        <v>16.1</v>
      </c>
      <c r="U36" s="258" t="n">
        <v>0.1</v>
      </c>
      <c r="V36" s="257" t="n">
        <v>79.8</v>
      </c>
      <c r="W36" s="212" t="n">
        <v>12.3</v>
      </c>
      <c r="X36" s="212" t="n">
        <v>0.5</v>
      </c>
      <c r="Y36" s="212" t="n">
        <v>7.3</v>
      </c>
      <c r="Z36" s="258" t="n">
        <v>0.1</v>
      </c>
      <c r="AA36" s="257" t="n">
        <v>66.9</v>
      </c>
      <c r="AB36" s="212" t="n">
        <v>25.7</v>
      </c>
      <c r="AC36" s="212" t="n">
        <v>0.4</v>
      </c>
      <c r="AD36" s="212" t="n">
        <v>6.9</v>
      </c>
      <c r="AE36" s="258" t="n">
        <v>0.1</v>
      </c>
      <c r="AF36" s="257" t="n">
        <v>65.7</v>
      </c>
      <c r="AG36" s="45" t="n">
        <v>26.4</v>
      </c>
      <c r="AH36" s="45" t="n">
        <v>0.4</v>
      </c>
      <c r="AI36" s="45" t="n">
        <v>7.4</v>
      </c>
      <c r="AJ36" s="45" t="n">
        <v>0.1</v>
      </c>
      <c r="AK36" s="257" t="n">
        <v>62.4</v>
      </c>
      <c r="AL36" s="45" t="n">
        <v>32.8</v>
      </c>
      <c r="AM36" s="45" t="n">
        <v>0.4</v>
      </c>
      <c r="AN36" s="45" t="n">
        <v>4.3</v>
      </c>
      <c r="AO36" s="258" t="n">
        <v>0.1</v>
      </c>
      <c r="AP36" s="45" t="n">
        <v>66.8</v>
      </c>
      <c r="AQ36" s="45" t="n">
        <v>28.4</v>
      </c>
      <c r="AR36" s="45" t="n">
        <v>0.3</v>
      </c>
      <c r="AS36" s="45" t="n">
        <v>4.4</v>
      </c>
      <c r="AT36" s="45" t="n">
        <v>0.1</v>
      </c>
      <c r="AU36" s="257" t="n">
        <v>68</v>
      </c>
      <c r="AV36" s="45" t="n">
        <v>27.6</v>
      </c>
      <c r="AW36" s="45" t="n">
        <v>0.2</v>
      </c>
      <c r="AX36" s="45" t="n">
        <v>4.1</v>
      </c>
      <c r="AY36" s="258" t="n">
        <v>0.1</v>
      </c>
      <c r="AZ36" s="45" t="n">
        <v>70.5</v>
      </c>
      <c r="BA36" s="212" t="n">
        <v>26.2</v>
      </c>
      <c r="BB36" s="212" t="n">
        <v>0.1</v>
      </c>
      <c r="BC36" s="212" t="n">
        <v>3.1</v>
      </c>
      <c r="BD36" s="258" t="n">
        <v>0.1</v>
      </c>
      <c r="BE36" s="45" t="n">
        <v>70</v>
      </c>
      <c r="BF36" s="212" t="n">
        <v>26.3</v>
      </c>
      <c r="BG36" s="212" t="n">
        <v>0.7</v>
      </c>
      <c r="BH36" s="212" t="n">
        <v>3</v>
      </c>
      <c r="BI36" s="258" t="n">
        <v>0</v>
      </c>
      <c r="BJ36" s="45" t="n">
        <v>71.9</v>
      </c>
      <c r="BK36" s="212" t="n">
        <v>24.6</v>
      </c>
      <c r="BL36" s="212" t="n">
        <v>0.8</v>
      </c>
      <c r="BM36" s="212" t="n">
        <v>2.7</v>
      </c>
      <c r="BN36" s="258" t="n">
        <v>0</v>
      </c>
      <c r="BO36" s="212" t="n">
        <v>73.6</v>
      </c>
      <c r="BP36" s="212" t="n">
        <v>23</v>
      </c>
      <c r="BQ36" s="212" t="n">
        <v>0.7</v>
      </c>
      <c r="BR36" s="212" t="n">
        <v>2.7</v>
      </c>
      <c r="BS36" s="257" t="n">
        <v>72.4</v>
      </c>
      <c r="BT36" s="45" t="n">
        <v>24.2</v>
      </c>
      <c r="BU36" s="45" t="n">
        <v>0.6</v>
      </c>
      <c r="BV36" s="258" t="n">
        <v>2.8</v>
      </c>
      <c r="BW36" s="257" t="n">
        <v>72.1</v>
      </c>
      <c r="BX36" s="45" t="n">
        <v>24.7</v>
      </c>
      <c r="BY36" s="45" t="n">
        <v>0.6</v>
      </c>
      <c r="BZ36" s="258" t="n">
        <v>2.6</v>
      </c>
      <c r="CA36" s="257" t="n">
        <v>71.7</v>
      </c>
      <c r="CB36" s="45" t="n">
        <v>25.2</v>
      </c>
      <c r="CC36" s="45" t="n">
        <v>0.6</v>
      </c>
      <c r="CD36" s="258" t="n">
        <v>2.5</v>
      </c>
      <c r="CE36" s="257" t="n">
        <v>73.6</v>
      </c>
      <c r="CF36" s="45" t="n">
        <v>23.8</v>
      </c>
      <c r="CG36" s="45" t="n">
        <v>0.5</v>
      </c>
      <c r="CH36" s="258" t="n">
        <v>2.1</v>
      </c>
      <c r="CI36" s="257" t="n">
        <v>74.1</v>
      </c>
      <c r="CJ36" s="45" t="n">
        <v>23.6</v>
      </c>
      <c r="CK36" s="45" t="n">
        <v>0.5</v>
      </c>
      <c r="CL36" s="258" t="n">
        <v>1.8</v>
      </c>
      <c r="CM36" s="113" t="n">
        <v>70.7</v>
      </c>
      <c r="CN36" s="113" t="n">
        <v>26.8</v>
      </c>
      <c r="CO36" s="113" t="n">
        <v>0.6</v>
      </c>
      <c r="CP36" s="336" t="n">
        <v>1.9</v>
      </c>
      <c r="CQ36" s="113" t="n">
        <v>64.5</v>
      </c>
      <c r="CR36" s="113" t="n">
        <v>33.2</v>
      </c>
      <c r="CS36" s="113" t="n">
        <v>0.6</v>
      </c>
      <c r="CT36" s="336" t="n">
        <v>1.7</v>
      </c>
      <c r="CU36" s="212" t="n">
        <v>66</v>
      </c>
      <c r="CV36" s="212" t="n">
        <v>31.4</v>
      </c>
      <c r="CW36" s="212" t="n">
        <v>0.7</v>
      </c>
      <c r="CX36" s="258" t="n">
        <v>1.9</v>
      </c>
    </row>
    <row r="37" customFormat="false" ht="19.5" hidden="false" customHeight="true" outlineLevel="0" collapsed="false">
      <c r="A37" s="335" t="s">
        <v>146</v>
      </c>
      <c r="B37" s="45" t="n">
        <v>84.5</v>
      </c>
      <c r="C37" s="212" t="n">
        <v>13</v>
      </c>
      <c r="D37" s="212" t="n">
        <v>1.2</v>
      </c>
      <c r="E37" s="212" t="n">
        <v>0.5</v>
      </c>
      <c r="F37" s="258" t="n">
        <v>0.8</v>
      </c>
      <c r="G37" s="257" t="n">
        <v>86.1</v>
      </c>
      <c r="H37" s="212" t="n">
        <v>11</v>
      </c>
      <c r="I37" s="212" t="n">
        <v>1.2</v>
      </c>
      <c r="J37" s="212" t="n">
        <v>1.1</v>
      </c>
      <c r="K37" s="45" t="n">
        <v>0.6</v>
      </c>
      <c r="L37" s="257" t="n">
        <v>85.7</v>
      </c>
      <c r="M37" s="45" t="n">
        <v>12.1</v>
      </c>
      <c r="N37" s="45" t="n">
        <v>1</v>
      </c>
      <c r="O37" s="45" t="n">
        <v>1.1</v>
      </c>
      <c r="P37" s="258" t="n">
        <v>0.1</v>
      </c>
      <c r="Q37" s="45" t="n">
        <v>82.1</v>
      </c>
      <c r="R37" s="212" t="n">
        <v>9.8</v>
      </c>
      <c r="S37" s="212" t="n">
        <v>0.7</v>
      </c>
      <c r="T37" s="212" t="n">
        <v>7.2</v>
      </c>
      <c r="U37" s="258" t="n">
        <v>0.2</v>
      </c>
      <c r="V37" s="257" t="n">
        <v>86.7</v>
      </c>
      <c r="W37" s="212" t="n">
        <v>8.7</v>
      </c>
      <c r="X37" s="212" t="n">
        <v>0.7</v>
      </c>
      <c r="Y37" s="212" t="n">
        <v>3.8</v>
      </c>
      <c r="Z37" s="258" t="n">
        <v>0.1</v>
      </c>
      <c r="AA37" s="257" t="n">
        <v>79</v>
      </c>
      <c r="AB37" s="212" t="n">
        <v>16.1</v>
      </c>
      <c r="AC37" s="212" t="n">
        <v>0.4</v>
      </c>
      <c r="AD37" s="212" t="n">
        <v>4.4</v>
      </c>
      <c r="AE37" s="258" t="n">
        <v>0.1</v>
      </c>
      <c r="AF37" s="257" t="n">
        <v>72.8</v>
      </c>
      <c r="AG37" s="45" t="n">
        <v>22.1</v>
      </c>
      <c r="AH37" s="45" t="n">
        <v>0.3</v>
      </c>
      <c r="AI37" s="45" t="n">
        <v>4.8</v>
      </c>
      <c r="AJ37" s="45" t="n">
        <v>0</v>
      </c>
      <c r="AK37" s="257" t="n">
        <v>65.6</v>
      </c>
      <c r="AL37" s="45" t="n">
        <v>30.2</v>
      </c>
      <c r="AM37" s="45" t="n">
        <v>0.2</v>
      </c>
      <c r="AN37" s="45" t="n">
        <v>3.9</v>
      </c>
      <c r="AO37" s="258" t="n">
        <v>0.1</v>
      </c>
      <c r="AP37" s="45" t="n">
        <v>69.6</v>
      </c>
      <c r="AQ37" s="45" t="n">
        <v>26.6</v>
      </c>
      <c r="AR37" s="45" t="n">
        <v>0.2</v>
      </c>
      <c r="AS37" s="45" t="n">
        <v>3.5</v>
      </c>
      <c r="AT37" s="45" t="n">
        <v>0.1</v>
      </c>
      <c r="AU37" s="257" t="n">
        <v>69.1</v>
      </c>
      <c r="AV37" s="45" t="n">
        <v>27.8</v>
      </c>
      <c r="AW37" s="45" t="n">
        <v>0.2</v>
      </c>
      <c r="AX37" s="45" t="n">
        <v>2.9</v>
      </c>
      <c r="AY37" s="258" t="n">
        <v>0</v>
      </c>
      <c r="AZ37" s="45" t="n">
        <v>72.6</v>
      </c>
      <c r="BA37" s="212" t="n">
        <v>25.1</v>
      </c>
      <c r="BB37" s="212" t="n">
        <v>0.1</v>
      </c>
      <c r="BC37" s="212" t="n">
        <v>2.2</v>
      </c>
      <c r="BD37" s="258" t="n">
        <v>0</v>
      </c>
      <c r="BE37" s="45" t="n">
        <v>72.3</v>
      </c>
      <c r="BF37" s="212" t="n">
        <v>25.6</v>
      </c>
      <c r="BG37" s="212" t="n">
        <v>0.3</v>
      </c>
      <c r="BH37" s="212" t="n">
        <v>1.7</v>
      </c>
      <c r="BI37" s="258" t="n">
        <v>0.1</v>
      </c>
      <c r="BJ37" s="45" t="n">
        <v>76.1</v>
      </c>
      <c r="BK37" s="212" t="n">
        <v>21.5</v>
      </c>
      <c r="BL37" s="212" t="n">
        <v>0.5</v>
      </c>
      <c r="BM37" s="212" t="n">
        <v>1.8</v>
      </c>
      <c r="BN37" s="258" t="n">
        <v>0.1</v>
      </c>
      <c r="BO37" s="212" t="n">
        <v>77.1</v>
      </c>
      <c r="BP37" s="212" t="n">
        <v>20.4</v>
      </c>
      <c r="BQ37" s="212" t="n">
        <v>0.6</v>
      </c>
      <c r="BR37" s="212" t="n">
        <v>1.9</v>
      </c>
      <c r="BS37" s="257" t="n">
        <v>75.2</v>
      </c>
      <c r="BT37" s="45" t="n">
        <v>22</v>
      </c>
      <c r="BU37" s="45" t="n">
        <v>0.6</v>
      </c>
      <c r="BV37" s="258" t="n">
        <v>2.2</v>
      </c>
      <c r="BW37" s="257" t="n">
        <v>76.4</v>
      </c>
      <c r="BX37" s="45" t="n">
        <v>21</v>
      </c>
      <c r="BY37" s="45" t="n">
        <v>0.5</v>
      </c>
      <c r="BZ37" s="258" t="n">
        <v>2.1</v>
      </c>
      <c r="CA37" s="257" t="n">
        <v>76.8</v>
      </c>
      <c r="CB37" s="45" t="n">
        <v>20.6</v>
      </c>
      <c r="CC37" s="45" t="n">
        <v>0.5</v>
      </c>
      <c r="CD37" s="258" t="n">
        <v>2.1</v>
      </c>
      <c r="CE37" s="257" t="n">
        <v>78.5</v>
      </c>
      <c r="CF37" s="45" t="n">
        <v>19.1</v>
      </c>
      <c r="CG37" s="45" t="n">
        <v>0.5</v>
      </c>
      <c r="CH37" s="258" t="n">
        <v>1.9</v>
      </c>
      <c r="CI37" s="257" t="n">
        <v>78.6</v>
      </c>
      <c r="CJ37" s="45" t="n">
        <v>19.3</v>
      </c>
      <c r="CK37" s="45" t="n">
        <v>0.5</v>
      </c>
      <c r="CL37" s="258" t="n">
        <v>1.6</v>
      </c>
      <c r="CM37" s="113" t="n">
        <v>77</v>
      </c>
      <c r="CN37" s="113" t="n">
        <v>20.8</v>
      </c>
      <c r="CO37" s="113" t="n">
        <v>0.5</v>
      </c>
      <c r="CP37" s="336" t="n">
        <v>1.7</v>
      </c>
      <c r="CQ37" s="113" t="n">
        <v>69.4</v>
      </c>
      <c r="CR37" s="113" t="n">
        <v>28.7</v>
      </c>
      <c r="CS37" s="113" t="n">
        <v>0.4</v>
      </c>
      <c r="CT37" s="336" t="n">
        <v>1.5</v>
      </c>
      <c r="CU37" s="212" t="n">
        <v>71.6</v>
      </c>
      <c r="CV37" s="212" t="n">
        <v>26.4</v>
      </c>
      <c r="CW37" s="212" t="n">
        <v>0.4</v>
      </c>
      <c r="CX37" s="258" t="n">
        <v>1.6</v>
      </c>
    </row>
    <row r="38" customFormat="false" ht="19.5" hidden="false" customHeight="true" outlineLevel="0" collapsed="false">
      <c r="A38" s="335" t="s">
        <v>147</v>
      </c>
      <c r="B38" s="45" t="n">
        <v>82.9</v>
      </c>
      <c r="C38" s="212" t="n">
        <v>16.3</v>
      </c>
      <c r="D38" s="212" t="n">
        <v>0.3</v>
      </c>
      <c r="E38" s="212" t="n">
        <v>0.3</v>
      </c>
      <c r="F38" s="258" t="n">
        <v>0.2</v>
      </c>
      <c r="G38" s="257" t="n">
        <v>85</v>
      </c>
      <c r="H38" s="212" t="n">
        <v>13.1</v>
      </c>
      <c r="I38" s="212" t="n">
        <v>0.2</v>
      </c>
      <c r="J38" s="212" t="n">
        <v>1.5</v>
      </c>
      <c r="K38" s="45" t="n">
        <v>0.2</v>
      </c>
      <c r="L38" s="257" t="n">
        <v>84.8</v>
      </c>
      <c r="M38" s="45" t="n">
        <v>13.3</v>
      </c>
      <c r="N38" s="45" t="n">
        <v>0.2</v>
      </c>
      <c r="O38" s="45" t="n">
        <v>1.7</v>
      </c>
      <c r="P38" s="258" t="n">
        <v>0</v>
      </c>
      <c r="Q38" s="45" t="n">
        <v>85.1</v>
      </c>
      <c r="R38" s="212" t="n">
        <v>11.5</v>
      </c>
      <c r="S38" s="212" t="n">
        <v>0.2</v>
      </c>
      <c r="T38" s="212" t="n">
        <v>3.2</v>
      </c>
      <c r="U38" s="258" t="n">
        <v>0</v>
      </c>
      <c r="V38" s="257" t="n">
        <v>86.1</v>
      </c>
      <c r="W38" s="212" t="n">
        <v>9.2</v>
      </c>
      <c r="X38" s="212" t="n">
        <v>0.2</v>
      </c>
      <c r="Y38" s="212" t="n">
        <v>4.5</v>
      </c>
      <c r="Z38" s="258" t="n">
        <v>0</v>
      </c>
      <c r="AA38" s="257" t="n">
        <v>74.7</v>
      </c>
      <c r="AB38" s="212" t="n">
        <v>20.5</v>
      </c>
      <c r="AC38" s="212" t="n">
        <v>0.2</v>
      </c>
      <c r="AD38" s="212" t="n">
        <v>4.6</v>
      </c>
      <c r="AE38" s="258" t="n">
        <v>0</v>
      </c>
      <c r="AF38" s="257" t="n">
        <v>71.4</v>
      </c>
      <c r="AG38" s="45" t="n">
        <v>24.3</v>
      </c>
      <c r="AH38" s="45" t="n">
        <v>0.2</v>
      </c>
      <c r="AI38" s="45" t="n">
        <v>4.1</v>
      </c>
      <c r="AJ38" s="45" t="n">
        <v>0</v>
      </c>
      <c r="AK38" s="257" t="n">
        <v>69.7</v>
      </c>
      <c r="AL38" s="45" t="n">
        <v>27.3</v>
      </c>
      <c r="AM38" s="45" t="n">
        <v>0.2</v>
      </c>
      <c r="AN38" s="45" t="n">
        <v>2.8</v>
      </c>
      <c r="AO38" s="258" t="n">
        <v>0</v>
      </c>
      <c r="AP38" s="45" t="n">
        <v>72.2</v>
      </c>
      <c r="AQ38" s="45" t="n">
        <v>25.3</v>
      </c>
      <c r="AR38" s="45" t="n">
        <v>0.2</v>
      </c>
      <c r="AS38" s="45" t="n">
        <v>2.3</v>
      </c>
      <c r="AT38" s="45" t="n">
        <v>0</v>
      </c>
      <c r="AU38" s="257" t="n">
        <v>71.8</v>
      </c>
      <c r="AV38" s="45" t="n">
        <v>25.9</v>
      </c>
      <c r="AW38" s="45" t="n">
        <v>0.2</v>
      </c>
      <c r="AX38" s="45" t="n">
        <v>2.1</v>
      </c>
      <c r="AY38" s="258" t="n">
        <v>0</v>
      </c>
      <c r="AZ38" s="45" t="n">
        <v>73.6</v>
      </c>
      <c r="BA38" s="212" t="n">
        <v>24.5</v>
      </c>
      <c r="BB38" s="212" t="n">
        <v>0.1</v>
      </c>
      <c r="BC38" s="212" t="n">
        <v>1.7</v>
      </c>
      <c r="BD38" s="258" t="n">
        <v>0.1</v>
      </c>
      <c r="BE38" s="45" t="n">
        <v>75.8</v>
      </c>
      <c r="BF38" s="212" t="n">
        <v>22.1</v>
      </c>
      <c r="BG38" s="212" t="n">
        <v>0.1</v>
      </c>
      <c r="BH38" s="212" t="n">
        <v>2</v>
      </c>
      <c r="BI38" s="258" t="n">
        <v>0</v>
      </c>
      <c r="BJ38" s="45" t="n">
        <v>76.5</v>
      </c>
      <c r="BK38" s="212" t="n">
        <v>21.9</v>
      </c>
      <c r="BL38" s="212" t="n">
        <v>0.1</v>
      </c>
      <c r="BM38" s="212" t="n">
        <v>1.5</v>
      </c>
      <c r="BN38" s="258" t="n">
        <v>0</v>
      </c>
      <c r="BO38" s="212" t="n">
        <v>76.6</v>
      </c>
      <c r="BP38" s="212" t="n">
        <v>21.9</v>
      </c>
      <c r="BQ38" s="212" t="n">
        <v>0.1</v>
      </c>
      <c r="BR38" s="212" t="n">
        <v>1.4</v>
      </c>
      <c r="BS38" s="257" t="n">
        <v>76.3</v>
      </c>
      <c r="BT38" s="45" t="n">
        <v>22.1</v>
      </c>
      <c r="BU38" s="45" t="n">
        <v>0.1</v>
      </c>
      <c r="BV38" s="258" t="n">
        <v>1.5</v>
      </c>
      <c r="BW38" s="257" t="n">
        <v>77.4</v>
      </c>
      <c r="BX38" s="45" t="n">
        <v>21</v>
      </c>
      <c r="BY38" s="45" t="n">
        <v>0.1</v>
      </c>
      <c r="BZ38" s="258" t="n">
        <v>1.5</v>
      </c>
      <c r="CA38" s="257" t="n">
        <v>77.1</v>
      </c>
      <c r="CB38" s="45" t="n">
        <v>21.1</v>
      </c>
      <c r="CC38" s="45" t="n">
        <v>0.1</v>
      </c>
      <c r="CD38" s="258" t="n">
        <v>1.7</v>
      </c>
      <c r="CE38" s="257" t="n">
        <v>78.6</v>
      </c>
      <c r="CF38" s="45" t="n">
        <v>19.8</v>
      </c>
      <c r="CG38" s="45" t="n">
        <v>0.1</v>
      </c>
      <c r="CH38" s="258" t="n">
        <v>1.5</v>
      </c>
      <c r="CI38" s="257" t="n">
        <v>78.5</v>
      </c>
      <c r="CJ38" s="45" t="n">
        <v>19.8</v>
      </c>
      <c r="CK38" s="45" t="n">
        <v>0.1</v>
      </c>
      <c r="CL38" s="258" t="n">
        <v>1.6</v>
      </c>
      <c r="CM38" s="113" t="n">
        <v>78.1</v>
      </c>
      <c r="CN38" s="113" t="n">
        <v>19.6</v>
      </c>
      <c r="CO38" s="113" t="n">
        <v>0.1</v>
      </c>
      <c r="CP38" s="336" t="n">
        <v>2.2</v>
      </c>
      <c r="CQ38" s="113" t="n">
        <v>70.8</v>
      </c>
      <c r="CR38" s="113" t="n">
        <v>27.6</v>
      </c>
      <c r="CS38" s="113" t="n">
        <v>0.1</v>
      </c>
      <c r="CT38" s="336" t="n">
        <v>1.5</v>
      </c>
      <c r="CU38" s="212" t="n">
        <v>71.6</v>
      </c>
      <c r="CV38" s="212" t="n">
        <v>26.7</v>
      </c>
      <c r="CW38" s="212" t="n">
        <v>0.1</v>
      </c>
      <c r="CX38" s="258" t="n">
        <v>1.6</v>
      </c>
    </row>
    <row r="39" customFormat="false" ht="19.5" hidden="false" customHeight="true" outlineLevel="0" collapsed="false">
      <c r="A39" s="335" t="s">
        <v>148</v>
      </c>
      <c r="B39" s="45" t="n">
        <v>74.4</v>
      </c>
      <c r="C39" s="212" t="n">
        <v>23.5</v>
      </c>
      <c r="D39" s="212" t="n">
        <v>1.6</v>
      </c>
      <c r="E39" s="212" t="n">
        <v>0.2</v>
      </c>
      <c r="F39" s="258" t="n">
        <v>0.3</v>
      </c>
      <c r="G39" s="257" t="n">
        <v>75.9</v>
      </c>
      <c r="H39" s="212" t="n">
        <v>21.2</v>
      </c>
      <c r="I39" s="212" t="n">
        <v>0.6</v>
      </c>
      <c r="J39" s="212" t="n">
        <v>2.1</v>
      </c>
      <c r="K39" s="45" t="n">
        <v>0.2</v>
      </c>
      <c r="L39" s="257" t="n">
        <v>76.9</v>
      </c>
      <c r="M39" s="45" t="n">
        <v>19.9</v>
      </c>
      <c r="N39" s="45" t="n">
        <v>0.4</v>
      </c>
      <c r="O39" s="45" t="n">
        <v>2.7</v>
      </c>
      <c r="P39" s="258" t="n">
        <v>0.1</v>
      </c>
      <c r="Q39" s="45" t="n">
        <v>76.7</v>
      </c>
      <c r="R39" s="212" t="n">
        <v>17.7</v>
      </c>
      <c r="S39" s="212" t="n">
        <v>0.4</v>
      </c>
      <c r="T39" s="212" t="n">
        <v>5</v>
      </c>
      <c r="U39" s="258" t="n">
        <v>0.2</v>
      </c>
      <c r="V39" s="257" t="n">
        <v>80.5</v>
      </c>
      <c r="W39" s="212" t="n">
        <v>14.3</v>
      </c>
      <c r="X39" s="212" t="n">
        <v>0.4</v>
      </c>
      <c r="Y39" s="212" t="n">
        <v>4.6</v>
      </c>
      <c r="Z39" s="258" t="n">
        <v>0.2</v>
      </c>
      <c r="AA39" s="257" t="n">
        <v>76.4</v>
      </c>
      <c r="AB39" s="212" t="n">
        <v>18.7</v>
      </c>
      <c r="AC39" s="212" t="n">
        <v>0.3</v>
      </c>
      <c r="AD39" s="212" t="n">
        <v>4.5</v>
      </c>
      <c r="AE39" s="258" t="n">
        <v>0.1</v>
      </c>
      <c r="AF39" s="257" t="n">
        <v>74.4</v>
      </c>
      <c r="AG39" s="45" t="n">
        <v>21</v>
      </c>
      <c r="AH39" s="45" t="n">
        <v>0.3</v>
      </c>
      <c r="AI39" s="45" t="n">
        <v>4.2</v>
      </c>
      <c r="AJ39" s="45" t="n">
        <v>0.1</v>
      </c>
      <c r="AK39" s="257" t="n">
        <v>72.1</v>
      </c>
      <c r="AL39" s="45" t="n">
        <v>23.8</v>
      </c>
      <c r="AM39" s="45" t="n">
        <v>0.7</v>
      </c>
      <c r="AN39" s="45" t="n">
        <v>3.3</v>
      </c>
      <c r="AO39" s="258" t="n">
        <v>0.1</v>
      </c>
      <c r="AP39" s="45" t="n">
        <v>75.3</v>
      </c>
      <c r="AQ39" s="45" t="n">
        <v>20.6</v>
      </c>
      <c r="AR39" s="45" t="n">
        <v>0.8</v>
      </c>
      <c r="AS39" s="45" t="n">
        <v>3.2</v>
      </c>
      <c r="AT39" s="45" t="n">
        <v>0.1</v>
      </c>
      <c r="AU39" s="257" t="n">
        <v>75.3</v>
      </c>
      <c r="AV39" s="45" t="n">
        <v>20.5</v>
      </c>
      <c r="AW39" s="45" t="n">
        <v>0.7</v>
      </c>
      <c r="AX39" s="45" t="n">
        <v>3.5</v>
      </c>
      <c r="AY39" s="258" t="n">
        <v>0</v>
      </c>
      <c r="AZ39" s="45" t="n">
        <v>75.9</v>
      </c>
      <c r="BA39" s="212" t="n">
        <v>20.8</v>
      </c>
      <c r="BB39" s="212" t="n">
        <v>0.5</v>
      </c>
      <c r="BC39" s="212" t="n">
        <v>2.8</v>
      </c>
      <c r="BD39" s="258" t="n">
        <v>0</v>
      </c>
      <c r="BE39" s="45" t="n">
        <v>75.4</v>
      </c>
      <c r="BF39" s="212" t="n">
        <v>21.5</v>
      </c>
      <c r="BG39" s="212" t="n">
        <v>0.4</v>
      </c>
      <c r="BH39" s="212" t="n">
        <v>2.7</v>
      </c>
      <c r="BI39" s="258" t="n">
        <v>0</v>
      </c>
      <c r="BJ39" s="45" t="n">
        <v>77.6</v>
      </c>
      <c r="BK39" s="212" t="n">
        <v>19.2</v>
      </c>
      <c r="BL39" s="212" t="n">
        <v>0.5</v>
      </c>
      <c r="BM39" s="212" t="n">
        <v>2.7</v>
      </c>
      <c r="BN39" s="258" t="n">
        <v>0</v>
      </c>
      <c r="BO39" s="212" t="n">
        <v>77.5</v>
      </c>
      <c r="BP39" s="212" t="n">
        <v>19.3</v>
      </c>
      <c r="BQ39" s="212" t="n">
        <v>0.5</v>
      </c>
      <c r="BR39" s="212" t="n">
        <v>2.7</v>
      </c>
      <c r="BS39" s="257" t="n">
        <v>75</v>
      </c>
      <c r="BT39" s="45" t="n">
        <v>21.4</v>
      </c>
      <c r="BU39" s="45" t="n">
        <v>0.4</v>
      </c>
      <c r="BV39" s="258" t="n">
        <v>3.2</v>
      </c>
      <c r="BW39" s="257" t="n">
        <v>77.1</v>
      </c>
      <c r="BX39" s="45" t="n">
        <v>20.2</v>
      </c>
      <c r="BY39" s="45" t="n">
        <v>0.3</v>
      </c>
      <c r="BZ39" s="258" t="n">
        <v>2.4</v>
      </c>
      <c r="CA39" s="257" t="n">
        <v>76.1</v>
      </c>
      <c r="CB39" s="45" t="n">
        <v>21.2</v>
      </c>
      <c r="CC39" s="45" t="n">
        <v>0.3</v>
      </c>
      <c r="CD39" s="258" t="n">
        <v>2.4</v>
      </c>
      <c r="CE39" s="257" t="n">
        <v>78.2</v>
      </c>
      <c r="CF39" s="45" t="n">
        <v>19.4</v>
      </c>
      <c r="CG39" s="45" t="n">
        <v>0.3</v>
      </c>
      <c r="CH39" s="258" t="n">
        <v>2.1</v>
      </c>
      <c r="CI39" s="257" t="n">
        <v>77.8</v>
      </c>
      <c r="CJ39" s="45" t="n">
        <v>19.8</v>
      </c>
      <c r="CK39" s="45" t="n">
        <v>0.5</v>
      </c>
      <c r="CL39" s="258" t="n">
        <v>1.9</v>
      </c>
      <c r="CM39" s="113" t="n">
        <v>77.3</v>
      </c>
      <c r="CN39" s="113" t="n">
        <v>20.2</v>
      </c>
      <c r="CO39" s="113" t="n">
        <v>0.5</v>
      </c>
      <c r="CP39" s="336" t="n">
        <v>2</v>
      </c>
      <c r="CQ39" s="113" t="n">
        <v>71.2</v>
      </c>
      <c r="CR39" s="113" t="n">
        <v>26.5</v>
      </c>
      <c r="CS39" s="113" t="n">
        <v>0.5</v>
      </c>
      <c r="CT39" s="336" t="n">
        <v>1.8</v>
      </c>
      <c r="CU39" s="212" t="n">
        <v>70.9</v>
      </c>
      <c r="CV39" s="212" t="n">
        <v>27</v>
      </c>
      <c r="CW39" s="212" t="n">
        <v>0.5</v>
      </c>
      <c r="CX39" s="258" t="n">
        <v>1.6</v>
      </c>
    </row>
    <row r="40" customFormat="false" ht="19.5" hidden="false" customHeight="true" outlineLevel="0" collapsed="false">
      <c r="A40" s="335" t="s">
        <v>149</v>
      </c>
      <c r="B40" s="45" t="n">
        <v>85.1</v>
      </c>
      <c r="C40" s="212" t="n">
        <v>13.8</v>
      </c>
      <c r="D40" s="212" t="n">
        <v>0.7</v>
      </c>
      <c r="E40" s="212" t="n">
        <v>0.3</v>
      </c>
      <c r="F40" s="258" t="n">
        <v>0.1</v>
      </c>
      <c r="G40" s="257" t="n">
        <v>86.4</v>
      </c>
      <c r="H40" s="212" t="n">
        <v>12</v>
      </c>
      <c r="I40" s="212" t="n">
        <v>0.3</v>
      </c>
      <c r="J40" s="212" t="n">
        <v>1.1</v>
      </c>
      <c r="K40" s="45" t="n">
        <v>0.2</v>
      </c>
      <c r="L40" s="257" t="n">
        <v>87.3</v>
      </c>
      <c r="M40" s="45" t="n">
        <v>11.1</v>
      </c>
      <c r="N40" s="45" t="n">
        <v>0.3</v>
      </c>
      <c r="O40" s="45" t="n">
        <v>1.3</v>
      </c>
      <c r="P40" s="258" t="n">
        <v>0</v>
      </c>
      <c r="Q40" s="45" t="n">
        <v>81</v>
      </c>
      <c r="R40" s="212" t="n">
        <v>10</v>
      </c>
      <c r="S40" s="212" t="n">
        <v>0.2</v>
      </c>
      <c r="T40" s="212" t="n">
        <v>8.7</v>
      </c>
      <c r="U40" s="258" t="n">
        <v>0.1</v>
      </c>
      <c r="V40" s="257" t="n">
        <v>85.1</v>
      </c>
      <c r="W40" s="212" t="n">
        <v>9</v>
      </c>
      <c r="X40" s="212" t="n">
        <v>0.3</v>
      </c>
      <c r="Y40" s="212" t="n">
        <v>5.5</v>
      </c>
      <c r="Z40" s="258" t="n">
        <v>0.1</v>
      </c>
      <c r="AA40" s="257" t="n">
        <v>76.1</v>
      </c>
      <c r="AB40" s="212" t="n">
        <v>19</v>
      </c>
      <c r="AC40" s="212" t="n">
        <v>0.2</v>
      </c>
      <c r="AD40" s="212" t="n">
        <v>4.6</v>
      </c>
      <c r="AE40" s="258" t="n">
        <v>0.1</v>
      </c>
      <c r="AF40" s="257" t="n">
        <v>68.6</v>
      </c>
      <c r="AG40" s="45" t="n">
        <v>27.6</v>
      </c>
      <c r="AH40" s="45" t="n">
        <v>0.2</v>
      </c>
      <c r="AI40" s="45" t="n">
        <v>3.5</v>
      </c>
      <c r="AJ40" s="45" t="n">
        <v>0.1</v>
      </c>
      <c r="AK40" s="257" t="n">
        <v>68.1</v>
      </c>
      <c r="AL40" s="45" t="n">
        <v>28.4</v>
      </c>
      <c r="AM40" s="45" t="n">
        <v>0.2</v>
      </c>
      <c r="AN40" s="45" t="n">
        <v>3.2</v>
      </c>
      <c r="AO40" s="258" t="n">
        <v>0.1</v>
      </c>
      <c r="AP40" s="45" t="n">
        <v>70.6</v>
      </c>
      <c r="AQ40" s="45" t="n">
        <v>25.4</v>
      </c>
      <c r="AR40" s="45" t="n">
        <v>0.2</v>
      </c>
      <c r="AS40" s="45" t="n">
        <v>3.7</v>
      </c>
      <c r="AT40" s="45" t="n">
        <v>0.1</v>
      </c>
      <c r="AU40" s="257" t="n">
        <v>70.1</v>
      </c>
      <c r="AV40" s="45" t="n">
        <v>25.9</v>
      </c>
      <c r="AW40" s="45" t="n">
        <v>0.2</v>
      </c>
      <c r="AX40" s="45" t="n">
        <v>3.8</v>
      </c>
      <c r="AY40" s="258" t="n">
        <v>0</v>
      </c>
      <c r="AZ40" s="45" t="n">
        <v>69.6</v>
      </c>
      <c r="BA40" s="212" t="n">
        <v>27.7</v>
      </c>
      <c r="BB40" s="212" t="n">
        <v>0.1</v>
      </c>
      <c r="BC40" s="212" t="n">
        <v>2.6</v>
      </c>
      <c r="BD40" s="258" t="n">
        <v>0</v>
      </c>
      <c r="BE40" s="45" t="n">
        <v>69.6</v>
      </c>
      <c r="BF40" s="212" t="n">
        <v>27.6</v>
      </c>
      <c r="BG40" s="212" t="n">
        <v>0.5</v>
      </c>
      <c r="BH40" s="212" t="n">
        <v>2.3</v>
      </c>
      <c r="BI40" s="258" t="n">
        <v>0</v>
      </c>
      <c r="BJ40" s="45" t="n">
        <v>71.3</v>
      </c>
      <c r="BK40" s="212" t="n">
        <v>25.8</v>
      </c>
      <c r="BL40" s="212" t="n">
        <v>0.6</v>
      </c>
      <c r="BM40" s="212" t="n">
        <v>2.3</v>
      </c>
      <c r="BN40" s="258" t="n">
        <v>0</v>
      </c>
      <c r="BO40" s="212" t="n">
        <v>71.5</v>
      </c>
      <c r="BP40" s="212" t="n">
        <v>25.7</v>
      </c>
      <c r="BQ40" s="212" t="n">
        <v>0.5</v>
      </c>
      <c r="BR40" s="212" t="n">
        <v>2.3</v>
      </c>
      <c r="BS40" s="257" t="n">
        <v>71.3</v>
      </c>
      <c r="BT40" s="45" t="n">
        <v>25.7</v>
      </c>
      <c r="BU40" s="45" t="n">
        <v>0.5</v>
      </c>
      <c r="BV40" s="258" t="n">
        <v>2.5</v>
      </c>
      <c r="BW40" s="257" t="n">
        <v>74.9</v>
      </c>
      <c r="BX40" s="45" t="n">
        <v>22.4</v>
      </c>
      <c r="BY40" s="45" t="n">
        <v>0.6</v>
      </c>
      <c r="BZ40" s="258" t="n">
        <v>2.1</v>
      </c>
      <c r="CA40" s="257" t="n">
        <v>74.9</v>
      </c>
      <c r="CB40" s="45" t="n">
        <v>22.7</v>
      </c>
      <c r="CC40" s="45" t="n">
        <v>0.5</v>
      </c>
      <c r="CD40" s="258" t="n">
        <v>1.9</v>
      </c>
      <c r="CE40" s="257" t="n">
        <v>76.4</v>
      </c>
      <c r="CF40" s="45" t="n">
        <v>21.4</v>
      </c>
      <c r="CG40" s="45" t="n">
        <v>0.5</v>
      </c>
      <c r="CH40" s="258" t="n">
        <v>1.7</v>
      </c>
      <c r="CI40" s="257" t="n">
        <v>76.8</v>
      </c>
      <c r="CJ40" s="45" t="n">
        <v>21.1</v>
      </c>
      <c r="CK40" s="45" t="n">
        <v>0.5</v>
      </c>
      <c r="CL40" s="258" t="n">
        <v>1.6</v>
      </c>
      <c r="CM40" s="113" t="n">
        <v>76.5</v>
      </c>
      <c r="CN40" s="113" t="n">
        <v>21.4</v>
      </c>
      <c r="CO40" s="113" t="n">
        <v>0.5</v>
      </c>
      <c r="CP40" s="336" t="n">
        <v>1.6</v>
      </c>
      <c r="CQ40" s="113" t="n">
        <v>68.1</v>
      </c>
      <c r="CR40" s="113" t="n">
        <v>30.1</v>
      </c>
      <c r="CS40" s="113" t="n">
        <v>0.5</v>
      </c>
      <c r="CT40" s="336" t="n">
        <v>1.3</v>
      </c>
      <c r="CU40" s="212" t="n">
        <v>69.5</v>
      </c>
      <c r="CV40" s="212" t="n">
        <v>28.6</v>
      </c>
      <c r="CW40" s="212" t="n">
        <v>0.5</v>
      </c>
      <c r="CX40" s="258" t="n">
        <v>1.4</v>
      </c>
    </row>
    <row r="41" customFormat="false" ht="19.5" hidden="false" customHeight="true" outlineLevel="0" collapsed="false">
      <c r="A41" s="335" t="s">
        <v>150</v>
      </c>
      <c r="B41" s="45" t="n">
        <v>85.1</v>
      </c>
      <c r="C41" s="212" t="n">
        <v>13.5</v>
      </c>
      <c r="D41" s="212" t="n">
        <v>0.8</v>
      </c>
      <c r="E41" s="212" t="n">
        <v>0.2</v>
      </c>
      <c r="F41" s="258" t="n">
        <v>0.4</v>
      </c>
      <c r="G41" s="257" t="n">
        <v>86.6</v>
      </c>
      <c r="H41" s="212" t="n">
        <v>11.3</v>
      </c>
      <c r="I41" s="212" t="n">
        <v>0.8</v>
      </c>
      <c r="J41" s="212" t="n">
        <v>0.8</v>
      </c>
      <c r="K41" s="45" t="n">
        <v>0.5</v>
      </c>
      <c r="L41" s="257" t="n">
        <v>85.4</v>
      </c>
      <c r="M41" s="45" t="n">
        <v>13</v>
      </c>
      <c r="N41" s="45" t="n">
        <v>0.6</v>
      </c>
      <c r="O41" s="45" t="n">
        <v>1</v>
      </c>
      <c r="P41" s="258" t="n">
        <v>0</v>
      </c>
      <c r="Q41" s="45" t="n">
        <v>86.8</v>
      </c>
      <c r="R41" s="212" t="n">
        <v>10.9</v>
      </c>
      <c r="S41" s="212" t="n">
        <v>0.4</v>
      </c>
      <c r="T41" s="212" t="n">
        <v>1.9</v>
      </c>
      <c r="U41" s="258" t="n">
        <v>0</v>
      </c>
      <c r="V41" s="257" t="n">
        <v>88.6</v>
      </c>
      <c r="W41" s="212" t="n">
        <v>8.9</v>
      </c>
      <c r="X41" s="212" t="n">
        <v>0.4</v>
      </c>
      <c r="Y41" s="212" t="n">
        <v>2.1</v>
      </c>
      <c r="Z41" s="258" t="n">
        <v>0</v>
      </c>
      <c r="AA41" s="257" t="n">
        <v>78.2</v>
      </c>
      <c r="AB41" s="212" t="n">
        <v>19.5</v>
      </c>
      <c r="AC41" s="212" t="n">
        <v>0.3</v>
      </c>
      <c r="AD41" s="212" t="n">
        <v>2</v>
      </c>
      <c r="AE41" s="258" t="n">
        <v>0</v>
      </c>
      <c r="AF41" s="257" t="n">
        <v>72.7</v>
      </c>
      <c r="AG41" s="45" t="n">
        <v>24.9</v>
      </c>
      <c r="AH41" s="45" t="n">
        <v>0.3</v>
      </c>
      <c r="AI41" s="45" t="n">
        <v>2.1</v>
      </c>
      <c r="AJ41" s="45" t="n">
        <v>0</v>
      </c>
      <c r="AK41" s="257" t="n">
        <v>71.3</v>
      </c>
      <c r="AL41" s="45" t="n">
        <v>26.6</v>
      </c>
      <c r="AM41" s="45" t="n">
        <v>0.2</v>
      </c>
      <c r="AN41" s="45" t="n">
        <v>1.9</v>
      </c>
      <c r="AO41" s="258" t="n">
        <v>0</v>
      </c>
      <c r="AP41" s="45" t="n">
        <v>74.9</v>
      </c>
      <c r="AQ41" s="45" t="n">
        <v>23.1</v>
      </c>
      <c r="AR41" s="45" t="n">
        <v>0.2</v>
      </c>
      <c r="AS41" s="45" t="n">
        <v>1.8</v>
      </c>
      <c r="AT41" s="45" t="n">
        <v>0</v>
      </c>
      <c r="AU41" s="257" t="n">
        <v>73.8</v>
      </c>
      <c r="AV41" s="45" t="n">
        <v>24.1</v>
      </c>
      <c r="AW41" s="45" t="n">
        <v>0.2</v>
      </c>
      <c r="AX41" s="45" t="n">
        <v>1.9</v>
      </c>
      <c r="AY41" s="258" t="n">
        <v>0</v>
      </c>
      <c r="AZ41" s="45" t="n">
        <v>74.3</v>
      </c>
      <c r="BA41" s="212" t="n">
        <v>24.1</v>
      </c>
      <c r="BB41" s="212" t="n">
        <v>0.1</v>
      </c>
      <c r="BC41" s="212" t="n">
        <v>1.5</v>
      </c>
      <c r="BD41" s="258" t="n">
        <v>0</v>
      </c>
      <c r="BE41" s="45" t="n">
        <v>71.5</v>
      </c>
      <c r="BF41" s="212" t="n">
        <v>26.6</v>
      </c>
      <c r="BG41" s="212" t="n">
        <v>0.5</v>
      </c>
      <c r="BH41" s="212" t="n">
        <v>1.4</v>
      </c>
      <c r="BI41" s="258" t="n">
        <v>0</v>
      </c>
      <c r="BJ41" s="45" t="n">
        <v>72.7</v>
      </c>
      <c r="BK41" s="212" t="n">
        <v>25.6</v>
      </c>
      <c r="BL41" s="212" t="n">
        <v>0.4</v>
      </c>
      <c r="BM41" s="212" t="n">
        <v>1.3</v>
      </c>
      <c r="BN41" s="258" t="n">
        <v>0</v>
      </c>
      <c r="BO41" s="212" t="n">
        <v>74.8</v>
      </c>
      <c r="BP41" s="212" t="n">
        <v>23.4</v>
      </c>
      <c r="BQ41" s="212" t="n">
        <v>0.5</v>
      </c>
      <c r="BR41" s="212" t="n">
        <v>1.3</v>
      </c>
      <c r="BS41" s="257" t="n">
        <v>76.2</v>
      </c>
      <c r="BT41" s="45" t="n">
        <v>21.9</v>
      </c>
      <c r="BU41" s="45" t="n">
        <v>0.5</v>
      </c>
      <c r="BV41" s="258" t="n">
        <v>1.4</v>
      </c>
      <c r="BW41" s="257" t="n">
        <v>77.1</v>
      </c>
      <c r="BX41" s="45" t="n">
        <v>20.9</v>
      </c>
      <c r="BY41" s="45" t="n">
        <v>0.4</v>
      </c>
      <c r="BZ41" s="258" t="n">
        <v>1.6</v>
      </c>
      <c r="CA41" s="257" t="n">
        <v>77.9</v>
      </c>
      <c r="CB41" s="45" t="n">
        <v>20.1</v>
      </c>
      <c r="CC41" s="45" t="n">
        <v>0.4</v>
      </c>
      <c r="CD41" s="258" t="n">
        <v>1.6</v>
      </c>
      <c r="CE41" s="257" t="n">
        <v>79.6</v>
      </c>
      <c r="CF41" s="45" t="n">
        <v>18.5</v>
      </c>
      <c r="CG41" s="45" t="n">
        <v>0.5</v>
      </c>
      <c r="CH41" s="258" t="n">
        <v>1.4</v>
      </c>
      <c r="CI41" s="257" t="n">
        <v>80.2</v>
      </c>
      <c r="CJ41" s="45" t="n">
        <v>18.1</v>
      </c>
      <c r="CK41" s="45" t="n">
        <v>0.5</v>
      </c>
      <c r="CL41" s="258" t="n">
        <v>1.2</v>
      </c>
      <c r="CM41" s="113" t="n">
        <v>78.8</v>
      </c>
      <c r="CN41" s="113" t="n">
        <v>19.4</v>
      </c>
      <c r="CO41" s="113" t="n">
        <v>0.5</v>
      </c>
      <c r="CP41" s="336" t="n">
        <v>1.3</v>
      </c>
      <c r="CQ41" s="113" t="n">
        <v>70.5</v>
      </c>
      <c r="CR41" s="113" t="n">
        <v>28</v>
      </c>
      <c r="CS41" s="113" t="n">
        <v>0.3</v>
      </c>
      <c r="CT41" s="336" t="n">
        <v>1.2</v>
      </c>
      <c r="CU41" s="212" t="n">
        <v>71.8</v>
      </c>
      <c r="CV41" s="212" t="n">
        <v>26.6</v>
      </c>
      <c r="CW41" s="212" t="n">
        <v>0.4</v>
      </c>
      <c r="CX41" s="258" t="n">
        <v>1.2</v>
      </c>
    </row>
    <row r="42" customFormat="false" ht="15" hidden="false" customHeight="false" outlineLevel="0" collapsed="false">
      <c r="A42" s="335" t="s">
        <v>151</v>
      </c>
      <c r="B42" s="45" t="n">
        <v>79</v>
      </c>
      <c r="C42" s="212" t="n">
        <v>14</v>
      </c>
      <c r="D42" s="212" t="n">
        <v>1.4</v>
      </c>
      <c r="E42" s="212" t="n">
        <v>5</v>
      </c>
      <c r="F42" s="258" t="n">
        <v>0.6</v>
      </c>
      <c r="G42" s="257" t="n">
        <v>81</v>
      </c>
      <c r="H42" s="212" t="n">
        <v>12.4</v>
      </c>
      <c r="I42" s="212" t="n">
        <v>1</v>
      </c>
      <c r="J42" s="212" t="n">
        <v>5.5</v>
      </c>
      <c r="K42" s="45" t="n">
        <v>0.1</v>
      </c>
      <c r="L42" s="257" t="n">
        <v>81.5</v>
      </c>
      <c r="M42" s="45" t="n">
        <v>12.3</v>
      </c>
      <c r="N42" s="45" t="n">
        <v>0.6</v>
      </c>
      <c r="O42" s="45" t="n">
        <v>5.6</v>
      </c>
      <c r="P42" s="258" t="n">
        <v>0</v>
      </c>
      <c r="Q42" s="45" t="n">
        <v>66.9</v>
      </c>
      <c r="R42" s="212" t="n">
        <v>9.4</v>
      </c>
      <c r="S42" s="212" t="n">
        <v>0.4</v>
      </c>
      <c r="T42" s="212" t="n">
        <v>23.3</v>
      </c>
      <c r="U42" s="258" t="n">
        <v>0</v>
      </c>
      <c r="V42" s="257" t="n">
        <v>74.2</v>
      </c>
      <c r="W42" s="212" t="n">
        <v>8.6</v>
      </c>
      <c r="X42" s="212" t="n">
        <v>0.5</v>
      </c>
      <c r="Y42" s="212" t="n">
        <v>16.7</v>
      </c>
      <c r="Z42" s="258" t="n">
        <v>0</v>
      </c>
      <c r="AA42" s="257" t="n">
        <v>66</v>
      </c>
      <c r="AB42" s="212" t="n">
        <v>20.9</v>
      </c>
      <c r="AC42" s="212" t="n">
        <v>0.3</v>
      </c>
      <c r="AD42" s="212" t="n">
        <v>12.8</v>
      </c>
      <c r="AE42" s="258" t="n">
        <v>0</v>
      </c>
      <c r="AF42" s="257" t="n">
        <v>63.5</v>
      </c>
      <c r="AG42" s="45" t="n">
        <v>24.3</v>
      </c>
      <c r="AH42" s="45" t="n">
        <v>0.3</v>
      </c>
      <c r="AI42" s="45" t="n">
        <v>11.9</v>
      </c>
      <c r="AJ42" s="45" t="n">
        <v>0</v>
      </c>
      <c r="AK42" s="257" t="n">
        <v>61.7</v>
      </c>
      <c r="AL42" s="45" t="n">
        <v>26.9</v>
      </c>
      <c r="AM42" s="45" t="n">
        <v>1.4</v>
      </c>
      <c r="AN42" s="45" t="n">
        <v>10</v>
      </c>
      <c r="AO42" s="258" t="n">
        <v>0</v>
      </c>
      <c r="AP42" s="45" t="n">
        <v>63.7</v>
      </c>
      <c r="AQ42" s="45" t="n">
        <v>23.6</v>
      </c>
      <c r="AR42" s="45" t="n">
        <v>2</v>
      </c>
      <c r="AS42" s="45" t="n">
        <v>10.6</v>
      </c>
      <c r="AT42" s="45" t="n">
        <v>0.1</v>
      </c>
      <c r="AU42" s="257" t="n">
        <v>62.9</v>
      </c>
      <c r="AV42" s="45" t="n">
        <v>24.9</v>
      </c>
      <c r="AW42" s="45" t="n">
        <v>1.4</v>
      </c>
      <c r="AX42" s="45" t="n">
        <v>10.8</v>
      </c>
      <c r="AY42" s="258" t="n">
        <v>0</v>
      </c>
      <c r="AZ42" s="45" t="n">
        <v>64.8</v>
      </c>
      <c r="BA42" s="212" t="n">
        <v>26.6</v>
      </c>
      <c r="BB42" s="212" t="n">
        <v>1</v>
      </c>
      <c r="BC42" s="212" t="n">
        <v>7.6</v>
      </c>
      <c r="BD42" s="258" t="n">
        <v>0</v>
      </c>
      <c r="BE42" s="45" t="n">
        <v>65.7</v>
      </c>
      <c r="BF42" s="212" t="n">
        <v>26.1</v>
      </c>
      <c r="BG42" s="212" t="n">
        <v>1.1</v>
      </c>
      <c r="BH42" s="212" t="n">
        <v>7</v>
      </c>
      <c r="BI42" s="258" t="n">
        <v>0.1</v>
      </c>
      <c r="BJ42" s="45" t="n">
        <v>67.6</v>
      </c>
      <c r="BK42" s="212" t="n">
        <v>24.6</v>
      </c>
      <c r="BL42" s="212" t="n">
        <v>1.2</v>
      </c>
      <c r="BM42" s="212" t="n">
        <v>6.5</v>
      </c>
      <c r="BN42" s="258" t="n">
        <v>0.1</v>
      </c>
      <c r="BO42" s="212" t="n">
        <v>68.7</v>
      </c>
      <c r="BP42" s="212" t="n">
        <v>23.1</v>
      </c>
      <c r="BQ42" s="212" t="n">
        <v>1.3</v>
      </c>
      <c r="BR42" s="212" t="n">
        <v>6.9</v>
      </c>
      <c r="BS42" s="257" t="n">
        <v>66.7</v>
      </c>
      <c r="BT42" s="45" t="n">
        <v>24.2</v>
      </c>
      <c r="BU42" s="45" t="n">
        <v>1.4</v>
      </c>
      <c r="BV42" s="258" t="n">
        <v>7.7</v>
      </c>
      <c r="BW42" s="257" t="n">
        <v>67.7</v>
      </c>
      <c r="BX42" s="45" t="n">
        <v>24.8</v>
      </c>
      <c r="BY42" s="45" t="n">
        <v>1.2</v>
      </c>
      <c r="BZ42" s="258" t="n">
        <v>6.3</v>
      </c>
      <c r="CA42" s="257" t="n">
        <v>67.7</v>
      </c>
      <c r="CB42" s="45" t="n">
        <v>25.7</v>
      </c>
      <c r="CC42" s="45" t="n">
        <v>1.3</v>
      </c>
      <c r="CD42" s="258" t="n">
        <v>5.3</v>
      </c>
      <c r="CE42" s="257" t="n">
        <v>68.3</v>
      </c>
      <c r="CF42" s="45" t="n">
        <v>26</v>
      </c>
      <c r="CG42" s="45" t="n">
        <v>1.2</v>
      </c>
      <c r="CH42" s="258" t="n">
        <v>4.5</v>
      </c>
      <c r="CI42" s="257" t="n">
        <v>67.2</v>
      </c>
      <c r="CJ42" s="45" t="n">
        <v>27.3</v>
      </c>
      <c r="CK42" s="45" t="n">
        <v>1.3</v>
      </c>
      <c r="CL42" s="258" t="n">
        <v>4.2</v>
      </c>
      <c r="CM42" s="113" t="n">
        <v>67.1</v>
      </c>
      <c r="CN42" s="113" t="n">
        <v>27.4</v>
      </c>
      <c r="CO42" s="113" t="n">
        <v>1.3</v>
      </c>
      <c r="CP42" s="336" t="n">
        <v>4.2</v>
      </c>
      <c r="CQ42" s="113" t="n">
        <v>59.7</v>
      </c>
      <c r="CR42" s="113" t="n">
        <v>35.4</v>
      </c>
      <c r="CS42" s="113" t="n">
        <v>1.1</v>
      </c>
      <c r="CT42" s="336" t="n">
        <v>3.8</v>
      </c>
      <c r="CU42" s="212" t="n">
        <v>61</v>
      </c>
      <c r="CV42" s="212" t="n">
        <v>33.9</v>
      </c>
      <c r="CW42" s="212" t="n">
        <v>1.1</v>
      </c>
      <c r="CX42" s="258" t="n">
        <v>4</v>
      </c>
    </row>
    <row r="43" customFormat="false" ht="18" hidden="false" customHeight="false" outlineLevel="0" collapsed="false">
      <c r="A43" s="334" t="s">
        <v>389</v>
      </c>
      <c r="B43" s="57" t="n">
        <v>81.4</v>
      </c>
      <c r="C43" s="208" t="n">
        <v>16.1</v>
      </c>
      <c r="D43" s="208" t="n">
        <v>1.1</v>
      </c>
      <c r="E43" s="208" t="n">
        <v>0.7</v>
      </c>
      <c r="F43" s="251" t="n">
        <v>0.7</v>
      </c>
      <c r="G43" s="253" t="n">
        <v>82.9</v>
      </c>
      <c r="H43" s="208" t="n">
        <v>12.9</v>
      </c>
      <c r="I43" s="208" t="n">
        <v>1</v>
      </c>
      <c r="J43" s="208" t="n">
        <v>2.5</v>
      </c>
      <c r="K43" s="57" t="n">
        <v>0.7</v>
      </c>
      <c r="L43" s="253" t="n">
        <v>83.4</v>
      </c>
      <c r="M43" s="57" t="n">
        <v>12.9</v>
      </c>
      <c r="N43" s="57" t="n">
        <v>0.8</v>
      </c>
      <c r="O43" s="57" t="n">
        <v>2.8</v>
      </c>
      <c r="P43" s="251" t="n">
        <v>0.1</v>
      </c>
      <c r="Q43" s="57" t="n">
        <v>81.7</v>
      </c>
      <c r="R43" s="208" t="n">
        <v>11.4</v>
      </c>
      <c r="S43" s="208" t="n">
        <v>0.7</v>
      </c>
      <c r="T43" s="208" t="n">
        <v>6.1</v>
      </c>
      <c r="U43" s="251" t="n">
        <v>0.1</v>
      </c>
      <c r="V43" s="253" t="n">
        <v>84.9</v>
      </c>
      <c r="W43" s="208" t="n">
        <v>9.8</v>
      </c>
      <c r="X43" s="208" t="n">
        <v>0.9</v>
      </c>
      <c r="Y43" s="208" t="n">
        <v>4.3</v>
      </c>
      <c r="Z43" s="251" t="n">
        <v>0.1</v>
      </c>
      <c r="AA43" s="253" t="n">
        <v>77</v>
      </c>
      <c r="AB43" s="208" t="n">
        <v>17.8</v>
      </c>
      <c r="AC43" s="208" t="n">
        <v>0.8</v>
      </c>
      <c r="AD43" s="208" t="n">
        <v>4.3</v>
      </c>
      <c r="AE43" s="251" t="n">
        <v>0.1</v>
      </c>
      <c r="AF43" s="253" t="n">
        <v>73.4</v>
      </c>
      <c r="AG43" s="57" t="n">
        <v>20</v>
      </c>
      <c r="AH43" s="57" t="n">
        <v>0.7</v>
      </c>
      <c r="AI43" s="57" t="n">
        <v>5.8</v>
      </c>
      <c r="AJ43" s="57" t="n">
        <v>0.1</v>
      </c>
      <c r="AK43" s="253" t="n">
        <v>68.9</v>
      </c>
      <c r="AL43" s="57" t="n">
        <v>25.4</v>
      </c>
      <c r="AM43" s="57" t="n">
        <v>1</v>
      </c>
      <c r="AN43" s="57" t="n">
        <v>4.6</v>
      </c>
      <c r="AO43" s="251" t="n">
        <v>0.1</v>
      </c>
      <c r="AP43" s="57" t="n">
        <v>70.9</v>
      </c>
      <c r="AQ43" s="57" t="n">
        <v>23.8</v>
      </c>
      <c r="AR43" s="57" t="n">
        <v>1</v>
      </c>
      <c r="AS43" s="57" t="n">
        <v>4.2</v>
      </c>
      <c r="AT43" s="57" t="n">
        <v>0.1</v>
      </c>
      <c r="AU43" s="253" t="n">
        <v>68.1</v>
      </c>
      <c r="AV43" s="57" t="n">
        <v>27.2</v>
      </c>
      <c r="AW43" s="57" t="n">
        <v>0.8</v>
      </c>
      <c r="AX43" s="57" t="n">
        <v>3.8</v>
      </c>
      <c r="AY43" s="251" t="n">
        <v>0.1</v>
      </c>
      <c r="AZ43" s="57" t="n">
        <v>72.4</v>
      </c>
      <c r="BA43" s="208" t="n">
        <v>24.1</v>
      </c>
      <c r="BB43" s="208" t="n">
        <v>0.6</v>
      </c>
      <c r="BC43" s="208" t="n">
        <v>2.8</v>
      </c>
      <c r="BD43" s="251" t="n">
        <v>0.1</v>
      </c>
      <c r="BE43" s="57" t="n">
        <v>72.1</v>
      </c>
      <c r="BF43" s="208" t="n">
        <v>24.3</v>
      </c>
      <c r="BG43" s="208" t="n">
        <v>0.9</v>
      </c>
      <c r="BH43" s="208" t="n">
        <v>2.6</v>
      </c>
      <c r="BI43" s="251" t="n">
        <v>0.1</v>
      </c>
      <c r="BJ43" s="57" t="n">
        <v>73.3</v>
      </c>
      <c r="BK43" s="208" t="n">
        <v>23.1</v>
      </c>
      <c r="BL43" s="208" t="n">
        <v>0.7</v>
      </c>
      <c r="BM43" s="208" t="n">
        <v>2.8</v>
      </c>
      <c r="BN43" s="251" t="n">
        <v>0.1</v>
      </c>
      <c r="BO43" s="208" t="n">
        <v>72.7</v>
      </c>
      <c r="BP43" s="208" t="n">
        <v>23.6</v>
      </c>
      <c r="BQ43" s="208" t="n">
        <v>0.8</v>
      </c>
      <c r="BR43" s="208" t="n">
        <v>2.9</v>
      </c>
      <c r="BS43" s="253" t="n">
        <v>71.6</v>
      </c>
      <c r="BT43" s="57" t="n">
        <v>24.6</v>
      </c>
      <c r="BU43" s="57" t="n">
        <v>0.8</v>
      </c>
      <c r="BV43" s="251" t="n">
        <v>3</v>
      </c>
      <c r="BW43" s="253" t="n">
        <v>74.8</v>
      </c>
      <c r="BX43" s="57" t="n">
        <v>21.8</v>
      </c>
      <c r="BY43" s="57" t="n">
        <v>0.8</v>
      </c>
      <c r="BZ43" s="251" t="n">
        <v>2.6</v>
      </c>
      <c r="CA43" s="253" t="n">
        <v>74.3</v>
      </c>
      <c r="CB43" s="57" t="n">
        <v>21.9</v>
      </c>
      <c r="CC43" s="57" t="n">
        <v>0.7</v>
      </c>
      <c r="CD43" s="251" t="n">
        <v>3.1</v>
      </c>
      <c r="CE43" s="253" t="n">
        <v>76.3</v>
      </c>
      <c r="CF43" s="57" t="n">
        <v>20.3</v>
      </c>
      <c r="CG43" s="57" t="n">
        <v>0.7</v>
      </c>
      <c r="CH43" s="251" t="n">
        <v>2.7</v>
      </c>
      <c r="CI43" s="253" t="n">
        <v>76.6</v>
      </c>
      <c r="CJ43" s="57" t="n">
        <v>20.4</v>
      </c>
      <c r="CK43" s="57" t="n">
        <v>0.7</v>
      </c>
      <c r="CL43" s="251" t="n">
        <v>2.3</v>
      </c>
      <c r="CM43" s="109" t="n">
        <v>75.9</v>
      </c>
      <c r="CN43" s="109" t="n">
        <v>21</v>
      </c>
      <c r="CO43" s="109" t="n">
        <v>0.7</v>
      </c>
      <c r="CP43" s="332" t="n">
        <v>2.4</v>
      </c>
      <c r="CQ43" s="109" t="n">
        <v>67.3</v>
      </c>
      <c r="CR43" s="109" t="n">
        <v>30.2</v>
      </c>
      <c r="CS43" s="109" t="n">
        <v>0.6</v>
      </c>
      <c r="CT43" s="332" t="n">
        <v>1.9</v>
      </c>
      <c r="CU43" s="208" t="n">
        <v>69.1</v>
      </c>
      <c r="CV43" s="208" t="n">
        <v>28.6</v>
      </c>
      <c r="CW43" s="208" t="n">
        <v>0.6</v>
      </c>
      <c r="CX43" s="251" t="n">
        <v>1.7</v>
      </c>
    </row>
    <row r="44" customFormat="false" ht="15" hidden="false" customHeight="false" outlineLevel="0" collapsed="false">
      <c r="A44" s="335" t="s">
        <v>153</v>
      </c>
      <c r="B44" s="45" t="n">
        <v>84.8</v>
      </c>
      <c r="C44" s="212" t="n">
        <v>13.2</v>
      </c>
      <c r="D44" s="212" t="n">
        <v>1.4</v>
      </c>
      <c r="E44" s="212" t="n">
        <v>0</v>
      </c>
      <c r="F44" s="258" t="n">
        <v>0.6</v>
      </c>
      <c r="G44" s="257" t="n">
        <v>85.9</v>
      </c>
      <c r="H44" s="212" t="n">
        <v>11.4</v>
      </c>
      <c r="I44" s="212" t="n">
        <v>1.4</v>
      </c>
      <c r="J44" s="212" t="n">
        <v>0.7</v>
      </c>
      <c r="K44" s="45" t="n">
        <v>0.6</v>
      </c>
      <c r="L44" s="257" t="n">
        <v>87.6</v>
      </c>
      <c r="M44" s="45" t="n">
        <v>10.5</v>
      </c>
      <c r="N44" s="45" t="n">
        <v>1.1</v>
      </c>
      <c r="O44" s="45" t="n">
        <v>0.8</v>
      </c>
      <c r="P44" s="258" t="n">
        <v>0</v>
      </c>
      <c r="Q44" s="45" t="n">
        <v>88.7</v>
      </c>
      <c r="R44" s="212" t="n">
        <v>9.1</v>
      </c>
      <c r="S44" s="212" t="n">
        <v>1.2</v>
      </c>
      <c r="T44" s="212" t="n">
        <v>1</v>
      </c>
      <c r="U44" s="258" t="n">
        <v>0</v>
      </c>
      <c r="V44" s="257" t="n">
        <v>86.8</v>
      </c>
      <c r="W44" s="212" t="n">
        <v>9.6</v>
      </c>
      <c r="X44" s="212" t="n">
        <v>1.5</v>
      </c>
      <c r="Y44" s="212" t="n">
        <v>2.1</v>
      </c>
      <c r="Z44" s="258" t="n">
        <v>0</v>
      </c>
      <c r="AA44" s="257" t="n">
        <v>75.9</v>
      </c>
      <c r="AB44" s="212" t="n">
        <v>20</v>
      </c>
      <c r="AC44" s="212" t="n">
        <v>1.8</v>
      </c>
      <c r="AD44" s="212" t="n">
        <v>2.3</v>
      </c>
      <c r="AE44" s="258" t="n">
        <v>0</v>
      </c>
      <c r="AF44" s="257" t="n">
        <v>75</v>
      </c>
      <c r="AG44" s="45" t="n">
        <v>21.4</v>
      </c>
      <c r="AH44" s="45" t="n">
        <v>1.5</v>
      </c>
      <c r="AI44" s="45" t="n">
        <v>2.1</v>
      </c>
      <c r="AJ44" s="45" t="n">
        <v>0</v>
      </c>
      <c r="AK44" s="257" t="n">
        <v>74.1</v>
      </c>
      <c r="AL44" s="45" t="n">
        <v>22.5</v>
      </c>
      <c r="AM44" s="45" t="n">
        <v>1.7</v>
      </c>
      <c r="AN44" s="45" t="n">
        <v>1.7</v>
      </c>
      <c r="AO44" s="258" t="n">
        <v>0</v>
      </c>
      <c r="AP44" s="45" t="n">
        <v>71.5</v>
      </c>
      <c r="AQ44" s="45" t="n">
        <v>24.3</v>
      </c>
      <c r="AR44" s="45" t="n">
        <v>1.8</v>
      </c>
      <c r="AS44" s="45" t="n">
        <v>2.4</v>
      </c>
      <c r="AT44" s="45" t="n">
        <v>0</v>
      </c>
      <c r="AU44" s="257" t="n">
        <v>69.5</v>
      </c>
      <c r="AV44" s="45" t="n">
        <v>26.6</v>
      </c>
      <c r="AW44" s="45" t="n">
        <v>1.7</v>
      </c>
      <c r="AX44" s="45" t="n">
        <v>2.2</v>
      </c>
      <c r="AY44" s="258" t="n">
        <v>0</v>
      </c>
      <c r="AZ44" s="45" t="n">
        <v>73.5</v>
      </c>
      <c r="BA44" s="212" t="n">
        <v>23.7</v>
      </c>
      <c r="BB44" s="212" t="n">
        <v>1.2</v>
      </c>
      <c r="BC44" s="212" t="n">
        <v>1.6</v>
      </c>
      <c r="BD44" s="258" t="n">
        <v>0</v>
      </c>
      <c r="BE44" s="45" t="n">
        <v>72.4</v>
      </c>
      <c r="BF44" s="212" t="n">
        <v>24.5</v>
      </c>
      <c r="BG44" s="212" t="n">
        <v>1.5</v>
      </c>
      <c r="BH44" s="212" t="n">
        <v>1.6</v>
      </c>
      <c r="BI44" s="258" t="n">
        <v>0</v>
      </c>
      <c r="BJ44" s="45" t="n">
        <v>73</v>
      </c>
      <c r="BK44" s="212" t="n">
        <v>23.6</v>
      </c>
      <c r="BL44" s="212" t="n">
        <v>1.6</v>
      </c>
      <c r="BM44" s="212" t="n">
        <v>1.8</v>
      </c>
      <c r="BN44" s="258" t="n">
        <v>0</v>
      </c>
      <c r="BO44" s="212" t="n">
        <v>73.8</v>
      </c>
      <c r="BP44" s="212" t="n">
        <v>23.4</v>
      </c>
      <c r="BQ44" s="212" t="n">
        <v>1.2</v>
      </c>
      <c r="BR44" s="212" t="n">
        <v>1.6</v>
      </c>
      <c r="BS44" s="257" t="n">
        <v>73.6</v>
      </c>
      <c r="BT44" s="45" t="n">
        <v>23.7</v>
      </c>
      <c r="BU44" s="45" t="n">
        <v>1.1</v>
      </c>
      <c r="BV44" s="258" t="n">
        <v>1.6</v>
      </c>
      <c r="BW44" s="257" t="n">
        <v>75.2</v>
      </c>
      <c r="BX44" s="45" t="n">
        <v>21.9</v>
      </c>
      <c r="BY44" s="45" t="n">
        <v>1</v>
      </c>
      <c r="BZ44" s="258" t="n">
        <v>1.9</v>
      </c>
      <c r="CA44" s="257" t="n">
        <v>75.8</v>
      </c>
      <c r="CB44" s="45" t="n">
        <v>20.3</v>
      </c>
      <c r="CC44" s="45" t="n">
        <v>1</v>
      </c>
      <c r="CD44" s="258" t="n">
        <v>2.9</v>
      </c>
      <c r="CE44" s="257" t="n">
        <v>76.8</v>
      </c>
      <c r="CF44" s="45" t="n">
        <v>20.1</v>
      </c>
      <c r="CG44" s="45" t="n">
        <v>0.9</v>
      </c>
      <c r="CH44" s="258" t="n">
        <v>2.2</v>
      </c>
      <c r="CI44" s="257" t="n">
        <v>77.8</v>
      </c>
      <c r="CJ44" s="45" t="n">
        <v>19.6</v>
      </c>
      <c r="CK44" s="45" t="n">
        <v>0.9</v>
      </c>
      <c r="CL44" s="258" t="n">
        <v>1.7</v>
      </c>
      <c r="CM44" s="113" t="n">
        <v>76.4</v>
      </c>
      <c r="CN44" s="113" t="n">
        <v>20.8</v>
      </c>
      <c r="CO44" s="113" t="n">
        <v>0.9</v>
      </c>
      <c r="CP44" s="336" t="n">
        <v>1.9</v>
      </c>
      <c r="CQ44" s="113" t="n">
        <v>66.2</v>
      </c>
      <c r="CR44" s="113" t="n">
        <v>31.4</v>
      </c>
      <c r="CS44" s="113" t="n">
        <v>0.9</v>
      </c>
      <c r="CT44" s="336" t="n">
        <v>1.5</v>
      </c>
      <c r="CU44" s="212" t="n">
        <v>68.8</v>
      </c>
      <c r="CV44" s="212" t="n">
        <v>29.2</v>
      </c>
      <c r="CW44" s="212" t="n">
        <v>0.8</v>
      </c>
      <c r="CX44" s="258" t="n">
        <v>1.2</v>
      </c>
    </row>
    <row r="45" customFormat="false" ht="19.5" hidden="false" customHeight="true" outlineLevel="0" collapsed="false">
      <c r="A45" s="335" t="s">
        <v>154</v>
      </c>
      <c r="B45" s="45" t="n">
        <v>77.8</v>
      </c>
      <c r="C45" s="212" t="n">
        <v>19.2</v>
      </c>
      <c r="D45" s="212" t="n">
        <v>0.9</v>
      </c>
      <c r="E45" s="212" t="n">
        <v>0.3</v>
      </c>
      <c r="F45" s="258" t="n">
        <v>1.8</v>
      </c>
      <c r="G45" s="257" t="n">
        <v>77.8</v>
      </c>
      <c r="H45" s="212" t="n">
        <v>20.6</v>
      </c>
      <c r="I45" s="212" t="n">
        <v>0.3</v>
      </c>
      <c r="J45" s="212" t="n">
        <v>1</v>
      </c>
      <c r="K45" s="45" t="n">
        <v>0.3</v>
      </c>
      <c r="L45" s="257" t="n">
        <v>78.6</v>
      </c>
      <c r="M45" s="45" t="n">
        <v>19.7</v>
      </c>
      <c r="N45" s="45" t="n">
        <v>0.2</v>
      </c>
      <c r="O45" s="45" t="n">
        <v>1.5</v>
      </c>
      <c r="P45" s="258" t="n">
        <v>0</v>
      </c>
      <c r="Q45" s="45" t="n">
        <v>70.5</v>
      </c>
      <c r="R45" s="212" t="n">
        <v>16.3</v>
      </c>
      <c r="S45" s="212" t="n">
        <v>0.3</v>
      </c>
      <c r="T45" s="212" t="n">
        <v>12.9</v>
      </c>
      <c r="U45" s="258" t="n">
        <v>0</v>
      </c>
      <c r="V45" s="257" t="n">
        <v>83</v>
      </c>
      <c r="W45" s="212" t="n">
        <v>13.2</v>
      </c>
      <c r="X45" s="212" t="n">
        <v>0.4</v>
      </c>
      <c r="Y45" s="212" t="n">
        <v>3.3</v>
      </c>
      <c r="Z45" s="258" t="n">
        <v>0.1</v>
      </c>
      <c r="AA45" s="257" t="n">
        <v>75.4</v>
      </c>
      <c r="AB45" s="212" t="n">
        <v>21.7</v>
      </c>
      <c r="AC45" s="212" t="n">
        <v>0.4</v>
      </c>
      <c r="AD45" s="212" t="n">
        <v>2.5</v>
      </c>
      <c r="AE45" s="258" t="n">
        <v>0</v>
      </c>
      <c r="AF45" s="257" t="n">
        <v>72.6</v>
      </c>
      <c r="AG45" s="45" t="n">
        <v>24.3</v>
      </c>
      <c r="AH45" s="45" t="n">
        <v>0.8</v>
      </c>
      <c r="AI45" s="45" t="n">
        <v>2.3</v>
      </c>
      <c r="AJ45" s="45" t="n">
        <v>0</v>
      </c>
      <c r="AK45" s="257" t="n">
        <v>70</v>
      </c>
      <c r="AL45" s="45" t="n">
        <v>26.1</v>
      </c>
      <c r="AM45" s="45" t="n">
        <v>1.5</v>
      </c>
      <c r="AN45" s="45" t="n">
        <v>2.4</v>
      </c>
      <c r="AO45" s="258" t="n">
        <v>0</v>
      </c>
      <c r="AP45" s="45" t="n">
        <v>71.7</v>
      </c>
      <c r="AQ45" s="45" t="n">
        <v>24.6</v>
      </c>
      <c r="AR45" s="45" t="n">
        <v>1.7</v>
      </c>
      <c r="AS45" s="45" t="n">
        <v>2</v>
      </c>
      <c r="AT45" s="45" t="n">
        <v>0</v>
      </c>
      <c r="AU45" s="257" t="n">
        <v>70.1</v>
      </c>
      <c r="AV45" s="45" t="n">
        <v>26.6</v>
      </c>
      <c r="AW45" s="45" t="n">
        <v>1.5</v>
      </c>
      <c r="AX45" s="45" t="n">
        <v>1.8</v>
      </c>
      <c r="AY45" s="258" t="n">
        <v>0</v>
      </c>
      <c r="AZ45" s="45" t="n">
        <v>71.9</v>
      </c>
      <c r="BA45" s="212" t="n">
        <v>25.7</v>
      </c>
      <c r="BB45" s="212" t="n">
        <v>1</v>
      </c>
      <c r="BC45" s="212" t="n">
        <v>1.4</v>
      </c>
      <c r="BD45" s="258" t="n">
        <v>0</v>
      </c>
      <c r="BE45" s="45" t="n">
        <v>67.9</v>
      </c>
      <c r="BF45" s="212" t="n">
        <v>30.1</v>
      </c>
      <c r="BG45" s="212" t="n">
        <v>0.8</v>
      </c>
      <c r="BH45" s="212" t="n">
        <v>1.2</v>
      </c>
      <c r="BI45" s="258" t="n">
        <v>0</v>
      </c>
      <c r="BJ45" s="45" t="n">
        <v>68.6</v>
      </c>
      <c r="BK45" s="212" t="n">
        <v>29.2</v>
      </c>
      <c r="BL45" s="212" t="n">
        <v>1</v>
      </c>
      <c r="BM45" s="212" t="n">
        <v>1.2</v>
      </c>
      <c r="BN45" s="258" t="n">
        <v>0</v>
      </c>
      <c r="BO45" s="212" t="n">
        <v>68.5</v>
      </c>
      <c r="BP45" s="212" t="n">
        <v>28.8</v>
      </c>
      <c r="BQ45" s="212" t="n">
        <v>1.5</v>
      </c>
      <c r="BR45" s="212" t="n">
        <v>1.2</v>
      </c>
      <c r="BS45" s="257" t="n">
        <v>70.1</v>
      </c>
      <c r="BT45" s="45" t="n">
        <v>27.4</v>
      </c>
      <c r="BU45" s="45" t="n">
        <v>1.3</v>
      </c>
      <c r="BV45" s="258" t="n">
        <v>1.2</v>
      </c>
      <c r="BW45" s="257" t="n">
        <v>70.7</v>
      </c>
      <c r="BX45" s="45" t="n">
        <v>26.7</v>
      </c>
      <c r="BY45" s="45" t="n">
        <v>1.2</v>
      </c>
      <c r="BZ45" s="258" t="n">
        <v>1.4</v>
      </c>
      <c r="CA45" s="257" t="n">
        <v>71.9</v>
      </c>
      <c r="CB45" s="45" t="n">
        <v>25.5</v>
      </c>
      <c r="CC45" s="45" t="n">
        <v>1.1</v>
      </c>
      <c r="CD45" s="258" t="n">
        <v>1.5</v>
      </c>
      <c r="CE45" s="257" t="n">
        <v>73</v>
      </c>
      <c r="CF45" s="45" t="n">
        <v>24.9</v>
      </c>
      <c r="CG45" s="45" t="n">
        <v>1.1</v>
      </c>
      <c r="CH45" s="258" t="n">
        <v>1</v>
      </c>
      <c r="CI45" s="257" t="n">
        <v>74.1</v>
      </c>
      <c r="CJ45" s="45" t="n">
        <v>23.8</v>
      </c>
      <c r="CK45" s="45" t="n">
        <v>1.2</v>
      </c>
      <c r="CL45" s="258" t="n">
        <v>0.9</v>
      </c>
      <c r="CM45" s="113" t="n">
        <v>72.9</v>
      </c>
      <c r="CN45" s="113" t="n">
        <v>24.6</v>
      </c>
      <c r="CO45" s="113" t="n">
        <v>1.4</v>
      </c>
      <c r="CP45" s="336" t="n">
        <v>1.1</v>
      </c>
      <c r="CQ45" s="113" t="n">
        <v>60.3</v>
      </c>
      <c r="CR45" s="113" t="n">
        <v>37.7</v>
      </c>
      <c r="CS45" s="113" t="n">
        <v>1.2</v>
      </c>
      <c r="CT45" s="336" t="n">
        <v>0.8</v>
      </c>
      <c r="CU45" s="212" t="n">
        <v>60.4</v>
      </c>
      <c r="CV45" s="212" t="n">
        <v>37.8</v>
      </c>
      <c r="CW45" s="212" t="n">
        <v>1.1</v>
      </c>
      <c r="CX45" s="258" t="n">
        <v>0.7</v>
      </c>
    </row>
    <row r="46" customFormat="false" ht="19.5" hidden="false" customHeight="true" outlineLevel="0" collapsed="false">
      <c r="A46" s="335" t="s">
        <v>155</v>
      </c>
      <c r="B46" s="45"/>
      <c r="C46" s="212"/>
      <c r="D46" s="212"/>
      <c r="E46" s="212"/>
      <c r="F46" s="258"/>
      <c r="G46" s="257"/>
      <c r="H46" s="212"/>
      <c r="I46" s="212"/>
      <c r="J46" s="212"/>
      <c r="K46" s="45"/>
      <c r="L46" s="257"/>
      <c r="M46" s="45"/>
      <c r="N46" s="45"/>
      <c r="O46" s="45"/>
      <c r="P46" s="258"/>
      <c r="Q46" s="45"/>
      <c r="R46" s="212"/>
      <c r="S46" s="212"/>
      <c r="T46" s="212"/>
      <c r="U46" s="258"/>
      <c r="V46" s="257"/>
      <c r="W46" s="212"/>
      <c r="X46" s="212"/>
      <c r="Y46" s="212"/>
      <c r="Z46" s="258"/>
      <c r="AA46" s="257"/>
      <c r="AB46" s="212"/>
      <c r="AC46" s="212"/>
      <c r="AD46" s="212"/>
      <c r="AE46" s="258"/>
      <c r="AF46" s="257"/>
      <c r="AG46" s="45"/>
      <c r="AH46" s="45"/>
      <c r="AI46" s="45"/>
      <c r="AJ46" s="45"/>
      <c r="AK46" s="257"/>
      <c r="AL46" s="45"/>
      <c r="AM46" s="45"/>
      <c r="AN46" s="45"/>
      <c r="AO46" s="258"/>
      <c r="AP46" s="45"/>
      <c r="AQ46" s="45"/>
      <c r="AR46" s="45"/>
      <c r="AS46" s="45"/>
      <c r="AT46" s="45"/>
      <c r="AU46" s="257"/>
      <c r="AV46" s="45"/>
      <c r="AW46" s="45"/>
      <c r="AX46" s="45"/>
      <c r="AY46" s="258"/>
      <c r="AZ46" s="45"/>
      <c r="BA46" s="212"/>
      <c r="BB46" s="212"/>
      <c r="BC46" s="212"/>
      <c r="BD46" s="258"/>
      <c r="BE46" s="45"/>
      <c r="BF46" s="212"/>
      <c r="BG46" s="212"/>
      <c r="BH46" s="212"/>
      <c r="BI46" s="258"/>
      <c r="BJ46" s="45"/>
      <c r="BK46" s="212"/>
      <c r="BL46" s="212"/>
      <c r="BM46" s="212"/>
      <c r="BN46" s="258"/>
      <c r="BO46" s="212"/>
      <c r="BP46" s="212"/>
      <c r="BQ46" s="212"/>
      <c r="BR46" s="212"/>
      <c r="BS46" s="257"/>
      <c r="BT46" s="45"/>
      <c r="BU46" s="45"/>
      <c r="BV46" s="258"/>
      <c r="BW46" s="257" t="n">
        <v>87.5</v>
      </c>
      <c r="BX46" s="45" t="n">
        <v>11.5</v>
      </c>
      <c r="BY46" s="45" t="n">
        <v>0.7</v>
      </c>
      <c r="BZ46" s="258" t="n">
        <v>0.3</v>
      </c>
      <c r="CA46" s="257" t="n">
        <v>81.2</v>
      </c>
      <c r="CB46" s="45" t="n">
        <v>17.9</v>
      </c>
      <c r="CC46" s="45" t="n">
        <v>0.6</v>
      </c>
      <c r="CD46" s="258" t="n">
        <v>0.3</v>
      </c>
      <c r="CE46" s="257" t="n">
        <v>80.6</v>
      </c>
      <c r="CF46" s="45" t="n">
        <v>18.5</v>
      </c>
      <c r="CG46" s="45" t="n">
        <v>0.6</v>
      </c>
      <c r="CH46" s="258" t="n">
        <v>0.3</v>
      </c>
      <c r="CI46" s="257" t="n">
        <v>79.1</v>
      </c>
      <c r="CJ46" s="45" t="n">
        <v>19.4</v>
      </c>
      <c r="CK46" s="45" t="n">
        <v>1.1</v>
      </c>
      <c r="CL46" s="258" t="n">
        <v>0.4</v>
      </c>
      <c r="CM46" s="113" t="n">
        <v>77.5</v>
      </c>
      <c r="CN46" s="113" t="n">
        <v>20.8</v>
      </c>
      <c r="CO46" s="113" t="n">
        <v>1.1</v>
      </c>
      <c r="CP46" s="336" t="n">
        <v>0.6</v>
      </c>
      <c r="CQ46" s="113" t="n">
        <v>67.1</v>
      </c>
      <c r="CR46" s="113" t="n">
        <v>31.2</v>
      </c>
      <c r="CS46" s="113" t="n">
        <v>1</v>
      </c>
      <c r="CT46" s="336" t="n">
        <v>0.7</v>
      </c>
      <c r="CU46" s="212" t="n">
        <v>69.7</v>
      </c>
      <c r="CV46" s="212" t="n">
        <v>28.6</v>
      </c>
      <c r="CW46" s="212" t="n">
        <v>0.9</v>
      </c>
      <c r="CX46" s="258" t="n">
        <v>0.8</v>
      </c>
    </row>
    <row r="47" customFormat="false" ht="19.5" hidden="false" customHeight="true" outlineLevel="0" collapsed="false">
      <c r="A47" s="335" t="s">
        <v>156</v>
      </c>
      <c r="B47" s="45" t="n">
        <v>83.1</v>
      </c>
      <c r="C47" s="212" t="n">
        <v>14.3</v>
      </c>
      <c r="D47" s="212" t="n">
        <v>0.8</v>
      </c>
      <c r="E47" s="212" t="n">
        <v>1.2</v>
      </c>
      <c r="F47" s="258" t="n">
        <v>0.6</v>
      </c>
      <c r="G47" s="257" t="n">
        <v>85.3</v>
      </c>
      <c r="H47" s="212" t="n">
        <v>12.1</v>
      </c>
      <c r="I47" s="212" t="n">
        <v>0.7</v>
      </c>
      <c r="J47" s="212" t="n">
        <v>1.4</v>
      </c>
      <c r="K47" s="45" t="n">
        <v>0.5</v>
      </c>
      <c r="L47" s="257" t="n">
        <v>87.1</v>
      </c>
      <c r="M47" s="45" t="n">
        <v>10.9</v>
      </c>
      <c r="N47" s="45" t="n">
        <v>0.6</v>
      </c>
      <c r="O47" s="45" t="n">
        <v>1.2</v>
      </c>
      <c r="P47" s="258" t="n">
        <v>0.2</v>
      </c>
      <c r="Q47" s="45" t="n">
        <v>84.7</v>
      </c>
      <c r="R47" s="212" t="n">
        <v>11</v>
      </c>
      <c r="S47" s="212" t="n">
        <v>0.6</v>
      </c>
      <c r="T47" s="212" t="n">
        <v>3.5</v>
      </c>
      <c r="U47" s="258" t="n">
        <v>0.2</v>
      </c>
      <c r="V47" s="257" t="n">
        <v>87.1</v>
      </c>
      <c r="W47" s="212" t="n">
        <v>8.4</v>
      </c>
      <c r="X47" s="212" t="n">
        <v>0.8</v>
      </c>
      <c r="Y47" s="212" t="n">
        <v>3.5</v>
      </c>
      <c r="Z47" s="258" t="n">
        <v>0.2</v>
      </c>
      <c r="AA47" s="257" t="n">
        <v>78.7</v>
      </c>
      <c r="AB47" s="212" t="n">
        <v>16.8</v>
      </c>
      <c r="AC47" s="212" t="n">
        <v>0.7</v>
      </c>
      <c r="AD47" s="212" t="n">
        <v>3.7</v>
      </c>
      <c r="AE47" s="258" t="n">
        <v>0.1</v>
      </c>
      <c r="AF47" s="257" t="n">
        <v>76.2</v>
      </c>
      <c r="AG47" s="45" t="n">
        <v>17.9</v>
      </c>
      <c r="AH47" s="45" t="n">
        <v>0.8</v>
      </c>
      <c r="AI47" s="45" t="n">
        <v>5</v>
      </c>
      <c r="AJ47" s="45" t="n">
        <v>0.1</v>
      </c>
      <c r="AK47" s="257" t="n">
        <v>69.4</v>
      </c>
      <c r="AL47" s="45" t="n">
        <v>26</v>
      </c>
      <c r="AM47" s="45" t="n">
        <v>0.7</v>
      </c>
      <c r="AN47" s="45" t="n">
        <v>3.8</v>
      </c>
      <c r="AO47" s="258" t="n">
        <v>0.1</v>
      </c>
      <c r="AP47" s="45" t="n">
        <v>71.5</v>
      </c>
      <c r="AQ47" s="45" t="n">
        <v>24.2</v>
      </c>
      <c r="AR47" s="45" t="n">
        <v>0.7</v>
      </c>
      <c r="AS47" s="45" t="n">
        <v>3.5</v>
      </c>
      <c r="AT47" s="45" t="n">
        <v>0.1</v>
      </c>
      <c r="AU47" s="257" t="n">
        <v>71</v>
      </c>
      <c r="AV47" s="45" t="n">
        <v>24.9</v>
      </c>
      <c r="AW47" s="45" t="n">
        <v>0.5</v>
      </c>
      <c r="AX47" s="45" t="n">
        <v>3.5</v>
      </c>
      <c r="AY47" s="258" t="n">
        <v>0.1</v>
      </c>
      <c r="AZ47" s="45" t="n">
        <v>74.8</v>
      </c>
      <c r="BA47" s="212" t="n">
        <v>22.3</v>
      </c>
      <c r="BB47" s="212" t="n">
        <v>0.3</v>
      </c>
      <c r="BC47" s="212" t="n">
        <v>2.5</v>
      </c>
      <c r="BD47" s="258" t="n">
        <v>0.1</v>
      </c>
      <c r="BE47" s="45" t="n">
        <v>74.5</v>
      </c>
      <c r="BF47" s="212" t="n">
        <v>22.7</v>
      </c>
      <c r="BG47" s="212" t="n">
        <v>0.5</v>
      </c>
      <c r="BH47" s="212" t="n">
        <v>2.2</v>
      </c>
      <c r="BI47" s="258" t="n">
        <v>0.1</v>
      </c>
      <c r="BJ47" s="45" t="n">
        <v>75.2</v>
      </c>
      <c r="BK47" s="212" t="n">
        <v>21.6</v>
      </c>
      <c r="BL47" s="212" t="n">
        <v>0.4</v>
      </c>
      <c r="BM47" s="212" t="n">
        <v>2.7</v>
      </c>
      <c r="BN47" s="258" t="n">
        <v>0.1</v>
      </c>
      <c r="BO47" s="212" t="n">
        <v>74.4</v>
      </c>
      <c r="BP47" s="212" t="n">
        <v>22.1</v>
      </c>
      <c r="BQ47" s="212" t="n">
        <v>0.7</v>
      </c>
      <c r="BR47" s="212" t="n">
        <v>2.8</v>
      </c>
      <c r="BS47" s="257" t="n">
        <v>72.2</v>
      </c>
      <c r="BT47" s="45" t="n">
        <v>24.1</v>
      </c>
      <c r="BU47" s="45" t="n">
        <v>0.5</v>
      </c>
      <c r="BV47" s="258" t="n">
        <v>3.2</v>
      </c>
      <c r="BW47" s="257" t="n">
        <v>72.8</v>
      </c>
      <c r="BX47" s="45" t="n">
        <v>23.5</v>
      </c>
      <c r="BY47" s="45" t="n">
        <v>0.5</v>
      </c>
      <c r="BZ47" s="258" t="n">
        <v>3.2</v>
      </c>
      <c r="CA47" s="257" t="n">
        <v>72.6</v>
      </c>
      <c r="CB47" s="45" t="n">
        <v>23</v>
      </c>
      <c r="CC47" s="45" t="n">
        <v>0.5</v>
      </c>
      <c r="CD47" s="258" t="n">
        <v>3.9</v>
      </c>
      <c r="CE47" s="257" t="n">
        <v>74.2</v>
      </c>
      <c r="CF47" s="45" t="n">
        <v>21.9</v>
      </c>
      <c r="CG47" s="45" t="n">
        <v>0.5</v>
      </c>
      <c r="CH47" s="258" t="n">
        <v>3.4</v>
      </c>
      <c r="CI47" s="257" t="n">
        <v>74.8</v>
      </c>
      <c r="CJ47" s="45" t="n">
        <v>22.1</v>
      </c>
      <c r="CK47" s="45" t="n">
        <v>0.3</v>
      </c>
      <c r="CL47" s="258" t="n">
        <v>2.8</v>
      </c>
      <c r="CM47" s="113" t="n">
        <v>74.4</v>
      </c>
      <c r="CN47" s="113" t="n">
        <v>22.5</v>
      </c>
      <c r="CO47" s="113" t="n">
        <v>0.3</v>
      </c>
      <c r="CP47" s="336" t="n">
        <v>2.8</v>
      </c>
      <c r="CQ47" s="113" t="n">
        <v>66.7</v>
      </c>
      <c r="CR47" s="113" t="n">
        <v>30.9</v>
      </c>
      <c r="CS47" s="113" t="n">
        <v>0.3</v>
      </c>
      <c r="CT47" s="336" t="n">
        <v>2.1</v>
      </c>
      <c r="CU47" s="212" t="n">
        <v>68.9</v>
      </c>
      <c r="CV47" s="212" t="n">
        <v>29</v>
      </c>
      <c r="CW47" s="212" t="n">
        <v>0.3</v>
      </c>
      <c r="CX47" s="258" t="n">
        <v>1.8</v>
      </c>
    </row>
    <row r="48" customFormat="false" ht="19.5" hidden="false" customHeight="true" outlineLevel="0" collapsed="false">
      <c r="A48" s="335" t="s">
        <v>157</v>
      </c>
      <c r="B48" s="45" t="n">
        <v>81.2</v>
      </c>
      <c r="C48" s="212" t="n">
        <v>16.8</v>
      </c>
      <c r="D48" s="212" t="n">
        <v>1.5</v>
      </c>
      <c r="E48" s="212" t="n">
        <v>0.1</v>
      </c>
      <c r="F48" s="258" t="n">
        <v>0.4</v>
      </c>
      <c r="G48" s="257" t="n">
        <v>83.2</v>
      </c>
      <c r="H48" s="212" t="n">
        <v>14.2</v>
      </c>
      <c r="I48" s="212" t="n">
        <v>1.2</v>
      </c>
      <c r="J48" s="212" t="n">
        <v>0.8</v>
      </c>
      <c r="K48" s="45" t="n">
        <v>0.6</v>
      </c>
      <c r="L48" s="257" t="n">
        <v>83</v>
      </c>
      <c r="M48" s="45" t="n">
        <v>14.9</v>
      </c>
      <c r="N48" s="45" t="n">
        <v>1</v>
      </c>
      <c r="O48" s="45" t="n">
        <v>1</v>
      </c>
      <c r="P48" s="258" t="n">
        <v>0.1</v>
      </c>
      <c r="Q48" s="45" t="n">
        <v>78.7</v>
      </c>
      <c r="R48" s="212" t="n">
        <v>13.5</v>
      </c>
      <c r="S48" s="212" t="n">
        <v>0.8</v>
      </c>
      <c r="T48" s="212" t="n">
        <v>6.7</v>
      </c>
      <c r="U48" s="258" t="n">
        <v>0.3</v>
      </c>
      <c r="V48" s="257" t="n">
        <v>82.6</v>
      </c>
      <c r="W48" s="212" t="n">
        <v>11.6</v>
      </c>
      <c r="X48" s="212" t="n">
        <v>0.8</v>
      </c>
      <c r="Y48" s="212" t="n">
        <v>4.8</v>
      </c>
      <c r="Z48" s="258" t="n">
        <v>0.2</v>
      </c>
      <c r="AA48" s="257" t="n">
        <v>74.3</v>
      </c>
      <c r="AB48" s="212" t="n">
        <v>19.1</v>
      </c>
      <c r="AC48" s="212" t="n">
        <v>0.7</v>
      </c>
      <c r="AD48" s="212" t="n">
        <v>5.7</v>
      </c>
      <c r="AE48" s="258" t="n">
        <v>0.2</v>
      </c>
      <c r="AF48" s="257" t="n">
        <v>70.5</v>
      </c>
      <c r="AG48" s="45" t="n">
        <v>22.5</v>
      </c>
      <c r="AH48" s="45" t="n">
        <v>0.5</v>
      </c>
      <c r="AI48" s="45" t="n">
        <v>6.4</v>
      </c>
      <c r="AJ48" s="45" t="n">
        <v>0.1</v>
      </c>
      <c r="AK48" s="257" t="n">
        <v>71</v>
      </c>
      <c r="AL48" s="45" t="n">
        <v>25</v>
      </c>
      <c r="AM48" s="45" t="n">
        <v>1.2</v>
      </c>
      <c r="AN48" s="45" t="n">
        <v>2.7</v>
      </c>
      <c r="AO48" s="258" t="n">
        <v>0.1</v>
      </c>
      <c r="AP48" s="45" t="n">
        <v>73.4</v>
      </c>
      <c r="AQ48" s="45" t="n">
        <v>22.6</v>
      </c>
      <c r="AR48" s="45" t="n">
        <v>1.3</v>
      </c>
      <c r="AS48" s="45" t="n">
        <v>2.6</v>
      </c>
      <c r="AT48" s="45" t="n">
        <v>0.1</v>
      </c>
      <c r="AU48" s="257" t="n">
        <v>66.2</v>
      </c>
      <c r="AV48" s="45" t="n">
        <v>30.2</v>
      </c>
      <c r="AW48" s="45" t="n">
        <v>1.2</v>
      </c>
      <c r="AX48" s="45" t="n">
        <v>2.4</v>
      </c>
      <c r="AY48" s="258" t="n">
        <v>0</v>
      </c>
      <c r="AZ48" s="45" t="n">
        <v>70</v>
      </c>
      <c r="BA48" s="212" t="n">
        <v>27.3</v>
      </c>
      <c r="BB48" s="212" t="n">
        <v>0.9</v>
      </c>
      <c r="BC48" s="212" t="n">
        <v>1.7</v>
      </c>
      <c r="BD48" s="258" t="n">
        <v>0.1</v>
      </c>
      <c r="BE48" s="45" t="n">
        <v>69.7</v>
      </c>
      <c r="BF48" s="212" t="n">
        <v>27.8</v>
      </c>
      <c r="BG48" s="212" t="n">
        <v>0.9</v>
      </c>
      <c r="BH48" s="212" t="n">
        <v>1.6</v>
      </c>
      <c r="BI48" s="258" t="n">
        <v>0</v>
      </c>
      <c r="BJ48" s="45" t="n">
        <v>70.8</v>
      </c>
      <c r="BK48" s="212" t="n">
        <v>26.5</v>
      </c>
      <c r="BL48" s="212" t="n">
        <v>0.9</v>
      </c>
      <c r="BM48" s="212" t="n">
        <v>1.8</v>
      </c>
      <c r="BN48" s="258" t="n">
        <v>0</v>
      </c>
      <c r="BO48" s="212" t="n">
        <v>70.5</v>
      </c>
      <c r="BP48" s="212" t="n">
        <v>27</v>
      </c>
      <c r="BQ48" s="212" t="n">
        <v>0.8</v>
      </c>
      <c r="BR48" s="212" t="n">
        <v>1.7</v>
      </c>
      <c r="BS48" s="257" t="n">
        <v>70.4</v>
      </c>
      <c r="BT48" s="45" t="n">
        <v>26.7</v>
      </c>
      <c r="BU48" s="45" t="n">
        <v>1</v>
      </c>
      <c r="BV48" s="258" t="n">
        <v>1.9</v>
      </c>
      <c r="BW48" s="257" t="n">
        <v>73.3</v>
      </c>
      <c r="BX48" s="45" t="n">
        <v>23.9</v>
      </c>
      <c r="BY48" s="45" t="n">
        <v>0.8</v>
      </c>
      <c r="BZ48" s="258" t="n">
        <v>2</v>
      </c>
      <c r="CA48" s="257" t="n">
        <v>72.9</v>
      </c>
      <c r="CB48" s="45" t="n">
        <v>24</v>
      </c>
      <c r="CC48" s="45" t="n">
        <v>0.9</v>
      </c>
      <c r="CD48" s="258" t="n">
        <v>2.2</v>
      </c>
      <c r="CE48" s="257" t="n">
        <v>75.8</v>
      </c>
      <c r="CF48" s="45" t="n">
        <v>21.4</v>
      </c>
      <c r="CG48" s="45" t="n">
        <v>0.8</v>
      </c>
      <c r="CH48" s="258" t="n">
        <v>2</v>
      </c>
      <c r="CI48" s="257" t="n">
        <v>75.9</v>
      </c>
      <c r="CJ48" s="45" t="n">
        <v>21.1</v>
      </c>
      <c r="CK48" s="45" t="n">
        <v>1</v>
      </c>
      <c r="CL48" s="258" t="n">
        <v>2</v>
      </c>
      <c r="CM48" s="113" t="n">
        <v>74.1</v>
      </c>
      <c r="CN48" s="113" t="n">
        <v>22.5</v>
      </c>
      <c r="CO48" s="113" t="n">
        <v>1</v>
      </c>
      <c r="CP48" s="336" t="n">
        <v>2.4</v>
      </c>
      <c r="CQ48" s="113" t="n">
        <v>61.7</v>
      </c>
      <c r="CR48" s="113" t="n">
        <v>35.7</v>
      </c>
      <c r="CS48" s="113" t="n">
        <v>0.8</v>
      </c>
      <c r="CT48" s="336" t="n">
        <v>1.8</v>
      </c>
      <c r="CU48" s="212" t="n">
        <v>63.9</v>
      </c>
      <c r="CV48" s="212" t="n">
        <v>33.5</v>
      </c>
      <c r="CW48" s="212" t="n">
        <v>0.8</v>
      </c>
      <c r="CX48" s="258" t="n">
        <v>1.8</v>
      </c>
    </row>
    <row r="49" customFormat="false" ht="19.5" hidden="false" customHeight="true" outlineLevel="0" collapsed="false">
      <c r="A49" s="335" t="s">
        <v>158</v>
      </c>
      <c r="B49" s="45" t="n">
        <v>82.9</v>
      </c>
      <c r="C49" s="212" t="n">
        <v>14.9</v>
      </c>
      <c r="D49" s="212" t="n">
        <v>1.1</v>
      </c>
      <c r="E49" s="212" t="n">
        <v>0.5</v>
      </c>
      <c r="F49" s="258" t="n">
        <v>0.6</v>
      </c>
      <c r="G49" s="257" t="n">
        <v>84.2</v>
      </c>
      <c r="H49" s="212" t="n">
        <v>12.6</v>
      </c>
      <c r="I49" s="212" t="n">
        <v>0.9</v>
      </c>
      <c r="J49" s="212" t="n">
        <v>1.8</v>
      </c>
      <c r="K49" s="45" t="n">
        <v>0.5</v>
      </c>
      <c r="L49" s="257" t="n">
        <v>85.4</v>
      </c>
      <c r="M49" s="45" t="n">
        <v>11.6</v>
      </c>
      <c r="N49" s="45" t="n">
        <v>0.8</v>
      </c>
      <c r="O49" s="45" t="n">
        <v>2.1</v>
      </c>
      <c r="P49" s="258" t="n">
        <v>0.1</v>
      </c>
      <c r="Q49" s="45" t="n">
        <v>84.6</v>
      </c>
      <c r="R49" s="212" t="n">
        <v>10.6</v>
      </c>
      <c r="S49" s="212" t="n">
        <v>0.7</v>
      </c>
      <c r="T49" s="212" t="n">
        <v>4.1</v>
      </c>
      <c r="U49" s="258" t="n">
        <v>0</v>
      </c>
      <c r="V49" s="257" t="n">
        <v>86.1</v>
      </c>
      <c r="W49" s="212" t="n">
        <v>8.6</v>
      </c>
      <c r="X49" s="212" t="n">
        <v>1</v>
      </c>
      <c r="Y49" s="212" t="n">
        <v>4.3</v>
      </c>
      <c r="Z49" s="258" t="n">
        <v>0</v>
      </c>
      <c r="AA49" s="257" t="n">
        <v>78.3</v>
      </c>
      <c r="AB49" s="212" t="n">
        <v>16.9</v>
      </c>
      <c r="AC49" s="212" t="n">
        <v>0.7</v>
      </c>
      <c r="AD49" s="212" t="n">
        <v>4.1</v>
      </c>
      <c r="AE49" s="258" t="n">
        <v>0</v>
      </c>
      <c r="AF49" s="257" t="n">
        <v>73.6</v>
      </c>
      <c r="AG49" s="45" t="n">
        <v>22</v>
      </c>
      <c r="AH49" s="45" t="n">
        <v>0.5</v>
      </c>
      <c r="AI49" s="45" t="n">
        <v>3.9</v>
      </c>
      <c r="AJ49" s="45" t="n">
        <v>0</v>
      </c>
      <c r="AK49" s="257" t="n">
        <v>71.6</v>
      </c>
      <c r="AL49" s="45" t="n">
        <v>24.1</v>
      </c>
      <c r="AM49" s="45" t="n">
        <v>1.1</v>
      </c>
      <c r="AN49" s="45" t="n">
        <v>3.1</v>
      </c>
      <c r="AO49" s="258" t="n">
        <v>0.1</v>
      </c>
      <c r="AP49" s="45" t="n">
        <v>72.5</v>
      </c>
      <c r="AQ49" s="45" t="n">
        <v>23.3</v>
      </c>
      <c r="AR49" s="45" t="n">
        <v>1.1</v>
      </c>
      <c r="AS49" s="45" t="n">
        <v>3</v>
      </c>
      <c r="AT49" s="45" t="n">
        <v>0.1</v>
      </c>
      <c r="AU49" s="257" t="n">
        <v>67.3</v>
      </c>
      <c r="AV49" s="45" t="n">
        <v>29.2</v>
      </c>
      <c r="AW49" s="45" t="n">
        <v>0.9</v>
      </c>
      <c r="AX49" s="45" t="n">
        <v>2.5</v>
      </c>
      <c r="AY49" s="258" t="n">
        <v>0.1</v>
      </c>
      <c r="AZ49" s="45" t="n">
        <v>71.6</v>
      </c>
      <c r="BA49" s="212" t="n">
        <v>25.7</v>
      </c>
      <c r="BB49" s="212" t="n">
        <v>0.7</v>
      </c>
      <c r="BC49" s="212" t="n">
        <v>1.9</v>
      </c>
      <c r="BD49" s="258" t="n">
        <v>0.1</v>
      </c>
      <c r="BE49" s="45" t="n">
        <v>72.1</v>
      </c>
      <c r="BF49" s="212" t="n">
        <v>25.3</v>
      </c>
      <c r="BG49" s="212" t="n">
        <v>0.7</v>
      </c>
      <c r="BH49" s="212" t="n">
        <v>1.8</v>
      </c>
      <c r="BI49" s="258" t="n">
        <v>0.1</v>
      </c>
      <c r="BJ49" s="45" t="n">
        <v>73.9</v>
      </c>
      <c r="BK49" s="212" t="n">
        <v>23.3</v>
      </c>
      <c r="BL49" s="212" t="n">
        <v>0.7</v>
      </c>
      <c r="BM49" s="212" t="n">
        <v>2</v>
      </c>
      <c r="BN49" s="258" t="n">
        <v>0.1</v>
      </c>
      <c r="BO49" s="212" t="n">
        <v>73.3</v>
      </c>
      <c r="BP49" s="212" t="n">
        <v>23.8</v>
      </c>
      <c r="BQ49" s="212" t="n">
        <v>0.8</v>
      </c>
      <c r="BR49" s="212" t="n">
        <v>2.1</v>
      </c>
      <c r="BS49" s="257" t="n">
        <v>72.7</v>
      </c>
      <c r="BT49" s="45" t="n">
        <v>24.1</v>
      </c>
      <c r="BU49" s="45" t="n">
        <v>0.9</v>
      </c>
      <c r="BV49" s="258" t="n">
        <v>2.3</v>
      </c>
      <c r="BW49" s="257" t="n">
        <v>74.1</v>
      </c>
      <c r="BX49" s="45" t="n">
        <v>22.7</v>
      </c>
      <c r="BY49" s="45" t="n">
        <v>0.8</v>
      </c>
      <c r="BZ49" s="258" t="n">
        <v>2.4</v>
      </c>
      <c r="CA49" s="257" t="n">
        <v>74.8</v>
      </c>
      <c r="CB49" s="45" t="n">
        <v>21.5</v>
      </c>
      <c r="CC49" s="45" t="n">
        <v>0.8</v>
      </c>
      <c r="CD49" s="258" t="n">
        <v>2.9</v>
      </c>
      <c r="CE49" s="257" t="n">
        <v>77.8</v>
      </c>
      <c r="CF49" s="45" t="n">
        <v>19.3</v>
      </c>
      <c r="CG49" s="45" t="n">
        <v>0.7</v>
      </c>
      <c r="CH49" s="258" t="n">
        <v>2.2</v>
      </c>
      <c r="CI49" s="257" t="n">
        <v>78.5</v>
      </c>
      <c r="CJ49" s="45" t="n">
        <v>18.9</v>
      </c>
      <c r="CK49" s="45" t="n">
        <v>0.9</v>
      </c>
      <c r="CL49" s="258" t="n">
        <v>1.7</v>
      </c>
      <c r="CM49" s="113" t="n">
        <v>77.9</v>
      </c>
      <c r="CN49" s="113" t="n">
        <v>19.4</v>
      </c>
      <c r="CO49" s="113" t="n">
        <v>0.9</v>
      </c>
      <c r="CP49" s="336" t="n">
        <v>1.8</v>
      </c>
      <c r="CQ49" s="113" t="n">
        <v>70.3</v>
      </c>
      <c r="CR49" s="113" t="n">
        <v>27.4</v>
      </c>
      <c r="CS49" s="113" t="n">
        <v>0.8</v>
      </c>
      <c r="CT49" s="336" t="n">
        <v>1.5</v>
      </c>
      <c r="CU49" s="212" t="n">
        <v>70.9</v>
      </c>
      <c r="CV49" s="212" t="n">
        <v>26.8</v>
      </c>
      <c r="CW49" s="212" t="n">
        <v>0.8</v>
      </c>
      <c r="CX49" s="258" t="n">
        <v>1.5</v>
      </c>
    </row>
    <row r="50" customFormat="false" ht="19.5" hidden="false" customHeight="true" outlineLevel="0" collapsed="false">
      <c r="A50" s="335" t="s">
        <v>159</v>
      </c>
      <c r="B50" s="45" t="n">
        <v>81.5</v>
      </c>
      <c r="C50" s="212" t="n">
        <v>15.8</v>
      </c>
      <c r="D50" s="212" t="n">
        <v>1.3</v>
      </c>
      <c r="E50" s="212" t="n">
        <v>1</v>
      </c>
      <c r="F50" s="258" t="n">
        <v>0.4</v>
      </c>
      <c r="G50" s="257" t="n">
        <v>81.9</v>
      </c>
      <c r="H50" s="212" t="n">
        <v>10.5</v>
      </c>
      <c r="I50" s="212" t="n">
        <v>1.1</v>
      </c>
      <c r="J50" s="212" t="n">
        <v>6.1</v>
      </c>
      <c r="K50" s="45" t="n">
        <v>0.4</v>
      </c>
      <c r="L50" s="257" t="n">
        <v>81.2</v>
      </c>
      <c r="M50" s="45" t="n">
        <v>10.6</v>
      </c>
      <c r="N50" s="45" t="n">
        <v>0.9</v>
      </c>
      <c r="O50" s="45" t="n">
        <v>7.2</v>
      </c>
      <c r="P50" s="258" t="n">
        <v>0.1</v>
      </c>
      <c r="Q50" s="45" t="n">
        <v>78.9</v>
      </c>
      <c r="R50" s="212" t="n">
        <v>9.5</v>
      </c>
      <c r="S50" s="212" t="n">
        <v>0.6</v>
      </c>
      <c r="T50" s="212" t="n">
        <v>10.9</v>
      </c>
      <c r="U50" s="258" t="n">
        <v>0.1</v>
      </c>
      <c r="V50" s="257" t="n">
        <v>83.6</v>
      </c>
      <c r="W50" s="212" t="n">
        <v>8</v>
      </c>
      <c r="X50" s="212" t="n">
        <v>0.8</v>
      </c>
      <c r="Y50" s="212" t="n">
        <v>7.5</v>
      </c>
      <c r="Z50" s="258" t="n">
        <v>0.1</v>
      </c>
      <c r="AA50" s="257" t="n">
        <v>76.3</v>
      </c>
      <c r="AB50" s="212" t="n">
        <v>15.6</v>
      </c>
      <c r="AC50" s="212" t="n">
        <v>0.7</v>
      </c>
      <c r="AD50" s="212" t="n">
        <v>7.3</v>
      </c>
      <c r="AE50" s="258" t="n">
        <v>0.1</v>
      </c>
      <c r="AF50" s="257" t="n">
        <v>70.7</v>
      </c>
      <c r="AG50" s="45" t="n">
        <v>20.4</v>
      </c>
      <c r="AH50" s="45" t="n">
        <v>0.7</v>
      </c>
      <c r="AI50" s="45" t="n">
        <v>8.1</v>
      </c>
      <c r="AJ50" s="45" t="n">
        <v>0.1</v>
      </c>
      <c r="AK50" s="257" t="n">
        <v>66</v>
      </c>
      <c r="AL50" s="45" t="n">
        <v>25.9</v>
      </c>
      <c r="AM50" s="45" t="n">
        <v>1.1</v>
      </c>
      <c r="AN50" s="45" t="n">
        <v>6.9</v>
      </c>
      <c r="AO50" s="258" t="n">
        <v>0.1</v>
      </c>
      <c r="AP50" s="45" t="n">
        <v>68.6</v>
      </c>
      <c r="AQ50" s="45" t="n">
        <v>23.9</v>
      </c>
      <c r="AR50" s="45" t="n">
        <v>1.1</v>
      </c>
      <c r="AS50" s="45" t="n">
        <v>6.3</v>
      </c>
      <c r="AT50" s="45" t="n">
        <v>0.1</v>
      </c>
      <c r="AU50" s="257" t="n">
        <v>65.5</v>
      </c>
      <c r="AV50" s="45" t="n">
        <v>27.9</v>
      </c>
      <c r="AW50" s="45" t="n">
        <v>1.1</v>
      </c>
      <c r="AX50" s="45" t="n">
        <v>5.4</v>
      </c>
      <c r="AY50" s="258" t="n">
        <v>0.1</v>
      </c>
      <c r="AZ50" s="45" t="n">
        <v>70.5</v>
      </c>
      <c r="BA50" s="212" t="n">
        <v>24.5</v>
      </c>
      <c r="BB50" s="212" t="n">
        <v>0.8</v>
      </c>
      <c r="BC50" s="212" t="n">
        <v>4.1</v>
      </c>
      <c r="BD50" s="258" t="n">
        <v>0.1</v>
      </c>
      <c r="BE50" s="45" t="n">
        <v>70.3</v>
      </c>
      <c r="BF50" s="212" t="n">
        <v>24.4</v>
      </c>
      <c r="BG50" s="212" t="n">
        <v>1.3</v>
      </c>
      <c r="BH50" s="212" t="n">
        <v>3.9</v>
      </c>
      <c r="BI50" s="258" t="n">
        <v>0.1</v>
      </c>
      <c r="BJ50" s="45" t="n">
        <v>71.6</v>
      </c>
      <c r="BK50" s="212" t="n">
        <v>23.6</v>
      </c>
      <c r="BL50" s="212" t="n">
        <v>0.8</v>
      </c>
      <c r="BM50" s="212" t="n">
        <v>3.9</v>
      </c>
      <c r="BN50" s="258" t="n">
        <v>0.1</v>
      </c>
      <c r="BO50" s="212" t="n">
        <v>70.9</v>
      </c>
      <c r="BP50" s="212" t="n">
        <v>24.3</v>
      </c>
      <c r="BQ50" s="212" t="n">
        <v>1</v>
      </c>
      <c r="BR50" s="212" t="n">
        <v>3.8</v>
      </c>
      <c r="BS50" s="257" t="n">
        <v>70.5</v>
      </c>
      <c r="BT50" s="45" t="n">
        <v>24.8</v>
      </c>
      <c r="BU50" s="45" t="n">
        <v>1</v>
      </c>
      <c r="BV50" s="258" t="n">
        <v>3.7</v>
      </c>
      <c r="BW50" s="257" t="n">
        <v>72.8</v>
      </c>
      <c r="BX50" s="45" t="n">
        <v>22.8</v>
      </c>
      <c r="BY50" s="45" t="n">
        <v>1</v>
      </c>
      <c r="BZ50" s="258" t="n">
        <v>3.4</v>
      </c>
      <c r="CA50" s="257" t="n">
        <v>72.4</v>
      </c>
      <c r="CB50" s="45" t="n">
        <v>22.5</v>
      </c>
      <c r="CC50" s="45" t="n">
        <v>1</v>
      </c>
      <c r="CD50" s="258" t="n">
        <v>4.1</v>
      </c>
      <c r="CE50" s="257" t="n">
        <v>75.5</v>
      </c>
      <c r="CF50" s="45" t="n">
        <v>19.9</v>
      </c>
      <c r="CG50" s="45" t="n">
        <v>0.9</v>
      </c>
      <c r="CH50" s="258" t="n">
        <v>3.7</v>
      </c>
      <c r="CI50" s="257" t="n">
        <v>76.3</v>
      </c>
      <c r="CJ50" s="45" t="n">
        <v>19.6</v>
      </c>
      <c r="CK50" s="45" t="n">
        <v>0.9</v>
      </c>
      <c r="CL50" s="258" t="n">
        <v>3.2</v>
      </c>
      <c r="CM50" s="113" t="n">
        <v>75.7</v>
      </c>
      <c r="CN50" s="113" t="n">
        <v>20.1</v>
      </c>
      <c r="CO50" s="113" t="n">
        <v>0.9</v>
      </c>
      <c r="CP50" s="336" t="n">
        <v>3.3</v>
      </c>
      <c r="CQ50" s="113" t="n">
        <v>67.6</v>
      </c>
      <c r="CR50" s="113" t="n">
        <v>29.1</v>
      </c>
      <c r="CS50" s="113" t="n">
        <v>0.8</v>
      </c>
      <c r="CT50" s="336" t="n">
        <v>2.5</v>
      </c>
      <c r="CU50" s="212" t="n">
        <v>69</v>
      </c>
      <c r="CV50" s="212" t="n">
        <v>27.8</v>
      </c>
      <c r="CW50" s="212" t="n">
        <v>0.8</v>
      </c>
      <c r="CX50" s="258" t="n">
        <v>2.4</v>
      </c>
    </row>
    <row r="51" customFormat="false" ht="15" hidden="false" customHeight="false" outlineLevel="0" collapsed="false">
      <c r="A51" s="335" t="s">
        <v>160</v>
      </c>
      <c r="B51" s="45"/>
      <c r="C51" s="212"/>
      <c r="D51" s="212"/>
      <c r="E51" s="212"/>
      <c r="F51" s="258"/>
      <c r="G51" s="257"/>
      <c r="H51" s="212"/>
      <c r="I51" s="212"/>
      <c r="J51" s="212"/>
      <c r="K51" s="45"/>
      <c r="L51" s="257"/>
      <c r="M51" s="45"/>
      <c r="N51" s="45"/>
      <c r="O51" s="45"/>
      <c r="P51" s="258"/>
      <c r="Q51" s="45"/>
      <c r="R51" s="212"/>
      <c r="S51" s="212"/>
      <c r="T51" s="212"/>
      <c r="U51" s="258"/>
      <c r="V51" s="257"/>
      <c r="W51" s="212"/>
      <c r="X51" s="212"/>
      <c r="Y51" s="212"/>
      <c r="Z51" s="258"/>
      <c r="AA51" s="257"/>
      <c r="AB51" s="212"/>
      <c r="AC51" s="212"/>
      <c r="AD51" s="212"/>
      <c r="AE51" s="258"/>
      <c r="AF51" s="257"/>
      <c r="AG51" s="45"/>
      <c r="AH51" s="45"/>
      <c r="AI51" s="45"/>
      <c r="AJ51" s="45"/>
      <c r="AK51" s="257"/>
      <c r="AL51" s="45"/>
      <c r="AM51" s="45"/>
      <c r="AN51" s="45"/>
      <c r="AO51" s="258"/>
      <c r="AP51" s="45"/>
      <c r="AQ51" s="45"/>
      <c r="AR51" s="45"/>
      <c r="AS51" s="45"/>
      <c r="AT51" s="45"/>
      <c r="AU51" s="257"/>
      <c r="AV51" s="45"/>
      <c r="AW51" s="45"/>
      <c r="AX51" s="45"/>
      <c r="AY51" s="258"/>
      <c r="AZ51" s="45"/>
      <c r="BA51" s="212"/>
      <c r="BB51" s="212"/>
      <c r="BC51" s="212"/>
      <c r="BD51" s="258"/>
      <c r="BE51" s="45"/>
      <c r="BF51" s="212"/>
      <c r="BG51" s="212"/>
      <c r="BH51" s="212"/>
      <c r="BI51" s="258"/>
      <c r="BJ51" s="45"/>
      <c r="BK51" s="212"/>
      <c r="BL51" s="212"/>
      <c r="BM51" s="212"/>
      <c r="BN51" s="258"/>
      <c r="BO51" s="212"/>
      <c r="BP51" s="212"/>
      <c r="BQ51" s="212"/>
      <c r="BR51" s="212"/>
      <c r="BS51" s="257"/>
      <c r="BT51" s="45"/>
      <c r="BU51" s="45"/>
      <c r="BV51" s="258"/>
      <c r="BW51" s="257" t="n">
        <v>86</v>
      </c>
      <c r="BX51" s="45" t="n">
        <v>13</v>
      </c>
      <c r="BY51" s="45" t="n">
        <v>0.8</v>
      </c>
      <c r="BZ51" s="258" t="n">
        <v>0.2</v>
      </c>
      <c r="CA51" s="257" t="n">
        <v>84.9</v>
      </c>
      <c r="CB51" s="45" t="n">
        <v>14.2</v>
      </c>
      <c r="CC51" s="45" t="n">
        <v>0.6</v>
      </c>
      <c r="CD51" s="258" t="n">
        <v>0.3</v>
      </c>
      <c r="CE51" s="257" t="n">
        <v>85.2</v>
      </c>
      <c r="CF51" s="45" t="n">
        <v>13.8</v>
      </c>
      <c r="CG51" s="45" t="n">
        <v>0.8</v>
      </c>
      <c r="CH51" s="258" t="n">
        <v>0.2</v>
      </c>
      <c r="CI51" s="257" t="n">
        <v>83.7</v>
      </c>
      <c r="CJ51" s="45" t="n">
        <v>15.1</v>
      </c>
      <c r="CK51" s="45" t="n">
        <v>0.8</v>
      </c>
      <c r="CL51" s="258" t="n">
        <v>0.4</v>
      </c>
      <c r="CM51" s="113" t="n">
        <v>82.3</v>
      </c>
      <c r="CN51" s="113" t="n">
        <v>16.3</v>
      </c>
      <c r="CO51" s="113" t="n">
        <v>0.8</v>
      </c>
      <c r="CP51" s="336" t="n">
        <v>0.6</v>
      </c>
      <c r="CQ51" s="113" t="n">
        <v>73.7</v>
      </c>
      <c r="CR51" s="113" t="n">
        <v>24.9</v>
      </c>
      <c r="CS51" s="113" t="n">
        <v>0.8</v>
      </c>
      <c r="CT51" s="336" t="n">
        <v>0.6</v>
      </c>
      <c r="CU51" s="212" t="n">
        <v>74.8</v>
      </c>
      <c r="CV51" s="212" t="n">
        <v>23.7</v>
      </c>
      <c r="CW51" s="212" t="n">
        <v>0.9</v>
      </c>
      <c r="CX51" s="258" t="n">
        <v>0.6</v>
      </c>
    </row>
    <row r="52" customFormat="false" ht="18" hidden="false" customHeight="false" outlineLevel="0" collapsed="false">
      <c r="A52" s="334" t="s">
        <v>390</v>
      </c>
      <c r="B52" s="57"/>
      <c r="C52" s="208"/>
      <c r="D52" s="208"/>
      <c r="E52" s="208"/>
      <c r="F52" s="251"/>
      <c r="G52" s="253"/>
      <c r="H52" s="208"/>
      <c r="I52" s="208"/>
      <c r="J52" s="208"/>
      <c r="K52" s="57"/>
      <c r="L52" s="253"/>
      <c r="M52" s="57"/>
      <c r="N52" s="57"/>
      <c r="O52" s="57"/>
      <c r="P52" s="251"/>
      <c r="Q52" s="57"/>
      <c r="R52" s="208"/>
      <c r="S52" s="208"/>
      <c r="T52" s="208"/>
      <c r="U52" s="251"/>
      <c r="V52" s="253"/>
      <c r="W52" s="208"/>
      <c r="X52" s="208"/>
      <c r="Y52" s="208"/>
      <c r="Z52" s="251"/>
      <c r="AA52" s="253"/>
      <c r="AB52" s="208"/>
      <c r="AC52" s="208"/>
      <c r="AD52" s="208"/>
      <c r="AE52" s="251"/>
      <c r="AF52" s="253"/>
      <c r="AG52" s="57"/>
      <c r="AH52" s="57"/>
      <c r="AI52" s="57"/>
      <c r="AJ52" s="57"/>
      <c r="AK52" s="253" t="n">
        <v>67.9</v>
      </c>
      <c r="AL52" s="57" t="n">
        <v>28.9</v>
      </c>
      <c r="AM52" s="57" t="n">
        <v>1</v>
      </c>
      <c r="AN52" s="57" t="n">
        <v>2.1</v>
      </c>
      <c r="AO52" s="251" t="n">
        <v>0.1</v>
      </c>
      <c r="AP52" s="57" t="n">
        <v>69.6</v>
      </c>
      <c r="AQ52" s="57" t="n">
        <v>27.1</v>
      </c>
      <c r="AR52" s="57" t="n">
        <v>1.2</v>
      </c>
      <c r="AS52" s="57" t="n">
        <v>2</v>
      </c>
      <c r="AT52" s="57" t="n">
        <v>0.1</v>
      </c>
      <c r="AU52" s="253" t="n">
        <v>64.1</v>
      </c>
      <c r="AV52" s="57" t="n">
        <v>33.1</v>
      </c>
      <c r="AW52" s="57" t="n">
        <v>1</v>
      </c>
      <c r="AX52" s="57" t="n">
        <v>1.8</v>
      </c>
      <c r="AY52" s="251" t="n">
        <v>0</v>
      </c>
      <c r="AZ52" s="57" t="n">
        <v>63.5</v>
      </c>
      <c r="BA52" s="208" t="n">
        <v>34.2</v>
      </c>
      <c r="BB52" s="208" t="n">
        <v>1</v>
      </c>
      <c r="BC52" s="208" t="n">
        <v>1.3</v>
      </c>
      <c r="BD52" s="251" t="n">
        <v>0</v>
      </c>
      <c r="BE52" s="57" t="n">
        <v>61.9</v>
      </c>
      <c r="BF52" s="208" t="n">
        <v>36.2</v>
      </c>
      <c r="BG52" s="208" t="n">
        <v>0.7</v>
      </c>
      <c r="BH52" s="208" t="n">
        <v>1.1</v>
      </c>
      <c r="BI52" s="251" t="n">
        <v>0.1</v>
      </c>
      <c r="BJ52" s="57" t="n">
        <v>63.2</v>
      </c>
      <c r="BK52" s="208" t="n">
        <v>35</v>
      </c>
      <c r="BL52" s="208" t="n">
        <v>0.7</v>
      </c>
      <c r="BM52" s="208" t="n">
        <v>1.1</v>
      </c>
      <c r="BN52" s="251" t="n">
        <v>0</v>
      </c>
      <c r="BO52" s="208" t="n">
        <v>65.9</v>
      </c>
      <c r="BP52" s="208" t="n">
        <v>32.1</v>
      </c>
      <c r="BQ52" s="208" t="n">
        <v>0.9</v>
      </c>
      <c r="BR52" s="208" t="n">
        <v>1.1</v>
      </c>
      <c r="BS52" s="253" t="n">
        <v>67.2</v>
      </c>
      <c r="BT52" s="57" t="n">
        <v>30.6</v>
      </c>
      <c r="BU52" s="57" t="n">
        <v>0.9</v>
      </c>
      <c r="BV52" s="251" t="n">
        <v>1.3</v>
      </c>
      <c r="BW52" s="253" t="n">
        <v>68.8</v>
      </c>
      <c r="BX52" s="57" t="n">
        <v>28.9</v>
      </c>
      <c r="BY52" s="57" t="n">
        <v>0.8</v>
      </c>
      <c r="BZ52" s="251" t="n">
        <v>1.5</v>
      </c>
      <c r="CA52" s="253" t="n">
        <v>68.9</v>
      </c>
      <c r="CB52" s="57" t="n">
        <v>28.6</v>
      </c>
      <c r="CC52" s="57" t="n">
        <v>0.8</v>
      </c>
      <c r="CD52" s="251" t="n">
        <v>1.7</v>
      </c>
      <c r="CE52" s="253" t="n">
        <v>70.4</v>
      </c>
      <c r="CF52" s="57" t="n">
        <v>27.1</v>
      </c>
      <c r="CG52" s="57" t="n">
        <v>0.7</v>
      </c>
      <c r="CH52" s="251" t="n">
        <v>1.8</v>
      </c>
      <c r="CI52" s="253" t="n">
        <v>71.1</v>
      </c>
      <c r="CJ52" s="57" t="n">
        <v>26.8</v>
      </c>
      <c r="CK52" s="57" t="n">
        <v>0.7</v>
      </c>
      <c r="CL52" s="251" t="n">
        <v>1.4</v>
      </c>
      <c r="CM52" s="109" t="n">
        <v>68.9</v>
      </c>
      <c r="CN52" s="109" t="n">
        <v>28.3</v>
      </c>
      <c r="CO52" s="109" t="n">
        <v>1.1</v>
      </c>
      <c r="CP52" s="332" t="n">
        <v>1.7</v>
      </c>
      <c r="CQ52" s="109" t="n">
        <v>56.7</v>
      </c>
      <c r="CR52" s="109" t="n">
        <v>41.3</v>
      </c>
      <c r="CS52" s="109" t="n">
        <v>0.6</v>
      </c>
      <c r="CT52" s="332" t="n">
        <v>1.4</v>
      </c>
      <c r="CU52" s="208" t="n">
        <v>59.4</v>
      </c>
      <c r="CV52" s="208" t="n">
        <v>38.8</v>
      </c>
      <c r="CW52" s="208" t="n">
        <v>0.6</v>
      </c>
      <c r="CX52" s="251" t="n">
        <v>1.2</v>
      </c>
    </row>
    <row r="53" customFormat="false" ht="15" hidden="false" customHeight="false" outlineLevel="0" collapsed="false">
      <c r="A53" s="335" t="s">
        <v>162</v>
      </c>
      <c r="B53" s="45" t="n">
        <v>70.6</v>
      </c>
      <c r="C53" s="212" t="n">
        <v>26.7</v>
      </c>
      <c r="D53" s="212" t="n">
        <v>1.7</v>
      </c>
      <c r="E53" s="212" t="n">
        <v>0</v>
      </c>
      <c r="F53" s="258" t="n">
        <v>1</v>
      </c>
      <c r="G53" s="257" t="n">
        <v>76</v>
      </c>
      <c r="H53" s="212" t="n">
        <v>21</v>
      </c>
      <c r="I53" s="212" t="n">
        <v>1.4</v>
      </c>
      <c r="J53" s="212" t="n">
        <v>0.6</v>
      </c>
      <c r="K53" s="45" t="n">
        <v>1</v>
      </c>
      <c r="L53" s="257" t="n">
        <v>76.7</v>
      </c>
      <c r="M53" s="45" t="n">
        <v>21.2</v>
      </c>
      <c r="N53" s="45" t="n">
        <v>1.2</v>
      </c>
      <c r="O53" s="45" t="n">
        <v>0.7</v>
      </c>
      <c r="P53" s="258" t="n">
        <v>0.2</v>
      </c>
      <c r="Q53" s="45" t="n">
        <v>79.6</v>
      </c>
      <c r="R53" s="212" t="n">
        <v>18</v>
      </c>
      <c r="S53" s="212" t="n">
        <v>1.4</v>
      </c>
      <c r="T53" s="212" t="n">
        <v>0.9</v>
      </c>
      <c r="U53" s="258" t="n">
        <v>0.1</v>
      </c>
      <c r="V53" s="257" t="n">
        <v>80.6</v>
      </c>
      <c r="W53" s="212" t="n">
        <v>16.2</v>
      </c>
      <c r="X53" s="212" t="n">
        <v>1.9</v>
      </c>
      <c r="Y53" s="212" t="n">
        <v>1.2</v>
      </c>
      <c r="Z53" s="258" t="n">
        <v>0.1</v>
      </c>
      <c r="AA53" s="257" t="n">
        <v>73.2</v>
      </c>
      <c r="AB53" s="212" t="n">
        <v>23.1</v>
      </c>
      <c r="AC53" s="212" t="n">
        <v>2.1</v>
      </c>
      <c r="AD53" s="212" t="n">
        <v>1.5</v>
      </c>
      <c r="AE53" s="258" t="n">
        <v>0.1</v>
      </c>
      <c r="AF53" s="257" t="n">
        <v>66.7</v>
      </c>
      <c r="AG53" s="45" t="n">
        <v>29.9</v>
      </c>
      <c r="AH53" s="45" t="n">
        <v>2.1</v>
      </c>
      <c r="AI53" s="45" t="n">
        <v>1.3</v>
      </c>
      <c r="AJ53" s="45" t="n">
        <v>0</v>
      </c>
      <c r="AK53" s="257" t="n">
        <v>63.6</v>
      </c>
      <c r="AL53" s="45" t="n">
        <v>33.4</v>
      </c>
      <c r="AM53" s="45" t="n">
        <v>2</v>
      </c>
      <c r="AN53" s="45" t="n">
        <v>1</v>
      </c>
      <c r="AO53" s="258" t="n">
        <v>0</v>
      </c>
      <c r="AP53" s="45" t="n">
        <v>67.3</v>
      </c>
      <c r="AQ53" s="45" t="n">
        <v>30.1</v>
      </c>
      <c r="AR53" s="45" t="n">
        <v>1.7</v>
      </c>
      <c r="AS53" s="45" t="n">
        <v>0.9</v>
      </c>
      <c r="AT53" s="45" t="n">
        <v>0</v>
      </c>
      <c r="AU53" s="257" t="n">
        <v>59</v>
      </c>
      <c r="AV53" s="45" t="n">
        <v>38.9</v>
      </c>
      <c r="AW53" s="45" t="n">
        <v>1.3</v>
      </c>
      <c r="AX53" s="45" t="n">
        <v>0.8</v>
      </c>
      <c r="AY53" s="258" t="n">
        <v>0</v>
      </c>
      <c r="AZ53" s="45" t="n">
        <v>62</v>
      </c>
      <c r="BA53" s="212" t="n">
        <v>35.5</v>
      </c>
      <c r="BB53" s="212" t="n">
        <v>1.8</v>
      </c>
      <c r="BC53" s="212" t="n">
        <v>0.7</v>
      </c>
      <c r="BD53" s="258" t="n">
        <v>0</v>
      </c>
      <c r="BE53" s="45" t="n">
        <v>56.3</v>
      </c>
      <c r="BF53" s="212" t="n">
        <v>42</v>
      </c>
      <c r="BG53" s="212" t="n">
        <v>1</v>
      </c>
      <c r="BH53" s="212" t="n">
        <v>0.7</v>
      </c>
      <c r="BI53" s="258" t="n">
        <v>0</v>
      </c>
      <c r="BJ53" s="45" t="n">
        <v>56.9</v>
      </c>
      <c r="BK53" s="212" t="n">
        <v>41.5</v>
      </c>
      <c r="BL53" s="212" t="n">
        <v>1</v>
      </c>
      <c r="BM53" s="212" t="n">
        <v>0.6</v>
      </c>
      <c r="BN53" s="258" t="n">
        <v>0</v>
      </c>
      <c r="BO53" s="212" t="n">
        <v>62.7</v>
      </c>
      <c r="BP53" s="212" t="n">
        <v>35.7</v>
      </c>
      <c r="BQ53" s="212" t="n">
        <v>1</v>
      </c>
      <c r="BR53" s="212" t="n">
        <v>0.6</v>
      </c>
      <c r="BS53" s="257" t="n">
        <v>66.1</v>
      </c>
      <c r="BT53" s="45" t="n">
        <v>32</v>
      </c>
      <c r="BU53" s="45" t="n">
        <v>1.1</v>
      </c>
      <c r="BV53" s="258" t="n">
        <v>0.8</v>
      </c>
      <c r="BW53" s="257" t="n">
        <v>68</v>
      </c>
      <c r="BX53" s="45" t="n">
        <v>30.1</v>
      </c>
      <c r="BY53" s="45" t="n">
        <v>0.9</v>
      </c>
      <c r="BZ53" s="258" t="n">
        <v>1</v>
      </c>
      <c r="CA53" s="257" t="n">
        <v>67.4</v>
      </c>
      <c r="CB53" s="45" t="n">
        <v>30.2</v>
      </c>
      <c r="CC53" s="45" t="n">
        <v>0.9</v>
      </c>
      <c r="CD53" s="258" t="n">
        <v>1.5</v>
      </c>
      <c r="CE53" s="257" t="n">
        <v>68.1</v>
      </c>
      <c r="CF53" s="45" t="n">
        <v>29.4</v>
      </c>
      <c r="CG53" s="45" t="n">
        <v>0.7</v>
      </c>
      <c r="CH53" s="258" t="n">
        <v>1.8</v>
      </c>
      <c r="CI53" s="257" t="n">
        <v>69.1</v>
      </c>
      <c r="CJ53" s="45" t="n">
        <v>28.8</v>
      </c>
      <c r="CK53" s="45" t="n">
        <v>0.8</v>
      </c>
      <c r="CL53" s="258" t="n">
        <v>1.3</v>
      </c>
      <c r="CM53" s="113" t="n">
        <v>67.6</v>
      </c>
      <c r="CN53" s="113" t="n">
        <v>28.7</v>
      </c>
      <c r="CO53" s="113" t="n">
        <v>2.3</v>
      </c>
      <c r="CP53" s="336" t="n">
        <v>1.4</v>
      </c>
      <c r="CQ53" s="113" t="n">
        <v>54.8</v>
      </c>
      <c r="CR53" s="113" t="n">
        <v>43.3</v>
      </c>
      <c r="CS53" s="113" t="n">
        <v>0.6</v>
      </c>
      <c r="CT53" s="336" t="n">
        <v>1.3</v>
      </c>
      <c r="CU53" s="212" t="n">
        <v>57</v>
      </c>
      <c r="CV53" s="212" t="n">
        <v>41.3</v>
      </c>
      <c r="CW53" s="212" t="n">
        <v>0.6</v>
      </c>
      <c r="CX53" s="258" t="n">
        <v>1.1</v>
      </c>
    </row>
    <row r="54" customFormat="false" ht="15" hidden="false" customHeight="false" outlineLevel="0" collapsed="false">
      <c r="A54" s="335" t="s">
        <v>163</v>
      </c>
      <c r="B54" s="45" t="n">
        <v>53.2</v>
      </c>
      <c r="C54" s="212" t="n">
        <v>46</v>
      </c>
      <c r="D54" s="212" t="n">
        <v>0.7</v>
      </c>
      <c r="E54" s="212" t="n">
        <v>0</v>
      </c>
      <c r="F54" s="258" t="n">
        <v>0.1</v>
      </c>
      <c r="G54" s="257" t="n">
        <v>59.5</v>
      </c>
      <c r="H54" s="212" t="n">
        <v>38.6</v>
      </c>
      <c r="I54" s="212" t="n">
        <v>0.9</v>
      </c>
      <c r="J54" s="212" t="n">
        <v>0.1</v>
      </c>
      <c r="K54" s="45" t="n">
        <v>0.9</v>
      </c>
      <c r="L54" s="257" t="n">
        <v>68.9</v>
      </c>
      <c r="M54" s="45" t="n">
        <v>30</v>
      </c>
      <c r="N54" s="45" t="n">
        <v>0.5</v>
      </c>
      <c r="O54" s="45" t="n">
        <v>0.6</v>
      </c>
      <c r="P54" s="258" t="n">
        <v>0</v>
      </c>
      <c r="Q54" s="45" t="n">
        <v>65.9</v>
      </c>
      <c r="R54" s="212" t="n">
        <v>31.6</v>
      </c>
      <c r="S54" s="212" t="n">
        <v>0.8</v>
      </c>
      <c r="T54" s="212" t="n">
        <v>1.7</v>
      </c>
      <c r="U54" s="258" t="n">
        <v>0</v>
      </c>
      <c r="V54" s="257" t="n">
        <v>64.2</v>
      </c>
      <c r="W54" s="212" t="n">
        <v>34.2</v>
      </c>
      <c r="X54" s="212" t="n">
        <v>0.2</v>
      </c>
      <c r="Y54" s="212" t="n">
        <v>1.4</v>
      </c>
      <c r="Z54" s="258" t="n">
        <v>0</v>
      </c>
      <c r="AA54" s="257" t="n">
        <v>60</v>
      </c>
      <c r="AB54" s="212" t="n">
        <v>38.4</v>
      </c>
      <c r="AC54" s="212" t="n">
        <v>0.7</v>
      </c>
      <c r="AD54" s="212" t="n">
        <v>0.9</v>
      </c>
      <c r="AE54" s="258" t="n">
        <v>0</v>
      </c>
      <c r="AF54" s="257" t="n">
        <v>61.7</v>
      </c>
      <c r="AG54" s="45" t="n">
        <v>36.2</v>
      </c>
      <c r="AH54" s="45" t="n">
        <v>0.9</v>
      </c>
      <c r="AI54" s="45" t="n">
        <v>1.2</v>
      </c>
      <c r="AJ54" s="45" t="n">
        <v>0</v>
      </c>
      <c r="AK54" s="257" t="n">
        <v>51.4</v>
      </c>
      <c r="AL54" s="45" t="n">
        <v>46.9</v>
      </c>
      <c r="AM54" s="45" t="n">
        <v>0.9</v>
      </c>
      <c r="AN54" s="45" t="n">
        <v>0.8</v>
      </c>
      <c r="AO54" s="258" t="n">
        <v>0</v>
      </c>
      <c r="AP54" s="45" t="n">
        <v>54.1</v>
      </c>
      <c r="AQ54" s="45" t="n">
        <v>44.3</v>
      </c>
      <c r="AR54" s="45" t="n">
        <v>0.9</v>
      </c>
      <c r="AS54" s="45" t="n">
        <v>0.7</v>
      </c>
      <c r="AT54" s="45" t="n">
        <v>0</v>
      </c>
      <c r="AU54" s="257" t="n">
        <v>53.5</v>
      </c>
      <c r="AV54" s="45" t="n">
        <v>44.8</v>
      </c>
      <c r="AW54" s="45" t="n">
        <v>1.1</v>
      </c>
      <c r="AX54" s="45" t="n">
        <v>0.6</v>
      </c>
      <c r="AY54" s="258" t="n">
        <v>0</v>
      </c>
      <c r="AZ54" s="45" t="n">
        <v>43.9</v>
      </c>
      <c r="BA54" s="212" t="n">
        <v>53.9</v>
      </c>
      <c r="BB54" s="212" t="n">
        <v>1.7</v>
      </c>
      <c r="BC54" s="212" t="n">
        <v>0.5</v>
      </c>
      <c r="BD54" s="258" t="n">
        <v>0</v>
      </c>
      <c r="BE54" s="45" t="n">
        <v>47.6</v>
      </c>
      <c r="BF54" s="212" t="n">
        <v>51.4</v>
      </c>
      <c r="BG54" s="212" t="n">
        <v>0.5</v>
      </c>
      <c r="BH54" s="212" t="n">
        <v>0.5</v>
      </c>
      <c r="BI54" s="258" t="n">
        <v>0</v>
      </c>
      <c r="BJ54" s="45" t="n">
        <v>51.4</v>
      </c>
      <c r="BK54" s="212" t="n">
        <v>47.2</v>
      </c>
      <c r="BL54" s="212" t="n">
        <v>0.9</v>
      </c>
      <c r="BM54" s="212" t="n">
        <v>0.5</v>
      </c>
      <c r="BN54" s="258" t="n">
        <v>0</v>
      </c>
      <c r="BO54" s="212" t="n">
        <v>55.5</v>
      </c>
      <c r="BP54" s="212" t="n">
        <v>43</v>
      </c>
      <c r="BQ54" s="212" t="n">
        <v>1</v>
      </c>
      <c r="BR54" s="212" t="n">
        <v>0.5</v>
      </c>
      <c r="BS54" s="257" t="n">
        <v>56.8</v>
      </c>
      <c r="BT54" s="45" t="n">
        <v>41.4</v>
      </c>
      <c r="BU54" s="45" t="n">
        <v>1.1</v>
      </c>
      <c r="BV54" s="258" t="n">
        <v>0.7</v>
      </c>
      <c r="BW54" s="257" t="n">
        <v>58.4</v>
      </c>
      <c r="BX54" s="45" t="n">
        <v>39.7</v>
      </c>
      <c r="BY54" s="45" t="n">
        <v>1.1</v>
      </c>
      <c r="BZ54" s="258" t="n">
        <v>0.8</v>
      </c>
      <c r="CA54" s="257" t="n">
        <v>58.9</v>
      </c>
      <c r="CB54" s="45" t="n">
        <v>39.5</v>
      </c>
      <c r="CC54" s="45" t="n">
        <v>0.6</v>
      </c>
      <c r="CD54" s="258" t="n">
        <v>1</v>
      </c>
      <c r="CE54" s="257" t="n">
        <v>62.5</v>
      </c>
      <c r="CF54" s="45" t="n">
        <v>36</v>
      </c>
      <c r="CG54" s="45" t="n">
        <v>0.6</v>
      </c>
      <c r="CH54" s="258" t="n">
        <v>0.9</v>
      </c>
      <c r="CI54" s="257" t="n">
        <v>64</v>
      </c>
      <c r="CJ54" s="45" t="n">
        <v>34.6</v>
      </c>
      <c r="CK54" s="45" t="n">
        <v>0.7</v>
      </c>
      <c r="CL54" s="258" t="n">
        <v>0.7</v>
      </c>
      <c r="CM54" s="113" t="n">
        <v>62.8</v>
      </c>
      <c r="CN54" s="113" t="n">
        <v>35.5</v>
      </c>
      <c r="CO54" s="113" t="n">
        <v>0.8</v>
      </c>
      <c r="CP54" s="336" t="n">
        <v>0.9</v>
      </c>
      <c r="CQ54" s="113" t="n">
        <v>50.7</v>
      </c>
      <c r="CR54" s="113" t="n">
        <v>47.7</v>
      </c>
      <c r="CS54" s="113" t="n">
        <v>0.6</v>
      </c>
      <c r="CT54" s="336" t="n">
        <v>1</v>
      </c>
      <c r="CU54" s="212" t="n">
        <v>52.1</v>
      </c>
      <c r="CV54" s="212" t="n">
        <v>46.6</v>
      </c>
      <c r="CW54" s="212" t="n">
        <v>0.6</v>
      </c>
      <c r="CX54" s="258" t="n">
        <v>0.7</v>
      </c>
    </row>
    <row r="55" customFormat="false" ht="19.5" hidden="false" customHeight="false" outlineLevel="0" collapsed="false">
      <c r="A55" s="335" t="s">
        <v>330</v>
      </c>
      <c r="B55" s="45" t="n">
        <v>79.5</v>
      </c>
      <c r="C55" s="212" t="n">
        <v>18.7</v>
      </c>
      <c r="D55" s="212" t="n">
        <v>1.3</v>
      </c>
      <c r="E55" s="212" t="n">
        <v>0.2</v>
      </c>
      <c r="F55" s="258" t="n">
        <v>0.3</v>
      </c>
      <c r="G55" s="257" t="n">
        <v>81.5</v>
      </c>
      <c r="H55" s="212" t="n">
        <v>15.2</v>
      </c>
      <c r="I55" s="212" t="n">
        <v>1.2</v>
      </c>
      <c r="J55" s="212" t="n">
        <v>2</v>
      </c>
      <c r="K55" s="45" t="n">
        <v>0.1</v>
      </c>
      <c r="L55" s="257" t="n">
        <v>79.9</v>
      </c>
      <c r="M55" s="45" t="n">
        <v>16.4</v>
      </c>
      <c r="N55" s="45" t="n">
        <v>1.3</v>
      </c>
      <c r="O55" s="45" t="n">
        <v>2.4</v>
      </c>
      <c r="P55" s="258" t="n">
        <v>0</v>
      </c>
      <c r="Q55" s="45" t="n">
        <v>81.2</v>
      </c>
      <c r="R55" s="212" t="n">
        <v>14</v>
      </c>
      <c r="S55" s="212" t="n">
        <v>1.2</v>
      </c>
      <c r="T55" s="212" t="n">
        <v>3.6</v>
      </c>
      <c r="U55" s="258" t="n">
        <v>0</v>
      </c>
      <c r="V55" s="257" t="n">
        <v>81</v>
      </c>
      <c r="W55" s="212" t="n">
        <v>14.9</v>
      </c>
      <c r="X55" s="212" t="n">
        <v>1.6</v>
      </c>
      <c r="Y55" s="212" t="n">
        <v>2.5</v>
      </c>
      <c r="Z55" s="258" t="n">
        <v>0</v>
      </c>
      <c r="AA55" s="257" t="n">
        <v>76.7</v>
      </c>
      <c r="AB55" s="212" t="n">
        <v>19.8</v>
      </c>
      <c r="AC55" s="212" t="n">
        <v>0.8</v>
      </c>
      <c r="AD55" s="212" t="n">
        <v>2.7</v>
      </c>
      <c r="AE55" s="258" t="n">
        <v>0</v>
      </c>
      <c r="AF55" s="257" t="n">
        <v>71.7</v>
      </c>
      <c r="AG55" s="45" t="n">
        <v>25.4</v>
      </c>
      <c r="AH55" s="45" t="n">
        <v>0.6</v>
      </c>
      <c r="AI55" s="45" t="n">
        <v>2.3</v>
      </c>
      <c r="AJ55" s="45" t="n">
        <v>0</v>
      </c>
      <c r="AK55" s="257" t="n">
        <v>70.3</v>
      </c>
      <c r="AL55" s="45" t="n">
        <v>26.9</v>
      </c>
      <c r="AM55" s="45" t="n">
        <v>0.7</v>
      </c>
      <c r="AN55" s="45" t="n">
        <v>2.1</v>
      </c>
      <c r="AO55" s="258" t="n">
        <v>0</v>
      </c>
      <c r="AP55" s="45" t="n">
        <v>73.1</v>
      </c>
      <c r="AQ55" s="45" t="n">
        <v>24.3</v>
      </c>
      <c r="AR55" s="45" t="n">
        <v>0.6</v>
      </c>
      <c r="AS55" s="45" t="n">
        <v>1.9</v>
      </c>
      <c r="AT55" s="45" t="n">
        <v>0.1</v>
      </c>
      <c r="AU55" s="257" t="n">
        <v>67.4</v>
      </c>
      <c r="AV55" s="45" t="n">
        <v>30.3</v>
      </c>
      <c r="AW55" s="45" t="n">
        <v>0.5</v>
      </c>
      <c r="AX55" s="45" t="n">
        <v>1.8</v>
      </c>
      <c r="AY55" s="258" t="n">
        <v>0</v>
      </c>
      <c r="AZ55" s="45" t="n">
        <v>69.3</v>
      </c>
      <c r="BA55" s="212" t="n">
        <v>28.4</v>
      </c>
      <c r="BB55" s="212" t="n">
        <v>0.4</v>
      </c>
      <c r="BC55" s="212" t="n">
        <v>1.9</v>
      </c>
      <c r="BD55" s="258" t="n">
        <v>0</v>
      </c>
      <c r="BE55" s="45" t="n">
        <v>63.3</v>
      </c>
      <c r="BF55" s="212" t="n">
        <v>35.3</v>
      </c>
      <c r="BG55" s="212" t="n">
        <v>0.2</v>
      </c>
      <c r="BH55" s="212" t="n">
        <v>1.2</v>
      </c>
      <c r="BI55" s="258" t="n">
        <v>0</v>
      </c>
      <c r="BJ55" s="45" t="n">
        <v>68.6</v>
      </c>
      <c r="BK55" s="212" t="n">
        <v>29.9</v>
      </c>
      <c r="BL55" s="212" t="n">
        <v>0.1</v>
      </c>
      <c r="BM55" s="212" t="n">
        <v>1.4</v>
      </c>
      <c r="BN55" s="258" t="n">
        <v>0</v>
      </c>
      <c r="BO55" s="212" t="n">
        <v>70.4</v>
      </c>
      <c r="BP55" s="212" t="n">
        <v>27</v>
      </c>
      <c r="BQ55" s="212" t="n">
        <v>1.3</v>
      </c>
      <c r="BR55" s="212" t="n">
        <v>1.3</v>
      </c>
      <c r="BS55" s="257" t="n">
        <v>73</v>
      </c>
      <c r="BT55" s="45" t="n">
        <v>24.4</v>
      </c>
      <c r="BU55" s="45" t="n">
        <v>1.2</v>
      </c>
      <c r="BV55" s="258" t="n">
        <v>1.4</v>
      </c>
      <c r="BW55" s="257" t="n">
        <v>73.8</v>
      </c>
      <c r="BX55" s="45" t="n">
        <v>23.5</v>
      </c>
      <c r="BY55" s="45" t="n">
        <v>1</v>
      </c>
      <c r="BZ55" s="258" t="n">
        <v>1.7</v>
      </c>
      <c r="CA55" s="257" t="n">
        <v>72.3</v>
      </c>
      <c r="CB55" s="45" t="n">
        <v>24.7</v>
      </c>
      <c r="CC55" s="45" t="n">
        <v>1</v>
      </c>
      <c r="CD55" s="258" t="n">
        <v>2</v>
      </c>
      <c r="CE55" s="257" t="n">
        <v>72.8</v>
      </c>
      <c r="CF55" s="45" t="n">
        <v>24.4</v>
      </c>
      <c r="CG55" s="45" t="n">
        <v>1</v>
      </c>
      <c r="CH55" s="258" t="n">
        <v>1.8</v>
      </c>
      <c r="CI55" s="257" t="n">
        <v>74.4</v>
      </c>
      <c r="CJ55" s="45" t="n">
        <v>23.1</v>
      </c>
      <c r="CK55" s="45" t="n">
        <v>1</v>
      </c>
      <c r="CL55" s="258" t="n">
        <v>1.5</v>
      </c>
      <c r="CM55" s="113" t="n">
        <v>74</v>
      </c>
      <c r="CN55" s="113" t="n">
        <v>23.6</v>
      </c>
      <c r="CO55" s="113" t="n">
        <v>0.9</v>
      </c>
      <c r="CP55" s="336" t="n">
        <v>1.5</v>
      </c>
      <c r="CQ55" s="113" t="n">
        <v>55.5</v>
      </c>
      <c r="CR55" s="113" t="n">
        <v>42.6</v>
      </c>
      <c r="CS55" s="113" t="n">
        <v>0.7</v>
      </c>
      <c r="CT55" s="336" t="n">
        <v>1.2</v>
      </c>
      <c r="CU55" s="212" t="n">
        <v>57.2</v>
      </c>
      <c r="CV55" s="212" t="n">
        <v>41.1</v>
      </c>
      <c r="CW55" s="212" t="n">
        <v>0.6</v>
      </c>
      <c r="CX55" s="258" t="n">
        <v>1.1</v>
      </c>
    </row>
    <row r="56" customFormat="false" ht="19.5" hidden="false" customHeight="false" outlineLevel="0" collapsed="false">
      <c r="A56" s="335" t="s">
        <v>391</v>
      </c>
      <c r="B56" s="45" t="n">
        <v>72.4</v>
      </c>
      <c r="C56" s="212" t="n">
        <v>17.9</v>
      </c>
      <c r="D56" s="212" t="n">
        <v>0.9</v>
      </c>
      <c r="E56" s="212" t="n">
        <v>0</v>
      </c>
      <c r="F56" s="258" t="n">
        <v>8.8</v>
      </c>
      <c r="G56" s="257" t="n">
        <v>79.1</v>
      </c>
      <c r="H56" s="212" t="n">
        <v>13.5</v>
      </c>
      <c r="I56" s="212" t="n">
        <v>1.1</v>
      </c>
      <c r="J56" s="212" t="n">
        <v>1.5</v>
      </c>
      <c r="K56" s="45" t="n">
        <v>4.8</v>
      </c>
      <c r="L56" s="257" t="n">
        <v>80.6</v>
      </c>
      <c r="M56" s="45" t="n">
        <v>16.4</v>
      </c>
      <c r="N56" s="45" t="n">
        <v>0.8</v>
      </c>
      <c r="O56" s="45" t="n">
        <v>2.2</v>
      </c>
      <c r="P56" s="258" t="n">
        <v>0</v>
      </c>
      <c r="Q56" s="45" t="n">
        <v>81.5</v>
      </c>
      <c r="R56" s="212" t="n">
        <v>14</v>
      </c>
      <c r="S56" s="212" t="n">
        <v>0.8</v>
      </c>
      <c r="T56" s="212" t="n">
        <v>3.7</v>
      </c>
      <c r="U56" s="258" t="n">
        <v>0</v>
      </c>
      <c r="V56" s="257" t="n">
        <v>80.6</v>
      </c>
      <c r="W56" s="212" t="n">
        <v>14.1</v>
      </c>
      <c r="X56" s="212" t="n">
        <v>0.9</v>
      </c>
      <c r="Y56" s="212" t="n">
        <v>4.4</v>
      </c>
      <c r="Z56" s="258" t="n">
        <v>0</v>
      </c>
      <c r="AA56" s="257" t="n">
        <v>72</v>
      </c>
      <c r="AB56" s="212" t="n">
        <v>22.8</v>
      </c>
      <c r="AC56" s="212" t="n">
        <v>0.8</v>
      </c>
      <c r="AD56" s="212" t="n">
        <v>4.4</v>
      </c>
      <c r="AE56" s="258" t="n">
        <v>0</v>
      </c>
      <c r="AF56" s="257" t="n">
        <v>68</v>
      </c>
      <c r="AG56" s="45" t="n">
        <v>27.6</v>
      </c>
      <c r="AH56" s="45" t="n">
        <v>0.9</v>
      </c>
      <c r="AI56" s="45" t="n">
        <v>3.5</v>
      </c>
      <c r="AJ56" s="45" t="n">
        <v>0</v>
      </c>
      <c r="AK56" s="257" t="n">
        <v>69.5</v>
      </c>
      <c r="AL56" s="45" t="n">
        <v>26.2</v>
      </c>
      <c r="AM56" s="45" t="n">
        <v>0.9</v>
      </c>
      <c r="AN56" s="45" t="n">
        <v>3.4</v>
      </c>
      <c r="AO56" s="258" t="n">
        <v>0</v>
      </c>
      <c r="AP56" s="45" t="n">
        <v>71.7</v>
      </c>
      <c r="AQ56" s="45" t="n">
        <v>24.3</v>
      </c>
      <c r="AR56" s="45" t="n">
        <v>1</v>
      </c>
      <c r="AS56" s="45" t="n">
        <v>3</v>
      </c>
      <c r="AT56" s="45" t="n">
        <v>0</v>
      </c>
      <c r="AU56" s="257" t="n">
        <v>70.5</v>
      </c>
      <c r="AV56" s="45" t="n">
        <v>26</v>
      </c>
      <c r="AW56" s="45" t="n">
        <v>0.9</v>
      </c>
      <c r="AX56" s="45" t="n">
        <v>2.6</v>
      </c>
      <c r="AY56" s="258" t="n">
        <v>0</v>
      </c>
      <c r="AZ56" s="45" t="n">
        <v>68.5</v>
      </c>
      <c r="BA56" s="212" t="n">
        <v>28.8</v>
      </c>
      <c r="BB56" s="212" t="n">
        <v>0.5</v>
      </c>
      <c r="BC56" s="212" t="n">
        <v>2.1</v>
      </c>
      <c r="BD56" s="258" t="n">
        <v>0.1</v>
      </c>
      <c r="BE56" s="45" t="n">
        <v>67.7</v>
      </c>
      <c r="BF56" s="212" t="n">
        <v>29.6</v>
      </c>
      <c r="BG56" s="212" t="n">
        <v>0.4</v>
      </c>
      <c r="BH56" s="212" t="n">
        <v>2.3</v>
      </c>
      <c r="BI56" s="258" t="n">
        <v>0</v>
      </c>
      <c r="BJ56" s="45" t="n">
        <v>68</v>
      </c>
      <c r="BK56" s="212" t="n">
        <v>29.5</v>
      </c>
      <c r="BL56" s="212" t="n">
        <v>0.3</v>
      </c>
      <c r="BM56" s="212" t="n">
        <v>2.2</v>
      </c>
      <c r="BN56" s="258" t="n">
        <v>0</v>
      </c>
      <c r="BO56" s="212" t="n">
        <v>69</v>
      </c>
      <c r="BP56" s="212" t="n">
        <v>27.8</v>
      </c>
      <c r="BQ56" s="212" t="n">
        <v>1</v>
      </c>
      <c r="BR56" s="212" t="n">
        <v>2.2</v>
      </c>
      <c r="BS56" s="257" t="n">
        <v>69.6</v>
      </c>
      <c r="BT56" s="45" t="n">
        <v>27</v>
      </c>
      <c r="BU56" s="45" t="n">
        <v>0.9</v>
      </c>
      <c r="BV56" s="258" t="n">
        <v>2.5</v>
      </c>
      <c r="BW56" s="257" t="n">
        <v>70.8</v>
      </c>
      <c r="BX56" s="45" t="n">
        <v>25.3</v>
      </c>
      <c r="BY56" s="45" t="n">
        <v>0.8</v>
      </c>
      <c r="BZ56" s="258" t="n">
        <v>3.1</v>
      </c>
      <c r="CA56" s="257" t="n">
        <v>70.6</v>
      </c>
      <c r="CB56" s="45" t="n">
        <v>24.6</v>
      </c>
      <c r="CC56" s="45" t="n">
        <v>0.8</v>
      </c>
      <c r="CD56" s="258" t="n">
        <v>4</v>
      </c>
      <c r="CE56" s="257" t="n">
        <v>69.9</v>
      </c>
      <c r="CF56" s="45" t="n">
        <v>26.1</v>
      </c>
      <c r="CG56" s="45" t="n">
        <v>0.8</v>
      </c>
      <c r="CH56" s="258" t="n">
        <v>3.2</v>
      </c>
      <c r="CI56" s="257" t="n">
        <v>71.1</v>
      </c>
      <c r="CJ56" s="45" t="n">
        <v>25.9</v>
      </c>
      <c r="CK56" s="45" t="n">
        <v>0.7</v>
      </c>
      <c r="CL56" s="258" t="n">
        <v>2.3</v>
      </c>
      <c r="CM56" s="113" t="n">
        <v>69.3</v>
      </c>
      <c r="CN56" s="113" t="n">
        <v>27.5</v>
      </c>
      <c r="CO56" s="113" t="n">
        <v>0.7</v>
      </c>
      <c r="CP56" s="336" t="n">
        <v>2.5</v>
      </c>
      <c r="CQ56" s="113" t="n">
        <v>58.4</v>
      </c>
      <c r="CR56" s="113" t="n">
        <v>38.6</v>
      </c>
      <c r="CS56" s="113" t="n">
        <v>0.7</v>
      </c>
      <c r="CT56" s="336" t="n">
        <v>2.3</v>
      </c>
      <c r="CU56" s="212" t="n">
        <v>60.9</v>
      </c>
      <c r="CV56" s="212" t="n">
        <v>36.5</v>
      </c>
      <c r="CW56" s="212" t="n">
        <v>0.7</v>
      </c>
      <c r="CX56" s="258" t="n">
        <v>1.9</v>
      </c>
    </row>
    <row r="57" customFormat="false" ht="24" hidden="false" customHeight="true" outlineLevel="0" collapsed="false">
      <c r="A57" s="335" t="s">
        <v>166</v>
      </c>
      <c r="B57" s="45" t="n">
        <v>83.8</v>
      </c>
      <c r="C57" s="212" t="n">
        <v>12.4</v>
      </c>
      <c r="D57" s="212" t="n">
        <v>2.6</v>
      </c>
      <c r="E57" s="212" t="n">
        <v>0</v>
      </c>
      <c r="F57" s="258" t="n">
        <v>1.2</v>
      </c>
      <c r="G57" s="257" t="n">
        <v>83.8</v>
      </c>
      <c r="H57" s="212" t="n">
        <v>11.2</v>
      </c>
      <c r="I57" s="212" t="n">
        <v>2.1</v>
      </c>
      <c r="J57" s="212" t="n">
        <v>1.4</v>
      </c>
      <c r="K57" s="45" t="n">
        <v>1.5</v>
      </c>
      <c r="L57" s="257" t="n">
        <v>84.3</v>
      </c>
      <c r="M57" s="45" t="n">
        <v>12.1</v>
      </c>
      <c r="N57" s="45" t="n">
        <v>1.7</v>
      </c>
      <c r="O57" s="45" t="n">
        <v>1.8</v>
      </c>
      <c r="P57" s="258" t="n">
        <v>0.1</v>
      </c>
      <c r="Q57" s="45" t="n">
        <v>86.8</v>
      </c>
      <c r="R57" s="212" t="n">
        <v>9.4</v>
      </c>
      <c r="S57" s="212" t="n">
        <v>1.8</v>
      </c>
      <c r="T57" s="212" t="n">
        <v>2</v>
      </c>
      <c r="U57" s="258" t="n">
        <v>0</v>
      </c>
      <c r="V57" s="257" t="n">
        <v>87.4</v>
      </c>
      <c r="W57" s="212" t="n">
        <v>8.2</v>
      </c>
      <c r="X57" s="212" t="n">
        <v>2.1</v>
      </c>
      <c r="Y57" s="212" t="n">
        <v>2.3</v>
      </c>
      <c r="Z57" s="258" t="n">
        <v>0</v>
      </c>
      <c r="AA57" s="257" t="n">
        <v>81.1</v>
      </c>
      <c r="AB57" s="212" t="n">
        <v>14.7</v>
      </c>
      <c r="AC57" s="212" t="n">
        <v>1.9</v>
      </c>
      <c r="AD57" s="212" t="n">
        <v>2.3</v>
      </c>
      <c r="AE57" s="258" t="n">
        <v>0</v>
      </c>
      <c r="AF57" s="257" t="n">
        <v>77.6</v>
      </c>
      <c r="AG57" s="45" t="n">
        <v>18.4</v>
      </c>
      <c r="AH57" s="45" t="n">
        <v>1.8</v>
      </c>
      <c r="AI57" s="45" t="n">
        <v>2</v>
      </c>
      <c r="AJ57" s="45" t="n">
        <v>0.2</v>
      </c>
      <c r="AK57" s="257" t="n">
        <v>74.8</v>
      </c>
      <c r="AL57" s="45" t="n">
        <v>21.9</v>
      </c>
      <c r="AM57" s="45" t="n">
        <v>1.6</v>
      </c>
      <c r="AN57" s="45" t="n">
        <v>1.6</v>
      </c>
      <c r="AO57" s="258" t="n">
        <v>0.1</v>
      </c>
      <c r="AP57" s="45" t="n">
        <v>77.1</v>
      </c>
      <c r="AQ57" s="45" t="n">
        <v>19.4</v>
      </c>
      <c r="AR57" s="45" t="n">
        <v>1.9</v>
      </c>
      <c r="AS57" s="45" t="n">
        <v>1.5</v>
      </c>
      <c r="AT57" s="45" t="n">
        <v>0.1</v>
      </c>
      <c r="AU57" s="257" t="n">
        <v>72.4</v>
      </c>
      <c r="AV57" s="45" t="n">
        <v>24.5</v>
      </c>
      <c r="AW57" s="45" t="n">
        <v>1.7</v>
      </c>
      <c r="AX57" s="45" t="n">
        <v>1.3</v>
      </c>
      <c r="AY57" s="258" t="n">
        <v>0.1</v>
      </c>
      <c r="AZ57" s="45" t="n">
        <v>75.6</v>
      </c>
      <c r="BA57" s="212" t="n">
        <v>22</v>
      </c>
      <c r="BB57" s="212" t="n">
        <v>1.2</v>
      </c>
      <c r="BC57" s="212" t="n">
        <v>1.1</v>
      </c>
      <c r="BD57" s="258" t="n">
        <v>0.1</v>
      </c>
      <c r="BE57" s="45" t="n">
        <v>72.6</v>
      </c>
      <c r="BF57" s="212" t="n">
        <v>25.2</v>
      </c>
      <c r="BG57" s="212" t="n">
        <v>1.2</v>
      </c>
      <c r="BH57" s="212" t="n">
        <v>1</v>
      </c>
      <c r="BI57" s="258" t="n">
        <v>0</v>
      </c>
      <c r="BJ57" s="45" t="n">
        <v>74.6</v>
      </c>
      <c r="BK57" s="212" t="n">
        <v>23.2</v>
      </c>
      <c r="BL57" s="212" t="n">
        <v>1.2</v>
      </c>
      <c r="BM57" s="212" t="n">
        <v>0.9</v>
      </c>
      <c r="BN57" s="258" t="n">
        <v>0.1</v>
      </c>
      <c r="BO57" s="212" t="n">
        <v>76.8</v>
      </c>
      <c r="BP57" s="212" t="n">
        <v>21.1</v>
      </c>
      <c r="BQ57" s="212" t="n">
        <v>1.2</v>
      </c>
      <c r="BR57" s="212" t="n">
        <v>0.9</v>
      </c>
      <c r="BS57" s="257" t="n">
        <v>77.3</v>
      </c>
      <c r="BT57" s="45" t="n">
        <v>20.6</v>
      </c>
      <c r="BU57" s="45" t="n">
        <v>1.2</v>
      </c>
      <c r="BV57" s="258" t="n">
        <v>0.9</v>
      </c>
      <c r="BW57" s="257" t="n">
        <v>78.1</v>
      </c>
      <c r="BX57" s="45" t="n">
        <v>19.9</v>
      </c>
      <c r="BY57" s="45" t="n">
        <v>1.1</v>
      </c>
      <c r="BZ57" s="258" t="n">
        <v>0.9</v>
      </c>
      <c r="CA57" s="257" t="n">
        <v>77.3</v>
      </c>
      <c r="CB57" s="45" t="n">
        <v>20.1</v>
      </c>
      <c r="CC57" s="45" t="n">
        <v>1.2</v>
      </c>
      <c r="CD57" s="258" t="n">
        <v>1.4</v>
      </c>
      <c r="CE57" s="257" t="n">
        <v>77.5</v>
      </c>
      <c r="CF57" s="45" t="n">
        <v>19.6</v>
      </c>
      <c r="CG57" s="45" t="n">
        <v>1.1</v>
      </c>
      <c r="CH57" s="258" t="n">
        <v>1.8</v>
      </c>
      <c r="CI57" s="257" t="n">
        <v>77.8</v>
      </c>
      <c r="CJ57" s="45" t="n">
        <v>19.7</v>
      </c>
      <c r="CK57" s="45" t="n">
        <v>1</v>
      </c>
      <c r="CL57" s="258" t="n">
        <v>1.5</v>
      </c>
      <c r="CM57" s="113" t="n">
        <v>75.8</v>
      </c>
      <c r="CN57" s="113" t="n">
        <v>21.6</v>
      </c>
      <c r="CO57" s="113" t="n">
        <v>0.9</v>
      </c>
      <c r="CP57" s="336" t="n">
        <v>1.7</v>
      </c>
      <c r="CQ57" s="113" t="n">
        <v>64.9</v>
      </c>
      <c r="CR57" s="113" t="n">
        <v>32.6</v>
      </c>
      <c r="CS57" s="113" t="n">
        <v>0.8</v>
      </c>
      <c r="CT57" s="336" t="n">
        <v>1.7</v>
      </c>
      <c r="CU57" s="212" t="n">
        <v>66.3</v>
      </c>
      <c r="CV57" s="212" t="n">
        <v>31.7</v>
      </c>
      <c r="CW57" s="212" t="n">
        <v>0.8</v>
      </c>
      <c r="CX57" s="258" t="n">
        <v>1.2</v>
      </c>
    </row>
    <row r="58" customFormat="false" ht="15" hidden="false" customHeight="false" outlineLevel="0" collapsed="false">
      <c r="A58" s="335" t="s">
        <v>167</v>
      </c>
      <c r="B58" s="45"/>
      <c r="C58" s="212"/>
      <c r="D58" s="212"/>
      <c r="E58" s="212"/>
      <c r="F58" s="258"/>
      <c r="G58" s="257"/>
      <c r="H58" s="212"/>
      <c r="I58" s="212"/>
      <c r="J58" s="212"/>
      <c r="K58" s="45"/>
      <c r="L58" s="257"/>
      <c r="M58" s="45"/>
      <c r="N58" s="45"/>
      <c r="O58" s="45"/>
      <c r="P58" s="258"/>
      <c r="Q58" s="45"/>
      <c r="R58" s="212"/>
      <c r="S58" s="212"/>
      <c r="T58" s="212"/>
      <c r="U58" s="258"/>
      <c r="V58" s="257"/>
      <c r="W58" s="212"/>
      <c r="X58" s="212"/>
      <c r="Y58" s="212"/>
      <c r="Z58" s="258"/>
      <c r="AA58" s="257"/>
      <c r="AB58" s="212"/>
      <c r="AC58" s="212"/>
      <c r="AD58" s="212"/>
      <c r="AE58" s="258"/>
      <c r="AF58" s="257"/>
      <c r="AG58" s="45"/>
      <c r="AH58" s="45"/>
      <c r="AI58" s="45"/>
      <c r="AJ58" s="45"/>
      <c r="AK58" s="257"/>
      <c r="AL58" s="45"/>
      <c r="AM58" s="45"/>
      <c r="AN58" s="45"/>
      <c r="AO58" s="258"/>
      <c r="AP58" s="45"/>
      <c r="AQ58" s="45"/>
      <c r="AR58" s="45"/>
      <c r="AS58" s="45"/>
      <c r="AT58" s="45"/>
      <c r="AU58" s="257"/>
      <c r="AV58" s="45"/>
      <c r="AW58" s="45"/>
      <c r="AX58" s="45"/>
      <c r="AY58" s="258"/>
      <c r="AZ58" s="45" t="n">
        <v>51</v>
      </c>
      <c r="BA58" s="212" t="n">
        <v>48.2</v>
      </c>
      <c r="BB58" s="212" t="n">
        <v>0.5</v>
      </c>
      <c r="BC58" s="212" t="n">
        <v>0.3</v>
      </c>
      <c r="BD58" s="258" t="n">
        <v>0</v>
      </c>
      <c r="BE58" s="45" t="n">
        <v>57</v>
      </c>
      <c r="BF58" s="212" t="n">
        <v>42.1</v>
      </c>
      <c r="BG58" s="212" t="n">
        <v>0.6</v>
      </c>
      <c r="BH58" s="212" t="n">
        <v>0.3</v>
      </c>
      <c r="BI58" s="258" t="n">
        <v>0</v>
      </c>
      <c r="BJ58" s="45" t="n">
        <v>58</v>
      </c>
      <c r="BK58" s="212" t="n">
        <v>41.1</v>
      </c>
      <c r="BL58" s="212" t="n">
        <v>0.6</v>
      </c>
      <c r="BM58" s="212" t="n">
        <v>0.3</v>
      </c>
      <c r="BN58" s="258" t="n">
        <v>0</v>
      </c>
      <c r="BO58" s="212" t="n">
        <v>60.1</v>
      </c>
      <c r="BP58" s="212" t="n">
        <v>38.9</v>
      </c>
      <c r="BQ58" s="212" t="n">
        <v>0.7</v>
      </c>
      <c r="BR58" s="212" t="n">
        <v>0.3</v>
      </c>
      <c r="BS58" s="257" t="n">
        <v>62.2</v>
      </c>
      <c r="BT58" s="45" t="n">
        <v>36.7</v>
      </c>
      <c r="BU58" s="45" t="n">
        <v>0.7</v>
      </c>
      <c r="BV58" s="258" t="n">
        <v>0.4</v>
      </c>
      <c r="BW58" s="257" t="n">
        <v>65.9</v>
      </c>
      <c r="BX58" s="45" t="n">
        <v>33</v>
      </c>
      <c r="BY58" s="45" t="n">
        <v>0.6</v>
      </c>
      <c r="BZ58" s="258" t="n">
        <v>0.5</v>
      </c>
      <c r="CA58" s="257" t="n">
        <v>66.4</v>
      </c>
      <c r="CB58" s="45" t="n">
        <v>32.4</v>
      </c>
      <c r="CC58" s="45" t="n">
        <v>0.7</v>
      </c>
      <c r="CD58" s="258" t="n">
        <v>0.5</v>
      </c>
      <c r="CE58" s="257" t="n">
        <v>68.7</v>
      </c>
      <c r="CF58" s="45" t="n">
        <v>30.1</v>
      </c>
      <c r="CG58" s="45" t="n">
        <v>0.6</v>
      </c>
      <c r="CH58" s="258" t="n">
        <v>0.6</v>
      </c>
      <c r="CI58" s="257" t="n">
        <v>68.9</v>
      </c>
      <c r="CJ58" s="45" t="n">
        <v>29.9</v>
      </c>
      <c r="CK58" s="45" t="n">
        <v>0.6</v>
      </c>
      <c r="CL58" s="258" t="n">
        <v>0.6</v>
      </c>
      <c r="CM58" s="113" t="n">
        <v>64.2</v>
      </c>
      <c r="CN58" s="113" t="n">
        <v>34.6</v>
      </c>
      <c r="CO58" s="113" t="n">
        <v>0.6</v>
      </c>
      <c r="CP58" s="336" t="n">
        <v>0.6</v>
      </c>
      <c r="CQ58" s="113" t="n">
        <v>50.3</v>
      </c>
      <c r="CR58" s="113" t="n">
        <v>48.7</v>
      </c>
      <c r="CS58" s="113" t="n">
        <v>0.5</v>
      </c>
      <c r="CT58" s="336" t="n">
        <v>0.5</v>
      </c>
      <c r="CU58" s="212" t="n">
        <v>54.4</v>
      </c>
      <c r="CV58" s="212" t="n">
        <v>44.5</v>
      </c>
      <c r="CW58" s="212" t="n">
        <v>0.5</v>
      </c>
      <c r="CX58" s="258" t="n">
        <v>0.6</v>
      </c>
    </row>
    <row r="59" customFormat="false" ht="20.25" hidden="false" customHeight="true" outlineLevel="0" collapsed="false">
      <c r="A59" s="335" t="s">
        <v>168</v>
      </c>
      <c r="B59" s="45" t="n">
        <v>86.3</v>
      </c>
      <c r="C59" s="45" t="n">
        <v>12.1</v>
      </c>
      <c r="D59" s="45" t="n">
        <v>0.9</v>
      </c>
      <c r="E59" s="45" t="n">
        <v>0.1</v>
      </c>
      <c r="F59" s="258" t="n">
        <v>0.6</v>
      </c>
      <c r="G59" s="257" t="n">
        <v>85.5</v>
      </c>
      <c r="H59" s="45" t="n">
        <v>11.9</v>
      </c>
      <c r="I59" s="45" t="n">
        <v>0.6</v>
      </c>
      <c r="J59" s="45" t="n">
        <v>1</v>
      </c>
      <c r="K59" s="45" t="n">
        <v>1</v>
      </c>
      <c r="L59" s="257" t="n">
        <v>84.4</v>
      </c>
      <c r="M59" s="45" t="n">
        <v>13.8</v>
      </c>
      <c r="N59" s="45" t="n">
        <v>0.5</v>
      </c>
      <c r="O59" s="45" t="n">
        <v>1.2</v>
      </c>
      <c r="P59" s="258" t="n">
        <v>0.1</v>
      </c>
      <c r="Q59" s="45" t="n">
        <v>80.3</v>
      </c>
      <c r="R59" s="45" t="n">
        <v>10.2</v>
      </c>
      <c r="S59" s="45" t="n">
        <v>0.4</v>
      </c>
      <c r="T59" s="45" t="n">
        <v>8.9</v>
      </c>
      <c r="U59" s="258" t="n">
        <v>0.2</v>
      </c>
      <c r="V59" s="257" t="n">
        <v>87.7</v>
      </c>
      <c r="W59" s="45" t="n">
        <v>8.4</v>
      </c>
      <c r="X59" s="45" t="n">
        <v>0.4</v>
      </c>
      <c r="Y59" s="45" t="n">
        <v>3.3</v>
      </c>
      <c r="Z59" s="258" t="n">
        <v>0.2</v>
      </c>
      <c r="AA59" s="257" t="n">
        <v>78.6</v>
      </c>
      <c r="AB59" s="45" t="n">
        <v>17.6</v>
      </c>
      <c r="AC59" s="45" t="n">
        <v>0.4</v>
      </c>
      <c r="AD59" s="45" t="n">
        <v>3.3</v>
      </c>
      <c r="AE59" s="258" t="n">
        <v>0.1</v>
      </c>
      <c r="AF59" s="257" t="n">
        <v>73.4</v>
      </c>
      <c r="AG59" s="45" t="n">
        <v>22.6</v>
      </c>
      <c r="AH59" s="45" t="n">
        <v>0.4</v>
      </c>
      <c r="AI59" s="45" t="n">
        <v>3.5</v>
      </c>
      <c r="AJ59" s="45" t="n">
        <v>0.1</v>
      </c>
      <c r="AK59" s="257" t="n">
        <v>69.8</v>
      </c>
      <c r="AL59" s="45" t="n">
        <v>26.8</v>
      </c>
      <c r="AM59" s="45" t="n">
        <v>0.3</v>
      </c>
      <c r="AN59" s="45" t="n">
        <v>3</v>
      </c>
      <c r="AO59" s="258" t="n">
        <v>0.1</v>
      </c>
      <c r="AP59" s="45" t="n">
        <v>69.8</v>
      </c>
      <c r="AQ59" s="45" t="n">
        <v>26.4</v>
      </c>
      <c r="AR59" s="45" t="n">
        <v>0.9</v>
      </c>
      <c r="AS59" s="45" t="n">
        <v>2.8</v>
      </c>
      <c r="AT59" s="45" t="n">
        <v>0.1</v>
      </c>
      <c r="AU59" s="257" t="n">
        <v>64.9</v>
      </c>
      <c r="AV59" s="45" t="n">
        <v>31.6</v>
      </c>
      <c r="AW59" s="45" t="n">
        <v>0.9</v>
      </c>
      <c r="AX59" s="45" t="n">
        <v>2.5</v>
      </c>
      <c r="AY59" s="258" t="n">
        <v>0.1</v>
      </c>
      <c r="AZ59" s="45" t="n">
        <v>69.4</v>
      </c>
      <c r="BA59" s="45" t="n">
        <v>27.8</v>
      </c>
      <c r="BB59" s="45" t="n">
        <v>0.7</v>
      </c>
      <c r="BC59" s="45" t="n">
        <v>2</v>
      </c>
      <c r="BD59" s="258" t="n">
        <v>0.1</v>
      </c>
      <c r="BE59" s="45" t="n">
        <v>66.6</v>
      </c>
      <c r="BF59" s="45" t="n">
        <v>31</v>
      </c>
      <c r="BG59" s="45" t="n">
        <v>0.7</v>
      </c>
      <c r="BH59" s="45" t="n">
        <v>1.7</v>
      </c>
      <c r="BI59" s="258" t="n">
        <v>0</v>
      </c>
      <c r="BJ59" s="45" t="n">
        <v>67.1</v>
      </c>
      <c r="BK59" s="45" t="n">
        <v>30.4</v>
      </c>
      <c r="BL59" s="45" t="n">
        <v>0.6</v>
      </c>
      <c r="BM59" s="45" t="n">
        <v>1.8</v>
      </c>
      <c r="BN59" s="258" t="n">
        <v>0.1</v>
      </c>
      <c r="BO59" s="45" t="n">
        <v>68.4</v>
      </c>
      <c r="BP59" s="45" t="n">
        <v>28.9</v>
      </c>
      <c r="BQ59" s="45" t="n">
        <v>0.8</v>
      </c>
      <c r="BR59" s="45" t="n">
        <v>1.9</v>
      </c>
      <c r="BS59" s="257" t="n">
        <v>68</v>
      </c>
      <c r="BT59" s="45" t="n">
        <v>29.2</v>
      </c>
      <c r="BU59" s="45" t="n">
        <v>0.7</v>
      </c>
      <c r="BV59" s="258" t="n">
        <v>2.1</v>
      </c>
      <c r="BW59" s="257" t="n">
        <v>68.8</v>
      </c>
      <c r="BX59" s="45" t="n">
        <v>28.3</v>
      </c>
      <c r="BY59" s="45" t="n">
        <v>0.6</v>
      </c>
      <c r="BZ59" s="258" t="n">
        <v>2.3</v>
      </c>
      <c r="CA59" s="257" t="n">
        <v>69.9</v>
      </c>
      <c r="CB59" s="45" t="n">
        <v>27</v>
      </c>
      <c r="CC59" s="45" t="n">
        <v>0.7</v>
      </c>
      <c r="CD59" s="258" t="n">
        <v>2.4</v>
      </c>
      <c r="CE59" s="257" t="n">
        <v>72.1</v>
      </c>
      <c r="CF59" s="45" t="n">
        <v>24.8</v>
      </c>
      <c r="CG59" s="45" t="n">
        <v>0.6</v>
      </c>
      <c r="CH59" s="258" t="n">
        <v>2.5</v>
      </c>
      <c r="CI59" s="257" t="n">
        <v>72.4</v>
      </c>
      <c r="CJ59" s="45" t="n">
        <v>25</v>
      </c>
      <c r="CK59" s="45" t="n">
        <v>0.5</v>
      </c>
      <c r="CL59" s="258" t="n">
        <v>2.1</v>
      </c>
      <c r="CM59" s="113" t="n">
        <v>71.1</v>
      </c>
      <c r="CN59" s="113" t="n">
        <v>25.8</v>
      </c>
      <c r="CO59" s="113" t="n">
        <v>0.5</v>
      </c>
      <c r="CP59" s="336" t="n">
        <v>2.6</v>
      </c>
      <c r="CQ59" s="113" t="n">
        <v>61.4</v>
      </c>
      <c r="CR59" s="113" t="n">
        <v>36.1</v>
      </c>
      <c r="CS59" s="113" t="n">
        <v>0.5</v>
      </c>
      <c r="CT59" s="336" t="n">
        <v>2</v>
      </c>
      <c r="CU59" s="212" t="n">
        <v>64.5</v>
      </c>
      <c r="CV59" s="212" t="n">
        <v>33.3</v>
      </c>
      <c r="CW59" s="212" t="n">
        <v>0.4</v>
      </c>
      <c r="CX59" s="258" t="n">
        <v>1.8</v>
      </c>
    </row>
    <row r="60" customFormat="false" ht="18" hidden="false" customHeight="false" outlineLevel="0" collapsed="false">
      <c r="A60" s="334" t="s">
        <v>369</v>
      </c>
      <c r="B60" s="57" t="n">
        <v>80</v>
      </c>
      <c r="C60" s="57" t="n">
        <v>15.3</v>
      </c>
      <c r="D60" s="57" t="n">
        <v>1.2</v>
      </c>
      <c r="E60" s="57" t="n">
        <v>2.9</v>
      </c>
      <c r="F60" s="251" t="n">
        <v>0.6</v>
      </c>
      <c r="G60" s="253" t="n">
        <v>81</v>
      </c>
      <c r="H60" s="57" t="n">
        <v>13.4</v>
      </c>
      <c r="I60" s="57" t="n">
        <v>1</v>
      </c>
      <c r="J60" s="57" t="n">
        <v>3.9</v>
      </c>
      <c r="K60" s="57" t="n">
        <v>0.7</v>
      </c>
      <c r="L60" s="253" t="n">
        <v>81.5</v>
      </c>
      <c r="M60" s="57" t="n">
        <v>13.4</v>
      </c>
      <c r="N60" s="57" t="n">
        <v>0.7</v>
      </c>
      <c r="O60" s="57" t="n">
        <v>4.3</v>
      </c>
      <c r="P60" s="251" t="n">
        <v>0.1</v>
      </c>
      <c r="Q60" s="57" t="n">
        <v>79.4</v>
      </c>
      <c r="R60" s="57" t="n">
        <v>11.7</v>
      </c>
      <c r="S60" s="57" t="n">
        <v>0.7</v>
      </c>
      <c r="T60" s="57" t="n">
        <v>8.1</v>
      </c>
      <c r="U60" s="251" t="n">
        <v>0.1</v>
      </c>
      <c r="V60" s="253" t="n">
        <v>81.6</v>
      </c>
      <c r="W60" s="57" t="n">
        <v>9.9</v>
      </c>
      <c r="X60" s="57" t="n">
        <v>0.9</v>
      </c>
      <c r="Y60" s="57" t="n">
        <v>7.5</v>
      </c>
      <c r="Z60" s="251" t="n">
        <v>0.1</v>
      </c>
      <c r="AA60" s="253" t="n">
        <v>74.2</v>
      </c>
      <c r="AB60" s="57" t="n">
        <v>18.9</v>
      </c>
      <c r="AC60" s="57" t="n">
        <v>0.7</v>
      </c>
      <c r="AD60" s="57" t="n">
        <v>6.1</v>
      </c>
      <c r="AE60" s="251" t="n">
        <v>0.1</v>
      </c>
      <c r="AF60" s="253" t="n">
        <v>71</v>
      </c>
      <c r="AG60" s="57" t="n">
        <v>22.9</v>
      </c>
      <c r="AH60" s="57" t="n">
        <v>0.6</v>
      </c>
      <c r="AI60" s="57" t="n">
        <v>5.4</v>
      </c>
      <c r="AJ60" s="57" t="n">
        <v>0.1</v>
      </c>
      <c r="AK60" s="253" t="n">
        <v>68.5</v>
      </c>
      <c r="AL60" s="57" t="n">
        <v>25.9</v>
      </c>
      <c r="AM60" s="57" t="n">
        <v>1</v>
      </c>
      <c r="AN60" s="57" t="n">
        <v>4.5</v>
      </c>
      <c r="AO60" s="251" t="n">
        <v>0.1</v>
      </c>
      <c r="AP60" s="57" t="n">
        <v>70.7</v>
      </c>
      <c r="AQ60" s="57" t="n">
        <v>23.8</v>
      </c>
      <c r="AR60" s="57" t="n">
        <v>1</v>
      </c>
      <c r="AS60" s="57" t="n">
        <v>4.4</v>
      </c>
      <c r="AT60" s="57" t="n">
        <v>0.1</v>
      </c>
      <c r="AU60" s="253" t="n">
        <v>68.2</v>
      </c>
      <c r="AV60" s="57" t="n">
        <v>27</v>
      </c>
      <c r="AW60" s="57" t="n">
        <v>0.9</v>
      </c>
      <c r="AX60" s="57" t="n">
        <v>3.9</v>
      </c>
      <c r="AY60" s="251" t="n">
        <v>0</v>
      </c>
      <c r="AZ60" s="57" t="n">
        <v>70.8</v>
      </c>
      <c r="BA60" s="57" t="n">
        <v>25.6</v>
      </c>
      <c r="BB60" s="57" t="n">
        <v>0.6</v>
      </c>
      <c r="BC60" s="57" t="n">
        <v>2.9</v>
      </c>
      <c r="BD60" s="251" t="n">
        <v>0.1</v>
      </c>
      <c r="BE60" s="57" t="n">
        <v>69.6</v>
      </c>
      <c r="BF60" s="57" t="n">
        <v>27</v>
      </c>
      <c r="BG60" s="57" t="n">
        <v>0.7</v>
      </c>
      <c r="BH60" s="57" t="n">
        <v>2.7</v>
      </c>
      <c r="BI60" s="251" t="n">
        <v>0</v>
      </c>
      <c r="BJ60" s="57" t="n">
        <v>71.1</v>
      </c>
      <c r="BK60" s="57" t="n">
        <v>25.4</v>
      </c>
      <c r="BL60" s="57" t="n">
        <v>0.8</v>
      </c>
      <c r="BM60" s="57" t="n">
        <v>2.7</v>
      </c>
      <c r="BN60" s="251" t="n">
        <v>0</v>
      </c>
      <c r="BO60" s="57" t="n">
        <v>71.6</v>
      </c>
      <c r="BP60" s="57" t="n">
        <v>24.7</v>
      </c>
      <c r="BQ60" s="57" t="n">
        <v>0.9</v>
      </c>
      <c r="BR60" s="57" t="n">
        <v>2.8</v>
      </c>
      <c r="BS60" s="253" t="n">
        <v>71.3</v>
      </c>
      <c r="BT60" s="57" t="n">
        <v>24.8</v>
      </c>
      <c r="BU60" s="57" t="n">
        <v>0.9</v>
      </c>
      <c r="BV60" s="251" t="n">
        <v>3</v>
      </c>
      <c r="BW60" s="253" t="n">
        <v>73.2</v>
      </c>
      <c r="BX60" s="57" t="n">
        <v>23.2</v>
      </c>
      <c r="BY60" s="57" t="n">
        <v>0.8</v>
      </c>
      <c r="BZ60" s="251" t="n">
        <v>2.8</v>
      </c>
      <c r="CA60" s="253" t="n">
        <v>73.7</v>
      </c>
      <c r="CB60" s="57" t="n">
        <v>22.7</v>
      </c>
      <c r="CC60" s="57" t="n">
        <v>0.9</v>
      </c>
      <c r="CD60" s="251" t="n">
        <v>2.7</v>
      </c>
      <c r="CE60" s="253" t="n">
        <v>75.5</v>
      </c>
      <c r="CF60" s="57" t="n">
        <v>21</v>
      </c>
      <c r="CG60" s="57" t="n">
        <v>0.9</v>
      </c>
      <c r="CH60" s="251" t="n">
        <v>2.6</v>
      </c>
      <c r="CI60" s="253" t="n">
        <v>76.1</v>
      </c>
      <c r="CJ60" s="57" t="n">
        <v>21</v>
      </c>
      <c r="CK60" s="57" t="n">
        <v>0.9</v>
      </c>
      <c r="CL60" s="251" t="n">
        <v>2</v>
      </c>
      <c r="CM60" s="109" t="n">
        <v>76.1</v>
      </c>
      <c r="CN60" s="109" t="n">
        <v>21.1</v>
      </c>
      <c r="CO60" s="109" t="n">
        <v>0.8</v>
      </c>
      <c r="CP60" s="332" t="n">
        <v>2</v>
      </c>
      <c r="CQ60" s="109" t="n">
        <v>67.6</v>
      </c>
      <c r="CR60" s="109" t="n">
        <v>29.9</v>
      </c>
      <c r="CS60" s="109" t="n">
        <v>0.8</v>
      </c>
      <c r="CT60" s="332" t="n">
        <v>1.7</v>
      </c>
      <c r="CU60" s="208" t="n">
        <v>69.4</v>
      </c>
      <c r="CV60" s="208" t="n">
        <v>28.1</v>
      </c>
      <c r="CW60" s="208" t="n">
        <v>0.7</v>
      </c>
      <c r="CX60" s="251" t="n">
        <v>1.8</v>
      </c>
    </row>
    <row r="61" customFormat="false" ht="15" hidden="false" customHeight="false" outlineLevel="0" collapsed="false">
      <c r="A61" s="335" t="s">
        <v>170</v>
      </c>
      <c r="B61" s="45" t="n">
        <v>78.1</v>
      </c>
      <c r="C61" s="212" t="n">
        <v>14.5</v>
      </c>
      <c r="D61" s="212" t="n">
        <v>1.2</v>
      </c>
      <c r="E61" s="212" t="n">
        <v>5.5</v>
      </c>
      <c r="F61" s="258" t="n">
        <v>0.7</v>
      </c>
      <c r="G61" s="257" t="n">
        <v>79.1</v>
      </c>
      <c r="H61" s="212" t="n">
        <v>14.4</v>
      </c>
      <c r="I61" s="212" t="n">
        <v>1.1</v>
      </c>
      <c r="J61" s="212" t="n">
        <v>4.8</v>
      </c>
      <c r="K61" s="45" t="n">
        <v>0.6</v>
      </c>
      <c r="L61" s="257" t="n">
        <v>79.8</v>
      </c>
      <c r="M61" s="45" t="n">
        <v>15</v>
      </c>
      <c r="N61" s="45" t="n">
        <v>0.7</v>
      </c>
      <c r="O61" s="45" t="n">
        <v>4.2</v>
      </c>
      <c r="P61" s="258" t="n">
        <v>0.3</v>
      </c>
      <c r="Q61" s="45" t="n">
        <v>80</v>
      </c>
      <c r="R61" s="212" t="n">
        <v>13.4</v>
      </c>
      <c r="S61" s="212" t="n">
        <v>0.7</v>
      </c>
      <c r="T61" s="212" t="n">
        <v>5.6</v>
      </c>
      <c r="U61" s="258" t="n">
        <v>0.3</v>
      </c>
      <c r="V61" s="257" t="n">
        <v>81.4</v>
      </c>
      <c r="W61" s="212" t="n">
        <v>11.2</v>
      </c>
      <c r="X61" s="212" t="n">
        <v>0.8</v>
      </c>
      <c r="Y61" s="212" t="n">
        <v>6.3</v>
      </c>
      <c r="Z61" s="258" t="n">
        <v>0.3</v>
      </c>
      <c r="AA61" s="257" t="n">
        <v>74.4</v>
      </c>
      <c r="AB61" s="212" t="n">
        <v>19</v>
      </c>
      <c r="AC61" s="212" t="n">
        <v>0.7</v>
      </c>
      <c r="AD61" s="212" t="n">
        <v>5.7</v>
      </c>
      <c r="AE61" s="258" t="n">
        <v>0.2</v>
      </c>
      <c r="AF61" s="257" t="n">
        <v>71.3</v>
      </c>
      <c r="AG61" s="45" t="n">
        <v>22.7</v>
      </c>
      <c r="AH61" s="45" t="n">
        <v>0.6</v>
      </c>
      <c r="AI61" s="45" t="n">
        <v>5.2</v>
      </c>
      <c r="AJ61" s="45" t="n">
        <v>0.2</v>
      </c>
      <c r="AK61" s="257" t="n">
        <v>69.4</v>
      </c>
      <c r="AL61" s="45" t="n">
        <v>26</v>
      </c>
      <c r="AM61" s="45" t="n">
        <v>0.4</v>
      </c>
      <c r="AN61" s="45" t="n">
        <v>4.1</v>
      </c>
      <c r="AO61" s="258" t="n">
        <v>0.1</v>
      </c>
      <c r="AP61" s="45" t="n">
        <v>71.9</v>
      </c>
      <c r="AQ61" s="45" t="n">
        <v>23.8</v>
      </c>
      <c r="AR61" s="45" t="n">
        <v>0.3</v>
      </c>
      <c r="AS61" s="45" t="n">
        <v>3.9</v>
      </c>
      <c r="AT61" s="45" t="n">
        <v>0.1</v>
      </c>
      <c r="AU61" s="257" t="n">
        <v>67.9</v>
      </c>
      <c r="AV61" s="45" t="n">
        <v>28.5</v>
      </c>
      <c r="AW61" s="45" t="n">
        <v>0.2</v>
      </c>
      <c r="AX61" s="45" t="n">
        <v>3.3</v>
      </c>
      <c r="AY61" s="258" t="n">
        <v>0.1</v>
      </c>
      <c r="AZ61" s="45" t="n">
        <v>71.7</v>
      </c>
      <c r="BA61" s="212" t="n">
        <v>25.5</v>
      </c>
      <c r="BB61" s="212" t="n">
        <v>0.1</v>
      </c>
      <c r="BC61" s="212" t="n">
        <v>2.6</v>
      </c>
      <c r="BD61" s="258" t="n">
        <v>0.1</v>
      </c>
      <c r="BE61" s="45" t="n">
        <v>69.2</v>
      </c>
      <c r="BF61" s="212" t="n">
        <v>28.4</v>
      </c>
      <c r="BG61" s="212" t="n">
        <v>0.1</v>
      </c>
      <c r="BH61" s="212" t="n">
        <v>2.2</v>
      </c>
      <c r="BI61" s="258" t="n">
        <v>0.1</v>
      </c>
      <c r="BJ61" s="45" t="n">
        <v>69.6</v>
      </c>
      <c r="BK61" s="212" t="n">
        <v>27.1</v>
      </c>
      <c r="BL61" s="212" t="n">
        <v>0.9</v>
      </c>
      <c r="BM61" s="212" t="n">
        <v>2.3</v>
      </c>
      <c r="BN61" s="258" t="n">
        <v>0.1</v>
      </c>
      <c r="BO61" s="212" t="n">
        <v>71.5</v>
      </c>
      <c r="BP61" s="212" t="n">
        <v>25.2</v>
      </c>
      <c r="BQ61" s="212" t="n">
        <v>1</v>
      </c>
      <c r="BR61" s="212" t="n">
        <v>2.3</v>
      </c>
      <c r="BS61" s="257" t="n">
        <v>71.9</v>
      </c>
      <c r="BT61" s="45" t="n">
        <v>24.4</v>
      </c>
      <c r="BU61" s="45" t="n">
        <v>1</v>
      </c>
      <c r="BV61" s="258" t="n">
        <v>2.7</v>
      </c>
      <c r="BW61" s="257" t="n">
        <v>72.3</v>
      </c>
      <c r="BX61" s="45" t="n">
        <v>24</v>
      </c>
      <c r="BY61" s="45" t="n">
        <v>1</v>
      </c>
      <c r="BZ61" s="258" t="n">
        <v>2.7</v>
      </c>
      <c r="CA61" s="257" t="n">
        <v>73.4</v>
      </c>
      <c r="CB61" s="45" t="n">
        <v>23.1</v>
      </c>
      <c r="CC61" s="45" t="n">
        <v>0.9</v>
      </c>
      <c r="CD61" s="258" t="n">
        <v>2.6</v>
      </c>
      <c r="CE61" s="257" t="n">
        <v>74.5</v>
      </c>
      <c r="CF61" s="45" t="n">
        <v>22.1</v>
      </c>
      <c r="CG61" s="45" t="n">
        <v>1.1</v>
      </c>
      <c r="CH61" s="258" t="n">
        <v>2.3</v>
      </c>
      <c r="CI61" s="257" t="n">
        <v>75</v>
      </c>
      <c r="CJ61" s="45" t="n">
        <v>22.4</v>
      </c>
      <c r="CK61" s="45" t="n">
        <v>0.9</v>
      </c>
      <c r="CL61" s="258" t="n">
        <v>1.7</v>
      </c>
      <c r="CM61" s="113" t="n">
        <v>74.7</v>
      </c>
      <c r="CN61" s="113" t="n">
        <v>22.5</v>
      </c>
      <c r="CO61" s="113" t="n">
        <v>0.9</v>
      </c>
      <c r="CP61" s="336" t="n">
        <v>1.9</v>
      </c>
      <c r="CQ61" s="113" t="n">
        <v>66.6</v>
      </c>
      <c r="CR61" s="113" t="n">
        <v>31</v>
      </c>
      <c r="CS61" s="113" t="n">
        <v>0.8</v>
      </c>
      <c r="CT61" s="336" t="n">
        <v>1.6</v>
      </c>
      <c r="CU61" s="212" t="n">
        <v>69.6</v>
      </c>
      <c r="CV61" s="212" t="n">
        <v>27.9</v>
      </c>
      <c r="CW61" s="212" t="n">
        <v>0.8</v>
      </c>
      <c r="CX61" s="258" t="n">
        <v>1.7</v>
      </c>
    </row>
    <row r="62" customFormat="false" ht="15" hidden="false" customHeight="false" outlineLevel="0" collapsed="false">
      <c r="A62" s="335" t="s">
        <v>171</v>
      </c>
      <c r="B62" s="45" t="n">
        <v>84.1</v>
      </c>
      <c r="C62" s="212" t="n">
        <v>13.4</v>
      </c>
      <c r="D62" s="212" t="n">
        <v>1.4</v>
      </c>
      <c r="E62" s="212" t="n">
        <v>0.6</v>
      </c>
      <c r="F62" s="258" t="n">
        <v>0.5</v>
      </c>
      <c r="G62" s="257" t="n">
        <v>82.4</v>
      </c>
      <c r="H62" s="212" t="n">
        <v>14.3</v>
      </c>
      <c r="I62" s="212" t="n">
        <v>1.4</v>
      </c>
      <c r="J62" s="212" t="n">
        <v>1.6</v>
      </c>
      <c r="K62" s="45" t="n">
        <v>0.3</v>
      </c>
      <c r="L62" s="257" t="n">
        <v>80.4</v>
      </c>
      <c r="M62" s="45" t="n">
        <v>16.7</v>
      </c>
      <c r="N62" s="45" t="n">
        <v>1</v>
      </c>
      <c r="O62" s="45" t="n">
        <v>1.9</v>
      </c>
      <c r="P62" s="258" t="n">
        <v>0</v>
      </c>
      <c r="Q62" s="45" t="n">
        <v>83.8</v>
      </c>
      <c r="R62" s="212" t="n">
        <v>12.1</v>
      </c>
      <c r="S62" s="212" t="n">
        <v>1.3</v>
      </c>
      <c r="T62" s="212" t="n">
        <v>2.8</v>
      </c>
      <c r="U62" s="258" t="n">
        <v>0</v>
      </c>
      <c r="V62" s="257" t="n">
        <v>85.5</v>
      </c>
      <c r="W62" s="212" t="n">
        <v>9.6</v>
      </c>
      <c r="X62" s="212" t="n">
        <v>1.8</v>
      </c>
      <c r="Y62" s="212" t="n">
        <v>3.1</v>
      </c>
      <c r="Z62" s="258" t="n">
        <v>0</v>
      </c>
      <c r="AA62" s="257" t="n">
        <v>75.5</v>
      </c>
      <c r="AB62" s="212" t="n">
        <v>20.2</v>
      </c>
      <c r="AC62" s="212" t="n">
        <v>1.6</v>
      </c>
      <c r="AD62" s="212" t="n">
        <v>2.7</v>
      </c>
      <c r="AE62" s="258" t="n">
        <v>0</v>
      </c>
      <c r="AF62" s="257" t="n">
        <v>72.1</v>
      </c>
      <c r="AG62" s="45" t="n">
        <v>23.6</v>
      </c>
      <c r="AH62" s="45" t="n">
        <v>1.5</v>
      </c>
      <c r="AI62" s="45" t="n">
        <v>2.8</v>
      </c>
      <c r="AJ62" s="45" t="n">
        <v>0</v>
      </c>
      <c r="AK62" s="257" t="n">
        <v>69.7</v>
      </c>
      <c r="AL62" s="45" t="n">
        <v>26</v>
      </c>
      <c r="AM62" s="45" t="n">
        <v>1.4</v>
      </c>
      <c r="AN62" s="45" t="n">
        <v>2.9</v>
      </c>
      <c r="AO62" s="258" t="n">
        <v>0</v>
      </c>
      <c r="AP62" s="45" t="n">
        <v>71.4</v>
      </c>
      <c r="AQ62" s="45" t="n">
        <v>24.3</v>
      </c>
      <c r="AR62" s="45" t="n">
        <v>1.5</v>
      </c>
      <c r="AS62" s="45" t="n">
        <v>2.8</v>
      </c>
      <c r="AT62" s="45" t="n">
        <v>0</v>
      </c>
      <c r="AU62" s="257" t="n">
        <v>66.7</v>
      </c>
      <c r="AV62" s="45" t="n">
        <v>29.8</v>
      </c>
      <c r="AW62" s="45" t="n">
        <v>0.9</v>
      </c>
      <c r="AX62" s="45" t="n">
        <v>2.6</v>
      </c>
      <c r="AY62" s="258" t="n">
        <v>0</v>
      </c>
      <c r="AZ62" s="45" t="n">
        <v>71.2</v>
      </c>
      <c r="BA62" s="212" t="n">
        <v>26.6</v>
      </c>
      <c r="BB62" s="212" t="n">
        <v>0.4</v>
      </c>
      <c r="BC62" s="212" t="n">
        <v>1.8</v>
      </c>
      <c r="BD62" s="258" t="n">
        <v>0</v>
      </c>
      <c r="BE62" s="45" t="n">
        <v>68</v>
      </c>
      <c r="BF62" s="212" t="n">
        <v>29.4</v>
      </c>
      <c r="BG62" s="212" t="n">
        <v>0.8</v>
      </c>
      <c r="BH62" s="212" t="n">
        <v>1.8</v>
      </c>
      <c r="BI62" s="258" t="n">
        <v>0</v>
      </c>
      <c r="BJ62" s="45" t="n">
        <v>70.4</v>
      </c>
      <c r="BK62" s="212" t="n">
        <v>26.5</v>
      </c>
      <c r="BL62" s="212" t="n">
        <v>1.1</v>
      </c>
      <c r="BM62" s="212" t="n">
        <v>2</v>
      </c>
      <c r="BN62" s="258" t="n">
        <v>0</v>
      </c>
      <c r="BO62" s="212" t="n">
        <v>70.8</v>
      </c>
      <c r="BP62" s="212" t="n">
        <v>26</v>
      </c>
      <c r="BQ62" s="212" t="n">
        <v>1.1</v>
      </c>
      <c r="BR62" s="212" t="n">
        <v>2.1</v>
      </c>
      <c r="BS62" s="257" t="n">
        <v>69.9</v>
      </c>
      <c r="BT62" s="45" t="n">
        <v>26.7</v>
      </c>
      <c r="BU62" s="45" t="n">
        <v>1.1</v>
      </c>
      <c r="BV62" s="258" t="n">
        <v>2.3</v>
      </c>
      <c r="BW62" s="257" t="n">
        <v>71.5</v>
      </c>
      <c r="BX62" s="45" t="n">
        <v>25.3</v>
      </c>
      <c r="BY62" s="45" t="n">
        <v>1</v>
      </c>
      <c r="BZ62" s="258" t="n">
        <v>2.2</v>
      </c>
      <c r="CA62" s="257" t="n">
        <v>73</v>
      </c>
      <c r="CB62" s="45" t="n">
        <v>23.9</v>
      </c>
      <c r="CC62" s="45" t="n">
        <v>1.1</v>
      </c>
      <c r="CD62" s="258" t="n">
        <v>2</v>
      </c>
      <c r="CE62" s="257" t="n">
        <v>74.7</v>
      </c>
      <c r="CF62" s="45" t="n">
        <v>22.6</v>
      </c>
      <c r="CG62" s="45" t="n">
        <v>1</v>
      </c>
      <c r="CH62" s="258" t="n">
        <v>1.7</v>
      </c>
      <c r="CI62" s="257" t="n">
        <v>75.8</v>
      </c>
      <c r="CJ62" s="45" t="n">
        <v>21.6</v>
      </c>
      <c r="CK62" s="45" t="n">
        <v>1</v>
      </c>
      <c r="CL62" s="258" t="n">
        <v>1.6</v>
      </c>
      <c r="CM62" s="113" t="n">
        <v>75.5</v>
      </c>
      <c r="CN62" s="113" t="n">
        <v>21.9</v>
      </c>
      <c r="CO62" s="113" t="n">
        <v>1</v>
      </c>
      <c r="CP62" s="336" t="n">
        <v>1.6</v>
      </c>
      <c r="CQ62" s="113" t="n">
        <v>66.5</v>
      </c>
      <c r="CR62" s="113" t="n">
        <v>31.3</v>
      </c>
      <c r="CS62" s="113" t="n">
        <v>0.9</v>
      </c>
      <c r="CT62" s="336" t="n">
        <v>1.3</v>
      </c>
      <c r="CU62" s="212" t="n">
        <v>68.9</v>
      </c>
      <c r="CV62" s="212" t="n">
        <v>28.9</v>
      </c>
      <c r="CW62" s="212" t="n">
        <v>0.8</v>
      </c>
      <c r="CX62" s="258" t="n">
        <v>1.4</v>
      </c>
    </row>
    <row r="63" customFormat="false" ht="15" hidden="false" customHeight="false" outlineLevel="0" collapsed="false">
      <c r="A63" s="335" t="s">
        <v>172</v>
      </c>
      <c r="B63" s="45" t="n">
        <v>83.5</v>
      </c>
      <c r="C63" s="212" t="n">
        <v>13.7</v>
      </c>
      <c r="D63" s="212" t="n">
        <v>1.7</v>
      </c>
      <c r="E63" s="212" t="n">
        <v>1</v>
      </c>
      <c r="F63" s="258" t="n">
        <v>0.1</v>
      </c>
      <c r="G63" s="257" t="n">
        <v>84.5</v>
      </c>
      <c r="H63" s="212" t="n">
        <v>11.9</v>
      </c>
      <c r="I63" s="212" t="n">
        <v>1.4</v>
      </c>
      <c r="J63" s="212" t="n">
        <v>2</v>
      </c>
      <c r="K63" s="45" t="n">
        <v>0.2</v>
      </c>
      <c r="L63" s="257" t="n">
        <v>82.4</v>
      </c>
      <c r="M63" s="45" t="n">
        <v>13.9</v>
      </c>
      <c r="N63" s="45" t="n">
        <v>1.2</v>
      </c>
      <c r="O63" s="45" t="n">
        <v>2.4</v>
      </c>
      <c r="P63" s="258" t="n">
        <v>0.1</v>
      </c>
      <c r="Q63" s="45" t="n">
        <v>84.3</v>
      </c>
      <c r="R63" s="212" t="n">
        <v>11.3</v>
      </c>
      <c r="S63" s="212" t="n">
        <v>1.2</v>
      </c>
      <c r="T63" s="212" t="n">
        <v>3.1</v>
      </c>
      <c r="U63" s="258" t="n">
        <v>0.1</v>
      </c>
      <c r="V63" s="257" t="n">
        <v>86.4</v>
      </c>
      <c r="W63" s="212" t="n">
        <v>8.8</v>
      </c>
      <c r="X63" s="212" t="n">
        <v>1.5</v>
      </c>
      <c r="Y63" s="212" t="n">
        <v>3.3</v>
      </c>
      <c r="Z63" s="258" t="n">
        <v>0</v>
      </c>
      <c r="AA63" s="257" t="n">
        <v>76.6</v>
      </c>
      <c r="AB63" s="212" t="n">
        <v>18.9</v>
      </c>
      <c r="AC63" s="212" t="n">
        <v>1</v>
      </c>
      <c r="AD63" s="212" t="n">
        <v>3.5</v>
      </c>
      <c r="AE63" s="258" t="n">
        <v>0</v>
      </c>
      <c r="AF63" s="257" t="n">
        <v>73.5</v>
      </c>
      <c r="AG63" s="45" t="n">
        <v>21.7</v>
      </c>
      <c r="AH63" s="45" t="n">
        <v>1.5</v>
      </c>
      <c r="AI63" s="45" t="n">
        <v>3.3</v>
      </c>
      <c r="AJ63" s="45" t="n">
        <v>0</v>
      </c>
      <c r="AK63" s="257" t="n">
        <v>72</v>
      </c>
      <c r="AL63" s="45" t="n">
        <v>23.7</v>
      </c>
      <c r="AM63" s="45" t="n">
        <v>1.4</v>
      </c>
      <c r="AN63" s="45" t="n">
        <v>2.9</v>
      </c>
      <c r="AO63" s="258" t="n">
        <v>0</v>
      </c>
      <c r="AP63" s="45" t="n">
        <v>73.5</v>
      </c>
      <c r="AQ63" s="45" t="n">
        <v>22.2</v>
      </c>
      <c r="AR63" s="45" t="n">
        <v>1.5</v>
      </c>
      <c r="AS63" s="45" t="n">
        <v>2.8</v>
      </c>
      <c r="AT63" s="45" t="n">
        <v>0</v>
      </c>
      <c r="AU63" s="257" t="n">
        <v>69.8</v>
      </c>
      <c r="AV63" s="45" t="n">
        <v>26.4</v>
      </c>
      <c r="AW63" s="45" t="n">
        <v>1.2</v>
      </c>
      <c r="AX63" s="45" t="n">
        <v>2.6</v>
      </c>
      <c r="AY63" s="258" t="n">
        <v>0</v>
      </c>
      <c r="AZ63" s="45" t="n">
        <v>73.6</v>
      </c>
      <c r="BA63" s="212" t="n">
        <v>23.4</v>
      </c>
      <c r="BB63" s="212" t="n">
        <v>0.9</v>
      </c>
      <c r="BC63" s="212" t="n">
        <v>2.1</v>
      </c>
      <c r="BD63" s="258" t="n">
        <v>0</v>
      </c>
      <c r="BE63" s="45" t="n">
        <v>70.8</v>
      </c>
      <c r="BF63" s="212" t="n">
        <v>26.4</v>
      </c>
      <c r="BG63" s="212" t="n">
        <v>0.9</v>
      </c>
      <c r="BH63" s="212" t="n">
        <v>1.9</v>
      </c>
      <c r="BI63" s="258" t="n">
        <v>0</v>
      </c>
      <c r="BJ63" s="45" t="n">
        <v>71.1</v>
      </c>
      <c r="BK63" s="212" t="n">
        <v>25.7</v>
      </c>
      <c r="BL63" s="212" t="n">
        <v>1</v>
      </c>
      <c r="BM63" s="212" t="n">
        <v>2.2</v>
      </c>
      <c r="BN63" s="258" t="n">
        <v>0</v>
      </c>
      <c r="BO63" s="212" t="n">
        <v>73</v>
      </c>
      <c r="BP63" s="212" t="n">
        <v>23.8</v>
      </c>
      <c r="BQ63" s="212" t="n">
        <v>1.2</v>
      </c>
      <c r="BR63" s="212" t="n">
        <v>2</v>
      </c>
      <c r="BS63" s="257" t="n">
        <v>74.4</v>
      </c>
      <c r="BT63" s="45" t="n">
        <v>22.1</v>
      </c>
      <c r="BU63" s="45" t="n">
        <v>1.3</v>
      </c>
      <c r="BV63" s="258" t="n">
        <v>2.2</v>
      </c>
      <c r="BW63" s="257" t="n">
        <v>76.3</v>
      </c>
      <c r="BX63" s="45" t="n">
        <v>20.5</v>
      </c>
      <c r="BY63" s="45" t="n">
        <v>1.1</v>
      </c>
      <c r="BZ63" s="258" t="n">
        <v>2.1</v>
      </c>
      <c r="CA63" s="257" t="n">
        <v>76.4</v>
      </c>
      <c r="CB63" s="45" t="n">
        <v>20.6</v>
      </c>
      <c r="CC63" s="45" t="n">
        <v>1.1</v>
      </c>
      <c r="CD63" s="258" t="n">
        <v>1.9</v>
      </c>
      <c r="CE63" s="257" t="n">
        <v>76.5</v>
      </c>
      <c r="CF63" s="45" t="n">
        <v>19.3</v>
      </c>
      <c r="CG63" s="45" t="n">
        <v>2.5</v>
      </c>
      <c r="CH63" s="258" t="n">
        <v>1.7</v>
      </c>
      <c r="CI63" s="257" t="n">
        <v>77.6</v>
      </c>
      <c r="CJ63" s="45" t="n">
        <v>19.8</v>
      </c>
      <c r="CK63" s="45" t="n">
        <v>1</v>
      </c>
      <c r="CL63" s="258" t="n">
        <v>1.6</v>
      </c>
      <c r="CM63" s="113" t="n">
        <v>78.2</v>
      </c>
      <c r="CN63" s="113" t="n">
        <v>19.1</v>
      </c>
      <c r="CO63" s="113" t="n">
        <v>1</v>
      </c>
      <c r="CP63" s="336" t="n">
        <v>1.7</v>
      </c>
      <c r="CQ63" s="113" t="n">
        <v>70.9</v>
      </c>
      <c r="CR63" s="113" t="n">
        <v>26.8</v>
      </c>
      <c r="CS63" s="113" t="n">
        <v>0.8</v>
      </c>
      <c r="CT63" s="336" t="n">
        <v>1.5</v>
      </c>
      <c r="CU63" s="212" t="n">
        <v>72.5</v>
      </c>
      <c r="CV63" s="212" t="n">
        <v>25.3</v>
      </c>
      <c r="CW63" s="212" t="n">
        <v>0.8</v>
      </c>
      <c r="CX63" s="258" t="n">
        <v>1.4</v>
      </c>
    </row>
    <row r="64" customFormat="false" ht="15" hidden="false" customHeight="false" outlineLevel="0" collapsed="false">
      <c r="A64" s="335" t="s">
        <v>173</v>
      </c>
      <c r="B64" s="45" t="n">
        <v>77.4</v>
      </c>
      <c r="C64" s="212" t="n">
        <v>14.1</v>
      </c>
      <c r="D64" s="212" t="n">
        <v>1.1</v>
      </c>
      <c r="E64" s="212" t="n">
        <v>6.4</v>
      </c>
      <c r="F64" s="258" t="n">
        <v>1</v>
      </c>
      <c r="G64" s="257" t="n">
        <v>78.1</v>
      </c>
      <c r="H64" s="212" t="n">
        <v>11.6</v>
      </c>
      <c r="I64" s="212" t="n">
        <v>1</v>
      </c>
      <c r="J64" s="212" t="n">
        <v>8.3</v>
      </c>
      <c r="K64" s="45" t="n">
        <v>1</v>
      </c>
      <c r="L64" s="257" t="n">
        <v>76.2</v>
      </c>
      <c r="M64" s="45" t="n">
        <v>13.1</v>
      </c>
      <c r="N64" s="45" t="n">
        <v>0.6</v>
      </c>
      <c r="O64" s="45" t="n">
        <v>10</v>
      </c>
      <c r="P64" s="258" t="n">
        <v>0.1</v>
      </c>
      <c r="Q64" s="45" t="n">
        <v>70.6</v>
      </c>
      <c r="R64" s="212" t="n">
        <v>10.7</v>
      </c>
      <c r="S64" s="212" t="n">
        <v>0.6</v>
      </c>
      <c r="T64" s="212" t="n">
        <v>18</v>
      </c>
      <c r="U64" s="258" t="n">
        <v>0.1</v>
      </c>
      <c r="V64" s="257" t="n">
        <v>73</v>
      </c>
      <c r="W64" s="212" t="n">
        <v>9.2</v>
      </c>
      <c r="X64" s="212" t="n">
        <v>0.8</v>
      </c>
      <c r="Y64" s="212" t="n">
        <v>16.9</v>
      </c>
      <c r="Z64" s="258" t="n">
        <v>0.1</v>
      </c>
      <c r="AA64" s="257" t="n">
        <v>68.1</v>
      </c>
      <c r="AB64" s="212" t="n">
        <v>19.4</v>
      </c>
      <c r="AC64" s="212" t="n">
        <v>0.6</v>
      </c>
      <c r="AD64" s="212" t="n">
        <v>11.8</v>
      </c>
      <c r="AE64" s="258" t="n">
        <v>0.1</v>
      </c>
      <c r="AF64" s="257" t="n">
        <v>66.5</v>
      </c>
      <c r="AG64" s="45" t="n">
        <v>25.3</v>
      </c>
      <c r="AH64" s="45" t="n">
        <v>0.4</v>
      </c>
      <c r="AI64" s="45" t="n">
        <v>7.8</v>
      </c>
      <c r="AJ64" s="45" t="n">
        <v>0</v>
      </c>
      <c r="AK64" s="257" t="n">
        <v>63.3</v>
      </c>
      <c r="AL64" s="45" t="n">
        <v>29.9</v>
      </c>
      <c r="AM64" s="45" t="n">
        <v>0.8</v>
      </c>
      <c r="AN64" s="45" t="n">
        <v>6</v>
      </c>
      <c r="AO64" s="258" t="n">
        <v>0</v>
      </c>
      <c r="AP64" s="45" t="n">
        <v>66</v>
      </c>
      <c r="AQ64" s="45" t="n">
        <v>27.4</v>
      </c>
      <c r="AR64" s="45" t="n">
        <v>0.8</v>
      </c>
      <c r="AS64" s="45" t="n">
        <v>5.8</v>
      </c>
      <c r="AT64" s="45" t="n">
        <v>0</v>
      </c>
      <c r="AU64" s="257" t="n">
        <v>65.6</v>
      </c>
      <c r="AV64" s="45" t="n">
        <v>28.7</v>
      </c>
      <c r="AW64" s="45" t="n">
        <v>0.8</v>
      </c>
      <c r="AX64" s="45" t="n">
        <v>4.9</v>
      </c>
      <c r="AY64" s="258" t="n">
        <v>0</v>
      </c>
      <c r="AZ64" s="45" t="n">
        <v>69.1</v>
      </c>
      <c r="BA64" s="212" t="n">
        <v>26.5</v>
      </c>
      <c r="BB64" s="212" t="n">
        <v>0.6</v>
      </c>
      <c r="BC64" s="212" t="n">
        <v>3.8</v>
      </c>
      <c r="BD64" s="258" t="n">
        <v>0</v>
      </c>
      <c r="BE64" s="45" t="n">
        <v>67.5</v>
      </c>
      <c r="BF64" s="212" t="n">
        <v>28.2</v>
      </c>
      <c r="BG64" s="212" t="n">
        <v>0.7</v>
      </c>
      <c r="BH64" s="212" t="n">
        <v>3.6</v>
      </c>
      <c r="BI64" s="258" t="n">
        <v>0</v>
      </c>
      <c r="BJ64" s="45" t="n">
        <v>69.5</v>
      </c>
      <c r="BK64" s="212" t="n">
        <v>26</v>
      </c>
      <c r="BL64" s="212" t="n">
        <v>0.7</v>
      </c>
      <c r="BM64" s="212" t="n">
        <v>3.8</v>
      </c>
      <c r="BN64" s="258" t="n">
        <v>0</v>
      </c>
      <c r="BO64" s="212" t="n">
        <v>69.6</v>
      </c>
      <c r="BP64" s="212" t="n">
        <v>25.5</v>
      </c>
      <c r="BQ64" s="212" t="n">
        <v>1</v>
      </c>
      <c r="BR64" s="212" t="n">
        <v>3.9</v>
      </c>
      <c r="BS64" s="257" t="n">
        <v>68.8</v>
      </c>
      <c r="BT64" s="45" t="n">
        <v>26.1</v>
      </c>
      <c r="BU64" s="45" t="n">
        <v>1</v>
      </c>
      <c r="BV64" s="258" t="n">
        <v>4.1</v>
      </c>
      <c r="BW64" s="257" t="n">
        <v>71.5</v>
      </c>
      <c r="BX64" s="45" t="n">
        <v>23.8</v>
      </c>
      <c r="BY64" s="45" t="n">
        <v>0.9</v>
      </c>
      <c r="BZ64" s="258" t="n">
        <v>3.8</v>
      </c>
      <c r="CA64" s="257" t="n">
        <v>71.7</v>
      </c>
      <c r="CB64" s="45" t="n">
        <v>23.5</v>
      </c>
      <c r="CC64" s="45" t="n">
        <v>0.9</v>
      </c>
      <c r="CD64" s="258" t="n">
        <v>3.9</v>
      </c>
      <c r="CE64" s="257" t="n">
        <v>74.3</v>
      </c>
      <c r="CF64" s="45" t="n">
        <v>21.3</v>
      </c>
      <c r="CG64" s="45" t="n">
        <v>0.9</v>
      </c>
      <c r="CH64" s="258" t="n">
        <v>3.5</v>
      </c>
      <c r="CI64" s="257" t="n">
        <v>75.4</v>
      </c>
      <c r="CJ64" s="45" t="n">
        <v>21.1</v>
      </c>
      <c r="CK64" s="45" t="n">
        <v>0.9</v>
      </c>
      <c r="CL64" s="258" t="n">
        <v>2.6</v>
      </c>
      <c r="CM64" s="113" t="n">
        <v>75.7</v>
      </c>
      <c r="CN64" s="113" t="n">
        <v>20.7</v>
      </c>
      <c r="CO64" s="113" t="n">
        <v>0.9</v>
      </c>
      <c r="CP64" s="336" t="n">
        <v>2.7</v>
      </c>
      <c r="CQ64" s="113" t="n">
        <v>67.2</v>
      </c>
      <c r="CR64" s="113" t="n">
        <v>29.5</v>
      </c>
      <c r="CS64" s="113" t="n">
        <v>1</v>
      </c>
      <c r="CT64" s="336" t="n">
        <v>2.3</v>
      </c>
      <c r="CU64" s="212" t="n">
        <v>69.6</v>
      </c>
      <c r="CV64" s="212" t="n">
        <v>27.1</v>
      </c>
      <c r="CW64" s="212" t="n">
        <v>0.8</v>
      </c>
      <c r="CX64" s="258" t="n">
        <v>2.5</v>
      </c>
    </row>
    <row r="65" customFormat="false" ht="15" hidden="false" customHeight="false" outlineLevel="0" collapsed="false">
      <c r="A65" s="335" t="s">
        <v>174</v>
      </c>
      <c r="B65" s="45" t="n">
        <v>76.7</v>
      </c>
      <c r="C65" s="212" t="n">
        <v>19.1</v>
      </c>
      <c r="D65" s="212" t="n">
        <v>1.5</v>
      </c>
      <c r="E65" s="212" t="n">
        <v>2.4</v>
      </c>
      <c r="F65" s="258" t="n">
        <v>0.3</v>
      </c>
      <c r="G65" s="257" t="n">
        <v>74.3</v>
      </c>
      <c r="H65" s="212" t="n">
        <v>19.7</v>
      </c>
      <c r="I65" s="212" t="n">
        <v>1.2</v>
      </c>
      <c r="J65" s="212" t="n">
        <v>4.5</v>
      </c>
      <c r="K65" s="45" t="n">
        <v>0.3</v>
      </c>
      <c r="L65" s="257" t="n">
        <v>76.7</v>
      </c>
      <c r="M65" s="45" t="n">
        <v>16.9</v>
      </c>
      <c r="N65" s="45" t="n">
        <v>1</v>
      </c>
      <c r="O65" s="45" t="n">
        <v>5.3</v>
      </c>
      <c r="P65" s="258" t="n">
        <v>0.1</v>
      </c>
      <c r="Q65" s="45" t="n">
        <v>77.1</v>
      </c>
      <c r="R65" s="212" t="n">
        <v>15.9</v>
      </c>
      <c r="S65" s="212" t="n">
        <v>0.9</v>
      </c>
      <c r="T65" s="212" t="n">
        <v>5.9</v>
      </c>
      <c r="U65" s="258" t="n">
        <v>0.2</v>
      </c>
      <c r="V65" s="257" t="n">
        <v>79.1</v>
      </c>
      <c r="W65" s="212" t="n">
        <v>13.2</v>
      </c>
      <c r="X65" s="212" t="n">
        <v>1.1</v>
      </c>
      <c r="Y65" s="212" t="n">
        <v>6.4</v>
      </c>
      <c r="Z65" s="258" t="n">
        <v>0.2</v>
      </c>
      <c r="AA65" s="257" t="n">
        <v>73</v>
      </c>
      <c r="AB65" s="212" t="n">
        <v>21</v>
      </c>
      <c r="AC65" s="212" t="n">
        <v>0.8</v>
      </c>
      <c r="AD65" s="212" t="n">
        <v>5.1</v>
      </c>
      <c r="AE65" s="258" t="n">
        <v>0.1</v>
      </c>
      <c r="AF65" s="257" t="n">
        <v>70.9</v>
      </c>
      <c r="AG65" s="45" t="n">
        <v>24.1</v>
      </c>
      <c r="AH65" s="45" t="n">
        <v>0.6</v>
      </c>
      <c r="AI65" s="45" t="n">
        <v>4.3</v>
      </c>
      <c r="AJ65" s="45" t="n">
        <v>0.1</v>
      </c>
      <c r="AK65" s="257" t="n">
        <v>69</v>
      </c>
      <c r="AL65" s="45" t="n">
        <v>25.7</v>
      </c>
      <c r="AM65" s="45" t="n">
        <v>1.4</v>
      </c>
      <c r="AN65" s="45" t="n">
        <v>3.8</v>
      </c>
      <c r="AO65" s="258" t="n">
        <v>0.1</v>
      </c>
      <c r="AP65" s="45" t="n">
        <v>70.3</v>
      </c>
      <c r="AQ65" s="45" t="n">
        <v>24.1</v>
      </c>
      <c r="AR65" s="45" t="n">
        <v>1.5</v>
      </c>
      <c r="AS65" s="45" t="n">
        <v>4</v>
      </c>
      <c r="AT65" s="45" t="n">
        <v>0.1</v>
      </c>
      <c r="AU65" s="257" t="n">
        <v>68.5</v>
      </c>
      <c r="AV65" s="45" t="n">
        <v>26.6</v>
      </c>
      <c r="AW65" s="45" t="n">
        <v>1.3</v>
      </c>
      <c r="AX65" s="45" t="n">
        <v>3.5</v>
      </c>
      <c r="AY65" s="258" t="n">
        <v>0.1</v>
      </c>
      <c r="AZ65" s="45" t="n">
        <v>69</v>
      </c>
      <c r="BA65" s="212" t="n">
        <v>27.8</v>
      </c>
      <c r="BB65" s="212" t="n">
        <v>0.8</v>
      </c>
      <c r="BC65" s="212" t="n">
        <v>2.3</v>
      </c>
      <c r="BD65" s="258" t="n">
        <v>0.1</v>
      </c>
      <c r="BE65" s="45" t="n">
        <v>67.9</v>
      </c>
      <c r="BF65" s="212" t="n">
        <v>29</v>
      </c>
      <c r="BG65" s="212" t="n">
        <v>0.8</v>
      </c>
      <c r="BH65" s="212" t="n">
        <v>2.2</v>
      </c>
      <c r="BI65" s="258" t="n">
        <v>0.1</v>
      </c>
      <c r="BJ65" s="45" t="n">
        <v>69.9</v>
      </c>
      <c r="BK65" s="212" t="n">
        <v>26.9</v>
      </c>
      <c r="BL65" s="212" t="n">
        <v>0.9</v>
      </c>
      <c r="BM65" s="212" t="n">
        <v>2.2</v>
      </c>
      <c r="BN65" s="258" t="n">
        <v>0.1</v>
      </c>
      <c r="BO65" s="212" t="n">
        <v>70.2</v>
      </c>
      <c r="BP65" s="212" t="n">
        <v>26.5</v>
      </c>
      <c r="BQ65" s="212" t="n">
        <v>1</v>
      </c>
      <c r="BR65" s="212" t="n">
        <v>2.3</v>
      </c>
      <c r="BS65" s="257" t="n">
        <v>70.6</v>
      </c>
      <c r="BT65" s="45" t="n">
        <v>25.9</v>
      </c>
      <c r="BU65" s="45" t="n">
        <v>1</v>
      </c>
      <c r="BV65" s="258" t="n">
        <v>2.5</v>
      </c>
      <c r="BW65" s="257" t="n">
        <v>72.4</v>
      </c>
      <c r="BX65" s="45" t="n">
        <v>24.4</v>
      </c>
      <c r="BY65" s="45" t="n">
        <v>0.9</v>
      </c>
      <c r="BZ65" s="258" t="n">
        <v>2.3</v>
      </c>
      <c r="CA65" s="257" t="n">
        <v>71.8</v>
      </c>
      <c r="CB65" s="45" t="n">
        <v>25.2</v>
      </c>
      <c r="CC65" s="45" t="n">
        <v>1</v>
      </c>
      <c r="CD65" s="258" t="n">
        <v>2</v>
      </c>
      <c r="CE65" s="257" t="n">
        <v>75.2</v>
      </c>
      <c r="CF65" s="45" t="n">
        <v>22.2</v>
      </c>
      <c r="CG65" s="45" t="n">
        <v>0.9</v>
      </c>
      <c r="CH65" s="258" t="n">
        <v>1.7</v>
      </c>
      <c r="CI65" s="257" t="n">
        <v>76.2</v>
      </c>
      <c r="CJ65" s="45" t="n">
        <v>21.3</v>
      </c>
      <c r="CK65" s="45" t="n">
        <v>0.9</v>
      </c>
      <c r="CL65" s="258" t="n">
        <v>1.6</v>
      </c>
      <c r="CM65" s="113" t="n">
        <v>75.7</v>
      </c>
      <c r="CN65" s="113" t="n">
        <v>21.8</v>
      </c>
      <c r="CO65" s="113" t="n">
        <v>0.9</v>
      </c>
      <c r="CP65" s="336" t="n">
        <v>1.6</v>
      </c>
      <c r="CQ65" s="113" t="n">
        <v>66.9</v>
      </c>
      <c r="CR65" s="113" t="n">
        <v>30.9</v>
      </c>
      <c r="CS65" s="113" t="n">
        <v>0.8</v>
      </c>
      <c r="CT65" s="336" t="n">
        <v>1.4</v>
      </c>
      <c r="CU65" s="212" t="n">
        <v>68.2</v>
      </c>
      <c r="CV65" s="212" t="n">
        <v>29.6</v>
      </c>
      <c r="CW65" s="212" t="n">
        <v>0.7</v>
      </c>
      <c r="CX65" s="258" t="n">
        <v>1.5</v>
      </c>
    </row>
    <row r="66" customFormat="false" ht="15" hidden="false" customHeight="false" outlineLevel="0" collapsed="false">
      <c r="A66" s="335" t="s">
        <v>175</v>
      </c>
      <c r="B66" s="45" t="n">
        <v>79.1</v>
      </c>
      <c r="C66" s="212" t="n">
        <v>18.6</v>
      </c>
      <c r="D66" s="212" t="n">
        <v>1.1</v>
      </c>
      <c r="E66" s="212" t="n">
        <v>0.8</v>
      </c>
      <c r="F66" s="258" t="n">
        <v>0.4</v>
      </c>
      <c r="G66" s="257" t="n">
        <v>82.4</v>
      </c>
      <c r="H66" s="212" t="n">
        <v>14</v>
      </c>
      <c r="I66" s="212" t="n">
        <v>1.2</v>
      </c>
      <c r="J66" s="212" t="n">
        <v>1.9</v>
      </c>
      <c r="K66" s="45" t="n">
        <v>0.5</v>
      </c>
      <c r="L66" s="257" t="n">
        <v>83.8</v>
      </c>
      <c r="M66" s="45" t="n">
        <v>13</v>
      </c>
      <c r="N66" s="45" t="n">
        <v>0.7</v>
      </c>
      <c r="O66" s="45" t="n">
        <v>2.3</v>
      </c>
      <c r="P66" s="258" t="n">
        <v>0.2</v>
      </c>
      <c r="Q66" s="45" t="n">
        <v>78.3</v>
      </c>
      <c r="R66" s="212" t="n">
        <v>11.5</v>
      </c>
      <c r="S66" s="212" t="n">
        <v>0.7</v>
      </c>
      <c r="T66" s="212" t="n">
        <v>9.3</v>
      </c>
      <c r="U66" s="258" t="n">
        <v>0.2</v>
      </c>
      <c r="V66" s="257" t="n">
        <v>86</v>
      </c>
      <c r="W66" s="212" t="n">
        <v>10.1</v>
      </c>
      <c r="X66" s="212" t="n">
        <v>0.9</v>
      </c>
      <c r="Y66" s="212" t="n">
        <v>2.8</v>
      </c>
      <c r="Z66" s="258" t="n">
        <v>0.2</v>
      </c>
      <c r="AA66" s="257" t="n">
        <v>78.1</v>
      </c>
      <c r="AB66" s="212" t="n">
        <v>17.7</v>
      </c>
      <c r="AC66" s="212" t="n">
        <v>1.1</v>
      </c>
      <c r="AD66" s="212" t="n">
        <v>2.9</v>
      </c>
      <c r="AE66" s="258" t="n">
        <v>0.2</v>
      </c>
      <c r="AF66" s="257" t="n">
        <v>71.6</v>
      </c>
      <c r="AG66" s="45" t="n">
        <v>24.6</v>
      </c>
      <c r="AH66" s="45" t="n">
        <v>0.9</v>
      </c>
      <c r="AI66" s="45" t="n">
        <v>2.8</v>
      </c>
      <c r="AJ66" s="45" t="n">
        <v>0.1</v>
      </c>
      <c r="AK66" s="257" t="n">
        <v>69</v>
      </c>
      <c r="AL66" s="45" t="n">
        <v>26.7</v>
      </c>
      <c r="AM66" s="45" t="n">
        <v>1.3</v>
      </c>
      <c r="AN66" s="45" t="n">
        <v>2.9</v>
      </c>
      <c r="AO66" s="258" t="n">
        <v>0.1</v>
      </c>
      <c r="AP66" s="45" t="n">
        <v>71.7</v>
      </c>
      <c r="AQ66" s="45" t="n">
        <v>23.7</v>
      </c>
      <c r="AR66" s="45" t="n">
        <v>1.4</v>
      </c>
      <c r="AS66" s="45" t="n">
        <v>3.1</v>
      </c>
      <c r="AT66" s="45" t="n">
        <v>0.1</v>
      </c>
      <c r="AU66" s="257" t="n">
        <v>66.1</v>
      </c>
      <c r="AV66" s="45" t="n">
        <v>30</v>
      </c>
      <c r="AW66" s="45" t="n">
        <v>1.1</v>
      </c>
      <c r="AX66" s="45" t="n">
        <v>2.7</v>
      </c>
      <c r="AY66" s="258" t="n">
        <v>0.1</v>
      </c>
      <c r="AZ66" s="45" t="n">
        <v>70.3</v>
      </c>
      <c r="BA66" s="212" t="n">
        <v>26.6</v>
      </c>
      <c r="BB66" s="212" t="n">
        <v>0.8</v>
      </c>
      <c r="BC66" s="212" t="n">
        <v>2.2</v>
      </c>
      <c r="BD66" s="258" t="n">
        <v>0.1</v>
      </c>
      <c r="BE66" s="45" t="n">
        <v>67.6</v>
      </c>
      <c r="BF66" s="212" t="n">
        <v>29.5</v>
      </c>
      <c r="BG66" s="212" t="n">
        <v>0.8</v>
      </c>
      <c r="BH66" s="212" t="n">
        <v>2</v>
      </c>
      <c r="BI66" s="258" t="n">
        <v>0.1</v>
      </c>
      <c r="BJ66" s="45" t="n">
        <v>69.7</v>
      </c>
      <c r="BK66" s="212" t="n">
        <v>27.2</v>
      </c>
      <c r="BL66" s="212" t="n">
        <v>0.8</v>
      </c>
      <c r="BM66" s="212" t="n">
        <v>2.2</v>
      </c>
      <c r="BN66" s="258" t="n">
        <v>0.1</v>
      </c>
      <c r="BO66" s="212" t="n">
        <v>71</v>
      </c>
      <c r="BP66" s="212" t="n">
        <v>25.9</v>
      </c>
      <c r="BQ66" s="212" t="n">
        <v>0.8</v>
      </c>
      <c r="BR66" s="212" t="n">
        <v>2.3</v>
      </c>
      <c r="BS66" s="257" t="n">
        <v>71.8</v>
      </c>
      <c r="BT66" s="45" t="n">
        <v>24.9</v>
      </c>
      <c r="BU66" s="45" t="n">
        <v>0.8</v>
      </c>
      <c r="BV66" s="258" t="n">
        <v>2.5</v>
      </c>
      <c r="BW66" s="257" t="n">
        <v>73.8</v>
      </c>
      <c r="BX66" s="45" t="n">
        <v>23.1</v>
      </c>
      <c r="BY66" s="45" t="n">
        <v>0.8</v>
      </c>
      <c r="BZ66" s="258" t="n">
        <v>2.3</v>
      </c>
      <c r="CA66" s="257" t="n">
        <v>74.9</v>
      </c>
      <c r="CB66" s="45" t="n">
        <v>22.3</v>
      </c>
      <c r="CC66" s="45" t="n">
        <v>0.7</v>
      </c>
      <c r="CD66" s="258" t="n">
        <v>2.1</v>
      </c>
      <c r="CE66" s="257" t="n">
        <v>77.1</v>
      </c>
      <c r="CF66" s="45" t="n">
        <v>20.3</v>
      </c>
      <c r="CG66" s="45" t="n">
        <v>0.7</v>
      </c>
      <c r="CH66" s="258" t="n">
        <v>1.9</v>
      </c>
      <c r="CI66" s="257" t="n">
        <v>78.2</v>
      </c>
      <c r="CJ66" s="45" t="n">
        <v>19.5</v>
      </c>
      <c r="CK66" s="45" t="n">
        <v>0.7</v>
      </c>
      <c r="CL66" s="258" t="n">
        <v>1.6</v>
      </c>
      <c r="CM66" s="113" t="n">
        <v>77.7</v>
      </c>
      <c r="CN66" s="113" t="n">
        <v>20</v>
      </c>
      <c r="CO66" s="113" t="n">
        <v>0.6</v>
      </c>
      <c r="CP66" s="336" t="n">
        <v>1.7</v>
      </c>
      <c r="CQ66" s="113" t="n">
        <v>67.5</v>
      </c>
      <c r="CR66" s="113" t="n">
        <v>30.4</v>
      </c>
      <c r="CS66" s="113" t="n">
        <v>0.6</v>
      </c>
      <c r="CT66" s="336" t="n">
        <v>1.5</v>
      </c>
      <c r="CU66" s="212" t="n">
        <v>70.1</v>
      </c>
      <c r="CV66" s="212" t="n">
        <v>27.9</v>
      </c>
      <c r="CW66" s="212" t="n">
        <v>0.5</v>
      </c>
      <c r="CX66" s="258" t="n">
        <v>1.5</v>
      </c>
    </row>
    <row r="67" customFormat="false" ht="15" hidden="false" customHeight="false" outlineLevel="0" collapsed="false">
      <c r="A67" s="335" t="s">
        <v>176</v>
      </c>
      <c r="B67" s="45" t="n">
        <v>74</v>
      </c>
      <c r="C67" s="212" t="n">
        <v>17.9</v>
      </c>
      <c r="D67" s="212" t="n">
        <v>1.4</v>
      </c>
      <c r="E67" s="212" t="n">
        <v>6.3</v>
      </c>
      <c r="F67" s="258" t="n">
        <v>0.4</v>
      </c>
      <c r="G67" s="257" t="n">
        <v>76.9</v>
      </c>
      <c r="H67" s="212" t="n">
        <v>14.8</v>
      </c>
      <c r="I67" s="212" t="n">
        <v>1.3</v>
      </c>
      <c r="J67" s="212" t="n">
        <v>6.3</v>
      </c>
      <c r="K67" s="45" t="n">
        <v>0.7</v>
      </c>
      <c r="L67" s="257" t="n">
        <v>78.2</v>
      </c>
      <c r="M67" s="45" t="n">
        <v>14.5</v>
      </c>
      <c r="N67" s="45" t="n">
        <v>1</v>
      </c>
      <c r="O67" s="45" t="n">
        <v>6.2</v>
      </c>
      <c r="P67" s="258" t="n">
        <v>0.1</v>
      </c>
      <c r="Q67" s="45" t="n">
        <v>78</v>
      </c>
      <c r="R67" s="212" t="n">
        <v>12.9</v>
      </c>
      <c r="S67" s="212" t="n">
        <v>0.8</v>
      </c>
      <c r="T67" s="212" t="n">
        <v>8.2</v>
      </c>
      <c r="U67" s="258" t="n">
        <v>0.1</v>
      </c>
      <c r="V67" s="257" t="n">
        <v>77.1</v>
      </c>
      <c r="W67" s="212" t="n">
        <v>11.2</v>
      </c>
      <c r="X67" s="212" t="n">
        <v>1</v>
      </c>
      <c r="Y67" s="212" t="n">
        <v>10.5</v>
      </c>
      <c r="Z67" s="258" t="n">
        <v>0.2</v>
      </c>
      <c r="AA67" s="257" t="n">
        <v>70.8</v>
      </c>
      <c r="AB67" s="212" t="n">
        <v>21.2</v>
      </c>
      <c r="AC67" s="212" t="n">
        <v>0.6</v>
      </c>
      <c r="AD67" s="212" t="n">
        <v>7.3</v>
      </c>
      <c r="AE67" s="258" t="n">
        <v>0.1</v>
      </c>
      <c r="AF67" s="257" t="n">
        <v>68.6</v>
      </c>
      <c r="AG67" s="45" t="n">
        <v>23.5</v>
      </c>
      <c r="AH67" s="45" t="n">
        <v>0.5</v>
      </c>
      <c r="AI67" s="45" t="n">
        <v>7.3</v>
      </c>
      <c r="AJ67" s="45" t="n">
        <v>0.1</v>
      </c>
      <c r="AK67" s="257" t="n">
        <v>65.3</v>
      </c>
      <c r="AL67" s="45" t="n">
        <v>27.2</v>
      </c>
      <c r="AM67" s="45" t="n">
        <v>0.8</v>
      </c>
      <c r="AN67" s="45" t="n">
        <v>6.6</v>
      </c>
      <c r="AO67" s="258" t="n">
        <v>0.1</v>
      </c>
      <c r="AP67" s="45" t="n">
        <v>69.6</v>
      </c>
      <c r="AQ67" s="45" t="n">
        <v>23.2</v>
      </c>
      <c r="AR67" s="45" t="n">
        <v>0.8</v>
      </c>
      <c r="AS67" s="45" t="n">
        <v>6.3</v>
      </c>
      <c r="AT67" s="45" t="n">
        <v>0.1</v>
      </c>
      <c r="AU67" s="257" t="n">
        <v>68.3</v>
      </c>
      <c r="AV67" s="45" t="n">
        <v>25.8</v>
      </c>
      <c r="AW67" s="45" t="n">
        <v>0.7</v>
      </c>
      <c r="AX67" s="45" t="n">
        <v>5.1</v>
      </c>
      <c r="AY67" s="258" t="n">
        <v>0.1</v>
      </c>
      <c r="AZ67" s="45" t="n">
        <v>69</v>
      </c>
      <c r="BA67" s="212" t="n">
        <v>26.9</v>
      </c>
      <c r="BB67" s="212" t="n">
        <v>0.7</v>
      </c>
      <c r="BC67" s="212" t="n">
        <v>3.3</v>
      </c>
      <c r="BD67" s="258" t="n">
        <v>0.1</v>
      </c>
      <c r="BE67" s="45" t="n">
        <v>70.1</v>
      </c>
      <c r="BF67" s="212" t="n">
        <v>26.4</v>
      </c>
      <c r="BG67" s="212" t="n">
        <v>0.8</v>
      </c>
      <c r="BH67" s="212" t="n">
        <v>2.7</v>
      </c>
      <c r="BI67" s="258" t="n">
        <v>0</v>
      </c>
      <c r="BJ67" s="45" t="n">
        <v>70.5</v>
      </c>
      <c r="BK67" s="212" t="n">
        <v>26.2</v>
      </c>
      <c r="BL67" s="212" t="n">
        <v>0.7</v>
      </c>
      <c r="BM67" s="212" t="n">
        <v>2.6</v>
      </c>
      <c r="BN67" s="258" t="n">
        <v>0</v>
      </c>
      <c r="BO67" s="212" t="n">
        <v>70.9</v>
      </c>
      <c r="BP67" s="212" t="n">
        <v>25.6</v>
      </c>
      <c r="BQ67" s="212" t="n">
        <v>0.8</v>
      </c>
      <c r="BR67" s="212" t="n">
        <v>2.7</v>
      </c>
      <c r="BS67" s="257" t="n">
        <v>70.8</v>
      </c>
      <c r="BT67" s="45" t="n">
        <v>25.6</v>
      </c>
      <c r="BU67" s="45" t="n">
        <v>0.8</v>
      </c>
      <c r="BV67" s="258" t="n">
        <v>2.8</v>
      </c>
      <c r="BW67" s="257" t="n">
        <v>71.7</v>
      </c>
      <c r="BX67" s="45" t="n">
        <v>25.1</v>
      </c>
      <c r="BY67" s="45" t="n">
        <v>0.7</v>
      </c>
      <c r="BZ67" s="258" t="n">
        <v>2.5</v>
      </c>
      <c r="CA67" s="257" t="n">
        <v>72.5</v>
      </c>
      <c r="CB67" s="45" t="n">
        <v>24.5</v>
      </c>
      <c r="CC67" s="45" t="n">
        <v>0.8</v>
      </c>
      <c r="CD67" s="258" t="n">
        <v>2.2</v>
      </c>
      <c r="CE67" s="257" t="n">
        <v>75</v>
      </c>
      <c r="CF67" s="45" t="n">
        <v>22.2</v>
      </c>
      <c r="CG67" s="45" t="n">
        <v>0.8</v>
      </c>
      <c r="CH67" s="258" t="n">
        <v>2</v>
      </c>
      <c r="CI67" s="257" t="n">
        <v>75.4</v>
      </c>
      <c r="CJ67" s="45" t="n">
        <v>22.2</v>
      </c>
      <c r="CK67" s="45" t="n">
        <v>0.8</v>
      </c>
      <c r="CL67" s="258" t="n">
        <v>1.6</v>
      </c>
      <c r="CM67" s="113" t="n">
        <v>75.6</v>
      </c>
      <c r="CN67" s="113" t="n">
        <v>21.9</v>
      </c>
      <c r="CO67" s="113" t="n">
        <v>0.8</v>
      </c>
      <c r="CP67" s="336" t="n">
        <v>1.7</v>
      </c>
      <c r="CQ67" s="113" t="n">
        <v>66.4</v>
      </c>
      <c r="CR67" s="113" t="n">
        <v>31.4</v>
      </c>
      <c r="CS67" s="113" t="n">
        <v>0.7</v>
      </c>
      <c r="CT67" s="336" t="n">
        <v>1.5</v>
      </c>
      <c r="CU67" s="212" t="n">
        <v>68.4</v>
      </c>
      <c r="CV67" s="212" t="n">
        <v>29.4</v>
      </c>
      <c r="CW67" s="212" t="n">
        <v>0.7</v>
      </c>
      <c r="CX67" s="258" t="n">
        <v>1.5</v>
      </c>
    </row>
    <row r="68" customFormat="false" ht="15" hidden="false" customHeight="false" outlineLevel="0" collapsed="false">
      <c r="A68" s="335" t="s">
        <v>177</v>
      </c>
      <c r="B68" s="45" t="n">
        <v>83.6</v>
      </c>
      <c r="C68" s="212" t="n">
        <v>14.3</v>
      </c>
      <c r="D68" s="212" t="n">
        <v>1</v>
      </c>
      <c r="E68" s="212" t="n">
        <v>0.8</v>
      </c>
      <c r="F68" s="258" t="n">
        <v>0.3</v>
      </c>
      <c r="G68" s="257" t="n">
        <v>83</v>
      </c>
      <c r="H68" s="212" t="n">
        <v>14.3</v>
      </c>
      <c r="I68" s="212" t="n">
        <v>0.9</v>
      </c>
      <c r="J68" s="212" t="n">
        <v>1.7</v>
      </c>
      <c r="K68" s="45" t="n">
        <v>0.1</v>
      </c>
      <c r="L68" s="257" t="n">
        <v>83.8</v>
      </c>
      <c r="M68" s="45" t="n">
        <v>13.3</v>
      </c>
      <c r="N68" s="45" t="n">
        <v>0.8</v>
      </c>
      <c r="O68" s="45" t="n">
        <v>2.1</v>
      </c>
      <c r="P68" s="258" t="n">
        <v>0</v>
      </c>
      <c r="Q68" s="45" t="n">
        <v>85.3</v>
      </c>
      <c r="R68" s="212" t="n">
        <v>11.9</v>
      </c>
      <c r="S68" s="212" t="n">
        <v>0.9</v>
      </c>
      <c r="T68" s="212" t="n">
        <v>1.9</v>
      </c>
      <c r="U68" s="258" t="n">
        <v>0</v>
      </c>
      <c r="V68" s="257" t="n">
        <v>85.3</v>
      </c>
      <c r="W68" s="212" t="n">
        <v>10.4</v>
      </c>
      <c r="X68" s="212" t="n">
        <v>1.1</v>
      </c>
      <c r="Y68" s="212" t="n">
        <v>3.2</v>
      </c>
      <c r="Z68" s="258" t="n">
        <v>0</v>
      </c>
      <c r="AA68" s="257" t="n">
        <v>78</v>
      </c>
      <c r="AB68" s="212" t="n">
        <v>18</v>
      </c>
      <c r="AC68" s="212" t="n">
        <v>0.9</v>
      </c>
      <c r="AD68" s="212" t="n">
        <v>3.1</v>
      </c>
      <c r="AE68" s="258" t="n">
        <v>0</v>
      </c>
      <c r="AF68" s="257" t="n">
        <v>74.5</v>
      </c>
      <c r="AG68" s="45" t="n">
        <v>21.9</v>
      </c>
      <c r="AH68" s="45" t="n">
        <v>0.7</v>
      </c>
      <c r="AI68" s="45" t="n">
        <v>2.9</v>
      </c>
      <c r="AJ68" s="45" t="n">
        <v>0</v>
      </c>
      <c r="AK68" s="257" t="n">
        <v>71.9</v>
      </c>
      <c r="AL68" s="45" t="n">
        <v>24.3</v>
      </c>
      <c r="AM68" s="45" t="n">
        <v>1.1</v>
      </c>
      <c r="AN68" s="45" t="n">
        <v>2.7</v>
      </c>
      <c r="AO68" s="258" t="n">
        <v>0</v>
      </c>
      <c r="AP68" s="45" t="n">
        <v>74</v>
      </c>
      <c r="AQ68" s="45" t="n">
        <v>22.3</v>
      </c>
      <c r="AR68" s="45" t="n">
        <v>1.1</v>
      </c>
      <c r="AS68" s="45" t="n">
        <v>2.6</v>
      </c>
      <c r="AT68" s="45" t="n">
        <v>0</v>
      </c>
      <c r="AU68" s="257" t="n">
        <v>70.8</v>
      </c>
      <c r="AV68" s="45" t="n">
        <v>25.7</v>
      </c>
      <c r="AW68" s="45" t="n">
        <v>1</v>
      </c>
      <c r="AX68" s="45" t="n">
        <v>2.5</v>
      </c>
      <c r="AY68" s="258" t="n">
        <v>0</v>
      </c>
      <c r="AZ68" s="45" t="n">
        <v>73.7</v>
      </c>
      <c r="BA68" s="212" t="n">
        <v>23.6</v>
      </c>
      <c r="BB68" s="212" t="n">
        <v>0.7</v>
      </c>
      <c r="BC68" s="212" t="n">
        <v>2</v>
      </c>
      <c r="BD68" s="258" t="n">
        <v>0</v>
      </c>
      <c r="BE68" s="45" t="n">
        <v>71.4</v>
      </c>
      <c r="BF68" s="212" t="n">
        <v>26</v>
      </c>
      <c r="BG68" s="212" t="n">
        <v>0.7</v>
      </c>
      <c r="BH68" s="212" t="n">
        <v>1.9</v>
      </c>
      <c r="BI68" s="258" t="n">
        <v>0</v>
      </c>
      <c r="BJ68" s="45" t="n">
        <v>73.6</v>
      </c>
      <c r="BK68" s="212" t="n">
        <v>23.6</v>
      </c>
      <c r="BL68" s="212" t="n">
        <v>0.7</v>
      </c>
      <c r="BM68" s="212" t="n">
        <v>2.1</v>
      </c>
      <c r="BN68" s="258" t="n">
        <v>0</v>
      </c>
      <c r="BO68" s="212" t="n">
        <v>73.9</v>
      </c>
      <c r="BP68" s="212" t="n">
        <v>23.3</v>
      </c>
      <c r="BQ68" s="212" t="n">
        <v>0.8</v>
      </c>
      <c r="BR68" s="212" t="n">
        <v>2</v>
      </c>
      <c r="BS68" s="257" t="n">
        <v>74.8</v>
      </c>
      <c r="BT68" s="45" t="n">
        <v>22.2</v>
      </c>
      <c r="BU68" s="45" t="n">
        <v>0.8</v>
      </c>
      <c r="BV68" s="258" t="n">
        <v>2.2</v>
      </c>
      <c r="BW68" s="257" t="n">
        <v>76.2</v>
      </c>
      <c r="BX68" s="45" t="n">
        <v>20.9</v>
      </c>
      <c r="BY68" s="45" t="n">
        <v>0.7</v>
      </c>
      <c r="BZ68" s="258" t="n">
        <v>2.2</v>
      </c>
      <c r="CA68" s="257" t="n">
        <v>76.5</v>
      </c>
      <c r="CB68" s="45" t="n">
        <v>20.6</v>
      </c>
      <c r="CC68" s="45" t="n">
        <v>0.7</v>
      </c>
      <c r="CD68" s="258" t="n">
        <v>2.2</v>
      </c>
      <c r="CE68" s="257" t="n">
        <v>77.8</v>
      </c>
      <c r="CF68" s="45" t="n">
        <v>19.3</v>
      </c>
      <c r="CG68" s="45" t="n">
        <v>0.7</v>
      </c>
      <c r="CH68" s="258" t="n">
        <v>2.2</v>
      </c>
      <c r="CI68" s="257" t="n">
        <v>78.5</v>
      </c>
      <c r="CJ68" s="45" t="n">
        <v>19.2</v>
      </c>
      <c r="CK68" s="45" t="n">
        <v>0.7</v>
      </c>
      <c r="CL68" s="258" t="n">
        <v>1.6</v>
      </c>
      <c r="CM68" s="113" t="n">
        <v>78.3</v>
      </c>
      <c r="CN68" s="113" t="n">
        <v>19.4</v>
      </c>
      <c r="CO68" s="113" t="n">
        <v>0.7</v>
      </c>
      <c r="CP68" s="336" t="n">
        <v>1.6</v>
      </c>
      <c r="CQ68" s="113" t="n">
        <v>70.4</v>
      </c>
      <c r="CR68" s="113" t="n">
        <v>27.6</v>
      </c>
      <c r="CS68" s="113" t="n">
        <v>0.6</v>
      </c>
      <c r="CT68" s="336" t="n">
        <v>1.4</v>
      </c>
      <c r="CU68" s="212" t="n">
        <v>71.1</v>
      </c>
      <c r="CV68" s="212" t="n">
        <v>26.9</v>
      </c>
      <c r="CW68" s="212" t="n">
        <v>0.6</v>
      </c>
      <c r="CX68" s="258" t="n">
        <v>1.4</v>
      </c>
    </row>
    <row r="69" customFormat="false" ht="15" hidden="false" customHeight="false" outlineLevel="0" collapsed="false">
      <c r="A69" s="335" t="s">
        <v>178</v>
      </c>
      <c r="B69" s="45" t="n">
        <v>83.8</v>
      </c>
      <c r="C69" s="212" t="n">
        <v>13.9</v>
      </c>
      <c r="D69" s="212" t="n">
        <v>0.8</v>
      </c>
      <c r="E69" s="212" t="n">
        <v>1.2</v>
      </c>
      <c r="F69" s="258" t="n">
        <v>0.3</v>
      </c>
      <c r="G69" s="257" t="n">
        <v>85.4</v>
      </c>
      <c r="H69" s="212" t="n">
        <v>11.1</v>
      </c>
      <c r="I69" s="212" t="n">
        <v>0.5</v>
      </c>
      <c r="J69" s="212" t="n">
        <v>2.4</v>
      </c>
      <c r="K69" s="45" t="n">
        <v>0.6</v>
      </c>
      <c r="L69" s="257" t="n">
        <v>85.6</v>
      </c>
      <c r="M69" s="45" t="n">
        <v>10.8</v>
      </c>
      <c r="N69" s="45" t="n">
        <v>0.4</v>
      </c>
      <c r="O69" s="45" t="n">
        <v>3.1</v>
      </c>
      <c r="P69" s="258" t="n">
        <v>0.1</v>
      </c>
      <c r="Q69" s="45" t="n">
        <v>84.3</v>
      </c>
      <c r="R69" s="212" t="n">
        <v>9.8</v>
      </c>
      <c r="S69" s="212" t="n">
        <v>0.4</v>
      </c>
      <c r="T69" s="212" t="n">
        <v>5.4</v>
      </c>
      <c r="U69" s="258" t="n">
        <v>0.1</v>
      </c>
      <c r="V69" s="257" t="n">
        <v>85.1</v>
      </c>
      <c r="W69" s="212" t="n">
        <v>8.4</v>
      </c>
      <c r="X69" s="212" t="n">
        <v>0.5</v>
      </c>
      <c r="Y69" s="212" t="n">
        <v>5.9</v>
      </c>
      <c r="Z69" s="258" t="n">
        <v>0.1</v>
      </c>
      <c r="AA69" s="257" t="n">
        <v>75.3</v>
      </c>
      <c r="AB69" s="212" t="n">
        <v>18.7</v>
      </c>
      <c r="AC69" s="212" t="n">
        <v>0.4</v>
      </c>
      <c r="AD69" s="212" t="n">
        <v>5.5</v>
      </c>
      <c r="AE69" s="258" t="n">
        <v>0.1</v>
      </c>
      <c r="AF69" s="257" t="n">
        <v>71.3</v>
      </c>
      <c r="AG69" s="45" t="n">
        <v>22.5</v>
      </c>
      <c r="AH69" s="45" t="n">
        <v>0.3</v>
      </c>
      <c r="AI69" s="45" t="n">
        <v>5.8</v>
      </c>
      <c r="AJ69" s="45" t="n">
        <v>0.1</v>
      </c>
      <c r="AK69" s="257" t="n">
        <v>70.5</v>
      </c>
      <c r="AL69" s="45" t="n">
        <v>23.8</v>
      </c>
      <c r="AM69" s="45" t="n">
        <v>0.9</v>
      </c>
      <c r="AN69" s="45" t="n">
        <v>4.7</v>
      </c>
      <c r="AO69" s="258" t="n">
        <v>0.1</v>
      </c>
      <c r="AP69" s="45" t="n">
        <v>72.1</v>
      </c>
      <c r="AQ69" s="45" t="n">
        <v>22.1</v>
      </c>
      <c r="AR69" s="45" t="n">
        <v>0.9</v>
      </c>
      <c r="AS69" s="45" t="n">
        <v>4.8</v>
      </c>
      <c r="AT69" s="45" t="n">
        <v>0.1</v>
      </c>
      <c r="AU69" s="257" t="n">
        <v>67</v>
      </c>
      <c r="AV69" s="45" t="n">
        <v>27.2</v>
      </c>
      <c r="AW69" s="45" t="n">
        <v>0.8</v>
      </c>
      <c r="AX69" s="45" t="n">
        <v>5</v>
      </c>
      <c r="AY69" s="258" t="n">
        <v>0</v>
      </c>
      <c r="AZ69" s="45" t="n">
        <v>71.9</v>
      </c>
      <c r="BA69" s="212" t="n">
        <v>24.2</v>
      </c>
      <c r="BB69" s="212" t="n">
        <v>0.6</v>
      </c>
      <c r="BC69" s="212" t="n">
        <v>3.3</v>
      </c>
      <c r="BD69" s="258" t="n">
        <v>0</v>
      </c>
      <c r="BE69" s="45" t="n">
        <v>70.6</v>
      </c>
      <c r="BF69" s="212" t="n">
        <v>25.7</v>
      </c>
      <c r="BG69" s="212" t="n">
        <v>0.6</v>
      </c>
      <c r="BH69" s="212" t="n">
        <v>3</v>
      </c>
      <c r="BI69" s="258" t="n">
        <v>0.1</v>
      </c>
      <c r="BJ69" s="45" t="n">
        <v>71.6</v>
      </c>
      <c r="BK69" s="212" t="n">
        <v>24.8</v>
      </c>
      <c r="BL69" s="212" t="n">
        <v>0.6</v>
      </c>
      <c r="BM69" s="212" t="n">
        <v>3</v>
      </c>
      <c r="BN69" s="258" t="n">
        <v>0</v>
      </c>
      <c r="BO69" s="212" t="n">
        <v>72.3</v>
      </c>
      <c r="BP69" s="212" t="n">
        <v>23.9</v>
      </c>
      <c r="BQ69" s="212" t="n">
        <v>0.7</v>
      </c>
      <c r="BR69" s="212" t="n">
        <v>3.1</v>
      </c>
      <c r="BS69" s="257" t="n">
        <v>72.1</v>
      </c>
      <c r="BT69" s="45" t="n">
        <v>23.8</v>
      </c>
      <c r="BU69" s="45" t="n">
        <v>0.7</v>
      </c>
      <c r="BV69" s="258" t="n">
        <v>3.4</v>
      </c>
      <c r="BW69" s="257" t="n">
        <v>73.3</v>
      </c>
      <c r="BX69" s="45" t="n">
        <v>22.9</v>
      </c>
      <c r="BY69" s="45" t="n">
        <v>0.6</v>
      </c>
      <c r="BZ69" s="258" t="n">
        <v>3.2</v>
      </c>
      <c r="CA69" s="257" t="n">
        <v>73</v>
      </c>
      <c r="CB69" s="45" t="n">
        <v>22.9</v>
      </c>
      <c r="CC69" s="45" t="n">
        <v>0.7</v>
      </c>
      <c r="CD69" s="258" t="n">
        <v>3.4</v>
      </c>
      <c r="CE69" s="257" t="n">
        <v>75.1</v>
      </c>
      <c r="CF69" s="45" t="n">
        <v>20.8</v>
      </c>
      <c r="CG69" s="45" t="n">
        <v>0.6</v>
      </c>
      <c r="CH69" s="258" t="n">
        <v>3.5</v>
      </c>
      <c r="CI69" s="257" t="n">
        <v>75.8</v>
      </c>
      <c r="CJ69" s="45" t="n">
        <v>21.2</v>
      </c>
      <c r="CK69" s="45" t="n">
        <v>0.7</v>
      </c>
      <c r="CL69" s="258" t="n">
        <v>2.3</v>
      </c>
      <c r="CM69" s="113" t="n">
        <v>75.7</v>
      </c>
      <c r="CN69" s="113" t="n">
        <v>21.2</v>
      </c>
      <c r="CO69" s="113" t="n">
        <v>0.7</v>
      </c>
      <c r="CP69" s="336" t="n">
        <v>2.4</v>
      </c>
      <c r="CQ69" s="113" t="n">
        <v>67.7</v>
      </c>
      <c r="CR69" s="113" t="n">
        <v>29.7</v>
      </c>
      <c r="CS69" s="113" t="n">
        <v>0.6</v>
      </c>
      <c r="CT69" s="336" t="n">
        <v>2</v>
      </c>
      <c r="CU69" s="212" t="n">
        <v>69</v>
      </c>
      <c r="CV69" s="212" t="n">
        <v>28.3</v>
      </c>
      <c r="CW69" s="212" t="n">
        <v>0.6</v>
      </c>
      <c r="CX69" s="258" t="n">
        <v>2.1</v>
      </c>
    </row>
    <row r="70" customFormat="false" ht="15" hidden="false" customHeight="false" outlineLevel="0" collapsed="false">
      <c r="A70" s="335" t="s">
        <v>179</v>
      </c>
      <c r="B70" s="45" t="n">
        <v>77.6</v>
      </c>
      <c r="C70" s="212" t="n">
        <v>19.2</v>
      </c>
      <c r="D70" s="212" t="n">
        <v>1.2</v>
      </c>
      <c r="E70" s="212" t="n">
        <v>1.4</v>
      </c>
      <c r="F70" s="258" t="n">
        <v>0.6</v>
      </c>
      <c r="G70" s="257" t="n">
        <v>81</v>
      </c>
      <c r="H70" s="212" t="n">
        <v>15</v>
      </c>
      <c r="I70" s="212" t="n">
        <v>1</v>
      </c>
      <c r="J70" s="212" t="n">
        <v>2.3</v>
      </c>
      <c r="K70" s="45" t="n">
        <v>0.7</v>
      </c>
      <c r="L70" s="257" t="n">
        <v>82.1</v>
      </c>
      <c r="M70" s="45" t="n">
        <v>14.6</v>
      </c>
      <c r="N70" s="45" t="n">
        <v>0.7</v>
      </c>
      <c r="O70" s="45" t="n">
        <v>2.5</v>
      </c>
      <c r="P70" s="258" t="n">
        <v>0.1</v>
      </c>
      <c r="Q70" s="45" t="n">
        <v>83.4</v>
      </c>
      <c r="R70" s="212" t="n">
        <v>12.3</v>
      </c>
      <c r="S70" s="212" t="n">
        <v>0.8</v>
      </c>
      <c r="T70" s="212" t="n">
        <v>3.5</v>
      </c>
      <c r="U70" s="258" t="n">
        <v>0</v>
      </c>
      <c r="V70" s="257" t="n">
        <v>83.8</v>
      </c>
      <c r="W70" s="212" t="n">
        <v>9.7</v>
      </c>
      <c r="X70" s="212" t="n">
        <v>0.8</v>
      </c>
      <c r="Y70" s="212" t="n">
        <v>5.7</v>
      </c>
      <c r="Z70" s="258" t="n">
        <v>0</v>
      </c>
      <c r="AA70" s="257" t="n">
        <v>74.9</v>
      </c>
      <c r="AB70" s="212" t="n">
        <v>19</v>
      </c>
      <c r="AC70" s="212" t="n">
        <v>0.7</v>
      </c>
      <c r="AD70" s="212" t="n">
        <v>5.4</v>
      </c>
      <c r="AE70" s="258" t="n">
        <v>0</v>
      </c>
      <c r="AF70" s="257" t="n">
        <v>72.3</v>
      </c>
      <c r="AG70" s="45" t="n">
        <v>21.9</v>
      </c>
      <c r="AH70" s="45" t="n">
        <v>0.6</v>
      </c>
      <c r="AI70" s="45" t="n">
        <v>5.2</v>
      </c>
      <c r="AJ70" s="45" t="n">
        <v>0</v>
      </c>
      <c r="AK70" s="257" t="n">
        <v>69</v>
      </c>
      <c r="AL70" s="45" t="n">
        <v>25.8</v>
      </c>
      <c r="AM70" s="45" t="n">
        <v>1.1</v>
      </c>
      <c r="AN70" s="45" t="n">
        <v>4</v>
      </c>
      <c r="AO70" s="258" t="n">
        <v>0.1</v>
      </c>
      <c r="AP70" s="45" t="n">
        <v>72</v>
      </c>
      <c r="AQ70" s="45" t="n">
        <v>23</v>
      </c>
      <c r="AR70" s="45" t="n">
        <v>1.2</v>
      </c>
      <c r="AS70" s="45" t="n">
        <v>3.8</v>
      </c>
      <c r="AT70" s="45" t="n">
        <v>0</v>
      </c>
      <c r="AU70" s="257" t="n">
        <v>70.1</v>
      </c>
      <c r="AV70" s="45" t="n">
        <v>25.3</v>
      </c>
      <c r="AW70" s="45" t="n">
        <v>1.1</v>
      </c>
      <c r="AX70" s="45" t="n">
        <v>3.4</v>
      </c>
      <c r="AY70" s="258" t="n">
        <v>0.1</v>
      </c>
      <c r="AZ70" s="45" t="n">
        <v>69.9</v>
      </c>
      <c r="BA70" s="212" t="n">
        <v>26.7</v>
      </c>
      <c r="BB70" s="212" t="n">
        <v>0.8</v>
      </c>
      <c r="BC70" s="212" t="n">
        <v>2.6</v>
      </c>
      <c r="BD70" s="258" t="n">
        <v>0</v>
      </c>
      <c r="BE70" s="45" t="n">
        <v>68.4</v>
      </c>
      <c r="BF70" s="212" t="n">
        <v>28.2</v>
      </c>
      <c r="BG70" s="212" t="n">
        <v>0.9</v>
      </c>
      <c r="BH70" s="212" t="n">
        <v>2.5</v>
      </c>
      <c r="BI70" s="258" t="n">
        <v>0</v>
      </c>
      <c r="BJ70" s="45" t="n">
        <v>69.2</v>
      </c>
      <c r="BK70" s="212" t="n">
        <v>27.2</v>
      </c>
      <c r="BL70" s="212" t="n">
        <v>0.8</v>
      </c>
      <c r="BM70" s="212" t="n">
        <v>2.8</v>
      </c>
      <c r="BN70" s="258" t="n">
        <v>0</v>
      </c>
      <c r="BO70" s="212" t="n">
        <v>69.3</v>
      </c>
      <c r="BP70" s="212" t="n">
        <v>26.9</v>
      </c>
      <c r="BQ70" s="212" t="n">
        <v>0.9</v>
      </c>
      <c r="BR70" s="212" t="n">
        <v>2.9</v>
      </c>
      <c r="BS70" s="257" t="n">
        <v>68.7</v>
      </c>
      <c r="BT70" s="45" t="n">
        <v>27.5</v>
      </c>
      <c r="BU70" s="45" t="n">
        <v>0.9</v>
      </c>
      <c r="BV70" s="258" t="n">
        <v>2.9</v>
      </c>
      <c r="BW70" s="257" t="n">
        <v>70.8</v>
      </c>
      <c r="BX70" s="45" t="n">
        <v>25.8</v>
      </c>
      <c r="BY70" s="45" t="n">
        <v>0.9</v>
      </c>
      <c r="BZ70" s="258" t="n">
        <v>2.5</v>
      </c>
      <c r="CA70" s="257" t="n">
        <v>73.3</v>
      </c>
      <c r="CB70" s="45" t="n">
        <v>23.4</v>
      </c>
      <c r="CC70" s="45" t="n">
        <v>0.8</v>
      </c>
      <c r="CD70" s="258" t="n">
        <v>2.5</v>
      </c>
      <c r="CE70" s="257" t="n">
        <v>75.4</v>
      </c>
      <c r="CF70" s="45" t="n">
        <v>21.3</v>
      </c>
      <c r="CG70" s="45" t="n">
        <v>0.8</v>
      </c>
      <c r="CH70" s="258" t="n">
        <v>2.5</v>
      </c>
      <c r="CI70" s="257" t="n">
        <v>75.8</v>
      </c>
      <c r="CJ70" s="45" t="n">
        <v>21.7</v>
      </c>
      <c r="CK70" s="45" t="n">
        <v>0.7</v>
      </c>
      <c r="CL70" s="258" t="n">
        <v>1.8</v>
      </c>
      <c r="CM70" s="113" t="n">
        <v>75.4</v>
      </c>
      <c r="CN70" s="113" t="n">
        <v>22</v>
      </c>
      <c r="CO70" s="113" t="n">
        <v>0.7</v>
      </c>
      <c r="CP70" s="336" t="n">
        <v>1.9</v>
      </c>
      <c r="CQ70" s="113" t="n">
        <v>66.2</v>
      </c>
      <c r="CR70" s="113" t="n">
        <v>31.4</v>
      </c>
      <c r="CS70" s="113" t="n">
        <v>0.6</v>
      </c>
      <c r="CT70" s="336" t="n">
        <v>1.8</v>
      </c>
      <c r="CU70" s="212" t="n">
        <v>68.5</v>
      </c>
      <c r="CV70" s="212" t="n">
        <v>29.2</v>
      </c>
      <c r="CW70" s="212" t="n">
        <v>0.6</v>
      </c>
      <c r="CX70" s="258" t="n">
        <v>1.7</v>
      </c>
    </row>
    <row r="71" customFormat="false" ht="15" hidden="false" customHeight="false" outlineLevel="0" collapsed="false">
      <c r="A71" s="335" t="s">
        <v>180</v>
      </c>
      <c r="B71" s="45" t="n">
        <v>84.8</v>
      </c>
      <c r="C71" s="212" t="n">
        <v>13.1</v>
      </c>
      <c r="D71" s="212" t="n">
        <v>1.2</v>
      </c>
      <c r="E71" s="212" t="n">
        <v>0.4</v>
      </c>
      <c r="F71" s="258" t="n">
        <v>0.5</v>
      </c>
      <c r="G71" s="257" t="n">
        <v>84.9</v>
      </c>
      <c r="H71" s="212" t="n">
        <v>12.7</v>
      </c>
      <c r="I71" s="212" t="n">
        <v>1</v>
      </c>
      <c r="J71" s="212" t="n">
        <v>0.9</v>
      </c>
      <c r="K71" s="45" t="n">
        <v>0.5</v>
      </c>
      <c r="L71" s="257" t="n">
        <v>86.3</v>
      </c>
      <c r="M71" s="45" t="n">
        <v>10.2</v>
      </c>
      <c r="N71" s="45" t="n">
        <v>0.8</v>
      </c>
      <c r="O71" s="45" t="n">
        <v>2.6</v>
      </c>
      <c r="P71" s="258" t="n">
        <v>0.1</v>
      </c>
      <c r="Q71" s="45" t="n">
        <v>84.1</v>
      </c>
      <c r="R71" s="212" t="n">
        <v>9.2</v>
      </c>
      <c r="S71" s="212" t="n">
        <v>0.7</v>
      </c>
      <c r="T71" s="212" t="n">
        <v>5.9</v>
      </c>
      <c r="U71" s="258" t="n">
        <v>0.1</v>
      </c>
      <c r="V71" s="257" t="n">
        <v>86.6</v>
      </c>
      <c r="W71" s="212" t="n">
        <v>7.8</v>
      </c>
      <c r="X71" s="212" t="n">
        <v>0.9</v>
      </c>
      <c r="Y71" s="212" t="n">
        <v>4.5</v>
      </c>
      <c r="Z71" s="258" t="n">
        <v>0.2</v>
      </c>
      <c r="AA71" s="257" t="n">
        <v>79.8</v>
      </c>
      <c r="AB71" s="212" t="n">
        <v>16.8</v>
      </c>
      <c r="AC71" s="212" t="n">
        <v>0.6</v>
      </c>
      <c r="AD71" s="212" t="n">
        <v>2.7</v>
      </c>
      <c r="AE71" s="258" t="n">
        <v>0.1</v>
      </c>
      <c r="AF71" s="257" t="n">
        <v>77.8</v>
      </c>
      <c r="AG71" s="45" t="n">
        <v>19.4</v>
      </c>
      <c r="AH71" s="45" t="n">
        <v>0.5</v>
      </c>
      <c r="AI71" s="45" t="n">
        <v>2.2</v>
      </c>
      <c r="AJ71" s="45" t="n">
        <v>0.1</v>
      </c>
      <c r="AK71" s="257" t="n">
        <v>72.1</v>
      </c>
      <c r="AL71" s="45" t="n">
        <v>24.6</v>
      </c>
      <c r="AM71" s="45" t="n">
        <v>1.4</v>
      </c>
      <c r="AN71" s="45" t="n">
        <v>1.9</v>
      </c>
      <c r="AO71" s="258" t="n">
        <v>0</v>
      </c>
      <c r="AP71" s="45" t="n">
        <v>73.3</v>
      </c>
      <c r="AQ71" s="45" t="n">
        <v>23.2</v>
      </c>
      <c r="AR71" s="45" t="n">
        <v>1.5</v>
      </c>
      <c r="AS71" s="45" t="n">
        <v>2</v>
      </c>
      <c r="AT71" s="45" t="n">
        <v>0</v>
      </c>
      <c r="AU71" s="257" t="n">
        <v>72.2</v>
      </c>
      <c r="AV71" s="45" t="n">
        <v>24.7</v>
      </c>
      <c r="AW71" s="45" t="n">
        <v>1.1</v>
      </c>
      <c r="AX71" s="45" t="n">
        <v>2</v>
      </c>
      <c r="AY71" s="258" t="n">
        <v>0</v>
      </c>
      <c r="AZ71" s="45" t="n">
        <v>75.5</v>
      </c>
      <c r="BA71" s="212" t="n">
        <v>22</v>
      </c>
      <c r="BB71" s="212" t="n">
        <v>0.8</v>
      </c>
      <c r="BC71" s="212" t="n">
        <v>1.7</v>
      </c>
      <c r="BD71" s="258" t="n">
        <v>0</v>
      </c>
      <c r="BE71" s="45" t="n">
        <v>71.2</v>
      </c>
      <c r="BF71" s="212" t="n">
        <v>26.8</v>
      </c>
      <c r="BG71" s="212" t="n">
        <v>0.5</v>
      </c>
      <c r="BH71" s="212" t="n">
        <v>1.4</v>
      </c>
      <c r="BI71" s="258" t="n">
        <v>0.1</v>
      </c>
      <c r="BJ71" s="45" t="n">
        <v>75.5</v>
      </c>
      <c r="BK71" s="212" t="n">
        <v>21.8</v>
      </c>
      <c r="BL71" s="212" t="n">
        <v>1.1</v>
      </c>
      <c r="BM71" s="212" t="n">
        <v>1.6</v>
      </c>
      <c r="BN71" s="258" t="n">
        <v>0</v>
      </c>
      <c r="BO71" s="212" t="n">
        <v>74.5</v>
      </c>
      <c r="BP71" s="212" t="n">
        <v>23</v>
      </c>
      <c r="BQ71" s="212" t="n">
        <v>0.9</v>
      </c>
      <c r="BR71" s="212" t="n">
        <v>1.6</v>
      </c>
      <c r="BS71" s="257" t="n">
        <v>75.5</v>
      </c>
      <c r="BT71" s="45" t="n">
        <v>21.7</v>
      </c>
      <c r="BU71" s="45" t="n">
        <v>0.9</v>
      </c>
      <c r="BV71" s="258" t="n">
        <v>1.9</v>
      </c>
      <c r="BW71" s="257" t="n">
        <v>78.4</v>
      </c>
      <c r="BX71" s="45" t="n">
        <v>18.9</v>
      </c>
      <c r="BY71" s="45" t="n">
        <v>0.8</v>
      </c>
      <c r="BZ71" s="258" t="n">
        <v>1.9</v>
      </c>
      <c r="CA71" s="257" t="n">
        <v>77.9</v>
      </c>
      <c r="CB71" s="45" t="n">
        <v>19.4</v>
      </c>
      <c r="CC71" s="45" t="n">
        <v>0.8</v>
      </c>
      <c r="CD71" s="258" t="n">
        <v>1.9</v>
      </c>
      <c r="CE71" s="257" t="n">
        <v>79.5</v>
      </c>
      <c r="CF71" s="45" t="n">
        <v>18</v>
      </c>
      <c r="CG71" s="45" t="n">
        <v>0.8</v>
      </c>
      <c r="CH71" s="258" t="n">
        <v>1.7</v>
      </c>
      <c r="CI71" s="257" t="n">
        <v>79.2</v>
      </c>
      <c r="CJ71" s="45" t="n">
        <v>18.6</v>
      </c>
      <c r="CK71" s="45" t="n">
        <v>0.8</v>
      </c>
      <c r="CL71" s="258" t="n">
        <v>1.4</v>
      </c>
      <c r="CM71" s="113" t="n">
        <v>79.3</v>
      </c>
      <c r="CN71" s="113" t="n">
        <v>18.6</v>
      </c>
      <c r="CO71" s="113" t="n">
        <v>0.7</v>
      </c>
      <c r="CP71" s="336" t="n">
        <v>1.4</v>
      </c>
      <c r="CQ71" s="113" t="n">
        <v>71.3</v>
      </c>
      <c r="CR71" s="113" t="n">
        <v>26.8</v>
      </c>
      <c r="CS71" s="113" t="n">
        <v>0.7</v>
      </c>
      <c r="CT71" s="336" t="n">
        <v>1.2</v>
      </c>
      <c r="CU71" s="212" t="n">
        <v>73</v>
      </c>
      <c r="CV71" s="212" t="n">
        <v>25</v>
      </c>
      <c r="CW71" s="212" t="n">
        <v>0.7</v>
      </c>
      <c r="CX71" s="258" t="n">
        <v>1.3</v>
      </c>
    </row>
    <row r="72" customFormat="false" ht="15" hidden="false" customHeight="false" outlineLevel="0" collapsed="false">
      <c r="A72" s="335" t="s">
        <v>181</v>
      </c>
      <c r="B72" s="45" t="n">
        <v>79.9</v>
      </c>
      <c r="C72" s="212" t="n">
        <v>16.7</v>
      </c>
      <c r="D72" s="212" t="n">
        <v>1.2</v>
      </c>
      <c r="E72" s="212" t="n">
        <v>1.3</v>
      </c>
      <c r="F72" s="258" t="n">
        <v>0.9</v>
      </c>
      <c r="G72" s="257" t="n">
        <v>80.1</v>
      </c>
      <c r="H72" s="212" t="n">
        <v>14.6</v>
      </c>
      <c r="I72" s="212" t="n">
        <v>1.1</v>
      </c>
      <c r="J72" s="212" t="n">
        <v>3.3</v>
      </c>
      <c r="K72" s="45" t="n">
        <v>0.9</v>
      </c>
      <c r="L72" s="257" t="n">
        <v>81.1</v>
      </c>
      <c r="M72" s="45" t="n">
        <v>14.6</v>
      </c>
      <c r="N72" s="45" t="n">
        <v>0.9</v>
      </c>
      <c r="O72" s="45" t="n">
        <v>3.3</v>
      </c>
      <c r="P72" s="258" t="n">
        <v>0.1</v>
      </c>
      <c r="Q72" s="45" t="n">
        <v>72.5</v>
      </c>
      <c r="R72" s="212" t="n">
        <v>11.5</v>
      </c>
      <c r="S72" s="212" t="n">
        <v>0.7</v>
      </c>
      <c r="T72" s="212" t="n">
        <v>15.2</v>
      </c>
      <c r="U72" s="258" t="n">
        <v>0.1</v>
      </c>
      <c r="V72" s="257" t="n">
        <v>79.2</v>
      </c>
      <c r="W72" s="212" t="n">
        <v>10.5</v>
      </c>
      <c r="X72" s="212" t="n">
        <v>0.9</v>
      </c>
      <c r="Y72" s="212" t="n">
        <v>9.3</v>
      </c>
      <c r="Z72" s="258" t="n">
        <v>0.1</v>
      </c>
      <c r="AA72" s="257" t="n">
        <v>71.8</v>
      </c>
      <c r="AB72" s="212" t="n">
        <v>19.9</v>
      </c>
      <c r="AC72" s="212" t="n">
        <v>0.6</v>
      </c>
      <c r="AD72" s="212" t="n">
        <v>7.6</v>
      </c>
      <c r="AE72" s="258" t="n">
        <v>0.1</v>
      </c>
      <c r="AF72" s="257" t="n">
        <v>67.6</v>
      </c>
      <c r="AG72" s="45" t="n">
        <v>24.9</v>
      </c>
      <c r="AH72" s="45" t="n">
        <v>0.6</v>
      </c>
      <c r="AI72" s="45" t="n">
        <v>6.9</v>
      </c>
      <c r="AJ72" s="45" t="n">
        <v>0</v>
      </c>
      <c r="AK72" s="257" t="n">
        <v>65.4</v>
      </c>
      <c r="AL72" s="45" t="n">
        <v>28</v>
      </c>
      <c r="AM72" s="45" t="n">
        <v>1.1</v>
      </c>
      <c r="AN72" s="45" t="n">
        <v>5.4</v>
      </c>
      <c r="AO72" s="258" t="n">
        <v>0.1</v>
      </c>
      <c r="AP72" s="45" t="n">
        <v>65.9</v>
      </c>
      <c r="AQ72" s="45" t="n">
        <v>27.5</v>
      </c>
      <c r="AR72" s="45" t="n">
        <v>1.2</v>
      </c>
      <c r="AS72" s="45" t="n">
        <v>5.3</v>
      </c>
      <c r="AT72" s="45" t="n">
        <v>0.1</v>
      </c>
      <c r="AU72" s="257" t="n">
        <v>63.7</v>
      </c>
      <c r="AV72" s="45" t="n">
        <v>30.5</v>
      </c>
      <c r="AW72" s="45" t="n">
        <v>1</v>
      </c>
      <c r="AX72" s="45" t="n">
        <v>4.8</v>
      </c>
      <c r="AY72" s="258" t="n">
        <v>0</v>
      </c>
      <c r="AZ72" s="45" t="n">
        <v>69.1</v>
      </c>
      <c r="BA72" s="212" t="n">
        <v>26.6</v>
      </c>
      <c r="BB72" s="212" t="n">
        <v>0.7</v>
      </c>
      <c r="BC72" s="212" t="n">
        <v>3.6</v>
      </c>
      <c r="BD72" s="258" t="n">
        <v>0</v>
      </c>
      <c r="BE72" s="45" t="n">
        <v>70.7</v>
      </c>
      <c r="BF72" s="212" t="n">
        <v>25.2</v>
      </c>
      <c r="BG72" s="212" t="n">
        <v>0.7</v>
      </c>
      <c r="BH72" s="212" t="n">
        <v>3.3</v>
      </c>
      <c r="BI72" s="258" t="n">
        <v>0.1</v>
      </c>
      <c r="BJ72" s="45" t="n">
        <v>72</v>
      </c>
      <c r="BK72" s="212" t="n">
        <v>23.9</v>
      </c>
      <c r="BL72" s="212" t="n">
        <v>0.8</v>
      </c>
      <c r="BM72" s="212" t="n">
        <v>3.3</v>
      </c>
      <c r="BN72" s="258" t="n">
        <v>0</v>
      </c>
      <c r="BO72" s="212" t="n">
        <v>72.8</v>
      </c>
      <c r="BP72" s="212" t="n">
        <v>22.5</v>
      </c>
      <c r="BQ72" s="212" t="n">
        <v>1.1</v>
      </c>
      <c r="BR72" s="212" t="n">
        <v>3.6</v>
      </c>
      <c r="BS72" s="257" t="n">
        <v>69.6</v>
      </c>
      <c r="BT72" s="45" t="n">
        <v>25.4</v>
      </c>
      <c r="BU72" s="45" t="n">
        <v>1</v>
      </c>
      <c r="BV72" s="258" t="n">
        <v>4</v>
      </c>
      <c r="BW72" s="257" t="n">
        <v>72.3</v>
      </c>
      <c r="BX72" s="45" t="n">
        <v>23.3</v>
      </c>
      <c r="BY72" s="45" t="n">
        <v>1</v>
      </c>
      <c r="BZ72" s="258" t="n">
        <v>3.4</v>
      </c>
      <c r="CA72" s="257" t="n">
        <v>72.8</v>
      </c>
      <c r="CB72" s="45" t="n">
        <v>23</v>
      </c>
      <c r="CC72" s="45" t="n">
        <v>0.9</v>
      </c>
      <c r="CD72" s="258" t="n">
        <v>3.3</v>
      </c>
      <c r="CE72" s="257" t="n">
        <v>74.1</v>
      </c>
      <c r="CF72" s="45" t="n">
        <v>21.9</v>
      </c>
      <c r="CG72" s="45" t="n">
        <v>0.9</v>
      </c>
      <c r="CH72" s="258" t="n">
        <v>3.1</v>
      </c>
      <c r="CI72" s="257" t="n">
        <v>74.3</v>
      </c>
      <c r="CJ72" s="45" t="n">
        <v>21.9</v>
      </c>
      <c r="CK72" s="45" t="n">
        <v>1.1</v>
      </c>
      <c r="CL72" s="258" t="n">
        <v>2.7</v>
      </c>
      <c r="CM72" s="113" t="n">
        <v>74.6</v>
      </c>
      <c r="CN72" s="113" t="n">
        <v>22.1</v>
      </c>
      <c r="CO72" s="113" t="n">
        <v>1</v>
      </c>
      <c r="CP72" s="336" t="n">
        <v>2.3</v>
      </c>
      <c r="CQ72" s="113" t="n">
        <v>65.9</v>
      </c>
      <c r="CR72" s="113" t="n">
        <v>31.2</v>
      </c>
      <c r="CS72" s="113" t="n">
        <v>0.9</v>
      </c>
      <c r="CT72" s="336" t="n">
        <v>2</v>
      </c>
      <c r="CU72" s="212" t="n">
        <v>67.1</v>
      </c>
      <c r="CV72" s="212" t="n">
        <v>29.9</v>
      </c>
      <c r="CW72" s="212" t="n">
        <v>0.9</v>
      </c>
      <c r="CX72" s="258" t="n">
        <v>2.1</v>
      </c>
    </row>
    <row r="73" customFormat="false" ht="15" hidden="false" customHeight="false" outlineLevel="0" collapsed="false">
      <c r="A73" s="335" t="s">
        <v>182</v>
      </c>
      <c r="B73" s="45" t="n">
        <v>83.5</v>
      </c>
      <c r="C73" s="212" t="n">
        <v>12.5</v>
      </c>
      <c r="D73" s="212" t="n">
        <v>1.2</v>
      </c>
      <c r="E73" s="212" t="n">
        <v>1.9</v>
      </c>
      <c r="F73" s="258" t="n">
        <v>0.9</v>
      </c>
      <c r="G73" s="257" t="n">
        <v>83.7</v>
      </c>
      <c r="H73" s="212" t="n">
        <v>10.7</v>
      </c>
      <c r="I73" s="212" t="n">
        <v>1</v>
      </c>
      <c r="J73" s="212" t="n">
        <v>3.8</v>
      </c>
      <c r="K73" s="45" t="n">
        <v>0.8</v>
      </c>
      <c r="L73" s="257" t="n">
        <v>84.3</v>
      </c>
      <c r="M73" s="45" t="n">
        <v>11.3</v>
      </c>
      <c r="N73" s="45" t="n">
        <v>0.8</v>
      </c>
      <c r="O73" s="45" t="n">
        <v>3.3</v>
      </c>
      <c r="P73" s="258" t="n">
        <v>0.3</v>
      </c>
      <c r="Q73" s="45" t="n">
        <v>84.3</v>
      </c>
      <c r="R73" s="212" t="n">
        <v>11</v>
      </c>
      <c r="S73" s="212" t="n">
        <v>0.7</v>
      </c>
      <c r="T73" s="212" t="n">
        <v>3.7</v>
      </c>
      <c r="U73" s="258" t="n">
        <v>0.3</v>
      </c>
      <c r="V73" s="257" t="n">
        <v>85.3</v>
      </c>
      <c r="W73" s="212" t="n">
        <v>8.4</v>
      </c>
      <c r="X73" s="212" t="n">
        <v>0.7</v>
      </c>
      <c r="Y73" s="212" t="n">
        <v>5.4</v>
      </c>
      <c r="Z73" s="258" t="n">
        <v>0.2</v>
      </c>
      <c r="AA73" s="257" t="n">
        <v>78.4</v>
      </c>
      <c r="AB73" s="212" t="n">
        <v>16.1</v>
      </c>
      <c r="AC73" s="212" t="n">
        <v>0.6</v>
      </c>
      <c r="AD73" s="212" t="n">
        <v>4.7</v>
      </c>
      <c r="AE73" s="258" t="n">
        <v>0.2</v>
      </c>
      <c r="AF73" s="257" t="n">
        <v>74.7</v>
      </c>
      <c r="AG73" s="45" t="n">
        <v>19.7</v>
      </c>
      <c r="AH73" s="45" t="n">
        <v>0.7</v>
      </c>
      <c r="AI73" s="45" t="n">
        <v>4.8</v>
      </c>
      <c r="AJ73" s="45" t="n">
        <v>0.1</v>
      </c>
      <c r="AK73" s="257" t="n">
        <v>72.2</v>
      </c>
      <c r="AL73" s="45" t="n">
        <v>21.7</v>
      </c>
      <c r="AM73" s="45" t="n">
        <v>1.4</v>
      </c>
      <c r="AN73" s="45" t="n">
        <v>4.6</v>
      </c>
      <c r="AO73" s="258" t="n">
        <v>0.1</v>
      </c>
      <c r="AP73" s="45" t="n">
        <v>74.4</v>
      </c>
      <c r="AQ73" s="45" t="n">
        <v>20</v>
      </c>
      <c r="AR73" s="45" t="n">
        <v>1.3</v>
      </c>
      <c r="AS73" s="45" t="n">
        <v>4.2</v>
      </c>
      <c r="AT73" s="45" t="n">
        <v>0.1</v>
      </c>
      <c r="AU73" s="257" t="n">
        <v>74.6</v>
      </c>
      <c r="AV73" s="45" t="n">
        <v>20.6</v>
      </c>
      <c r="AW73" s="45" t="n">
        <v>1.3</v>
      </c>
      <c r="AX73" s="45" t="n">
        <v>3.4</v>
      </c>
      <c r="AY73" s="258" t="n">
        <v>0.1</v>
      </c>
      <c r="AZ73" s="45" t="n">
        <v>70.8</v>
      </c>
      <c r="BA73" s="212" t="n">
        <v>25.7</v>
      </c>
      <c r="BB73" s="212" t="n">
        <v>0.9</v>
      </c>
      <c r="BC73" s="212" t="n">
        <v>2.6</v>
      </c>
      <c r="BD73" s="258" t="n">
        <v>0</v>
      </c>
      <c r="BE73" s="45" t="n">
        <v>71.7</v>
      </c>
      <c r="BF73" s="212" t="n">
        <v>24.4</v>
      </c>
      <c r="BG73" s="212" t="n">
        <v>0.9</v>
      </c>
      <c r="BH73" s="212" t="n">
        <v>2.9</v>
      </c>
      <c r="BI73" s="258" t="n">
        <v>0.1</v>
      </c>
      <c r="BJ73" s="45" t="n">
        <v>74</v>
      </c>
      <c r="BK73" s="212" t="n">
        <v>22.5</v>
      </c>
      <c r="BL73" s="212" t="n">
        <v>1</v>
      </c>
      <c r="BM73" s="212" t="n">
        <v>2.4</v>
      </c>
      <c r="BN73" s="258" t="n">
        <v>0.1</v>
      </c>
      <c r="BO73" s="212" t="n">
        <v>73.7</v>
      </c>
      <c r="BP73" s="212" t="n">
        <v>23.3</v>
      </c>
      <c r="BQ73" s="212" t="n">
        <v>1</v>
      </c>
      <c r="BR73" s="212" t="n">
        <v>2</v>
      </c>
      <c r="BS73" s="257" t="n">
        <v>74.3</v>
      </c>
      <c r="BT73" s="45" t="n">
        <v>22.6</v>
      </c>
      <c r="BU73" s="45" t="n">
        <v>1</v>
      </c>
      <c r="BV73" s="258" t="n">
        <v>2.1</v>
      </c>
      <c r="BW73" s="257" t="n">
        <v>76.7</v>
      </c>
      <c r="BX73" s="45" t="n">
        <v>20.4</v>
      </c>
      <c r="BY73" s="45" t="n">
        <v>0.9</v>
      </c>
      <c r="BZ73" s="258" t="n">
        <v>2</v>
      </c>
      <c r="CA73" s="257" t="n">
        <v>77.6</v>
      </c>
      <c r="CB73" s="45" t="n">
        <v>19.5</v>
      </c>
      <c r="CC73" s="45" t="n">
        <v>0.9</v>
      </c>
      <c r="CD73" s="258" t="n">
        <v>2</v>
      </c>
      <c r="CE73" s="257" t="n">
        <v>79.3</v>
      </c>
      <c r="CF73" s="45" t="n">
        <v>18.1</v>
      </c>
      <c r="CG73" s="45" t="n">
        <v>0.9</v>
      </c>
      <c r="CH73" s="258" t="n">
        <v>1.7</v>
      </c>
      <c r="CI73" s="257" t="n">
        <v>79.5</v>
      </c>
      <c r="CJ73" s="45" t="n">
        <v>18.1</v>
      </c>
      <c r="CK73" s="45" t="n">
        <v>1</v>
      </c>
      <c r="CL73" s="258" t="n">
        <v>1.4</v>
      </c>
      <c r="CM73" s="113" t="n">
        <v>79.4</v>
      </c>
      <c r="CN73" s="113" t="n">
        <v>18.1</v>
      </c>
      <c r="CO73" s="113" t="n">
        <v>1</v>
      </c>
      <c r="CP73" s="336" t="n">
        <v>1.5</v>
      </c>
      <c r="CQ73" s="113" t="n">
        <v>70.8</v>
      </c>
      <c r="CR73" s="113" t="n">
        <v>27.1</v>
      </c>
      <c r="CS73" s="113" t="n">
        <v>0.9</v>
      </c>
      <c r="CT73" s="336" t="n">
        <v>1.2</v>
      </c>
      <c r="CU73" s="212" t="n">
        <v>71.6</v>
      </c>
      <c r="CV73" s="212" t="n">
        <v>26.2</v>
      </c>
      <c r="CW73" s="212" t="n">
        <v>0.9</v>
      </c>
      <c r="CX73" s="258" t="n">
        <v>1.3</v>
      </c>
    </row>
    <row r="74" customFormat="false" ht="15" hidden="false" customHeight="false" outlineLevel="0" collapsed="false">
      <c r="A74" s="335" t="s">
        <v>183</v>
      </c>
      <c r="B74" s="45" t="n">
        <v>85.1</v>
      </c>
      <c r="C74" s="212" t="n">
        <v>11.5</v>
      </c>
      <c r="D74" s="212" t="n">
        <v>1.2</v>
      </c>
      <c r="E74" s="212" t="n">
        <v>1.8</v>
      </c>
      <c r="F74" s="258" t="n">
        <v>0.4</v>
      </c>
      <c r="G74" s="257" t="n">
        <v>84.7</v>
      </c>
      <c r="H74" s="212" t="n">
        <v>11.1</v>
      </c>
      <c r="I74" s="212" t="n">
        <v>1</v>
      </c>
      <c r="J74" s="212" t="n">
        <v>2.7</v>
      </c>
      <c r="K74" s="45" t="n">
        <v>0.5</v>
      </c>
      <c r="L74" s="257" t="n">
        <v>85.3</v>
      </c>
      <c r="M74" s="45" t="n">
        <v>11.4</v>
      </c>
      <c r="N74" s="45" t="n">
        <v>0.7</v>
      </c>
      <c r="O74" s="45" t="n">
        <v>2.5</v>
      </c>
      <c r="P74" s="258" t="n">
        <v>0.1</v>
      </c>
      <c r="Q74" s="45" t="n">
        <v>82.9</v>
      </c>
      <c r="R74" s="212" t="n">
        <v>11</v>
      </c>
      <c r="S74" s="212" t="n">
        <v>0.6</v>
      </c>
      <c r="T74" s="212" t="n">
        <v>5.4</v>
      </c>
      <c r="U74" s="258" t="n">
        <v>0.1</v>
      </c>
      <c r="V74" s="257" t="n">
        <v>86</v>
      </c>
      <c r="W74" s="212" t="n">
        <v>9.2</v>
      </c>
      <c r="X74" s="212" t="n">
        <v>1</v>
      </c>
      <c r="Y74" s="212" t="n">
        <v>3.7</v>
      </c>
      <c r="Z74" s="258" t="n">
        <v>0.1</v>
      </c>
      <c r="AA74" s="257" t="n">
        <v>79.1</v>
      </c>
      <c r="AB74" s="212" t="n">
        <v>16.2</v>
      </c>
      <c r="AC74" s="212" t="n">
        <v>0.8</v>
      </c>
      <c r="AD74" s="212" t="n">
        <v>3.8</v>
      </c>
      <c r="AE74" s="258" t="n">
        <v>0.1</v>
      </c>
      <c r="AF74" s="257" t="n">
        <v>73.6</v>
      </c>
      <c r="AG74" s="45" t="n">
        <v>21.5</v>
      </c>
      <c r="AH74" s="45" t="n">
        <v>0.7</v>
      </c>
      <c r="AI74" s="45" t="n">
        <v>4.1</v>
      </c>
      <c r="AJ74" s="45" t="n">
        <v>0.1</v>
      </c>
      <c r="AK74" s="257" t="n">
        <v>71.9</v>
      </c>
      <c r="AL74" s="45" t="n">
        <v>22.8</v>
      </c>
      <c r="AM74" s="45" t="n">
        <v>1.8</v>
      </c>
      <c r="AN74" s="45" t="n">
        <v>3.4</v>
      </c>
      <c r="AO74" s="258" t="n">
        <v>0.1</v>
      </c>
      <c r="AP74" s="45" t="n">
        <v>73.6</v>
      </c>
      <c r="AQ74" s="45" t="n">
        <v>21.7</v>
      </c>
      <c r="AR74" s="45" t="n">
        <v>1.4</v>
      </c>
      <c r="AS74" s="45" t="n">
        <v>3.2</v>
      </c>
      <c r="AT74" s="45" t="n">
        <v>0.1</v>
      </c>
      <c r="AU74" s="257" t="n">
        <v>71.1</v>
      </c>
      <c r="AV74" s="45" t="n">
        <v>24.7</v>
      </c>
      <c r="AW74" s="45" t="n">
        <v>1</v>
      </c>
      <c r="AX74" s="45" t="n">
        <v>3.1</v>
      </c>
      <c r="AY74" s="258" t="n">
        <v>0.1</v>
      </c>
      <c r="AZ74" s="45" t="n">
        <v>72.2</v>
      </c>
      <c r="BA74" s="212" t="n">
        <v>24.4</v>
      </c>
      <c r="BB74" s="212" t="n">
        <v>0.7</v>
      </c>
      <c r="BC74" s="212" t="n">
        <v>2.7</v>
      </c>
      <c r="BD74" s="258" t="n">
        <v>0</v>
      </c>
      <c r="BE74" s="45" t="n">
        <v>67.7</v>
      </c>
      <c r="BF74" s="212" t="n">
        <v>28.8</v>
      </c>
      <c r="BG74" s="212" t="n">
        <v>0.7</v>
      </c>
      <c r="BH74" s="212" t="n">
        <v>2.7</v>
      </c>
      <c r="BI74" s="258" t="n">
        <v>0.1</v>
      </c>
      <c r="BJ74" s="45" t="n">
        <v>69.6</v>
      </c>
      <c r="BK74" s="212" t="n">
        <v>26.7</v>
      </c>
      <c r="BL74" s="212" t="n">
        <v>0.8</v>
      </c>
      <c r="BM74" s="212" t="n">
        <v>2.9</v>
      </c>
      <c r="BN74" s="258" t="n">
        <v>0</v>
      </c>
      <c r="BO74" s="212" t="n">
        <v>70.5</v>
      </c>
      <c r="BP74" s="212" t="n">
        <v>25.9</v>
      </c>
      <c r="BQ74" s="212" t="n">
        <v>0.8</v>
      </c>
      <c r="BR74" s="212" t="n">
        <v>2.8</v>
      </c>
      <c r="BS74" s="257" t="n">
        <v>70.6</v>
      </c>
      <c r="BT74" s="45" t="n">
        <v>25.8</v>
      </c>
      <c r="BU74" s="45" t="n">
        <v>0.8</v>
      </c>
      <c r="BV74" s="258" t="n">
        <v>2.8</v>
      </c>
      <c r="BW74" s="257" t="n">
        <v>74.2</v>
      </c>
      <c r="BX74" s="45" t="n">
        <v>22.9</v>
      </c>
      <c r="BY74" s="45" t="n">
        <v>0.8</v>
      </c>
      <c r="BZ74" s="258" t="n">
        <v>2.1</v>
      </c>
      <c r="CA74" s="257" t="n">
        <v>73.7</v>
      </c>
      <c r="CB74" s="45" t="n">
        <v>22.7</v>
      </c>
      <c r="CC74" s="45" t="n">
        <v>0.7</v>
      </c>
      <c r="CD74" s="258" t="n">
        <v>2.9</v>
      </c>
      <c r="CE74" s="257" t="n">
        <v>74.8</v>
      </c>
      <c r="CF74" s="45" t="n">
        <v>21.5</v>
      </c>
      <c r="CG74" s="45" t="n">
        <v>0.7</v>
      </c>
      <c r="CH74" s="258" t="n">
        <v>3</v>
      </c>
      <c r="CI74" s="257" t="n">
        <v>75</v>
      </c>
      <c r="CJ74" s="45" t="n">
        <v>22.1</v>
      </c>
      <c r="CK74" s="45" t="n">
        <v>0.7</v>
      </c>
      <c r="CL74" s="258" t="n">
        <v>2.2</v>
      </c>
      <c r="CM74" s="113" t="n">
        <v>75.1</v>
      </c>
      <c r="CN74" s="113" t="n">
        <v>22.1</v>
      </c>
      <c r="CO74" s="113" t="n">
        <v>0.6</v>
      </c>
      <c r="CP74" s="336" t="n">
        <v>2.2</v>
      </c>
      <c r="CQ74" s="113" t="n">
        <v>67.6</v>
      </c>
      <c r="CR74" s="113" t="n">
        <v>30.1</v>
      </c>
      <c r="CS74" s="113" t="n">
        <v>0.6</v>
      </c>
      <c r="CT74" s="336" t="n">
        <v>1.7</v>
      </c>
      <c r="CU74" s="212" t="n">
        <v>69.2</v>
      </c>
      <c r="CV74" s="212" t="n">
        <v>28.4</v>
      </c>
      <c r="CW74" s="212" t="n">
        <v>0.6</v>
      </c>
      <c r="CX74" s="258" t="n">
        <v>1.8</v>
      </c>
    </row>
    <row r="75" customFormat="false" ht="18" hidden="false" customHeight="false" outlineLevel="0" collapsed="false">
      <c r="A75" s="334" t="s">
        <v>301</v>
      </c>
      <c r="B75" s="57" t="n">
        <v>67.3</v>
      </c>
      <c r="C75" s="208" t="n">
        <v>23.1</v>
      </c>
      <c r="D75" s="208" t="n">
        <v>1</v>
      </c>
      <c r="E75" s="208" t="n">
        <v>8</v>
      </c>
      <c r="F75" s="251" t="n">
        <v>0.6</v>
      </c>
      <c r="G75" s="253" t="n">
        <v>71</v>
      </c>
      <c r="H75" s="208" t="n">
        <v>20</v>
      </c>
      <c r="I75" s="208" t="n">
        <v>0.9</v>
      </c>
      <c r="J75" s="208" t="n">
        <v>7.6</v>
      </c>
      <c r="K75" s="57" t="n">
        <v>0.5</v>
      </c>
      <c r="L75" s="253" t="n">
        <v>72.8</v>
      </c>
      <c r="M75" s="57" t="n">
        <v>19.4</v>
      </c>
      <c r="N75" s="57" t="n">
        <v>0.7</v>
      </c>
      <c r="O75" s="57" t="n">
        <v>7</v>
      </c>
      <c r="P75" s="251" t="n">
        <v>0.1</v>
      </c>
      <c r="Q75" s="57" t="n">
        <v>73.6</v>
      </c>
      <c r="R75" s="208" t="n">
        <v>17.3</v>
      </c>
      <c r="S75" s="208" t="n">
        <v>0.6</v>
      </c>
      <c r="T75" s="208" t="n">
        <v>8.3</v>
      </c>
      <c r="U75" s="251" t="n">
        <v>0.2</v>
      </c>
      <c r="V75" s="253" t="n">
        <v>73.8</v>
      </c>
      <c r="W75" s="208" t="n">
        <v>14.4</v>
      </c>
      <c r="X75" s="208" t="n">
        <v>0.6</v>
      </c>
      <c r="Y75" s="208" t="n">
        <v>11.1</v>
      </c>
      <c r="Z75" s="251" t="n">
        <v>0.1</v>
      </c>
      <c r="AA75" s="253" t="n">
        <v>70.4</v>
      </c>
      <c r="AB75" s="208" t="n">
        <v>19.3</v>
      </c>
      <c r="AC75" s="208" t="n">
        <v>0.5</v>
      </c>
      <c r="AD75" s="208" t="n">
        <v>9.7</v>
      </c>
      <c r="AE75" s="251" t="n">
        <v>0.1</v>
      </c>
      <c r="AF75" s="253" t="n">
        <v>67.8</v>
      </c>
      <c r="AG75" s="57" t="n">
        <v>22.5</v>
      </c>
      <c r="AH75" s="57" t="n">
        <v>0.4</v>
      </c>
      <c r="AI75" s="57" t="n">
        <v>9.2</v>
      </c>
      <c r="AJ75" s="57" t="n">
        <v>0.1</v>
      </c>
      <c r="AK75" s="253" t="n">
        <v>65.4</v>
      </c>
      <c r="AL75" s="57" t="n">
        <v>27.3</v>
      </c>
      <c r="AM75" s="57" t="n">
        <v>1.1</v>
      </c>
      <c r="AN75" s="57" t="n">
        <v>6.1</v>
      </c>
      <c r="AO75" s="251" t="n">
        <v>0.1</v>
      </c>
      <c r="AP75" s="57" t="n">
        <v>66.7</v>
      </c>
      <c r="AQ75" s="57" t="n">
        <v>26.2</v>
      </c>
      <c r="AR75" s="57" t="n">
        <v>1</v>
      </c>
      <c r="AS75" s="57" t="n">
        <v>6</v>
      </c>
      <c r="AT75" s="57" t="n">
        <v>0.1</v>
      </c>
      <c r="AU75" s="253" t="n">
        <v>65.9</v>
      </c>
      <c r="AV75" s="57" t="n">
        <v>27.9</v>
      </c>
      <c r="AW75" s="57" t="n">
        <v>1</v>
      </c>
      <c r="AX75" s="57" t="n">
        <v>5.1</v>
      </c>
      <c r="AY75" s="251" t="n">
        <v>0.1</v>
      </c>
      <c r="AZ75" s="57" t="n">
        <v>68.2</v>
      </c>
      <c r="BA75" s="208" t="n">
        <v>27.5</v>
      </c>
      <c r="BB75" s="208" t="n">
        <v>0.7</v>
      </c>
      <c r="BC75" s="208" t="n">
        <v>3.5</v>
      </c>
      <c r="BD75" s="251" t="n">
        <v>0.1</v>
      </c>
      <c r="BE75" s="57" t="n">
        <v>67.7</v>
      </c>
      <c r="BF75" s="208" t="n">
        <v>28.3</v>
      </c>
      <c r="BG75" s="208" t="n">
        <v>0.7</v>
      </c>
      <c r="BH75" s="208" t="n">
        <v>3.2</v>
      </c>
      <c r="BI75" s="251" t="n">
        <v>0.1</v>
      </c>
      <c r="BJ75" s="57" t="n">
        <v>69.2</v>
      </c>
      <c r="BK75" s="208" t="n">
        <v>26.7</v>
      </c>
      <c r="BL75" s="208" t="n">
        <v>0.7</v>
      </c>
      <c r="BM75" s="208" t="n">
        <v>3.3</v>
      </c>
      <c r="BN75" s="251" t="n">
        <v>0.1</v>
      </c>
      <c r="BO75" s="208" t="n">
        <v>69.5</v>
      </c>
      <c r="BP75" s="208" t="n">
        <v>26.2</v>
      </c>
      <c r="BQ75" s="208" t="n">
        <v>0.8</v>
      </c>
      <c r="BR75" s="208" t="n">
        <v>3.5</v>
      </c>
      <c r="BS75" s="253" t="n">
        <v>68.7</v>
      </c>
      <c r="BT75" s="57" t="n">
        <v>26.8</v>
      </c>
      <c r="BU75" s="57" t="n">
        <v>0.8</v>
      </c>
      <c r="BV75" s="251" t="n">
        <v>3.7</v>
      </c>
      <c r="BW75" s="253" t="n">
        <v>70.9</v>
      </c>
      <c r="BX75" s="57" t="n">
        <v>25.2</v>
      </c>
      <c r="BY75" s="57" t="n">
        <v>0.7</v>
      </c>
      <c r="BZ75" s="251" t="n">
        <v>3.2</v>
      </c>
      <c r="CA75" s="253" t="n">
        <v>71</v>
      </c>
      <c r="CB75" s="57" t="n">
        <v>25.3</v>
      </c>
      <c r="CC75" s="57" t="n">
        <v>0.7</v>
      </c>
      <c r="CD75" s="251" t="n">
        <v>3</v>
      </c>
      <c r="CE75" s="253" t="n">
        <v>73</v>
      </c>
      <c r="CF75" s="57" t="n">
        <v>23.5</v>
      </c>
      <c r="CG75" s="57" t="n">
        <v>0.7</v>
      </c>
      <c r="CH75" s="251" t="n">
        <v>2.8</v>
      </c>
      <c r="CI75" s="253" t="n">
        <v>73.5</v>
      </c>
      <c r="CJ75" s="57" t="n">
        <v>23.5</v>
      </c>
      <c r="CK75" s="57" t="n">
        <v>0.7</v>
      </c>
      <c r="CL75" s="251" t="n">
        <v>2.3</v>
      </c>
      <c r="CM75" s="109" t="n">
        <v>72.1</v>
      </c>
      <c r="CN75" s="109" t="n">
        <v>24.8</v>
      </c>
      <c r="CO75" s="109" t="n">
        <v>0.7</v>
      </c>
      <c r="CP75" s="332" t="n">
        <v>2.4</v>
      </c>
      <c r="CQ75" s="109" t="n">
        <v>63.8</v>
      </c>
      <c r="CR75" s="109" t="n">
        <v>33.5</v>
      </c>
      <c r="CS75" s="109" t="n">
        <v>0.6</v>
      </c>
      <c r="CT75" s="332" t="n">
        <v>2.1</v>
      </c>
      <c r="CU75" s="208" t="n">
        <v>65.6</v>
      </c>
      <c r="CV75" s="208" t="n">
        <v>31.7</v>
      </c>
      <c r="CW75" s="208" t="n">
        <v>0.6</v>
      </c>
      <c r="CX75" s="251" t="n">
        <v>2.1</v>
      </c>
    </row>
    <row r="76" customFormat="false" ht="15" hidden="false" customHeight="false" outlineLevel="0" collapsed="false">
      <c r="A76" s="335" t="s">
        <v>185</v>
      </c>
      <c r="B76" s="45" t="n">
        <v>84.9</v>
      </c>
      <c r="C76" s="212" t="n">
        <v>13</v>
      </c>
      <c r="D76" s="212" t="n">
        <v>1.1</v>
      </c>
      <c r="E76" s="212" t="n">
        <v>0.6</v>
      </c>
      <c r="F76" s="258" t="n">
        <v>0.4</v>
      </c>
      <c r="G76" s="257" t="n">
        <v>83.9</v>
      </c>
      <c r="H76" s="212" t="n">
        <v>13.7</v>
      </c>
      <c r="I76" s="212" t="n">
        <v>1.1</v>
      </c>
      <c r="J76" s="212" t="n">
        <v>1</v>
      </c>
      <c r="K76" s="45" t="n">
        <v>0.3</v>
      </c>
      <c r="L76" s="257" t="n">
        <v>82.6</v>
      </c>
      <c r="M76" s="45" t="n">
        <v>15.2</v>
      </c>
      <c r="N76" s="45" t="n">
        <v>1</v>
      </c>
      <c r="O76" s="45" t="n">
        <v>1.2</v>
      </c>
      <c r="P76" s="258" t="n">
        <v>0</v>
      </c>
      <c r="Q76" s="45" t="n">
        <v>84.3</v>
      </c>
      <c r="R76" s="212" t="n">
        <v>13.2</v>
      </c>
      <c r="S76" s="212" t="n">
        <v>1.1</v>
      </c>
      <c r="T76" s="212" t="n">
        <v>1.3</v>
      </c>
      <c r="U76" s="258" t="n">
        <v>0.1</v>
      </c>
      <c r="V76" s="257" t="n">
        <v>84.6</v>
      </c>
      <c r="W76" s="212" t="n">
        <v>11.4</v>
      </c>
      <c r="X76" s="212" t="n">
        <v>1.4</v>
      </c>
      <c r="Y76" s="212" t="n">
        <v>2.5</v>
      </c>
      <c r="Z76" s="258" t="n">
        <v>0.1</v>
      </c>
      <c r="AA76" s="257" t="n">
        <v>76.6</v>
      </c>
      <c r="AB76" s="212" t="n">
        <v>19.6</v>
      </c>
      <c r="AC76" s="212" t="n">
        <v>1.4</v>
      </c>
      <c r="AD76" s="212" t="n">
        <v>2.4</v>
      </c>
      <c r="AE76" s="258" t="n">
        <v>0</v>
      </c>
      <c r="AF76" s="257" t="n">
        <v>73.7</v>
      </c>
      <c r="AG76" s="45" t="n">
        <v>22.4</v>
      </c>
      <c r="AH76" s="45" t="n">
        <v>1.3</v>
      </c>
      <c r="AI76" s="45" t="n">
        <v>2.6</v>
      </c>
      <c r="AJ76" s="45" t="n">
        <v>0</v>
      </c>
      <c r="AK76" s="257" t="n">
        <v>71</v>
      </c>
      <c r="AL76" s="45" t="n">
        <v>25.3</v>
      </c>
      <c r="AM76" s="45" t="n">
        <v>1.4</v>
      </c>
      <c r="AN76" s="45" t="n">
        <v>2.3</v>
      </c>
      <c r="AO76" s="258" t="n">
        <v>0</v>
      </c>
      <c r="AP76" s="45" t="n">
        <v>68.1</v>
      </c>
      <c r="AQ76" s="45" t="n">
        <v>28.5</v>
      </c>
      <c r="AR76" s="45" t="n">
        <v>1.2</v>
      </c>
      <c r="AS76" s="45" t="n">
        <v>2.2</v>
      </c>
      <c r="AT76" s="45" t="n">
        <v>0</v>
      </c>
      <c r="AU76" s="257" t="n">
        <v>66.4</v>
      </c>
      <c r="AV76" s="45" t="n">
        <v>30.5</v>
      </c>
      <c r="AW76" s="45" t="n">
        <v>1.1</v>
      </c>
      <c r="AX76" s="45" t="n">
        <v>2</v>
      </c>
      <c r="AY76" s="258" t="n">
        <v>0</v>
      </c>
      <c r="AZ76" s="45" t="n">
        <v>70.2</v>
      </c>
      <c r="BA76" s="212" t="n">
        <v>27.6</v>
      </c>
      <c r="BB76" s="212" t="n">
        <v>0.7</v>
      </c>
      <c r="BC76" s="212" t="n">
        <v>1.5</v>
      </c>
      <c r="BD76" s="258" t="n">
        <v>0</v>
      </c>
      <c r="BE76" s="45" t="n">
        <v>66.5</v>
      </c>
      <c r="BF76" s="212" t="n">
        <v>31.5</v>
      </c>
      <c r="BG76" s="212" t="n">
        <v>0.7</v>
      </c>
      <c r="BH76" s="212" t="n">
        <v>1.3</v>
      </c>
      <c r="BI76" s="258" t="n">
        <v>0</v>
      </c>
      <c r="BJ76" s="45" t="n">
        <v>67.6</v>
      </c>
      <c r="BK76" s="212" t="n">
        <v>30.2</v>
      </c>
      <c r="BL76" s="212" t="n">
        <v>0.8</v>
      </c>
      <c r="BM76" s="212" t="n">
        <v>1.4</v>
      </c>
      <c r="BN76" s="258" t="n">
        <v>0</v>
      </c>
      <c r="BO76" s="212" t="n">
        <v>70.3</v>
      </c>
      <c r="BP76" s="212" t="n">
        <v>27.6</v>
      </c>
      <c r="BQ76" s="212" t="n">
        <v>0.7</v>
      </c>
      <c r="BR76" s="212" t="n">
        <v>1.4</v>
      </c>
      <c r="BS76" s="257" t="n">
        <v>70.9</v>
      </c>
      <c r="BT76" s="45" t="n">
        <v>27</v>
      </c>
      <c r="BU76" s="45" t="n">
        <v>0.6</v>
      </c>
      <c r="BV76" s="258" t="n">
        <v>1.5</v>
      </c>
      <c r="BW76" s="257" t="n">
        <v>71.6</v>
      </c>
      <c r="BX76" s="45" t="n">
        <v>26.3</v>
      </c>
      <c r="BY76" s="45" t="n">
        <v>0.6</v>
      </c>
      <c r="BZ76" s="258" t="n">
        <v>1.5</v>
      </c>
      <c r="CA76" s="257" t="n">
        <v>72.5</v>
      </c>
      <c r="CB76" s="45" t="n">
        <v>25.5</v>
      </c>
      <c r="CC76" s="45" t="n">
        <v>0.5</v>
      </c>
      <c r="CD76" s="258" t="n">
        <v>1.5</v>
      </c>
      <c r="CE76" s="257" t="n">
        <v>73.9</v>
      </c>
      <c r="CF76" s="45" t="n">
        <v>24.2</v>
      </c>
      <c r="CG76" s="45" t="n">
        <v>0.5</v>
      </c>
      <c r="CH76" s="258" t="n">
        <v>1.4</v>
      </c>
      <c r="CI76" s="257" t="n">
        <v>76.8</v>
      </c>
      <c r="CJ76" s="45" t="n">
        <v>21.4</v>
      </c>
      <c r="CK76" s="45" t="n">
        <v>0.5</v>
      </c>
      <c r="CL76" s="258" t="n">
        <v>1.3</v>
      </c>
      <c r="CM76" s="113" t="n">
        <v>76.7</v>
      </c>
      <c r="CN76" s="113" t="n">
        <v>21.3</v>
      </c>
      <c r="CO76" s="113" t="n">
        <v>0.5</v>
      </c>
      <c r="CP76" s="336" t="n">
        <v>1.5</v>
      </c>
      <c r="CQ76" s="113" t="n">
        <v>68.8</v>
      </c>
      <c r="CR76" s="113" t="n">
        <v>29.4</v>
      </c>
      <c r="CS76" s="113" t="n">
        <v>0.5</v>
      </c>
      <c r="CT76" s="336" t="n">
        <v>1.3</v>
      </c>
      <c r="CU76" s="212" t="n">
        <v>69.5</v>
      </c>
      <c r="CV76" s="212" t="n">
        <v>28.9</v>
      </c>
      <c r="CW76" s="212" t="n">
        <v>0.5</v>
      </c>
      <c r="CX76" s="258" t="n">
        <v>1.1</v>
      </c>
    </row>
    <row r="77" customFormat="false" ht="15" hidden="false" customHeight="false" outlineLevel="0" collapsed="false">
      <c r="A77" s="335" t="s">
        <v>186</v>
      </c>
      <c r="B77" s="45" t="n">
        <v>78.5</v>
      </c>
      <c r="C77" s="212" t="n">
        <v>17</v>
      </c>
      <c r="D77" s="212" t="n">
        <v>1</v>
      </c>
      <c r="E77" s="212" t="n">
        <v>2.9</v>
      </c>
      <c r="F77" s="258" t="n">
        <v>0.6</v>
      </c>
      <c r="G77" s="257" t="n">
        <v>78</v>
      </c>
      <c r="H77" s="212" t="n">
        <v>15.8</v>
      </c>
      <c r="I77" s="212" t="n">
        <v>0.8</v>
      </c>
      <c r="J77" s="212" t="n">
        <v>4.6</v>
      </c>
      <c r="K77" s="45" t="n">
        <v>0.8</v>
      </c>
      <c r="L77" s="257" t="n">
        <v>78.5</v>
      </c>
      <c r="M77" s="45" t="n">
        <v>16</v>
      </c>
      <c r="N77" s="45" t="n">
        <v>0.7</v>
      </c>
      <c r="O77" s="45" t="n">
        <v>4.5</v>
      </c>
      <c r="P77" s="258" t="n">
        <v>0.3</v>
      </c>
      <c r="Q77" s="45" t="n">
        <v>78.5</v>
      </c>
      <c r="R77" s="212" t="n">
        <v>14.4</v>
      </c>
      <c r="S77" s="212" t="n">
        <v>0.5</v>
      </c>
      <c r="T77" s="212" t="n">
        <v>6.3</v>
      </c>
      <c r="U77" s="258" t="n">
        <v>0.3</v>
      </c>
      <c r="V77" s="257" t="n">
        <v>78.8</v>
      </c>
      <c r="W77" s="212" t="n">
        <v>12.3</v>
      </c>
      <c r="X77" s="212" t="n">
        <v>0.6</v>
      </c>
      <c r="Y77" s="212" t="n">
        <v>8.1</v>
      </c>
      <c r="Z77" s="258" t="n">
        <v>0.2</v>
      </c>
      <c r="AA77" s="257" t="n">
        <v>74.3</v>
      </c>
      <c r="AB77" s="212" t="n">
        <v>16.7</v>
      </c>
      <c r="AC77" s="212" t="n">
        <v>0.4</v>
      </c>
      <c r="AD77" s="212" t="n">
        <v>8.5</v>
      </c>
      <c r="AE77" s="258" t="n">
        <v>0.1</v>
      </c>
      <c r="AF77" s="257" t="n">
        <v>71.5</v>
      </c>
      <c r="AG77" s="45" t="n">
        <v>19.7</v>
      </c>
      <c r="AH77" s="45" t="n">
        <v>0.4</v>
      </c>
      <c r="AI77" s="45" t="n">
        <v>8.3</v>
      </c>
      <c r="AJ77" s="45" t="n">
        <v>0.1</v>
      </c>
      <c r="AK77" s="257" t="n">
        <v>67.3</v>
      </c>
      <c r="AL77" s="45" t="n">
        <v>25</v>
      </c>
      <c r="AM77" s="45" t="n">
        <v>1</v>
      </c>
      <c r="AN77" s="45" t="n">
        <v>6.6</v>
      </c>
      <c r="AO77" s="258" t="n">
        <v>0.1</v>
      </c>
      <c r="AP77" s="45" t="n">
        <v>69.3</v>
      </c>
      <c r="AQ77" s="45" t="n">
        <v>23.1</v>
      </c>
      <c r="AR77" s="45" t="n">
        <v>1</v>
      </c>
      <c r="AS77" s="45" t="n">
        <v>6.5</v>
      </c>
      <c r="AT77" s="45" t="n">
        <v>0.1</v>
      </c>
      <c r="AU77" s="257" t="n">
        <v>67.4</v>
      </c>
      <c r="AV77" s="45" t="n">
        <v>26</v>
      </c>
      <c r="AW77" s="45" t="n">
        <v>1</v>
      </c>
      <c r="AX77" s="45" t="n">
        <v>5.6</v>
      </c>
      <c r="AY77" s="258" t="n">
        <v>0</v>
      </c>
      <c r="AZ77" s="45" t="n">
        <v>69</v>
      </c>
      <c r="BA77" s="212" t="n">
        <v>26.5</v>
      </c>
      <c r="BB77" s="212" t="n">
        <v>0.7</v>
      </c>
      <c r="BC77" s="212" t="n">
        <v>3.8</v>
      </c>
      <c r="BD77" s="258" t="n">
        <v>0</v>
      </c>
      <c r="BE77" s="45" t="n">
        <v>69.3</v>
      </c>
      <c r="BF77" s="212" t="n">
        <v>26.5</v>
      </c>
      <c r="BG77" s="212" t="n">
        <v>0.7</v>
      </c>
      <c r="BH77" s="212" t="n">
        <v>3.4</v>
      </c>
      <c r="BI77" s="258" t="n">
        <v>0.1</v>
      </c>
      <c r="BJ77" s="45" t="n">
        <v>70.9</v>
      </c>
      <c r="BK77" s="212" t="n">
        <v>24.9</v>
      </c>
      <c r="BL77" s="212" t="n">
        <v>0.7</v>
      </c>
      <c r="BM77" s="212" t="n">
        <v>3.4</v>
      </c>
      <c r="BN77" s="258" t="n">
        <v>0.1</v>
      </c>
      <c r="BO77" s="212" t="n">
        <v>70.4</v>
      </c>
      <c r="BP77" s="212" t="n">
        <v>25.3</v>
      </c>
      <c r="BQ77" s="212" t="n">
        <v>0.7</v>
      </c>
      <c r="BR77" s="212" t="n">
        <v>3.6</v>
      </c>
      <c r="BS77" s="257" t="n">
        <v>69.1</v>
      </c>
      <c r="BT77" s="45" t="n">
        <v>26.1</v>
      </c>
      <c r="BU77" s="45" t="n">
        <v>0.8</v>
      </c>
      <c r="BV77" s="258" t="n">
        <v>4</v>
      </c>
      <c r="BW77" s="257" t="n">
        <v>71.9</v>
      </c>
      <c r="BX77" s="45" t="n">
        <v>24.4</v>
      </c>
      <c r="BY77" s="45" t="n">
        <v>0.7</v>
      </c>
      <c r="BZ77" s="258" t="n">
        <v>3</v>
      </c>
      <c r="CA77" s="257" t="n">
        <v>72</v>
      </c>
      <c r="CB77" s="45" t="n">
        <v>24.4</v>
      </c>
      <c r="CC77" s="45" t="n">
        <v>0.7</v>
      </c>
      <c r="CD77" s="258" t="n">
        <v>2.9</v>
      </c>
      <c r="CE77" s="257" t="n">
        <v>74.5</v>
      </c>
      <c r="CF77" s="45" t="n">
        <v>22</v>
      </c>
      <c r="CG77" s="45" t="n">
        <v>0.7</v>
      </c>
      <c r="CH77" s="258" t="n">
        <v>2.8</v>
      </c>
      <c r="CI77" s="257" t="n">
        <v>74.7</v>
      </c>
      <c r="CJ77" s="45" t="n">
        <v>22.5</v>
      </c>
      <c r="CK77" s="45" t="n">
        <v>0.7</v>
      </c>
      <c r="CL77" s="258" t="n">
        <v>2.1</v>
      </c>
      <c r="CM77" s="113" t="n">
        <v>73.8</v>
      </c>
      <c r="CN77" s="113" t="n">
        <v>23.4</v>
      </c>
      <c r="CO77" s="113" t="n">
        <v>0.7</v>
      </c>
      <c r="CP77" s="336" t="n">
        <v>2.1</v>
      </c>
      <c r="CQ77" s="113" t="n">
        <v>64.7</v>
      </c>
      <c r="CR77" s="113" t="n">
        <v>32.8</v>
      </c>
      <c r="CS77" s="113" t="n">
        <v>0.7</v>
      </c>
      <c r="CT77" s="336" t="n">
        <v>1.8</v>
      </c>
      <c r="CU77" s="212" t="n">
        <v>67.3</v>
      </c>
      <c r="CV77" s="212" t="n">
        <v>30.1</v>
      </c>
      <c r="CW77" s="212" t="n">
        <v>0.7</v>
      </c>
      <c r="CX77" s="258" t="n">
        <v>1.9</v>
      </c>
    </row>
    <row r="78" customFormat="false" ht="15" hidden="false" customHeight="false" outlineLevel="0" collapsed="false">
      <c r="A78" s="335" t="s">
        <v>187</v>
      </c>
      <c r="B78" s="45" t="n">
        <v>45.4</v>
      </c>
      <c r="C78" s="212" t="n">
        <v>39.4</v>
      </c>
      <c r="D78" s="212" t="n">
        <v>1.3</v>
      </c>
      <c r="E78" s="212" t="n">
        <v>13.3</v>
      </c>
      <c r="F78" s="258" t="n">
        <v>0.6</v>
      </c>
      <c r="G78" s="257" t="n">
        <v>53.8</v>
      </c>
      <c r="H78" s="212" t="n">
        <v>32.1</v>
      </c>
      <c r="I78" s="212" t="n">
        <v>1.1</v>
      </c>
      <c r="J78" s="212" t="n">
        <v>12.6</v>
      </c>
      <c r="K78" s="45" t="n">
        <v>0.4</v>
      </c>
      <c r="L78" s="257" t="n">
        <v>57.5</v>
      </c>
      <c r="M78" s="45" t="n">
        <v>29.2</v>
      </c>
      <c r="N78" s="45" t="n">
        <v>0.6</v>
      </c>
      <c r="O78" s="45" t="n">
        <v>12.6</v>
      </c>
      <c r="P78" s="258" t="n">
        <v>0.1</v>
      </c>
      <c r="Q78" s="45" t="n">
        <v>62.6</v>
      </c>
      <c r="R78" s="212" t="n">
        <v>25.9</v>
      </c>
      <c r="S78" s="212" t="n">
        <v>0.5</v>
      </c>
      <c r="T78" s="212" t="n">
        <v>10.9</v>
      </c>
      <c r="U78" s="258" t="n">
        <v>0.1</v>
      </c>
      <c r="V78" s="257" t="n">
        <v>61.1</v>
      </c>
      <c r="W78" s="212" t="n">
        <v>21.5</v>
      </c>
      <c r="X78" s="212" t="n">
        <v>0.4</v>
      </c>
      <c r="Y78" s="212" t="n">
        <v>16.9</v>
      </c>
      <c r="Z78" s="258" t="n">
        <v>0.1</v>
      </c>
      <c r="AA78" s="257" t="n">
        <v>60</v>
      </c>
      <c r="AB78" s="212" t="n">
        <v>26.6</v>
      </c>
      <c r="AC78" s="212" t="n">
        <v>0.3</v>
      </c>
      <c r="AD78" s="212" t="n">
        <v>13</v>
      </c>
      <c r="AE78" s="258" t="n">
        <v>0.1</v>
      </c>
      <c r="AF78" s="257" t="n">
        <v>57.5</v>
      </c>
      <c r="AG78" s="45" t="n">
        <v>29.1</v>
      </c>
      <c r="AH78" s="45" t="n">
        <v>0.2</v>
      </c>
      <c r="AI78" s="45" t="n">
        <v>13.1</v>
      </c>
      <c r="AJ78" s="45" t="n">
        <v>0.1</v>
      </c>
      <c r="AK78" s="257" t="n">
        <v>56.5</v>
      </c>
      <c r="AL78" s="45" t="n">
        <v>35.9</v>
      </c>
      <c r="AM78" s="45" t="n">
        <v>0.8</v>
      </c>
      <c r="AN78" s="45" t="n">
        <v>6.8</v>
      </c>
      <c r="AO78" s="258" t="n">
        <v>0</v>
      </c>
      <c r="AP78" s="45" t="n">
        <v>59.7</v>
      </c>
      <c r="AQ78" s="45" t="n">
        <v>33</v>
      </c>
      <c r="AR78" s="45" t="n">
        <v>0.8</v>
      </c>
      <c r="AS78" s="45" t="n">
        <v>6.4</v>
      </c>
      <c r="AT78" s="45" t="n">
        <v>0.1</v>
      </c>
      <c r="AU78" s="257" t="n">
        <v>59.8</v>
      </c>
      <c r="AV78" s="45" t="n">
        <v>33.9</v>
      </c>
      <c r="AW78" s="45" t="n">
        <v>0.8</v>
      </c>
      <c r="AX78" s="45" t="n">
        <v>5.5</v>
      </c>
      <c r="AY78" s="258" t="n">
        <v>0</v>
      </c>
      <c r="AZ78" s="45" t="n">
        <v>64.8</v>
      </c>
      <c r="BA78" s="212" t="n">
        <v>30.4</v>
      </c>
      <c r="BB78" s="212" t="n">
        <v>0.7</v>
      </c>
      <c r="BC78" s="212" t="n">
        <v>4</v>
      </c>
      <c r="BD78" s="258" t="n">
        <v>0.1</v>
      </c>
      <c r="BE78" s="45" t="n">
        <v>64.1</v>
      </c>
      <c r="BF78" s="212" t="n">
        <v>31.7</v>
      </c>
      <c r="BG78" s="212" t="n">
        <v>0.7</v>
      </c>
      <c r="BH78" s="212" t="n">
        <v>3.5</v>
      </c>
      <c r="BI78" s="258" t="n">
        <v>0</v>
      </c>
      <c r="BJ78" s="45" t="n">
        <v>65.4</v>
      </c>
      <c r="BK78" s="212" t="n">
        <v>30.4</v>
      </c>
      <c r="BL78" s="212" t="n">
        <v>0.7</v>
      </c>
      <c r="BM78" s="212" t="n">
        <v>3.5</v>
      </c>
      <c r="BN78" s="258" t="n">
        <v>0</v>
      </c>
      <c r="BO78" s="212" t="n">
        <v>66.4</v>
      </c>
      <c r="BP78" s="212" t="n">
        <v>29.2</v>
      </c>
      <c r="BQ78" s="212" t="n">
        <v>0.8</v>
      </c>
      <c r="BR78" s="212" t="n">
        <v>3.6</v>
      </c>
      <c r="BS78" s="257" t="n">
        <v>65.8</v>
      </c>
      <c r="BT78" s="45" t="n">
        <v>29.6</v>
      </c>
      <c r="BU78" s="45" t="n">
        <v>0.8</v>
      </c>
      <c r="BV78" s="258" t="n">
        <v>3.8</v>
      </c>
      <c r="BW78" s="257" t="n">
        <v>68.2</v>
      </c>
      <c r="BX78" s="45" t="n">
        <v>27.6</v>
      </c>
      <c r="BY78" s="45" t="n">
        <v>0.7</v>
      </c>
      <c r="BZ78" s="258" t="n">
        <v>3.5</v>
      </c>
      <c r="CA78" s="257" t="n">
        <v>68.3</v>
      </c>
      <c r="CB78" s="45" t="n">
        <v>28</v>
      </c>
      <c r="CC78" s="45" t="n">
        <v>0.6</v>
      </c>
      <c r="CD78" s="258" t="n">
        <v>3.1</v>
      </c>
      <c r="CE78" s="257" t="n">
        <v>70.2</v>
      </c>
      <c r="CF78" s="45" t="n">
        <v>26.3</v>
      </c>
      <c r="CG78" s="45" t="n">
        <v>0.7</v>
      </c>
      <c r="CH78" s="258" t="n">
        <v>2.8</v>
      </c>
      <c r="CI78" s="257" t="n">
        <v>70.4</v>
      </c>
      <c r="CJ78" s="45" t="n">
        <v>26.5</v>
      </c>
      <c r="CK78" s="45" t="n">
        <v>0.7</v>
      </c>
      <c r="CL78" s="258" t="n">
        <v>2.4</v>
      </c>
      <c r="CM78" s="113" t="n">
        <v>67.7</v>
      </c>
      <c r="CN78" s="113" t="n">
        <v>29</v>
      </c>
      <c r="CO78" s="113" t="n">
        <v>0.7</v>
      </c>
      <c r="CP78" s="336" t="n">
        <v>2.6</v>
      </c>
      <c r="CQ78" s="113" t="n">
        <v>60.6</v>
      </c>
      <c r="CR78" s="113" t="n">
        <v>36.6</v>
      </c>
      <c r="CS78" s="113" t="n">
        <v>0.7</v>
      </c>
      <c r="CT78" s="336" t="n">
        <v>2.1</v>
      </c>
      <c r="CU78" s="212" t="n">
        <v>62.4</v>
      </c>
      <c r="CV78" s="212" t="n">
        <v>34.7</v>
      </c>
      <c r="CW78" s="212" t="n">
        <v>0.7</v>
      </c>
      <c r="CX78" s="258" t="n">
        <v>2.2</v>
      </c>
    </row>
    <row r="79" customFormat="false" ht="15" hidden="false" customHeight="false" outlineLevel="0" collapsed="false">
      <c r="A79" s="339" t="s">
        <v>142</v>
      </c>
      <c r="B79" s="45"/>
      <c r="C79" s="212"/>
      <c r="D79" s="212"/>
      <c r="E79" s="212"/>
      <c r="F79" s="258"/>
      <c r="G79" s="257"/>
      <c r="H79" s="212"/>
      <c r="I79" s="212"/>
      <c r="J79" s="212"/>
      <c r="K79" s="45"/>
      <c r="L79" s="257"/>
      <c r="M79" s="45"/>
      <c r="N79" s="45"/>
      <c r="O79" s="45"/>
      <c r="P79" s="258"/>
      <c r="Q79" s="45"/>
      <c r="R79" s="212"/>
      <c r="S79" s="212"/>
      <c r="T79" s="212"/>
      <c r="U79" s="258"/>
      <c r="V79" s="257"/>
      <c r="W79" s="212"/>
      <c r="X79" s="212"/>
      <c r="Y79" s="212"/>
      <c r="Z79" s="258"/>
      <c r="AA79" s="257"/>
      <c r="AB79" s="212"/>
      <c r="AC79" s="212"/>
      <c r="AD79" s="212"/>
      <c r="AE79" s="258"/>
      <c r="AF79" s="257"/>
      <c r="AG79" s="45"/>
      <c r="AH79" s="45"/>
      <c r="AI79" s="45"/>
      <c r="AJ79" s="45"/>
      <c r="AK79" s="257"/>
      <c r="AL79" s="45"/>
      <c r="AM79" s="45"/>
      <c r="AN79" s="45"/>
      <c r="AO79" s="258"/>
      <c r="AP79" s="45"/>
      <c r="AQ79" s="45"/>
      <c r="AR79" s="45"/>
      <c r="AS79" s="45"/>
      <c r="AT79" s="45"/>
      <c r="AU79" s="257"/>
      <c r="AV79" s="45"/>
      <c r="AW79" s="45"/>
      <c r="AX79" s="45"/>
      <c r="AY79" s="258"/>
      <c r="AZ79" s="45"/>
      <c r="BA79" s="212"/>
      <c r="BB79" s="212"/>
      <c r="BC79" s="212"/>
      <c r="BD79" s="258"/>
      <c r="BE79" s="45"/>
      <c r="BF79" s="212"/>
      <c r="BG79" s="212"/>
      <c r="BH79" s="212"/>
      <c r="BI79" s="258"/>
      <c r="BJ79" s="45"/>
      <c r="BK79" s="212"/>
      <c r="BL79" s="212"/>
      <c r="BM79" s="212"/>
      <c r="BN79" s="258"/>
      <c r="BO79" s="212"/>
      <c r="BP79" s="212"/>
      <c r="BQ79" s="212"/>
      <c r="BR79" s="212"/>
      <c r="BS79" s="257"/>
      <c r="BT79" s="45"/>
      <c r="BU79" s="45"/>
      <c r="BV79" s="258"/>
      <c r="BW79" s="257"/>
      <c r="BX79" s="45"/>
      <c r="BY79" s="45"/>
      <c r="BZ79" s="258"/>
      <c r="CA79" s="257"/>
      <c r="CB79" s="45"/>
      <c r="CC79" s="45"/>
      <c r="CD79" s="258"/>
      <c r="CE79" s="257"/>
      <c r="CF79" s="45"/>
      <c r="CG79" s="45"/>
      <c r="CH79" s="258"/>
      <c r="CI79" s="257"/>
      <c r="CJ79" s="45"/>
      <c r="CK79" s="45"/>
      <c r="CL79" s="258"/>
      <c r="CM79" s="113"/>
      <c r="CN79" s="113"/>
      <c r="CO79" s="113"/>
      <c r="CP79" s="336"/>
      <c r="CQ79" s="113"/>
      <c r="CR79" s="113"/>
      <c r="CS79" s="113"/>
      <c r="CT79" s="336"/>
      <c r="CU79" s="212"/>
      <c r="CV79" s="212"/>
      <c r="CW79" s="212"/>
      <c r="CX79" s="258"/>
    </row>
    <row r="80" customFormat="false" ht="21" hidden="false" customHeight="true" outlineLevel="0" collapsed="false">
      <c r="A80" s="338" t="s">
        <v>273</v>
      </c>
      <c r="B80" s="45" t="n">
        <v>35.7</v>
      </c>
      <c r="C80" s="212" t="n">
        <v>46.5</v>
      </c>
      <c r="D80" s="212" t="n">
        <v>1.5</v>
      </c>
      <c r="E80" s="212" t="n">
        <v>15.7</v>
      </c>
      <c r="F80" s="258" t="n">
        <v>0.6</v>
      </c>
      <c r="G80" s="257" t="n">
        <v>43.4</v>
      </c>
      <c r="H80" s="212" t="n">
        <v>35.3</v>
      </c>
      <c r="I80" s="212" t="n">
        <v>0.8</v>
      </c>
      <c r="J80" s="212" t="n">
        <v>20.1</v>
      </c>
      <c r="K80" s="45" t="n">
        <v>0.4</v>
      </c>
      <c r="L80" s="257" t="n">
        <v>49.5</v>
      </c>
      <c r="M80" s="45" t="n">
        <v>30.3</v>
      </c>
      <c r="N80" s="45" t="n">
        <v>0.4</v>
      </c>
      <c r="O80" s="45" t="n">
        <v>19.7</v>
      </c>
      <c r="P80" s="258" t="n">
        <v>0.1</v>
      </c>
      <c r="Q80" s="45" t="n">
        <v>55</v>
      </c>
      <c r="R80" s="212" t="n">
        <v>28.2</v>
      </c>
      <c r="S80" s="212" t="n">
        <v>0.3</v>
      </c>
      <c r="T80" s="212" t="n">
        <v>16.4</v>
      </c>
      <c r="U80" s="258" t="n">
        <v>0.1</v>
      </c>
      <c r="V80" s="257" t="n">
        <v>51.4</v>
      </c>
      <c r="W80" s="212" t="n">
        <v>22.6</v>
      </c>
      <c r="X80" s="212" t="n">
        <v>0.2</v>
      </c>
      <c r="Y80" s="212" t="n">
        <v>25.7</v>
      </c>
      <c r="Z80" s="258" t="n">
        <v>0.1</v>
      </c>
      <c r="AA80" s="257" t="n">
        <v>60.8</v>
      </c>
      <c r="AB80" s="212" t="n">
        <v>28</v>
      </c>
      <c r="AC80" s="212" t="n">
        <v>0.2</v>
      </c>
      <c r="AD80" s="212" t="n">
        <v>10.9</v>
      </c>
      <c r="AE80" s="258" t="n">
        <v>0.1</v>
      </c>
      <c r="AF80" s="257" t="n">
        <v>57</v>
      </c>
      <c r="AG80" s="45" t="n">
        <v>33</v>
      </c>
      <c r="AH80" s="45" t="n">
        <v>0</v>
      </c>
      <c r="AI80" s="45" t="n">
        <v>9.9</v>
      </c>
      <c r="AJ80" s="45" t="n">
        <v>0.1</v>
      </c>
      <c r="AK80" s="257" t="n">
        <v>56.7</v>
      </c>
      <c r="AL80" s="45" t="n">
        <v>37.9</v>
      </c>
      <c r="AM80" s="45" t="n">
        <v>0.7</v>
      </c>
      <c r="AN80" s="45" t="n">
        <v>4.7</v>
      </c>
      <c r="AO80" s="258" t="n">
        <v>0</v>
      </c>
      <c r="AP80" s="45" t="n">
        <v>59.6</v>
      </c>
      <c r="AQ80" s="45" t="n">
        <v>35.5</v>
      </c>
      <c r="AR80" s="45" t="n">
        <v>0.7</v>
      </c>
      <c r="AS80" s="45" t="n">
        <v>4.1</v>
      </c>
      <c r="AT80" s="45" t="n">
        <v>0.1</v>
      </c>
      <c r="AU80" s="257" t="n">
        <v>60.7</v>
      </c>
      <c r="AV80" s="45" t="n">
        <v>35.5</v>
      </c>
      <c r="AW80" s="45" t="n">
        <v>0.6</v>
      </c>
      <c r="AX80" s="45" t="n">
        <v>3.2</v>
      </c>
      <c r="AY80" s="258" t="n">
        <v>0</v>
      </c>
      <c r="AZ80" s="45" t="n">
        <v>66.8</v>
      </c>
      <c r="BA80" s="212" t="n">
        <v>30.7</v>
      </c>
      <c r="BB80" s="212" t="n">
        <v>0.5</v>
      </c>
      <c r="BC80" s="212" t="n">
        <v>2</v>
      </c>
      <c r="BD80" s="258" t="n">
        <v>0</v>
      </c>
      <c r="BE80" s="45" t="n">
        <v>67.5</v>
      </c>
      <c r="BF80" s="212" t="n">
        <v>30.1</v>
      </c>
      <c r="BG80" s="212" t="n">
        <v>0.5</v>
      </c>
      <c r="BH80" s="212" t="n">
        <v>1.9</v>
      </c>
      <c r="BI80" s="258" t="n">
        <v>0</v>
      </c>
      <c r="BJ80" s="45" t="n">
        <v>69</v>
      </c>
      <c r="BK80" s="212" t="n">
        <v>28.7</v>
      </c>
      <c r="BL80" s="212" t="n">
        <v>0.5</v>
      </c>
      <c r="BM80" s="212" t="n">
        <v>1.8</v>
      </c>
      <c r="BN80" s="258" t="n">
        <v>0</v>
      </c>
      <c r="BO80" s="212" t="n">
        <v>70</v>
      </c>
      <c r="BP80" s="212" t="n">
        <v>27.6</v>
      </c>
      <c r="BQ80" s="212" t="n">
        <v>0.7</v>
      </c>
      <c r="BR80" s="212" t="n">
        <v>1.7</v>
      </c>
      <c r="BS80" s="257" t="n">
        <v>69.9</v>
      </c>
      <c r="BT80" s="45" t="n">
        <v>27.5</v>
      </c>
      <c r="BU80" s="45" t="n">
        <v>0.6</v>
      </c>
      <c r="BV80" s="258" t="n">
        <v>2</v>
      </c>
      <c r="BW80" s="257" t="n">
        <v>69.4</v>
      </c>
      <c r="BX80" s="45" t="n">
        <v>26.9</v>
      </c>
      <c r="BY80" s="45" t="n">
        <v>0.6</v>
      </c>
      <c r="BZ80" s="258" t="n">
        <v>3.1</v>
      </c>
      <c r="CA80" s="257" t="n">
        <v>69.6</v>
      </c>
      <c r="CB80" s="45" t="n">
        <v>27.3</v>
      </c>
      <c r="CC80" s="45" t="n">
        <v>0.5</v>
      </c>
      <c r="CD80" s="258" t="n">
        <v>2.6</v>
      </c>
      <c r="CE80" s="257" t="n">
        <v>70.8</v>
      </c>
      <c r="CF80" s="45" t="n">
        <v>26.4</v>
      </c>
      <c r="CG80" s="45" t="n">
        <v>0.5</v>
      </c>
      <c r="CH80" s="258" t="n">
        <v>2.3</v>
      </c>
      <c r="CI80" s="257" t="n">
        <v>70.1</v>
      </c>
      <c r="CJ80" s="45" t="n">
        <v>27.1</v>
      </c>
      <c r="CK80" s="45" t="n">
        <v>0.7</v>
      </c>
      <c r="CL80" s="258" t="n">
        <v>2.1</v>
      </c>
      <c r="CM80" s="113" t="n">
        <v>67.7</v>
      </c>
      <c r="CN80" s="113" t="n">
        <v>29.5</v>
      </c>
      <c r="CO80" s="113" t="n">
        <v>0.7</v>
      </c>
      <c r="CP80" s="336" t="n">
        <v>2.1</v>
      </c>
      <c r="CQ80" s="113" t="n">
        <v>62.4</v>
      </c>
      <c r="CR80" s="113" t="n">
        <v>35.1</v>
      </c>
      <c r="CS80" s="113" t="n">
        <v>0.7</v>
      </c>
      <c r="CT80" s="336" t="n">
        <v>1.8</v>
      </c>
      <c r="CU80" s="212" t="n">
        <v>64.6</v>
      </c>
      <c r="CV80" s="212" t="n">
        <v>32.8</v>
      </c>
      <c r="CW80" s="212" t="n">
        <v>0.7</v>
      </c>
      <c r="CX80" s="258" t="n">
        <v>1.9</v>
      </c>
    </row>
    <row r="81" customFormat="false" ht="23.25" hidden="false" customHeight="true" outlineLevel="0" collapsed="false">
      <c r="A81" s="338" t="s">
        <v>189</v>
      </c>
      <c r="B81" s="45" t="n">
        <v>30.7</v>
      </c>
      <c r="C81" s="212" t="n">
        <v>45.1</v>
      </c>
      <c r="D81" s="212" t="n">
        <v>0.4</v>
      </c>
      <c r="E81" s="212" t="n">
        <v>23.8</v>
      </c>
      <c r="F81" s="258" t="n">
        <v>0</v>
      </c>
      <c r="G81" s="257" t="n">
        <v>45.9</v>
      </c>
      <c r="H81" s="212" t="n">
        <v>48</v>
      </c>
      <c r="I81" s="212" t="n">
        <v>1.1</v>
      </c>
      <c r="J81" s="212" t="n">
        <v>5</v>
      </c>
      <c r="K81" s="45" t="n">
        <v>0</v>
      </c>
      <c r="L81" s="257" t="n">
        <v>47.6</v>
      </c>
      <c r="M81" s="45" t="n">
        <v>46.6</v>
      </c>
      <c r="N81" s="45" t="n">
        <v>0.3</v>
      </c>
      <c r="O81" s="45" t="n">
        <v>5.5</v>
      </c>
      <c r="P81" s="258" t="n">
        <v>0</v>
      </c>
      <c r="Q81" s="45" t="n">
        <v>55.8</v>
      </c>
      <c r="R81" s="212" t="n">
        <v>38.6</v>
      </c>
      <c r="S81" s="212" t="n">
        <v>0.3</v>
      </c>
      <c r="T81" s="212" t="n">
        <v>5.3</v>
      </c>
      <c r="U81" s="258" t="n">
        <v>0</v>
      </c>
      <c r="V81" s="257" t="n">
        <v>61.6</v>
      </c>
      <c r="W81" s="212" t="n">
        <v>34.5</v>
      </c>
      <c r="X81" s="212" t="n">
        <v>0.4</v>
      </c>
      <c r="Y81" s="212" t="n">
        <v>3.5</v>
      </c>
      <c r="Z81" s="258" t="n">
        <v>0</v>
      </c>
      <c r="AA81" s="257" t="n">
        <v>62.2</v>
      </c>
      <c r="AB81" s="212" t="n">
        <v>32.9</v>
      </c>
      <c r="AC81" s="212" t="n">
        <v>0.2</v>
      </c>
      <c r="AD81" s="212" t="n">
        <v>4.7</v>
      </c>
      <c r="AE81" s="258" t="n">
        <v>0</v>
      </c>
      <c r="AF81" s="257" t="n">
        <v>62</v>
      </c>
      <c r="AG81" s="45" t="n">
        <v>34.8</v>
      </c>
      <c r="AH81" s="45" t="n">
        <v>0.2</v>
      </c>
      <c r="AI81" s="45" t="n">
        <v>3</v>
      </c>
      <c r="AJ81" s="45" t="n">
        <v>0</v>
      </c>
      <c r="AK81" s="257" t="n">
        <v>58.5</v>
      </c>
      <c r="AL81" s="45" t="n">
        <v>37.7</v>
      </c>
      <c r="AM81" s="45" t="n">
        <v>0.3</v>
      </c>
      <c r="AN81" s="45" t="n">
        <v>3.5</v>
      </c>
      <c r="AO81" s="258" t="n">
        <v>0</v>
      </c>
      <c r="AP81" s="45" t="n">
        <v>61.7</v>
      </c>
      <c r="AQ81" s="45" t="n">
        <v>34.9</v>
      </c>
      <c r="AR81" s="45" t="n">
        <v>0.4</v>
      </c>
      <c r="AS81" s="45" t="n">
        <v>3</v>
      </c>
      <c r="AT81" s="45" t="n">
        <v>0</v>
      </c>
      <c r="AU81" s="257" t="n">
        <v>60.2</v>
      </c>
      <c r="AV81" s="45" t="n">
        <v>37.3</v>
      </c>
      <c r="AW81" s="45" t="n">
        <v>0.3</v>
      </c>
      <c r="AX81" s="45" t="n">
        <v>2.2</v>
      </c>
      <c r="AY81" s="258" t="n">
        <v>0</v>
      </c>
      <c r="AZ81" s="45" t="n">
        <v>62.6</v>
      </c>
      <c r="BA81" s="212" t="n">
        <v>35.8</v>
      </c>
      <c r="BB81" s="212" t="n">
        <v>0.3</v>
      </c>
      <c r="BC81" s="212" t="n">
        <v>1.2</v>
      </c>
      <c r="BD81" s="258" t="n">
        <v>0.1</v>
      </c>
      <c r="BE81" s="45" t="n">
        <v>57.9</v>
      </c>
      <c r="BF81" s="212" t="n">
        <v>40.8</v>
      </c>
      <c r="BG81" s="212" t="n">
        <v>0.2</v>
      </c>
      <c r="BH81" s="212" t="n">
        <v>1.1</v>
      </c>
      <c r="BI81" s="258" t="n">
        <v>0</v>
      </c>
      <c r="BJ81" s="45" t="n">
        <v>60.1</v>
      </c>
      <c r="BK81" s="212" t="n">
        <v>38.7</v>
      </c>
      <c r="BL81" s="212" t="n">
        <v>0.2</v>
      </c>
      <c r="BM81" s="212" t="n">
        <v>1</v>
      </c>
      <c r="BN81" s="258" t="n">
        <v>0</v>
      </c>
      <c r="BO81" s="212" t="n">
        <v>63.2</v>
      </c>
      <c r="BP81" s="212" t="n">
        <v>35.5</v>
      </c>
      <c r="BQ81" s="212" t="n">
        <v>0.3</v>
      </c>
      <c r="BR81" s="212" t="n">
        <v>1</v>
      </c>
      <c r="BS81" s="257" t="n">
        <v>59.8</v>
      </c>
      <c r="BT81" s="45" t="n">
        <v>37.4</v>
      </c>
      <c r="BU81" s="45" t="n">
        <v>0.2</v>
      </c>
      <c r="BV81" s="258" t="n">
        <v>2.6</v>
      </c>
      <c r="BW81" s="257" t="n">
        <v>63.4</v>
      </c>
      <c r="BX81" s="45" t="n">
        <v>33</v>
      </c>
      <c r="BY81" s="45" t="n">
        <v>0.2</v>
      </c>
      <c r="BZ81" s="258" t="n">
        <v>3.4</v>
      </c>
      <c r="CA81" s="257" t="n">
        <v>64.4</v>
      </c>
      <c r="CB81" s="45" t="n">
        <v>32.1</v>
      </c>
      <c r="CC81" s="45" t="n">
        <v>0.2</v>
      </c>
      <c r="CD81" s="258" t="n">
        <v>3.3</v>
      </c>
      <c r="CE81" s="257" t="n">
        <v>65.2</v>
      </c>
      <c r="CF81" s="45" t="n">
        <v>30.9</v>
      </c>
      <c r="CG81" s="45" t="n">
        <v>0.2</v>
      </c>
      <c r="CH81" s="258" t="n">
        <v>3.7</v>
      </c>
      <c r="CI81" s="257" t="n">
        <v>66.4</v>
      </c>
      <c r="CJ81" s="45" t="n">
        <v>30.2</v>
      </c>
      <c r="CK81" s="45" t="n">
        <v>0.2</v>
      </c>
      <c r="CL81" s="258" t="n">
        <v>3.2</v>
      </c>
      <c r="CM81" s="113" t="n">
        <v>59.8</v>
      </c>
      <c r="CN81" s="113" t="n">
        <v>36.7</v>
      </c>
      <c r="CO81" s="113" t="n">
        <v>0.2</v>
      </c>
      <c r="CP81" s="336" t="n">
        <v>3.3</v>
      </c>
      <c r="CQ81" s="113" t="n">
        <v>55.6</v>
      </c>
      <c r="CR81" s="113" t="n">
        <v>41.6</v>
      </c>
      <c r="CS81" s="113" t="n">
        <v>0.2</v>
      </c>
      <c r="CT81" s="336" t="n">
        <v>2.6</v>
      </c>
      <c r="CU81" s="212" t="n">
        <v>56.6</v>
      </c>
      <c r="CV81" s="212" t="n">
        <v>40.5</v>
      </c>
      <c r="CW81" s="212" t="n">
        <v>0.2</v>
      </c>
      <c r="CX81" s="258" t="n">
        <v>2.7</v>
      </c>
    </row>
    <row r="82" customFormat="false" ht="22.5" hidden="false" customHeight="true" outlineLevel="0" collapsed="false">
      <c r="A82" s="338" t="s">
        <v>392</v>
      </c>
      <c r="B82" s="217"/>
      <c r="C82" s="217"/>
      <c r="D82" s="217"/>
      <c r="E82" s="217"/>
      <c r="F82" s="217"/>
      <c r="G82" s="257"/>
      <c r="H82" s="212"/>
      <c r="I82" s="212"/>
      <c r="J82" s="212"/>
      <c r="K82" s="45"/>
      <c r="L82" s="257"/>
      <c r="M82" s="45"/>
      <c r="N82" s="45"/>
      <c r="O82" s="45"/>
      <c r="P82" s="258"/>
      <c r="Q82" s="45"/>
      <c r="R82" s="212"/>
      <c r="S82" s="212"/>
      <c r="T82" s="212"/>
      <c r="U82" s="258"/>
      <c r="V82" s="257"/>
      <c r="W82" s="212"/>
      <c r="X82" s="212"/>
      <c r="Y82" s="212"/>
      <c r="Z82" s="258"/>
      <c r="AA82" s="257"/>
      <c r="AB82" s="212"/>
      <c r="AC82" s="212"/>
      <c r="AD82" s="212"/>
      <c r="AE82" s="258"/>
      <c r="AF82" s="257"/>
      <c r="AG82" s="45"/>
      <c r="AH82" s="45"/>
      <c r="AI82" s="45"/>
      <c r="AJ82" s="45"/>
      <c r="AK82" s="257"/>
      <c r="AL82" s="45"/>
      <c r="AM82" s="45"/>
      <c r="AN82" s="45"/>
      <c r="AO82" s="258"/>
      <c r="AP82" s="45"/>
      <c r="AQ82" s="45"/>
      <c r="AR82" s="45"/>
      <c r="AS82" s="45"/>
      <c r="AT82" s="45"/>
      <c r="AU82" s="257" t="n">
        <v>58.2</v>
      </c>
      <c r="AV82" s="45" t="n">
        <v>29.7</v>
      </c>
      <c r="AW82" s="45" t="n">
        <v>1.5</v>
      </c>
      <c r="AX82" s="45" t="n">
        <v>10.6</v>
      </c>
      <c r="AY82" s="258" t="n">
        <v>0</v>
      </c>
      <c r="AZ82" s="45" t="n">
        <v>63</v>
      </c>
      <c r="BA82" s="212" t="n">
        <v>27.4</v>
      </c>
      <c r="BB82" s="212" t="n">
        <v>1.2</v>
      </c>
      <c r="BC82" s="212" t="n">
        <v>8.3</v>
      </c>
      <c r="BD82" s="258" t="n">
        <v>0.1</v>
      </c>
      <c r="BE82" s="45" t="n">
        <v>62.6</v>
      </c>
      <c r="BF82" s="212" t="n">
        <v>28.9</v>
      </c>
      <c r="BG82" s="212" t="n">
        <v>1.2</v>
      </c>
      <c r="BH82" s="212" t="n">
        <v>7.3</v>
      </c>
      <c r="BI82" s="258" t="n">
        <v>0</v>
      </c>
      <c r="BJ82" s="45" t="n">
        <v>63</v>
      </c>
      <c r="BK82" s="212" t="n">
        <v>28.2</v>
      </c>
      <c r="BL82" s="212" t="n">
        <v>1.3</v>
      </c>
      <c r="BM82" s="212" t="n">
        <v>7.4</v>
      </c>
      <c r="BN82" s="258" t="n">
        <v>0.1</v>
      </c>
      <c r="BO82" s="212" t="n">
        <v>63</v>
      </c>
      <c r="BP82" s="212" t="n">
        <v>28</v>
      </c>
      <c r="BQ82" s="212" t="n">
        <v>1.3</v>
      </c>
      <c r="BR82" s="212" t="n">
        <v>7.7</v>
      </c>
      <c r="BS82" s="257" t="n">
        <v>63.4</v>
      </c>
      <c r="BT82" s="45" t="n">
        <v>28.4</v>
      </c>
      <c r="BU82" s="45" t="n">
        <v>1.2</v>
      </c>
      <c r="BV82" s="258" t="n">
        <v>7</v>
      </c>
      <c r="BW82" s="257" t="n">
        <v>68.9</v>
      </c>
      <c r="BX82" s="45" t="n">
        <v>25.7</v>
      </c>
      <c r="BY82" s="45" t="n">
        <v>1.2</v>
      </c>
      <c r="BZ82" s="258" t="n">
        <v>4.2</v>
      </c>
      <c r="CA82" s="257" t="n">
        <v>68.3</v>
      </c>
      <c r="CB82" s="45" t="n">
        <v>26.8</v>
      </c>
      <c r="CC82" s="45" t="n">
        <v>1.1</v>
      </c>
      <c r="CD82" s="258" t="n">
        <v>3.8</v>
      </c>
      <c r="CE82" s="257" t="n">
        <v>72.1</v>
      </c>
      <c r="CF82" s="45" t="n">
        <v>23.7</v>
      </c>
      <c r="CG82" s="45" t="n">
        <v>1.1</v>
      </c>
      <c r="CH82" s="258" t="n">
        <v>3.1</v>
      </c>
      <c r="CI82" s="257" t="n">
        <v>73.2</v>
      </c>
      <c r="CJ82" s="45" t="n">
        <v>23.2</v>
      </c>
      <c r="CK82" s="45" t="n">
        <v>1.1</v>
      </c>
      <c r="CL82" s="258" t="n">
        <v>2.5</v>
      </c>
      <c r="CM82" s="113" t="n">
        <v>72.6</v>
      </c>
      <c r="CN82" s="113" t="n">
        <v>23.5</v>
      </c>
      <c r="CO82" s="113" t="n">
        <v>1</v>
      </c>
      <c r="CP82" s="336" t="n">
        <v>2.9</v>
      </c>
      <c r="CQ82" s="113" t="n">
        <v>60.5</v>
      </c>
      <c r="CR82" s="113" t="n">
        <v>36.2</v>
      </c>
      <c r="CS82" s="113" t="n">
        <v>0.9</v>
      </c>
      <c r="CT82" s="336" t="n">
        <v>2.4</v>
      </c>
      <c r="CU82" s="212" t="n">
        <v>62.2</v>
      </c>
      <c r="CV82" s="212" t="n">
        <v>34.4</v>
      </c>
      <c r="CW82" s="212" t="n">
        <v>0.9</v>
      </c>
      <c r="CX82" s="258" t="n">
        <v>2.5</v>
      </c>
    </row>
    <row r="83" customFormat="false" ht="22.5" hidden="false" customHeight="true" outlineLevel="0" collapsed="false">
      <c r="A83" s="335" t="s">
        <v>191</v>
      </c>
      <c r="B83" s="45" t="n">
        <v>71</v>
      </c>
      <c r="C83" s="212" t="n">
        <v>16.8</v>
      </c>
      <c r="D83" s="212" t="n">
        <v>0.7</v>
      </c>
      <c r="E83" s="212" t="n">
        <v>11.1</v>
      </c>
      <c r="F83" s="258" t="n">
        <v>0.4</v>
      </c>
      <c r="G83" s="257" t="n">
        <v>77</v>
      </c>
      <c r="H83" s="212" t="n">
        <v>14.1</v>
      </c>
      <c r="I83" s="212" t="n">
        <v>0.7</v>
      </c>
      <c r="J83" s="212" t="n">
        <v>7.7</v>
      </c>
      <c r="K83" s="45" t="n">
        <v>0.5</v>
      </c>
      <c r="L83" s="257" t="n">
        <v>78.8</v>
      </c>
      <c r="M83" s="45" t="n">
        <v>14.5</v>
      </c>
      <c r="N83" s="45" t="n">
        <v>0.7</v>
      </c>
      <c r="O83" s="45" t="n">
        <v>6</v>
      </c>
      <c r="P83" s="258" t="n">
        <v>0</v>
      </c>
      <c r="Q83" s="45" t="n">
        <v>75.9</v>
      </c>
      <c r="R83" s="212" t="n">
        <v>13.3</v>
      </c>
      <c r="S83" s="212" t="n">
        <v>0.6</v>
      </c>
      <c r="T83" s="212" t="n">
        <v>10</v>
      </c>
      <c r="U83" s="258" t="n">
        <v>0.2</v>
      </c>
      <c r="V83" s="257" t="n">
        <v>77.4</v>
      </c>
      <c r="W83" s="212" t="n">
        <v>10.7</v>
      </c>
      <c r="X83" s="212" t="n">
        <v>0.7</v>
      </c>
      <c r="Y83" s="212" t="n">
        <v>11.1</v>
      </c>
      <c r="Z83" s="258" t="n">
        <v>0.1</v>
      </c>
      <c r="AA83" s="257" t="n">
        <v>75.2</v>
      </c>
      <c r="AB83" s="212" t="n">
        <v>14.6</v>
      </c>
      <c r="AC83" s="212" t="n">
        <v>0.6</v>
      </c>
      <c r="AD83" s="212" t="n">
        <v>9.5</v>
      </c>
      <c r="AE83" s="258" t="n">
        <v>0.1</v>
      </c>
      <c r="AF83" s="257" t="n">
        <v>73.3</v>
      </c>
      <c r="AG83" s="45" t="n">
        <v>18.5</v>
      </c>
      <c r="AH83" s="45" t="n">
        <v>0.6</v>
      </c>
      <c r="AI83" s="45" t="n">
        <v>7.5</v>
      </c>
      <c r="AJ83" s="45" t="n">
        <v>0.1</v>
      </c>
      <c r="AK83" s="257" t="n">
        <v>71.8</v>
      </c>
      <c r="AL83" s="45" t="n">
        <v>20.8</v>
      </c>
      <c r="AM83" s="45" t="n">
        <v>1.5</v>
      </c>
      <c r="AN83" s="45" t="n">
        <v>5.8</v>
      </c>
      <c r="AO83" s="258" t="n">
        <v>0.1</v>
      </c>
      <c r="AP83" s="45" t="n">
        <v>71.3</v>
      </c>
      <c r="AQ83" s="45" t="n">
        <v>21.5</v>
      </c>
      <c r="AR83" s="45" t="n">
        <v>1.3</v>
      </c>
      <c r="AS83" s="45" t="n">
        <v>5.9</v>
      </c>
      <c r="AT83" s="45" t="n">
        <v>0</v>
      </c>
      <c r="AU83" s="257" t="n">
        <v>71.2</v>
      </c>
      <c r="AV83" s="45" t="n">
        <v>22.6</v>
      </c>
      <c r="AW83" s="45" t="n">
        <v>1.1</v>
      </c>
      <c r="AX83" s="45" t="n">
        <v>5</v>
      </c>
      <c r="AY83" s="258" t="n">
        <v>0.1</v>
      </c>
      <c r="AZ83" s="45" t="n">
        <v>70.2</v>
      </c>
      <c r="BA83" s="212" t="n">
        <v>25.7</v>
      </c>
      <c r="BB83" s="212" t="n">
        <v>0.8</v>
      </c>
      <c r="BC83" s="212" t="n">
        <v>3.3</v>
      </c>
      <c r="BD83" s="258" t="n">
        <v>0</v>
      </c>
      <c r="BE83" s="45" t="n">
        <v>69.9</v>
      </c>
      <c r="BF83" s="212" t="n">
        <v>26</v>
      </c>
      <c r="BG83" s="212" t="n">
        <v>0.8</v>
      </c>
      <c r="BH83" s="212" t="n">
        <v>3.3</v>
      </c>
      <c r="BI83" s="258" t="n">
        <v>0</v>
      </c>
      <c r="BJ83" s="45" t="n">
        <v>72</v>
      </c>
      <c r="BK83" s="212" t="n">
        <v>23.8</v>
      </c>
      <c r="BL83" s="212" t="n">
        <v>0.7</v>
      </c>
      <c r="BM83" s="212" t="n">
        <v>3.5</v>
      </c>
      <c r="BN83" s="258" t="n">
        <v>0</v>
      </c>
      <c r="BO83" s="212" t="n">
        <v>72</v>
      </c>
      <c r="BP83" s="212" t="n">
        <v>23.5</v>
      </c>
      <c r="BQ83" s="212" t="n">
        <v>0.8</v>
      </c>
      <c r="BR83" s="212" t="n">
        <v>3.7</v>
      </c>
      <c r="BS83" s="257" t="n">
        <v>71.1</v>
      </c>
      <c r="BT83" s="45" t="n">
        <v>24.2</v>
      </c>
      <c r="BU83" s="45" t="n">
        <v>0.8</v>
      </c>
      <c r="BV83" s="258" t="n">
        <v>3.9</v>
      </c>
      <c r="BW83" s="257" t="n">
        <v>72.8</v>
      </c>
      <c r="BX83" s="45" t="n">
        <v>23.1</v>
      </c>
      <c r="BY83" s="45" t="n">
        <v>0.7</v>
      </c>
      <c r="BZ83" s="258" t="n">
        <v>3.4</v>
      </c>
      <c r="CA83" s="257" t="n">
        <v>72.8</v>
      </c>
      <c r="CB83" s="45" t="n">
        <v>22.9</v>
      </c>
      <c r="CC83" s="45" t="n">
        <v>0.7</v>
      </c>
      <c r="CD83" s="258" t="n">
        <v>3.6</v>
      </c>
      <c r="CE83" s="257" t="n">
        <v>74.1</v>
      </c>
      <c r="CF83" s="45" t="n">
        <v>21.9</v>
      </c>
      <c r="CG83" s="45" t="n">
        <v>0.7</v>
      </c>
      <c r="CH83" s="258" t="n">
        <v>3.3</v>
      </c>
      <c r="CI83" s="257" t="n">
        <v>75.2</v>
      </c>
      <c r="CJ83" s="45" t="n">
        <v>21.5</v>
      </c>
      <c r="CK83" s="45" t="n">
        <v>0.7</v>
      </c>
      <c r="CL83" s="258" t="n">
        <v>2.6</v>
      </c>
      <c r="CM83" s="113" t="n">
        <v>74.4</v>
      </c>
      <c r="CN83" s="113" t="n">
        <v>22.1</v>
      </c>
      <c r="CO83" s="113" t="n">
        <v>0.7</v>
      </c>
      <c r="CP83" s="336" t="n">
        <v>2.8</v>
      </c>
      <c r="CQ83" s="113" t="n">
        <v>65.6</v>
      </c>
      <c r="CR83" s="113" t="n">
        <v>31.4</v>
      </c>
      <c r="CS83" s="113" t="n">
        <v>0.6</v>
      </c>
      <c r="CT83" s="336" t="n">
        <v>2.4</v>
      </c>
      <c r="CU83" s="212" t="n">
        <v>66.6</v>
      </c>
      <c r="CV83" s="212" t="n">
        <v>30.5</v>
      </c>
      <c r="CW83" s="212" t="n">
        <v>0.6</v>
      </c>
      <c r="CX83" s="258" t="n">
        <v>2.3</v>
      </c>
    </row>
    <row r="84" customFormat="false" ht="18" hidden="false" customHeight="false" outlineLevel="0" collapsed="false">
      <c r="A84" s="334" t="s">
        <v>393</v>
      </c>
      <c r="B84" s="57" t="n">
        <v>77.4</v>
      </c>
      <c r="C84" s="208" t="n">
        <v>18.1</v>
      </c>
      <c r="D84" s="208" t="n">
        <v>1.5</v>
      </c>
      <c r="E84" s="208" t="n">
        <v>2.4</v>
      </c>
      <c r="F84" s="251" t="n">
        <v>0.6</v>
      </c>
      <c r="G84" s="253" t="n">
        <v>77.9</v>
      </c>
      <c r="H84" s="208" t="n">
        <v>16.3</v>
      </c>
      <c r="I84" s="208" t="n">
        <v>1.3</v>
      </c>
      <c r="J84" s="208" t="n">
        <v>4</v>
      </c>
      <c r="K84" s="57" t="n">
        <v>0.5</v>
      </c>
      <c r="L84" s="253" t="n">
        <v>78.7</v>
      </c>
      <c r="M84" s="57" t="n">
        <v>16</v>
      </c>
      <c r="N84" s="57" t="n">
        <v>0.9</v>
      </c>
      <c r="O84" s="57" t="n">
        <v>4.3</v>
      </c>
      <c r="P84" s="251" t="n">
        <v>0.1</v>
      </c>
      <c r="Q84" s="57" t="n">
        <v>74.4</v>
      </c>
      <c r="R84" s="208" t="n">
        <v>13.3</v>
      </c>
      <c r="S84" s="208" t="n">
        <v>0.8</v>
      </c>
      <c r="T84" s="208" t="n">
        <v>11.3</v>
      </c>
      <c r="U84" s="251" t="n">
        <v>0.2</v>
      </c>
      <c r="V84" s="253" t="n">
        <v>79.7</v>
      </c>
      <c r="W84" s="208" t="n">
        <v>12.8</v>
      </c>
      <c r="X84" s="208" t="n">
        <v>0.8</v>
      </c>
      <c r="Y84" s="208" t="n">
        <v>6.6</v>
      </c>
      <c r="Z84" s="251" t="n">
        <v>0.1</v>
      </c>
      <c r="AA84" s="253" t="n">
        <v>74.6</v>
      </c>
      <c r="AB84" s="208" t="n">
        <v>18.8</v>
      </c>
      <c r="AC84" s="208" t="n">
        <v>0.6</v>
      </c>
      <c r="AD84" s="208" t="n">
        <v>5.9</v>
      </c>
      <c r="AE84" s="251" t="n">
        <v>0.1</v>
      </c>
      <c r="AF84" s="253" t="n">
        <v>71.3</v>
      </c>
      <c r="AG84" s="57" t="n">
        <v>22.5</v>
      </c>
      <c r="AH84" s="57" t="n">
        <v>0.5</v>
      </c>
      <c r="AI84" s="57" t="n">
        <v>5.6</v>
      </c>
      <c r="AJ84" s="57" t="n">
        <v>0.1</v>
      </c>
      <c r="AK84" s="253" t="n">
        <v>67.6</v>
      </c>
      <c r="AL84" s="57" t="n">
        <v>26.5</v>
      </c>
      <c r="AM84" s="57" t="n">
        <v>1.3</v>
      </c>
      <c r="AN84" s="57" t="n">
        <v>4.5</v>
      </c>
      <c r="AO84" s="251" t="n">
        <v>0.1</v>
      </c>
      <c r="AP84" s="57" t="n">
        <v>68.5</v>
      </c>
      <c r="AQ84" s="57" t="n">
        <v>26.3</v>
      </c>
      <c r="AR84" s="57" t="n">
        <v>1.2</v>
      </c>
      <c r="AS84" s="57" t="n">
        <v>4</v>
      </c>
      <c r="AT84" s="57" t="n">
        <v>0</v>
      </c>
      <c r="AU84" s="253" t="n">
        <v>67</v>
      </c>
      <c r="AV84" s="57" t="n">
        <v>28.4</v>
      </c>
      <c r="AW84" s="57" t="n">
        <v>1.1</v>
      </c>
      <c r="AX84" s="57" t="n">
        <v>3.5</v>
      </c>
      <c r="AY84" s="251" t="n">
        <v>0</v>
      </c>
      <c r="AZ84" s="57" t="n">
        <v>69.9</v>
      </c>
      <c r="BA84" s="208" t="n">
        <v>26.7</v>
      </c>
      <c r="BB84" s="208" t="n">
        <v>0.8</v>
      </c>
      <c r="BC84" s="208" t="n">
        <v>2.6</v>
      </c>
      <c r="BD84" s="251" t="n">
        <v>0</v>
      </c>
      <c r="BE84" s="57" t="n">
        <v>69.5</v>
      </c>
      <c r="BF84" s="208" t="n">
        <v>26.9</v>
      </c>
      <c r="BG84" s="208" t="n">
        <v>1.1</v>
      </c>
      <c r="BH84" s="208" t="n">
        <v>2.5</v>
      </c>
      <c r="BI84" s="251" t="n">
        <v>0</v>
      </c>
      <c r="BJ84" s="57" t="n">
        <v>70.7</v>
      </c>
      <c r="BK84" s="208" t="n">
        <v>25.6</v>
      </c>
      <c r="BL84" s="208" t="n">
        <v>1.2</v>
      </c>
      <c r="BM84" s="208" t="n">
        <v>2.5</v>
      </c>
      <c r="BN84" s="251" t="n">
        <v>0</v>
      </c>
      <c r="BO84" s="208" t="n">
        <v>71</v>
      </c>
      <c r="BP84" s="208" t="n">
        <v>25.4</v>
      </c>
      <c r="BQ84" s="208" t="n">
        <v>1.1</v>
      </c>
      <c r="BR84" s="208" t="n">
        <v>2.5</v>
      </c>
      <c r="BS84" s="253" t="n">
        <v>70.3</v>
      </c>
      <c r="BT84" s="57" t="n">
        <v>25.8</v>
      </c>
      <c r="BU84" s="57" t="n">
        <v>1.2</v>
      </c>
      <c r="BV84" s="251" t="n">
        <v>2.7</v>
      </c>
      <c r="BW84" s="253" t="n">
        <v>72.7</v>
      </c>
      <c r="BX84" s="57" t="n">
        <v>23.6</v>
      </c>
      <c r="BY84" s="57" t="n">
        <v>1.1</v>
      </c>
      <c r="BZ84" s="251" t="n">
        <v>2.6</v>
      </c>
      <c r="CA84" s="253" t="n">
        <v>73</v>
      </c>
      <c r="CB84" s="57" t="n">
        <v>23.3</v>
      </c>
      <c r="CC84" s="57" t="n">
        <v>1.1</v>
      </c>
      <c r="CD84" s="251" t="n">
        <v>2.6</v>
      </c>
      <c r="CE84" s="253" t="n">
        <v>74.4</v>
      </c>
      <c r="CF84" s="57" t="n">
        <v>22.1</v>
      </c>
      <c r="CG84" s="57" t="n">
        <v>1</v>
      </c>
      <c r="CH84" s="251" t="n">
        <v>2.5</v>
      </c>
      <c r="CI84" s="253" t="n">
        <v>74.9</v>
      </c>
      <c r="CJ84" s="57" t="n">
        <v>21.7</v>
      </c>
      <c r="CK84" s="57" t="n">
        <v>1</v>
      </c>
      <c r="CL84" s="251" t="n">
        <v>2.4</v>
      </c>
      <c r="CM84" s="109" t="n">
        <v>74.1</v>
      </c>
      <c r="CN84" s="109" t="n">
        <v>22.4</v>
      </c>
      <c r="CO84" s="109" t="n">
        <v>1.1</v>
      </c>
      <c r="CP84" s="332" t="n">
        <v>2.4</v>
      </c>
      <c r="CQ84" s="109" t="n">
        <v>65.2</v>
      </c>
      <c r="CR84" s="109" t="n">
        <v>31.7</v>
      </c>
      <c r="CS84" s="109" t="n">
        <v>0.9</v>
      </c>
      <c r="CT84" s="332" t="n">
        <v>2.2</v>
      </c>
      <c r="CU84" s="208" t="n">
        <v>65.9</v>
      </c>
      <c r="CV84" s="208" t="n">
        <v>31</v>
      </c>
      <c r="CW84" s="208" t="n">
        <v>0.9</v>
      </c>
      <c r="CX84" s="251" t="n">
        <v>2.2</v>
      </c>
    </row>
    <row r="85" customFormat="false" ht="15" hidden="false" customHeight="false" outlineLevel="0" collapsed="false">
      <c r="A85" s="335" t="s">
        <v>193</v>
      </c>
      <c r="B85" s="45" t="n">
        <v>78.8</v>
      </c>
      <c r="C85" s="212" t="n">
        <v>12.9</v>
      </c>
      <c r="D85" s="212" t="n">
        <v>1.9</v>
      </c>
      <c r="E85" s="212" t="n">
        <v>5.7</v>
      </c>
      <c r="F85" s="258" t="n">
        <v>0.7</v>
      </c>
      <c r="G85" s="257" t="n">
        <v>74.5</v>
      </c>
      <c r="H85" s="212" t="n">
        <v>22.3</v>
      </c>
      <c r="I85" s="212" t="n">
        <v>1.6</v>
      </c>
      <c r="J85" s="212" t="n">
        <v>0.8</v>
      </c>
      <c r="K85" s="45" t="n">
        <v>0.8</v>
      </c>
      <c r="L85" s="257" t="n">
        <v>71.4</v>
      </c>
      <c r="M85" s="45" t="n">
        <v>26.4</v>
      </c>
      <c r="N85" s="45" t="n">
        <v>1.2</v>
      </c>
      <c r="O85" s="45" t="n">
        <v>1</v>
      </c>
      <c r="P85" s="258" t="n">
        <v>0</v>
      </c>
      <c r="Q85" s="45" t="n">
        <v>77.5</v>
      </c>
      <c r="R85" s="212" t="n">
        <v>17.5</v>
      </c>
      <c r="S85" s="212" t="n">
        <v>1.3</v>
      </c>
      <c r="T85" s="212" t="n">
        <v>3.7</v>
      </c>
      <c r="U85" s="258" t="n">
        <v>0</v>
      </c>
      <c r="V85" s="257" t="n">
        <v>79.6</v>
      </c>
      <c r="W85" s="212" t="n">
        <v>15.2</v>
      </c>
      <c r="X85" s="212" t="n">
        <v>1.5</v>
      </c>
      <c r="Y85" s="212" t="n">
        <v>3.7</v>
      </c>
      <c r="Z85" s="258" t="n">
        <v>0</v>
      </c>
      <c r="AA85" s="257" t="n">
        <v>71</v>
      </c>
      <c r="AB85" s="212" t="n">
        <v>25</v>
      </c>
      <c r="AC85" s="212" t="n">
        <v>1.1</v>
      </c>
      <c r="AD85" s="212" t="n">
        <v>2.9</v>
      </c>
      <c r="AE85" s="258" t="n">
        <v>0</v>
      </c>
      <c r="AF85" s="257" t="n">
        <v>65.4</v>
      </c>
      <c r="AG85" s="45" t="n">
        <v>29.8</v>
      </c>
      <c r="AH85" s="45" t="n">
        <v>1</v>
      </c>
      <c r="AI85" s="45" t="n">
        <v>3.8</v>
      </c>
      <c r="AJ85" s="45" t="n">
        <v>0</v>
      </c>
      <c r="AK85" s="257" t="n">
        <v>60.6</v>
      </c>
      <c r="AL85" s="45" t="n">
        <v>36.5</v>
      </c>
      <c r="AM85" s="45" t="n">
        <v>1.1</v>
      </c>
      <c r="AN85" s="45" t="n">
        <v>1.8</v>
      </c>
      <c r="AO85" s="258" t="n">
        <v>0</v>
      </c>
      <c r="AP85" s="45" t="n">
        <v>64.3</v>
      </c>
      <c r="AQ85" s="45" t="n">
        <v>33</v>
      </c>
      <c r="AR85" s="45" t="n">
        <v>1.1</v>
      </c>
      <c r="AS85" s="45" t="n">
        <v>1.6</v>
      </c>
      <c r="AT85" s="45" t="n">
        <v>0</v>
      </c>
      <c r="AU85" s="257" t="n">
        <v>60.5</v>
      </c>
      <c r="AV85" s="45" t="n">
        <v>37.2</v>
      </c>
      <c r="AW85" s="45" t="n">
        <v>0.9</v>
      </c>
      <c r="AX85" s="45" t="n">
        <v>1.4</v>
      </c>
      <c r="AY85" s="258" t="n">
        <v>0</v>
      </c>
      <c r="AZ85" s="45" t="n">
        <v>53.9</v>
      </c>
      <c r="BA85" s="212" t="n">
        <v>44.7</v>
      </c>
      <c r="BB85" s="212" t="n">
        <v>0.4</v>
      </c>
      <c r="BC85" s="212" t="n">
        <v>0.9</v>
      </c>
      <c r="BD85" s="258" t="n">
        <v>0.1</v>
      </c>
      <c r="BE85" s="45" t="n">
        <v>56.6</v>
      </c>
      <c r="BF85" s="212" t="n">
        <v>41.7</v>
      </c>
      <c r="BG85" s="212" t="n">
        <v>0.9</v>
      </c>
      <c r="BH85" s="212" t="n">
        <v>0.8</v>
      </c>
      <c r="BI85" s="258" t="n">
        <v>0</v>
      </c>
      <c r="BJ85" s="45" t="n">
        <v>59.2</v>
      </c>
      <c r="BK85" s="212" t="n">
        <v>39</v>
      </c>
      <c r="BL85" s="212" t="n">
        <v>1</v>
      </c>
      <c r="BM85" s="212" t="n">
        <v>0.8</v>
      </c>
      <c r="BN85" s="258" t="n">
        <v>0</v>
      </c>
      <c r="BO85" s="212" t="n">
        <v>61.2</v>
      </c>
      <c r="BP85" s="212" t="n">
        <v>36.5</v>
      </c>
      <c r="BQ85" s="212" t="n">
        <v>1.5</v>
      </c>
      <c r="BR85" s="212" t="n">
        <v>0.8</v>
      </c>
      <c r="BS85" s="257" t="n">
        <v>63.1</v>
      </c>
      <c r="BT85" s="45" t="n">
        <v>34.6</v>
      </c>
      <c r="BU85" s="45" t="n">
        <v>1.5</v>
      </c>
      <c r="BV85" s="258" t="n">
        <v>0.8</v>
      </c>
      <c r="BW85" s="257" t="n">
        <v>64.5</v>
      </c>
      <c r="BX85" s="45" t="n">
        <v>33.3</v>
      </c>
      <c r="BY85" s="45" t="n">
        <v>1.3</v>
      </c>
      <c r="BZ85" s="258" t="n">
        <v>0.9</v>
      </c>
      <c r="CA85" s="257" t="n">
        <v>65.6</v>
      </c>
      <c r="CB85" s="45" t="n">
        <v>32.1</v>
      </c>
      <c r="CC85" s="45" t="n">
        <v>1.2</v>
      </c>
      <c r="CD85" s="258" t="n">
        <v>1.1</v>
      </c>
      <c r="CE85" s="257" t="n">
        <v>67.4</v>
      </c>
      <c r="CF85" s="45" t="n">
        <v>29.9</v>
      </c>
      <c r="CG85" s="45" t="n">
        <v>1.4</v>
      </c>
      <c r="CH85" s="258" t="n">
        <v>1.3</v>
      </c>
      <c r="CI85" s="257" t="n">
        <v>68.3</v>
      </c>
      <c r="CJ85" s="45" t="n">
        <v>29.2</v>
      </c>
      <c r="CK85" s="45" t="n">
        <v>1.1</v>
      </c>
      <c r="CL85" s="258" t="n">
        <v>1.4</v>
      </c>
      <c r="CM85" s="113" t="n">
        <v>68.7</v>
      </c>
      <c r="CN85" s="113" t="n">
        <v>28.5</v>
      </c>
      <c r="CO85" s="113" t="n">
        <v>1.2</v>
      </c>
      <c r="CP85" s="336" t="n">
        <v>1.6</v>
      </c>
      <c r="CQ85" s="113" t="n">
        <v>57.4</v>
      </c>
      <c r="CR85" s="113" t="n">
        <v>40.6</v>
      </c>
      <c r="CS85" s="113" t="n">
        <v>1</v>
      </c>
      <c r="CT85" s="336" t="n">
        <v>1</v>
      </c>
      <c r="CU85" s="212" t="n">
        <v>58.5</v>
      </c>
      <c r="CV85" s="212" t="n">
        <v>39.6</v>
      </c>
      <c r="CW85" s="212" t="n">
        <v>1</v>
      </c>
      <c r="CX85" s="258" t="n">
        <v>0.9</v>
      </c>
    </row>
    <row r="86" customFormat="false" ht="15" hidden="false" customHeight="false" outlineLevel="0" collapsed="false">
      <c r="A86" s="335" t="s">
        <v>194</v>
      </c>
      <c r="B86" s="45" t="n">
        <v>78.6</v>
      </c>
      <c r="C86" s="212" t="n">
        <v>19.6</v>
      </c>
      <c r="D86" s="212" t="n">
        <v>1.5</v>
      </c>
      <c r="E86" s="212" t="n">
        <v>0</v>
      </c>
      <c r="F86" s="258" t="n">
        <v>0.3</v>
      </c>
      <c r="G86" s="257" t="n">
        <v>72.9</v>
      </c>
      <c r="H86" s="212" t="n">
        <v>24.2</v>
      </c>
      <c r="I86" s="212" t="n">
        <v>1.9</v>
      </c>
      <c r="J86" s="212" t="n">
        <v>0.8</v>
      </c>
      <c r="K86" s="45" t="n">
        <v>0.2</v>
      </c>
      <c r="L86" s="257" t="n">
        <v>70.1</v>
      </c>
      <c r="M86" s="45" t="n">
        <v>27.4</v>
      </c>
      <c r="N86" s="45" t="n">
        <v>1.5</v>
      </c>
      <c r="O86" s="45" t="n">
        <v>1</v>
      </c>
      <c r="P86" s="258" t="n">
        <v>0</v>
      </c>
      <c r="Q86" s="45" t="n">
        <v>73.3</v>
      </c>
      <c r="R86" s="212" t="n">
        <v>23.8</v>
      </c>
      <c r="S86" s="212" t="n">
        <v>1.9</v>
      </c>
      <c r="T86" s="212" t="n">
        <v>1</v>
      </c>
      <c r="U86" s="258" t="n">
        <v>0</v>
      </c>
      <c r="V86" s="257" t="n">
        <v>76.4</v>
      </c>
      <c r="W86" s="212" t="n">
        <v>18.2</v>
      </c>
      <c r="X86" s="212" t="n">
        <v>2.2</v>
      </c>
      <c r="Y86" s="212" t="n">
        <v>3.2</v>
      </c>
      <c r="Z86" s="258" t="n">
        <v>0</v>
      </c>
      <c r="AA86" s="257" t="n">
        <v>73.1</v>
      </c>
      <c r="AB86" s="212" t="n">
        <v>23.3</v>
      </c>
      <c r="AC86" s="212" t="n">
        <v>2.1</v>
      </c>
      <c r="AD86" s="212" t="n">
        <v>1.5</v>
      </c>
      <c r="AE86" s="258" t="n">
        <v>0</v>
      </c>
      <c r="AF86" s="257" t="n">
        <v>71.7</v>
      </c>
      <c r="AG86" s="45" t="n">
        <v>24.5</v>
      </c>
      <c r="AH86" s="45" t="n">
        <v>2.2</v>
      </c>
      <c r="AI86" s="45" t="n">
        <v>1.6</v>
      </c>
      <c r="AJ86" s="45" t="n">
        <v>0</v>
      </c>
      <c r="AK86" s="257" t="n">
        <v>66.2</v>
      </c>
      <c r="AL86" s="45" t="n">
        <v>30.4</v>
      </c>
      <c r="AM86" s="45" t="n">
        <v>2</v>
      </c>
      <c r="AN86" s="45" t="n">
        <v>1.4</v>
      </c>
      <c r="AO86" s="258" t="n">
        <v>0</v>
      </c>
      <c r="AP86" s="45" t="n">
        <v>66.4</v>
      </c>
      <c r="AQ86" s="45" t="n">
        <v>30.6</v>
      </c>
      <c r="AR86" s="45" t="n">
        <v>1.9</v>
      </c>
      <c r="AS86" s="45" t="n">
        <v>1.1</v>
      </c>
      <c r="AT86" s="45" t="n">
        <v>0</v>
      </c>
      <c r="AU86" s="257" t="n">
        <v>63.4</v>
      </c>
      <c r="AV86" s="45" t="n">
        <v>33.7</v>
      </c>
      <c r="AW86" s="45" t="n">
        <v>2</v>
      </c>
      <c r="AX86" s="45" t="n">
        <v>0.9</v>
      </c>
      <c r="AY86" s="258" t="n">
        <v>0</v>
      </c>
      <c r="AZ86" s="45" t="n">
        <v>67.7</v>
      </c>
      <c r="BA86" s="212" t="n">
        <v>30.4</v>
      </c>
      <c r="BB86" s="212" t="n">
        <v>1.1</v>
      </c>
      <c r="BC86" s="212" t="n">
        <v>0.8</v>
      </c>
      <c r="BD86" s="258" t="n">
        <v>0</v>
      </c>
      <c r="BE86" s="45" t="n">
        <v>66</v>
      </c>
      <c r="BF86" s="212" t="n">
        <v>32.3</v>
      </c>
      <c r="BG86" s="212" t="n">
        <v>1</v>
      </c>
      <c r="BH86" s="212" t="n">
        <v>0.7</v>
      </c>
      <c r="BI86" s="258" t="n">
        <v>0</v>
      </c>
      <c r="BJ86" s="45" t="n">
        <v>65.3</v>
      </c>
      <c r="BK86" s="212" t="n">
        <v>33.1</v>
      </c>
      <c r="BL86" s="212" t="n">
        <v>1</v>
      </c>
      <c r="BM86" s="212" t="n">
        <v>0.6</v>
      </c>
      <c r="BN86" s="258" t="n">
        <v>0</v>
      </c>
      <c r="BO86" s="212" t="n">
        <v>65.1</v>
      </c>
      <c r="BP86" s="212" t="n">
        <v>32.9</v>
      </c>
      <c r="BQ86" s="212" t="n">
        <v>1.4</v>
      </c>
      <c r="BR86" s="212" t="n">
        <v>0.6</v>
      </c>
      <c r="BS86" s="257" t="n">
        <v>64.5</v>
      </c>
      <c r="BT86" s="45" t="n">
        <v>33.4</v>
      </c>
      <c r="BU86" s="45" t="n">
        <v>1.3</v>
      </c>
      <c r="BV86" s="258" t="n">
        <v>0.8</v>
      </c>
      <c r="BW86" s="257" t="n">
        <v>66</v>
      </c>
      <c r="BX86" s="45" t="n">
        <v>31.9</v>
      </c>
      <c r="BY86" s="45" t="n">
        <v>1.2</v>
      </c>
      <c r="BZ86" s="258" t="n">
        <v>0.9</v>
      </c>
      <c r="CA86" s="257" t="n">
        <v>68.2</v>
      </c>
      <c r="CB86" s="45" t="n">
        <v>29.9</v>
      </c>
      <c r="CC86" s="45" t="n">
        <v>1</v>
      </c>
      <c r="CD86" s="258" t="n">
        <v>0.9</v>
      </c>
      <c r="CE86" s="257" t="n">
        <v>69.3</v>
      </c>
      <c r="CF86" s="45" t="n">
        <v>28.8</v>
      </c>
      <c r="CG86" s="45" t="n">
        <v>1.1</v>
      </c>
      <c r="CH86" s="258" t="n">
        <v>0.8</v>
      </c>
      <c r="CI86" s="257" t="n">
        <v>68.8</v>
      </c>
      <c r="CJ86" s="45" t="n">
        <v>29.3</v>
      </c>
      <c r="CK86" s="45" t="n">
        <v>1.2</v>
      </c>
      <c r="CL86" s="258" t="n">
        <v>0.7</v>
      </c>
      <c r="CM86" s="113" t="n">
        <v>69.5</v>
      </c>
      <c r="CN86" s="113" t="n">
        <v>28.6</v>
      </c>
      <c r="CO86" s="113" t="n">
        <v>1.2</v>
      </c>
      <c r="CP86" s="336" t="n">
        <v>0.7</v>
      </c>
      <c r="CQ86" s="113" t="n">
        <v>52.5</v>
      </c>
      <c r="CR86" s="113" t="n">
        <v>46</v>
      </c>
      <c r="CS86" s="113" t="n">
        <v>0.9</v>
      </c>
      <c r="CT86" s="336" t="n">
        <v>0.6</v>
      </c>
      <c r="CU86" s="212" t="n">
        <v>52.5</v>
      </c>
      <c r="CV86" s="212" t="n">
        <v>45.9</v>
      </c>
      <c r="CW86" s="212" t="n">
        <v>1</v>
      </c>
      <c r="CX86" s="258" t="n">
        <v>0.6</v>
      </c>
    </row>
    <row r="87" customFormat="false" ht="15" hidden="false" customHeight="false" outlineLevel="0" collapsed="false">
      <c r="A87" s="335" t="s">
        <v>195</v>
      </c>
      <c r="B87" s="45" t="n">
        <v>73.9</v>
      </c>
      <c r="C87" s="212" t="n">
        <v>24.3</v>
      </c>
      <c r="D87" s="212" t="n">
        <v>1.3</v>
      </c>
      <c r="E87" s="212" t="n">
        <v>0.4</v>
      </c>
      <c r="F87" s="258" t="n">
        <v>0.1</v>
      </c>
      <c r="G87" s="257" t="n">
        <v>78.6</v>
      </c>
      <c r="H87" s="212" t="n">
        <v>18.2</v>
      </c>
      <c r="I87" s="212" t="n">
        <v>0.9</v>
      </c>
      <c r="J87" s="212" t="n">
        <v>2.3</v>
      </c>
      <c r="K87" s="45" t="n">
        <v>0</v>
      </c>
      <c r="L87" s="257" t="n">
        <v>80</v>
      </c>
      <c r="M87" s="45" t="n">
        <v>16.7</v>
      </c>
      <c r="N87" s="45" t="n">
        <v>0.7</v>
      </c>
      <c r="O87" s="45" t="n">
        <v>2.6</v>
      </c>
      <c r="P87" s="258" t="n">
        <v>0</v>
      </c>
      <c r="Q87" s="45" t="n">
        <v>77.1</v>
      </c>
      <c r="R87" s="212" t="n">
        <v>14.2</v>
      </c>
      <c r="S87" s="212" t="n">
        <v>0.6</v>
      </c>
      <c r="T87" s="212" t="n">
        <v>8.1</v>
      </c>
      <c r="U87" s="258" t="n">
        <v>0</v>
      </c>
      <c r="V87" s="257" t="n">
        <v>82.2</v>
      </c>
      <c r="W87" s="212" t="n">
        <v>12.9</v>
      </c>
      <c r="X87" s="212" t="n">
        <v>0.8</v>
      </c>
      <c r="Y87" s="212" t="n">
        <v>4.1</v>
      </c>
      <c r="Z87" s="258" t="n">
        <v>0</v>
      </c>
      <c r="AA87" s="257" t="n">
        <v>76.7</v>
      </c>
      <c r="AB87" s="212" t="n">
        <v>18.3</v>
      </c>
      <c r="AC87" s="212" t="n">
        <v>0.7</v>
      </c>
      <c r="AD87" s="212" t="n">
        <v>4.3</v>
      </c>
      <c r="AE87" s="258" t="n">
        <v>0</v>
      </c>
      <c r="AF87" s="257" t="n">
        <v>74.7</v>
      </c>
      <c r="AG87" s="45" t="n">
        <v>20.8</v>
      </c>
      <c r="AH87" s="45" t="n">
        <v>0.7</v>
      </c>
      <c r="AI87" s="45" t="n">
        <v>3.8</v>
      </c>
      <c r="AJ87" s="45" t="n">
        <v>0</v>
      </c>
      <c r="AK87" s="257" t="n">
        <v>72.1</v>
      </c>
      <c r="AL87" s="45" t="n">
        <v>23</v>
      </c>
      <c r="AM87" s="45" t="n">
        <v>1.4</v>
      </c>
      <c r="AN87" s="45" t="n">
        <v>3.5</v>
      </c>
      <c r="AO87" s="258" t="n">
        <v>0</v>
      </c>
      <c r="AP87" s="45" t="n">
        <v>74</v>
      </c>
      <c r="AQ87" s="45" t="n">
        <v>21.7</v>
      </c>
      <c r="AR87" s="45" t="n">
        <v>1.5</v>
      </c>
      <c r="AS87" s="45" t="n">
        <v>2.8</v>
      </c>
      <c r="AT87" s="45" t="n">
        <v>0</v>
      </c>
      <c r="AU87" s="257" t="n">
        <v>70.9</v>
      </c>
      <c r="AV87" s="45" t="n">
        <v>25.1</v>
      </c>
      <c r="AW87" s="45" t="n">
        <v>1.5</v>
      </c>
      <c r="AX87" s="45" t="n">
        <v>2.5</v>
      </c>
      <c r="AY87" s="258" t="n">
        <v>0</v>
      </c>
      <c r="AZ87" s="45" t="n">
        <v>73.4</v>
      </c>
      <c r="BA87" s="212" t="n">
        <v>23.7</v>
      </c>
      <c r="BB87" s="212" t="n">
        <v>0.8</v>
      </c>
      <c r="BC87" s="212" t="n">
        <v>2</v>
      </c>
      <c r="BD87" s="258" t="n">
        <v>0.1</v>
      </c>
      <c r="BE87" s="45" t="n">
        <v>72.4</v>
      </c>
      <c r="BF87" s="212" t="n">
        <v>24.9</v>
      </c>
      <c r="BG87" s="212" t="n">
        <v>0.8</v>
      </c>
      <c r="BH87" s="212" t="n">
        <v>1.9</v>
      </c>
      <c r="BI87" s="258" t="n">
        <v>0</v>
      </c>
      <c r="BJ87" s="45" t="n">
        <v>73.5</v>
      </c>
      <c r="BK87" s="212" t="n">
        <v>23.8</v>
      </c>
      <c r="BL87" s="212" t="n">
        <v>0.8</v>
      </c>
      <c r="BM87" s="212" t="n">
        <v>1.9</v>
      </c>
      <c r="BN87" s="258" t="n">
        <v>0</v>
      </c>
      <c r="BO87" s="212" t="n">
        <v>74.1</v>
      </c>
      <c r="BP87" s="212" t="n">
        <v>23.1</v>
      </c>
      <c r="BQ87" s="212" t="n">
        <v>0.9</v>
      </c>
      <c r="BR87" s="212" t="n">
        <v>1.9</v>
      </c>
      <c r="BS87" s="257" t="n">
        <v>72.3</v>
      </c>
      <c r="BT87" s="45" t="n">
        <v>24.3</v>
      </c>
      <c r="BU87" s="45" t="n">
        <v>1.1</v>
      </c>
      <c r="BV87" s="258" t="n">
        <v>2.3</v>
      </c>
      <c r="BW87" s="257" t="n">
        <v>74.6</v>
      </c>
      <c r="BX87" s="45" t="n">
        <v>22</v>
      </c>
      <c r="BY87" s="45" t="n">
        <v>1</v>
      </c>
      <c r="BZ87" s="258" t="n">
        <v>2.4</v>
      </c>
      <c r="CA87" s="257" t="n">
        <v>73.4</v>
      </c>
      <c r="CB87" s="45" t="n">
        <v>23.2</v>
      </c>
      <c r="CC87" s="45" t="n">
        <v>0.9</v>
      </c>
      <c r="CD87" s="258" t="n">
        <v>2.5</v>
      </c>
      <c r="CE87" s="257" t="n">
        <v>75.2</v>
      </c>
      <c r="CF87" s="45" t="n">
        <v>21.2</v>
      </c>
      <c r="CG87" s="45" t="n">
        <v>0.9</v>
      </c>
      <c r="CH87" s="258" t="n">
        <v>2.7</v>
      </c>
      <c r="CI87" s="257" t="n">
        <v>75.7</v>
      </c>
      <c r="CJ87" s="45" t="n">
        <v>20.9</v>
      </c>
      <c r="CK87" s="45" t="n">
        <v>1</v>
      </c>
      <c r="CL87" s="258" t="n">
        <v>2.4</v>
      </c>
      <c r="CM87" s="113" t="n">
        <v>76.2</v>
      </c>
      <c r="CN87" s="113" t="n">
        <v>20.3</v>
      </c>
      <c r="CO87" s="113" t="n">
        <v>1</v>
      </c>
      <c r="CP87" s="336" t="n">
        <v>2.5</v>
      </c>
      <c r="CQ87" s="113" t="n">
        <v>65.9</v>
      </c>
      <c r="CR87" s="113" t="n">
        <v>30.9</v>
      </c>
      <c r="CS87" s="113" t="n">
        <v>0.9</v>
      </c>
      <c r="CT87" s="336" t="n">
        <v>2.3</v>
      </c>
      <c r="CU87" s="212" t="n">
        <v>66.3</v>
      </c>
      <c r="CV87" s="212" t="n">
        <v>30.8</v>
      </c>
      <c r="CW87" s="212" t="n">
        <v>0.8</v>
      </c>
      <c r="CX87" s="258" t="n">
        <v>2.1</v>
      </c>
    </row>
    <row r="88" customFormat="false" ht="15" hidden="false" customHeight="false" outlineLevel="0" collapsed="false">
      <c r="A88" s="335" t="s">
        <v>196</v>
      </c>
      <c r="B88" s="45" t="n">
        <v>85.7</v>
      </c>
      <c r="C88" s="212" t="n">
        <v>12.4</v>
      </c>
      <c r="D88" s="212" t="n">
        <v>1</v>
      </c>
      <c r="E88" s="212" t="n">
        <v>0.7</v>
      </c>
      <c r="F88" s="258" t="n">
        <v>0.2</v>
      </c>
      <c r="G88" s="257" t="n">
        <v>83.6</v>
      </c>
      <c r="H88" s="212" t="n">
        <v>13.2</v>
      </c>
      <c r="I88" s="212" t="n">
        <v>0.9</v>
      </c>
      <c r="J88" s="212" t="n">
        <v>2</v>
      </c>
      <c r="K88" s="45" t="n">
        <v>0.3</v>
      </c>
      <c r="L88" s="257" t="n">
        <v>84.1</v>
      </c>
      <c r="M88" s="45" t="n">
        <v>13.2</v>
      </c>
      <c r="N88" s="45" t="n">
        <v>0.7</v>
      </c>
      <c r="O88" s="45" t="n">
        <v>2</v>
      </c>
      <c r="P88" s="258" t="n">
        <v>0</v>
      </c>
      <c r="Q88" s="45" t="n">
        <v>83.5</v>
      </c>
      <c r="R88" s="212" t="n">
        <v>11.7</v>
      </c>
      <c r="S88" s="212" t="n">
        <v>0.6</v>
      </c>
      <c r="T88" s="212" t="n">
        <v>4.1</v>
      </c>
      <c r="U88" s="258" t="n">
        <v>0.1</v>
      </c>
      <c r="V88" s="257" t="n">
        <v>82.8</v>
      </c>
      <c r="W88" s="212" t="n">
        <v>11</v>
      </c>
      <c r="X88" s="212" t="n">
        <v>0.7</v>
      </c>
      <c r="Y88" s="212" t="n">
        <v>5.4</v>
      </c>
      <c r="Z88" s="258" t="n">
        <v>0.1</v>
      </c>
      <c r="AA88" s="257" t="n">
        <v>76.5</v>
      </c>
      <c r="AB88" s="212" t="n">
        <v>18.4</v>
      </c>
      <c r="AC88" s="212" t="n">
        <v>0.4</v>
      </c>
      <c r="AD88" s="212" t="n">
        <v>4.6</v>
      </c>
      <c r="AE88" s="258" t="n">
        <v>0.1</v>
      </c>
      <c r="AF88" s="257" t="n">
        <v>73.5</v>
      </c>
      <c r="AG88" s="45" t="n">
        <v>23.3</v>
      </c>
      <c r="AH88" s="45" t="n">
        <v>0.4</v>
      </c>
      <c r="AI88" s="45" t="n">
        <v>2.8</v>
      </c>
      <c r="AJ88" s="45" t="n">
        <v>0</v>
      </c>
      <c r="AK88" s="257" t="n">
        <v>71.7</v>
      </c>
      <c r="AL88" s="45" t="n">
        <v>25.3</v>
      </c>
      <c r="AM88" s="45" t="n">
        <v>0.3</v>
      </c>
      <c r="AN88" s="45" t="n">
        <v>2.7</v>
      </c>
      <c r="AO88" s="258" t="n">
        <v>0</v>
      </c>
      <c r="AP88" s="45" t="n">
        <v>71.4</v>
      </c>
      <c r="AQ88" s="45" t="n">
        <v>26</v>
      </c>
      <c r="AR88" s="45" t="n">
        <v>0.3</v>
      </c>
      <c r="AS88" s="45" t="n">
        <v>2.3</v>
      </c>
      <c r="AT88" s="45" t="n">
        <v>0</v>
      </c>
      <c r="AU88" s="257" t="n">
        <v>68.5</v>
      </c>
      <c r="AV88" s="45" t="n">
        <v>29</v>
      </c>
      <c r="AW88" s="45" t="n">
        <v>0.2</v>
      </c>
      <c r="AX88" s="45" t="n">
        <v>2.3</v>
      </c>
      <c r="AY88" s="258" t="n">
        <v>0</v>
      </c>
      <c r="AZ88" s="45" t="n">
        <v>71</v>
      </c>
      <c r="BA88" s="212" t="n">
        <v>27.2</v>
      </c>
      <c r="BB88" s="212" t="n">
        <v>0.1</v>
      </c>
      <c r="BC88" s="212" t="n">
        <v>1.6</v>
      </c>
      <c r="BD88" s="258" t="n">
        <v>0.1</v>
      </c>
      <c r="BE88" s="45" t="n">
        <v>69.2</v>
      </c>
      <c r="BF88" s="212" t="n">
        <v>28.7</v>
      </c>
      <c r="BG88" s="212" t="n">
        <v>0.7</v>
      </c>
      <c r="BH88" s="212" t="n">
        <v>1.4</v>
      </c>
      <c r="BI88" s="258" t="n">
        <v>0</v>
      </c>
      <c r="BJ88" s="45" t="n">
        <v>69.6</v>
      </c>
      <c r="BK88" s="212" t="n">
        <v>28.1</v>
      </c>
      <c r="BL88" s="212" t="n">
        <v>0.8</v>
      </c>
      <c r="BM88" s="212" t="n">
        <v>1.5</v>
      </c>
      <c r="BN88" s="258" t="n">
        <v>0</v>
      </c>
      <c r="BO88" s="212" t="n">
        <v>70.9</v>
      </c>
      <c r="BP88" s="212" t="n">
        <v>26.7</v>
      </c>
      <c r="BQ88" s="212" t="n">
        <v>0.9</v>
      </c>
      <c r="BR88" s="212" t="n">
        <v>1.5</v>
      </c>
      <c r="BS88" s="257" t="n">
        <v>71.6</v>
      </c>
      <c r="BT88" s="45" t="n">
        <v>25.9</v>
      </c>
      <c r="BU88" s="45" t="n">
        <v>0.9</v>
      </c>
      <c r="BV88" s="258" t="n">
        <v>1.6</v>
      </c>
      <c r="BW88" s="257" t="n">
        <v>73.6</v>
      </c>
      <c r="BX88" s="45" t="n">
        <v>23.9</v>
      </c>
      <c r="BY88" s="45" t="n">
        <v>0.9</v>
      </c>
      <c r="BZ88" s="258" t="n">
        <v>1.6</v>
      </c>
      <c r="CA88" s="257" t="n">
        <v>73.8</v>
      </c>
      <c r="CB88" s="45" t="n">
        <v>23.7</v>
      </c>
      <c r="CC88" s="45" t="n">
        <v>0.9</v>
      </c>
      <c r="CD88" s="258" t="n">
        <v>1.6</v>
      </c>
      <c r="CE88" s="257" t="n">
        <v>75.6</v>
      </c>
      <c r="CF88" s="45" t="n">
        <v>22</v>
      </c>
      <c r="CG88" s="45" t="n">
        <v>0.8</v>
      </c>
      <c r="CH88" s="258" t="n">
        <v>1.6</v>
      </c>
      <c r="CI88" s="257" t="n">
        <v>76.1</v>
      </c>
      <c r="CJ88" s="45" t="n">
        <v>21.8</v>
      </c>
      <c r="CK88" s="45" t="n">
        <v>0.8</v>
      </c>
      <c r="CL88" s="258" t="n">
        <v>1.3</v>
      </c>
      <c r="CM88" s="113" t="n">
        <v>75.1</v>
      </c>
      <c r="CN88" s="113" t="n">
        <v>22.7</v>
      </c>
      <c r="CO88" s="113" t="n">
        <v>0.8</v>
      </c>
      <c r="CP88" s="336" t="n">
        <v>1.4</v>
      </c>
      <c r="CQ88" s="113" t="n">
        <v>67.2</v>
      </c>
      <c r="CR88" s="113" t="n">
        <v>30.8</v>
      </c>
      <c r="CS88" s="113" t="n">
        <v>0.7</v>
      </c>
      <c r="CT88" s="336" t="n">
        <v>1.3</v>
      </c>
      <c r="CU88" s="212" t="n">
        <v>68.4</v>
      </c>
      <c r="CV88" s="212" t="n">
        <v>29.6</v>
      </c>
      <c r="CW88" s="212" t="n">
        <v>0.7</v>
      </c>
      <c r="CX88" s="258" t="n">
        <v>1.3</v>
      </c>
    </row>
    <row r="89" customFormat="false" ht="15" hidden="false" customHeight="false" outlineLevel="0" collapsed="false">
      <c r="A89" s="335" t="s">
        <v>197</v>
      </c>
      <c r="B89" s="45" t="n">
        <v>71.3</v>
      </c>
      <c r="C89" s="212" t="n">
        <v>23.8</v>
      </c>
      <c r="D89" s="212" t="n">
        <v>1.6</v>
      </c>
      <c r="E89" s="212" t="n">
        <v>2.2</v>
      </c>
      <c r="F89" s="258" t="n">
        <v>1.1</v>
      </c>
      <c r="G89" s="257" t="n">
        <v>72.6</v>
      </c>
      <c r="H89" s="212" t="n">
        <v>21.4</v>
      </c>
      <c r="I89" s="212" t="n">
        <v>1.3</v>
      </c>
      <c r="J89" s="212" t="n">
        <v>4</v>
      </c>
      <c r="K89" s="45" t="n">
        <v>0.7</v>
      </c>
      <c r="L89" s="257" t="n">
        <v>75.7</v>
      </c>
      <c r="M89" s="45" t="n">
        <v>19.5</v>
      </c>
      <c r="N89" s="45" t="n">
        <v>0.9</v>
      </c>
      <c r="O89" s="45" t="n">
        <v>3.6</v>
      </c>
      <c r="P89" s="258" t="n">
        <v>0.3</v>
      </c>
      <c r="Q89" s="45" t="n">
        <v>69.7</v>
      </c>
      <c r="R89" s="212" t="n">
        <v>13.4</v>
      </c>
      <c r="S89" s="212" t="n">
        <v>0.9</v>
      </c>
      <c r="T89" s="212" t="n">
        <v>15.9</v>
      </c>
      <c r="U89" s="258" t="n">
        <v>0.1</v>
      </c>
      <c r="V89" s="257" t="n">
        <v>80.8</v>
      </c>
      <c r="W89" s="212" t="n">
        <v>12.7</v>
      </c>
      <c r="X89" s="212" t="n">
        <v>1</v>
      </c>
      <c r="Y89" s="212" t="n">
        <v>5.3</v>
      </c>
      <c r="Z89" s="258" t="n">
        <v>0.2</v>
      </c>
      <c r="AA89" s="257" t="n">
        <v>76.3</v>
      </c>
      <c r="AB89" s="212" t="n">
        <v>17.9</v>
      </c>
      <c r="AC89" s="212" t="n">
        <v>1</v>
      </c>
      <c r="AD89" s="212" t="n">
        <v>4.8</v>
      </c>
      <c r="AE89" s="258" t="n">
        <v>0</v>
      </c>
      <c r="AF89" s="257" t="n">
        <v>69</v>
      </c>
      <c r="AG89" s="45" t="n">
        <v>25.3</v>
      </c>
      <c r="AH89" s="45" t="n">
        <v>0.7</v>
      </c>
      <c r="AI89" s="45" t="n">
        <v>4.9</v>
      </c>
      <c r="AJ89" s="45" t="n">
        <v>0.1</v>
      </c>
      <c r="AK89" s="257" t="n">
        <v>64.8</v>
      </c>
      <c r="AL89" s="45" t="n">
        <v>30.6</v>
      </c>
      <c r="AM89" s="45" t="n">
        <v>0.6</v>
      </c>
      <c r="AN89" s="45" t="n">
        <v>3.9</v>
      </c>
      <c r="AO89" s="258" t="n">
        <v>0.1</v>
      </c>
      <c r="AP89" s="45" t="n">
        <v>63.8</v>
      </c>
      <c r="AQ89" s="45" t="n">
        <v>32</v>
      </c>
      <c r="AR89" s="45" t="n">
        <v>0.6</v>
      </c>
      <c r="AS89" s="45" t="n">
        <v>3.5</v>
      </c>
      <c r="AT89" s="45" t="n">
        <v>0.1</v>
      </c>
      <c r="AU89" s="257" t="n">
        <v>62.5</v>
      </c>
      <c r="AV89" s="45" t="n">
        <v>33.7</v>
      </c>
      <c r="AW89" s="45" t="n">
        <v>0.4</v>
      </c>
      <c r="AX89" s="45" t="n">
        <v>3.3</v>
      </c>
      <c r="AY89" s="258" t="n">
        <v>0.1</v>
      </c>
      <c r="AZ89" s="45" t="n">
        <v>68.2</v>
      </c>
      <c r="BA89" s="212" t="n">
        <v>29.1</v>
      </c>
      <c r="BB89" s="212" t="n">
        <v>0.2</v>
      </c>
      <c r="BC89" s="212" t="n">
        <v>2.5</v>
      </c>
      <c r="BD89" s="258" t="n">
        <v>0</v>
      </c>
      <c r="BE89" s="45" t="n">
        <v>68.6</v>
      </c>
      <c r="BF89" s="212" t="n">
        <v>27.6</v>
      </c>
      <c r="BG89" s="212" t="n">
        <v>1.3</v>
      </c>
      <c r="BH89" s="212" t="n">
        <v>2.4</v>
      </c>
      <c r="BI89" s="258" t="n">
        <v>0.1</v>
      </c>
      <c r="BJ89" s="45" t="n">
        <v>70.8</v>
      </c>
      <c r="BK89" s="212" t="n">
        <v>25.5</v>
      </c>
      <c r="BL89" s="212" t="n">
        <v>1.2</v>
      </c>
      <c r="BM89" s="212" t="n">
        <v>2.4</v>
      </c>
      <c r="BN89" s="258" t="n">
        <v>0.1</v>
      </c>
      <c r="BO89" s="212" t="n">
        <v>70</v>
      </c>
      <c r="BP89" s="212" t="n">
        <v>26.1</v>
      </c>
      <c r="BQ89" s="212" t="n">
        <v>1.2</v>
      </c>
      <c r="BR89" s="212" t="n">
        <v>2.7</v>
      </c>
      <c r="BS89" s="257" t="n">
        <v>69.4</v>
      </c>
      <c r="BT89" s="45" t="n">
        <v>26.4</v>
      </c>
      <c r="BU89" s="45" t="n">
        <v>1.2</v>
      </c>
      <c r="BV89" s="258" t="n">
        <v>3</v>
      </c>
      <c r="BW89" s="257" t="n">
        <v>71.7</v>
      </c>
      <c r="BX89" s="45" t="n">
        <v>24</v>
      </c>
      <c r="BY89" s="45" t="n">
        <v>1.5</v>
      </c>
      <c r="BZ89" s="258" t="n">
        <v>2.8</v>
      </c>
      <c r="CA89" s="257" t="n">
        <v>72.6</v>
      </c>
      <c r="CB89" s="45" t="n">
        <v>23.5</v>
      </c>
      <c r="CC89" s="45" t="n">
        <v>1.1</v>
      </c>
      <c r="CD89" s="258" t="n">
        <v>2.8</v>
      </c>
      <c r="CE89" s="257" t="n">
        <v>73.8</v>
      </c>
      <c r="CF89" s="45" t="n">
        <v>22.5</v>
      </c>
      <c r="CG89" s="45" t="n">
        <v>1.1</v>
      </c>
      <c r="CH89" s="258" t="n">
        <v>2.6</v>
      </c>
      <c r="CI89" s="257" t="n">
        <v>74.1</v>
      </c>
      <c r="CJ89" s="45" t="n">
        <v>22.3</v>
      </c>
      <c r="CK89" s="45" t="n">
        <v>1.1</v>
      </c>
      <c r="CL89" s="258" t="n">
        <v>2.5</v>
      </c>
      <c r="CM89" s="113" t="n">
        <v>73.3</v>
      </c>
      <c r="CN89" s="113" t="n">
        <v>22.9</v>
      </c>
      <c r="CO89" s="113" t="n">
        <v>1.2</v>
      </c>
      <c r="CP89" s="336" t="n">
        <v>2.6</v>
      </c>
      <c r="CQ89" s="113" t="n">
        <v>64.6</v>
      </c>
      <c r="CR89" s="113" t="n">
        <v>32</v>
      </c>
      <c r="CS89" s="113" t="n">
        <v>1.1</v>
      </c>
      <c r="CT89" s="336" t="n">
        <v>2.3</v>
      </c>
      <c r="CU89" s="212" t="n">
        <v>64.1</v>
      </c>
      <c r="CV89" s="212" t="n">
        <v>32.7</v>
      </c>
      <c r="CW89" s="212" t="n">
        <v>1</v>
      </c>
      <c r="CX89" s="258" t="n">
        <v>2.2</v>
      </c>
    </row>
    <row r="90" customFormat="false" ht="15" hidden="false" customHeight="false" outlineLevel="0" collapsed="false">
      <c r="A90" s="335" t="s">
        <v>198</v>
      </c>
      <c r="B90" s="45" t="n">
        <v>70.7</v>
      </c>
      <c r="C90" s="212" t="n">
        <v>23.7</v>
      </c>
      <c r="D90" s="212" t="n">
        <v>1.3</v>
      </c>
      <c r="E90" s="212" t="n">
        <v>3.5</v>
      </c>
      <c r="F90" s="258" t="n">
        <v>0.8</v>
      </c>
      <c r="G90" s="257" t="n">
        <v>77.3</v>
      </c>
      <c r="H90" s="212" t="n">
        <v>16.9</v>
      </c>
      <c r="I90" s="212" t="n">
        <v>1.4</v>
      </c>
      <c r="J90" s="212" t="n">
        <v>3.9</v>
      </c>
      <c r="K90" s="45" t="n">
        <v>0.5</v>
      </c>
      <c r="L90" s="257" t="n">
        <v>78.7</v>
      </c>
      <c r="M90" s="45" t="n">
        <v>15.9</v>
      </c>
      <c r="N90" s="45" t="n">
        <v>0.8</v>
      </c>
      <c r="O90" s="45" t="n">
        <v>4.2</v>
      </c>
      <c r="P90" s="258" t="n">
        <v>0.4</v>
      </c>
      <c r="Q90" s="45" t="n">
        <v>72.8</v>
      </c>
      <c r="R90" s="212" t="n">
        <v>13.1</v>
      </c>
      <c r="S90" s="212" t="n">
        <v>0.7</v>
      </c>
      <c r="T90" s="212" t="n">
        <v>13.1</v>
      </c>
      <c r="U90" s="258" t="n">
        <v>0.3</v>
      </c>
      <c r="V90" s="257" t="n">
        <v>80.6</v>
      </c>
      <c r="W90" s="212" t="n">
        <v>12.2</v>
      </c>
      <c r="X90" s="212" t="n">
        <v>0.7</v>
      </c>
      <c r="Y90" s="212" t="n">
        <v>6.3</v>
      </c>
      <c r="Z90" s="258" t="n">
        <v>0.2</v>
      </c>
      <c r="AA90" s="257" t="n">
        <v>75</v>
      </c>
      <c r="AB90" s="212" t="n">
        <v>18.9</v>
      </c>
      <c r="AC90" s="212" t="n">
        <v>0.5</v>
      </c>
      <c r="AD90" s="212" t="n">
        <v>5.5</v>
      </c>
      <c r="AE90" s="258" t="n">
        <v>0.1</v>
      </c>
      <c r="AF90" s="257" t="n">
        <v>73.1</v>
      </c>
      <c r="AG90" s="45" t="n">
        <v>21</v>
      </c>
      <c r="AH90" s="45" t="n">
        <v>0.4</v>
      </c>
      <c r="AI90" s="45" t="n">
        <v>5.4</v>
      </c>
      <c r="AJ90" s="45" t="n">
        <v>0.1</v>
      </c>
      <c r="AK90" s="257" t="n">
        <v>68.1</v>
      </c>
      <c r="AL90" s="45" t="n">
        <v>26.2</v>
      </c>
      <c r="AM90" s="45" t="n">
        <v>1.7</v>
      </c>
      <c r="AN90" s="45" t="n">
        <v>4</v>
      </c>
      <c r="AO90" s="258" t="n">
        <v>0</v>
      </c>
      <c r="AP90" s="45" t="n">
        <v>68.3</v>
      </c>
      <c r="AQ90" s="45" t="n">
        <v>26.6</v>
      </c>
      <c r="AR90" s="45" t="n">
        <v>1.5</v>
      </c>
      <c r="AS90" s="45" t="n">
        <v>3.5</v>
      </c>
      <c r="AT90" s="45" t="n">
        <v>0.1</v>
      </c>
      <c r="AU90" s="257" t="n">
        <v>66.8</v>
      </c>
      <c r="AV90" s="45" t="n">
        <v>28.7</v>
      </c>
      <c r="AW90" s="45" t="n">
        <v>1.3</v>
      </c>
      <c r="AX90" s="45" t="n">
        <v>3.2</v>
      </c>
      <c r="AY90" s="258" t="n">
        <v>0</v>
      </c>
      <c r="AZ90" s="45" t="n">
        <v>70.6</v>
      </c>
      <c r="BA90" s="212" t="n">
        <v>25.7</v>
      </c>
      <c r="BB90" s="212" t="n">
        <v>1.2</v>
      </c>
      <c r="BC90" s="212" t="n">
        <v>2.5</v>
      </c>
      <c r="BD90" s="258" t="n">
        <v>0</v>
      </c>
      <c r="BE90" s="45" t="n">
        <v>71.2</v>
      </c>
      <c r="BF90" s="212" t="n">
        <v>25.3</v>
      </c>
      <c r="BG90" s="212" t="n">
        <v>1.1</v>
      </c>
      <c r="BH90" s="212" t="n">
        <v>2.3</v>
      </c>
      <c r="BI90" s="258" t="n">
        <v>0.1</v>
      </c>
      <c r="BJ90" s="45" t="n">
        <v>72.3</v>
      </c>
      <c r="BK90" s="212" t="n">
        <v>24</v>
      </c>
      <c r="BL90" s="212" t="n">
        <v>1.3</v>
      </c>
      <c r="BM90" s="212" t="n">
        <v>2.4</v>
      </c>
      <c r="BN90" s="258" t="n">
        <v>0</v>
      </c>
      <c r="BO90" s="212" t="n">
        <v>72.6</v>
      </c>
      <c r="BP90" s="212" t="n">
        <v>23.8</v>
      </c>
      <c r="BQ90" s="212" t="n">
        <v>1.2</v>
      </c>
      <c r="BR90" s="212" t="n">
        <v>2.4</v>
      </c>
      <c r="BS90" s="257" t="n">
        <v>72</v>
      </c>
      <c r="BT90" s="45" t="n">
        <v>24.1</v>
      </c>
      <c r="BU90" s="45" t="n">
        <v>1.2</v>
      </c>
      <c r="BV90" s="258" t="n">
        <v>2.7</v>
      </c>
      <c r="BW90" s="257" t="n">
        <v>74.1</v>
      </c>
      <c r="BX90" s="45" t="n">
        <v>22.2</v>
      </c>
      <c r="BY90" s="45" t="n">
        <v>1.1</v>
      </c>
      <c r="BZ90" s="258" t="n">
        <v>2.6</v>
      </c>
      <c r="CA90" s="257" t="n">
        <v>73.9</v>
      </c>
      <c r="CB90" s="45" t="n">
        <v>22.5</v>
      </c>
      <c r="CC90" s="45" t="n">
        <v>1</v>
      </c>
      <c r="CD90" s="258" t="n">
        <v>2.6</v>
      </c>
      <c r="CE90" s="257" t="n">
        <v>76.5</v>
      </c>
      <c r="CF90" s="45" t="n">
        <v>20.1</v>
      </c>
      <c r="CG90" s="45" t="n">
        <v>1</v>
      </c>
      <c r="CH90" s="258" t="n">
        <v>2.4</v>
      </c>
      <c r="CI90" s="257" t="n">
        <v>76.4</v>
      </c>
      <c r="CJ90" s="45" t="n">
        <v>20.2</v>
      </c>
      <c r="CK90" s="45" t="n">
        <v>1</v>
      </c>
      <c r="CL90" s="258" t="n">
        <v>2.4</v>
      </c>
      <c r="CM90" s="113" t="n">
        <v>74.5</v>
      </c>
      <c r="CN90" s="113" t="n">
        <v>22.4</v>
      </c>
      <c r="CO90" s="113" t="n">
        <v>1</v>
      </c>
      <c r="CP90" s="336" t="n">
        <v>2.1</v>
      </c>
      <c r="CQ90" s="113" t="n">
        <v>64.5</v>
      </c>
      <c r="CR90" s="113" t="n">
        <v>32.8</v>
      </c>
      <c r="CS90" s="113" t="n">
        <v>0.9</v>
      </c>
      <c r="CT90" s="336" t="n">
        <v>1.8</v>
      </c>
      <c r="CU90" s="212" t="n">
        <v>65.4</v>
      </c>
      <c r="CV90" s="212" t="n">
        <v>31.8</v>
      </c>
      <c r="CW90" s="212" t="n">
        <v>0.8</v>
      </c>
      <c r="CX90" s="258" t="n">
        <v>2</v>
      </c>
    </row>
    <row r="91" customFormat="false" ht="15" hidden="false" customHeight="false" outlineLevel="0" collapsed="false">
      <c r="A91" s="335" t="s">
        <v>199</v>
      </c>
      <c r="B91" s="45" t="n">
        <v>74.7</v>
      </c>
      <c r="C91" s="212" t="n">
        <v>19.1</v>
      </c>
      <c r="D91" s="212" t="n">
        <v>0.8</v>
      </c>
      <c r="E91" s="212" t="n">
        <v>4.9</v>
      </c>
      <c r="F91" s="258" t="n">
        <v>0.5</v>
      </c>
      <c r="G91" s="257" t="n">
        <v>74.6</v>
      </c>
      <c r="H91" s="212" t="n">
        <v>15.4</v>
      </c>
      <c r="I91" s="212" t="n">
        <v>0.8</v>
      </c>
      <c r="J91" s="212" t="n">
        <v>8.8</v>
      </c>
      <c r="K91" s="45" t="n">
        <v>0.4</v>
      </c>
      <c r="L91" s="257" t="n">
        <v>74.6</v>
      </c>
      <c r="M91" s="45" t="n">
        <v>15</v>
      </c>
      <c r="N91" s="45" t="n">
        <v>0.7</v>
      </c>
      <c r="O91" s="45" t="n">
        <v>9.7</v>
      </c>
      <c r="P91" s="258" t="n">
        <v>0</v>
      </c>
      <c r="Q91" s="45" t="n">
        <v>70.3</v>
      </c>
      <c r="R91" s="212" t="n">
        <v>13.1</v>
      </c>
      <c r="S91" s="212" t="n">
        <v>0.6</v>
      </c>
      <c r="T91" s="212" t="n">
        <v>15.9</v>
      </c>
      <c r="U91" s="258" t="n">
        <v>0.1</v>
      </c>
      <c r="V91" s="257" t="n">
        <v>74.2</v>
      </c>
      <c r="W91" s="212" t="n">
        <v>13.6</v>
      </c>
      <c r="X91" s="212" t="n">
        <v>0.7</v>
      </c>
      <c r="Y91" s="212" t="n">
        <v>11.4</v>
      </c>
      <c r="Z91" s="258" t="n">
        <v>0.1</v>
      </c>
      <c r="AA91" s="257" t="n">
        <v>72.5</v>
      </c>
      <c r="AB91" s="212" t="n">
        <v>15.8</v>
      </c>
      <c r="AC91" s="212" t="n">
        <v>0.5</v>
      </c>
      <c r="AD91" s="212" t="n">
        <v>11.1</v>
      </c>
      <c r="AE91" s="258" t="n">
        <v>0.1</v>
      </c>
      <c r="AF91" s="257" t="n">
        <v>69.1</v>
      </c>
      <c r="AG91" s="45" t="n">
        <v>20.1</v>
      </c>
      <c r="AH91" s="45" t="n">
        <v>0.4</v>
      </c>
      <c r="AI91" s="45" t="n">
        <v>10.4</v>
      </c>
      <c r="AJ91" s="45" t="n">
        <v>0</v>
      </c>
      <c r="AK91" s="257" t="n">
        <v>65</v>
      </c>
      <c r="AL91" s="45" t="n">
        <v>24.3</v>
      </c>
      <c r="AM91" s="45" t="n">
        <v>2</v>
      </c>
      <c r="AN91" s="45" t="n">
        <v>8.6</v>
      </c>
      <c r="AO91" s="258" t="n">
        <v>0.1</v>
      </c>
      <c r="AP91" s="45" t="n">
        <v>67</v>
      </c>
      <c r="AQ91" s="45" t="n">
        <v>23.6</v>
      </c>
      <c r="AR91" s="45" t="n">
        <v>2</v>
      </c>
      <c r="AS91" s="45" t="n">
        <v>7.4</v>
      </c>
      <c r="AT91" s="45" t="n">
        <v>0</v>
      </c>
      <c r="AU91" s="257" t="n">
        <v>66.3</v>
      </c>
      <c r="AV91" s="45" t="n">
        <v>25.5</v>
      </c>
      <c r="AW91" s="45" t="n">
        <v>1.8</v>
      </c>
      <c r="AX91" s="45" t="n">
        <v>6.4</v>
      </c>
      <c r="AY91" s="258" t="n">
        <v>0</v>
      </c>
      <c r="AZ91" s="45" t="n">
        <v>69.3</v>
      </c>
      <c r="BA91" s="212" t="n">
        <v>24</v>
      </c>
      <c r="BB91" s="212" t="n">
        <v>1.5</v>
      </c>
      <c r="BC91" s="212" t="n">
        <v>5.2</v>
      </c>
      <c r="BD91" s="258" t="n">
        <v>0</v>
      </c>
      <c r="BE91" s="45" t="n">
        <v>68.4</v>
      </c>
      <c r="BF91" s="212" t="n">
        <v>24.7</v>
      </c>
      <c r="BG91" s="212" t="n">
        <v>1.8</v>
      </c>
      <c r="BH91" s="212" t="n">
        <v>5.1</v>
      </c>
      <c r="BI91" s="258" t="n">
        <v>0</v>
      </c>
      <c r="BJ91" s="45" t="n">
        <v>69.5</v>
      </c>
      <c r="BK91" s="212" t="n">
        <v>23.8</v>
      </c>
      <c r="BL91" s="212" t="n">
        <v>1.8</v>
      </c>
      <c r="BM91" s="212" t="n">
        <v>4.9</v>
      </c>
      <c r="BN91" s="258" t="n">
        <v>0</v>
      </c>
      <c r="BO91" s="212" t="n">
        <v>71.8</v>
      </c>
      <c r="BP91" s="212" t="n">
        <v>22.2</v>
      </c>
      <c r="BQ91" s="212" t="n">
        <v>1.1</v>
      </c>
      <c r="BR91" s="212" t="n">
        <v>4.9</v>
      </c>
      <c r="BS91" s="257" t="n">
        <v>69.1</v>
      </c>
      <c r="BT91" s="45" t="n">
        <v>25.1</v>
      </c>
      <c r="BU91" s="45" t="n">
        <v>0.8</v>
      </c>
      <c r="BV91" s="258" t="n">
        <v>5</v>
      </c>
      <c r="BW91" s="257" t="n">
        <v>72.1</v>
      </c>
      <c r="BX91" s="45" t="n">
        <v>22.6</v>
      </c>
      <c r="BY91" s="45" t="n">
        <v>0.7</v>
      </c>
      <c r="BZ91" s="258" t="n">
        <v>4.6</v>
      </c>
      <c r="CA91" s="257" t="n">
        <v>72.8</v>
      </c>
      <c r="CB91" s="45" t="n">
        <v>22</v>
      </c>
      <c r="CC91" s="45" t="n">
        <v>0.7</v>
      </c>
      <c r="CD91" s="258" t="n">
        <v>4.5</v>
      </c>
      <c r="CE91" s="257" t="n">
        <v>73.8</v>
      </c>
      <c r="CF91" s="45" t="n">
        <v>21.1</v>
      </c>
      <c r="CG91" s="45" t="n">
        <v>0.6</v>
      </c>
      <c r="CH91" s="258" t="n">
        <v>4.5</v>
      </c>
      <c r="CI91" s="257" t="n">
        <v>74.4</v>
      </c>
      <c r="CJ91" s="45" t="n">
        <v>20.7</v>
      </c>
      <c r="CK91" s="45" t="n">
        <v>0.7</v>
      </c>
      <c r="CL91" s="258" t="n">
        <v>4.2</v>
      </c>
      <c r="CM91" s="113" t="n">
        <v>74.5</v>
      </c>
      <c r="CN91" s="113" t="n">
        <v>20.6</v>
      </c>
      <c r="CO91" s="113" t="n">
        <v>0.7</v>
      </c>
      <c r="CP91" s="336" t="n">
        <v>4.2</v>
      </c>
      <c r="CQ91" s="113" t="n">
        <v>66.8</v>
      </c>
      <c r="CR91" s="113" t="n">
        <v>28.9</v>
      </c>
      <c r="CS91" s="113" t="n">
        <v>0.6</v>
      </c>
      <c r="CT91" s="336" t="n">
        <v>3.7</v>
      </c>
      <c r="CU91" s="212" t="n">
        <v>68.7</v>
      </c>
      <c r="CV91" s="212" t="n">
        <v>27</v>
      </c>
      <c r="CW91" s="212" t="n">
        <v>0.6</v>
      </c>
      <c r="CX91" s="258" t="n">
        <v>3.7</v>
      </c>
    </row>
    <row r="92" customFormat="false" ht="15" hidden="false" customHeight="false" outlineLevel="0" collapsed="false">
      <c r="A92" s="335" t="s">
        <v>200</v>
      </c>
      <c r="B92" s="45" t="n">
        <v>82.4</v>
      </c>
      <c r="C92" s="212" t="n">
        <v>13.6</v>
      </c>
      <c r="D92" s="212" t="n">
        <v>2.2</v>
      </c>
      <c r="E92" s="212" t="n">
        <v>1.5</v>
      </c>
      <c r="F92" s="258" t="n">
        <v>0.3</v>
      </c>
      <c r="G92" s="257" t="n">
        <v>81.2</v>
      </c>
      <c r="H92" s="212" t="n">
        <v>13.2</v>
      </c>
      <c r="I92" s="212" t="n">
        <v>1.8</v>
      </c>
      <c r="J92" s="212" t="n">
        <v>3.4</v>
      </c>
      <c r="K92" s="45" t="n">
        <v>0.4</v>
      </c>
      <c r="L92" s="257" t="n">
        <v>80.8</v>
      </c>
      <c r="M92" s="45" t="n">
        <v>13.4</v>
      </c>
      <c r="N92" s="45" t="n">
        <v>1.4</v>
      </c>
      <c r="O92" s="45" t="n">
        <v>4.3</v>
      </c>
      <c r="P92" s="258" t="n">
        <v>0.1</v>
      </c>
      <c r="Q92" s="45" t="n">
        <v>77.4</v>
      </c>
      <c r="R92" s="212" t="n">
        <v>12.1</v>
      </c>
      <c r="S92" s="212" t="n">
        <v>1.3</v>
      </c>
      <c r="T92" s="212" t="n">
        <v>9</v>
      </c>
      <c r="U92" s="258" t="n">
        <v>0.2</v>
      </c>
      <c r="V92" s="257" t="n">
        <v>79.3</v>
      </c>
      <c r="W92" s="212" t="n">
        <v>11.6</v>
      </c>
      <c r="X92" s="212" t="n">
        <v>1</v>
      </c>
      <c r="Y92" s="212" t="n">
        <v>7.9</v>
      </c>
      <c r="Z92" s="258" t="n">
        <v>0.2</v>
      </c>
      <c r="AA92" s="257" t="n">
        <v>75</v>
      </c>
      <c r="AB92" s="212" t="n">
        <v>17.9</v>
      </c>
      <c r="AC92" s="212" t="n">
        <v>0.5</v>
      </c>
      <c r="AD92" s="212" t="n">
        <v>6.6</v>
      </c>
      <c r="AE92" s="258" t="n">
        <v>0</v>
      </c>
      <c r="AF92" s="257" t="n">
        <v>73</v>
      </c>
      <c r="AG92" s="45" t="n">
        <v>19.8</v>
      </c>
      <c r="AH92" s="45" t="n">
        <v>0.5</v>
      </c>
      <c r="AI92" s="45" t="n">
        <v>6.7</v>
      </c>
      <c r="AJ92" s="45" t="n">
        <v>0</v>
      </c>
      <c r="AK92" s="257" t="n">
        <v>70.8</v>
      </c>
      <c r="AL92" s="45" t="n">
        <v>21.8</v>
      </c>
      <c r="AM92" s="45" t="n">
        <v>1.8</v>
      </c>
      <c r="AN92" s="45" t="n">
        <v>5.6</v>
      </c>
      <c r="AO92" s="258" t="n">
        <v>0</v>
      </c>
      <c r="AP92" s="45" t="n">
        <v>71.4</v>
      </c>
      <c r="AQ92" s="45" t="n">
        <v>22.3</v>
      </c>
      <c r="AR92" s="45" t="n">
        <v>1.4</v>
      </c>
      <c r="AS92" s="45" t="n">
        <v>4.8</v>
      </c>
      <c r="AT92" s="45" t="n">
        <v>0.1</v>
      </c>
      <c r="AU92" s="257" t="n">
        <v>70.5</v>
      </c>
      <c r="AV92" s="45" t="n">
        <v>24.2</v>
      </c>
      <c r="AW92" s="45" t="n">
        <v>1.2</v>
      </c>
      <c r="AX92" s="45" t="n">
        <v>4.1</v>
      </c>
      <c r="AY92" s="258" t="n">
        <v>0</v>
      </c>
      <c r="AZ92" s="45" t="n">
        <v>71.8</v>
      </c>
      <c r="BA92" s="212" t="n">
        <v>24.8</v>
      </c>
      <c r="BB92" s="212" t="n">
        <v>0.7</v>
      </c>
      <c r="BC92" s="212" t="n">
        <v>2.7</v>
      </c>
      <c r="BD92" s="258" t="n">
        <v>0</v>
      </c>
      <c r="BE92" s="45" t="n">
        <v>71.2</v>
      </c>
      <c r="BF92" s="212" t="n">
        <v>25.9</v>
      </c>
      <c r="BG92" s="212" t="n">
        <v>0.5</v>
      </c>
      <c r="BH92" s="212" t="n">
        <v>2.4</v>
      </c>
      <c r="BI92" s="258" t="n">
        <v>0</v>
      </c>
      <c r="BJ92" s="45" t="n">
        <v>73</v>
      </c>
      <c r="BK92" s="212" t="n">
        <v>24.2</v>
      </c>
      <c r="BL92" s="212" t="n">
        <v>0.4</v>
      </c>
      <c r="BM92" s="212" t="n">
        <v>2.4</v>
      </c>
      <c r="BN92" s="258" t="n">
        <v>0</v>
      </c>
      <c r="BO92" s="212" t="n">
        <v>71.4</v>
      </c>
      <c r="BP92" s="212" t="n">
        <v>25.2</v>
      </c>
      <c r="BQ92" s="212" t="n">
        <v>1.1</v>
      </c>
      <c r="BR92" s="212" t="n">
        <v>2.3</v>
      </c>
      <c r="BS92" s="257" t="n">
        <v>73</v>
      </c>
      <c r="BT92" s="45" t="n">
        <v>23.3</v>
      </c>
      <c r="BU92" s="45" t="n">
        <v>1.2</v>
      </c>
      <c r="BV92" s="258" t="n">
        <v>2.5</v>
      </c>
      <c r="BW92" s="257" t="n">
        <v>74.8</v>
      </c>
      <c r="BX92" s="45" t="n">
        <v>21.4</v>
      </c>
      <c r="BY92" s="45" t="n">
        <v>1.1</v>
      </c>
      <c r="BZ92" s="258" t="n">
        <v>2.7</v>
      </c>
      <c r="CA92" s="257" t="n">
        <v>73.7</v>
      </c>
      <c r="CB92" s="45" t="n">
        <v>22.4</v>
      </c>
      <c r="CC92" s="45" t="n">
        <v>1.1</v>
      </c>
      <c r="CD92" s="258" t="n">
        <v>2.8</v>
      </c>
      <c r="CE92" s="257" t="n">
        <v>73.8</v>
      </c>
      <c r="CF92" s="45" t="n">
        <v>22.5</v>
      </c>
      <c r="CG92" s="45" t="n">
        <v>1</v>
      </c>
      <c r="CH92" s="258" t="n">
        <v>2.7</v>
      </c>
      <c r="CI92" s="257" t="n">
        <v>73.9</v>
      </c>
      <c r="CJ92" s="45" t="n">
        <v>23.1</v>
      </c>
      <c r="CK92" s="45" t="n">
        <v>1</v>
      </c>
      <c r="CL92" s="258" t="n">
        <v>2</v>
      </c>
      <c r="CM92" s="113" t="n">
        <v>72.3</v>
      </c>
      <c r="CN92" s="113" t="n">
        <v>24.3</v>
      </c>
      <c r="CO92" s="113" t="n">
        <v>1.1</v>
      </c>
      <c r="CP92" s="336" t="n">
        <v>2.3</v>
      </c>
      <c r="CQ92" s="113" t="n">
        <v>63.6</v>
      </c>
      <c r="CR92" s="113" t="n">
        <v>33.2</v>
      </c>
      <c r="CS92" s="113" t="n">
        <v>1</v>
      </c>
      <c r="CT92" s="336" t="n">
        <v>2.2</v>
      </c>
      <c r="CU92" s="212" t="n">
        <v>64.5</v>
      </c>
      <c r="CV92" s="212" t="n">
        <v>32.5</v>
      </c>
      <c r="CW92" s="212" t="n">
        <v>0.9</v>
      </c>
      <c r="CX92" s="258" t="n">
        <v>2.1</v>
      </c>
    </row>
    <row r="93" customFormat="false" ht="15" hidden="false" customHeight="false" outlineLevel="0" collapsed="false">
      <c r="A93" s="335" t="s">
        <v>201</v>
      </c>
      <c r="B93" s="45" t="n">
        <v>84.1</v>
      </c>
      <c r="C93" s="212" t="n">
        <v>9.9</v>
      </c>
      <c r="D93" s="212" t="n">
        <v>1.7</v>
      </c>
      <c r="E93" s="212" t="n">
        <v>4</v>
      </c>
      <c r="F93" s="258" t="n">
        <v>0.3</v>
      </c>
      <c r="G93" s="257" t="n">
        <v>82.3</v>
      </c>
      <c r="H93" s="212" t="n">
        <v>12.4</v>
      </c>
      <c r="I93" s="212" t="n">
        <v>1.2</v>
      </c>
      <c r="J93" s="212" t="n">
        <v>3.7</v>
      </c>
      <c r="K93" s="45" t="n">
        <v>0.4</v>
      </c>
      <c r="L93" s="257" t="n">
        <v>83.6</v>
      </c>
      <c r="M93" s="45" t="n">
        <v>12.9</v>
      </c>
      <c r="N93" s="45" t="n">
        <v>0.8</v>
      </c>
      <c r="O93" s="45" t="n">
        <v>2.5</v>
      </c>
      <c r="P93" s="258" t="n">
        <v>0.2</v>
      </c>
      <c r="Q93" s="45" t="n">
        <v>80.6</v>
      </c>
      <c r="R93" s="212" t="n">
        <v>12.4</v>
      </c>
      <c r="S93" s="212" t="n">
        <v>0.7</v>
      </c>
      <c r="T93" s="212" t="n">
        <v>6.1</v>
      </c>
      <c r="U93" s="258" t="n">
        <v>0.2</v>
      </c>
      <c r="V93" s="257" t="n">
        <v>82.1</v>
      </c>
      <c r="W93" s="212" t="n">
        <v>12.6</v>
      </c>
      <c r="X93" s="212" t="n">
        <v>0.7</v>
      </c>
      <c r="Y93" s="212" t="n">
        <v>4.4</v>
      </c>
      <c r="Z93" s="258" t="n">
        <v>0.2</v>
      </c>
      <c r="AA93" s="257" t="n">
        <v>76.3</v>
      </c>
      <c r="AB93" s="212" t="n">
        <v>19</v>
      </c>
      <c r="AC93" s="212" t="n">
        <v>0.5</v>
      </c>
      <c r="AD93" s="212" t="n">
        <v>4.1</v>
      </c>
      <c r="AE93" s="258" t="n">
        <v>0.1</v>
      </c>
      <c r="AF93" s="257" t="n">
        <v>73.1</v>
      </c>
      <c r="AG93" s="45" t="n">
        <v>21.9</v>
      </c>
      <c r="AH93" s="45" t="n">
        <v>0.5</v>
      </c>
      <c r="AI93" s="45" t="n">
        <v>4.4</v>
      </c>
      <c r="AJ93" s="45" t="n">
        <v>0.1</v>
      </c>
      <c r="AK93" s="257" t="n">
        <v>70.7</v>
      </c>
      <c r="AL93" s="45" t="n">
        <v>23.6</v>
      </c>
      <c r="AM93" s="45" t="n">
        <v>1.8</v>
      </c>
      <c r="AN93" s="45" t="n">
        <v>3.8</v>
      </c>
      <c r="AO93" s="258" t="n">
        <v>0.1</v>
      </c>
      <c r="AP93" s="45" t="n">
        <v>72.8</v>
      </c>
      <c r="AQ93" s="45" t="n">
        <v>21.5</v>
      </c>
      <c r="AR93" s="45" t="n">
        <v>1.7</v>
      </c>
      <c r="AS93" s="45" t="n">
        <v>3.9</v>
      </c>
      <c r="AT93" s="45" t="n">
        <v>0.1</v>
      </c>
      <c r="AU93" s="257" t="n">
        <v>71.7</v>
      </c>
      <c r="AV93" s="45" t="n">
        <v>23.1</v>
      </c>
      <c r="AW93" s="45" t="n">
        <v>1.7</v>
      </c>
      <c r="AX93" s="45" t="n">
        <v>3.4</v>
      </c>
      <c r="AY93" s="258" t="n">
        <v>0.1</v>
      </c>
      <c r="AZ93" s="45" t="n">
        <v>72.9</v>
      </c>
      <c r="BA93" s="212" t="n">
        <v>23.5</v>
      </c>
      <c r="BB93" s="212" t="n">
        <v>1.1</v>
      </c>
      <c r="BC93" s="212" t="n">
        <v>2.5</v>
      </c>
      <c r="BD93" s="258" t="n">
        <v>0</v>
      </c>
      <c r="BE93" s="45" t="n">
        <v>71.4</v>
      </c>
      <c r="BF93" s="212" t="n">
        <v>25.1</v>
      </c>
      <c r="BG93" s="212" t="n">
        <v>1.1</v>
      </c>
      <c r="BH93" s="212" t="n">
        <v>2.3</v>
      </c>
      <c r="BI93" s="258" t="n">
        <v>0.1</v>
      </c>
      <c r="BJ93" s="45" t="n">
        <v>71.6</v>
      </c>
      <c r="BK93" s="212" t="n">
        <v>24.7</v>
      </c>
      <c r="BL93" s="212" t="n">
        <v>1.2</v>
      </c>
      <c r="BM93" s="212" t="n">
        <v>2.5</v>
      </c>
      <c r="BN93" s="258" t="n">
        <v>0</v>
      </c>
      <c r="BO93" s="212" t="n">
        <v>72.5</v>
      </c>
      <c r="BP93" s="212" t="n">
        <v>24.2</v>
      </c>
      <c r="BQ93" s="212" t="n">
        <v>1.1</v>
      </c>
      <c r="BR93" s="212" t="n">
        <v>2.2</v>
      </c>
      <c r="BS93" s="257" t="n">
        <v>71.3</v>
      </c>
      <c r="BT93" s="45" t="n">
        <v>25.1</v>
      </c>
      <c r="BU93" s="45" t="n">
        <v>1.2</v>
      </c>
      <c r="BV93" s="258" t="n">
        <v>2.4</v>
      </c>
      <c r="BW93" s="257" t="n">
        <v>74.3</v>
      </c>
      <c r="BX93" s="45" t="n">
        <v>22.4</v>
      </c>
      <c r="BY93" s="45" t="n">
        <v>1.1</v>
      </c>
      <c r="BZ93" s="258" t="n">
        <v>2.2</v>
      </c>
      <c r="CA93" s="257" t="n">
        <v>75.1</v>
      </c>
      <c r="CB93" s="45" t="n">
        <v>21.7</v>
      </c>
      <c r="CC93" s="45" t="n">
        <v>1.1</v>
      </c>
      <c r="CD93" s="258" t="n">
        <v>2.1</v>
      </c>
      <c r="CE93" s="257" t="n">
        <v>77.4</v>
      </c>
      <c r="CF93" s="45" t="n">
        <v>19.6</v>
      </c>
      <c r="CG93" s="45" t="n">
        <v>1.1</v>
      </c>
      <c r="CH93" s="258" t="n">
        <v>1.9</v>
      </c>
      <c r="CI93" s="257" t="n">
        <v>77.8</v>
      </c>
      <c r="CJ93" s="45" t="n">
        <v>19.4</v>
      </c>
      <c r="CK93" s="45" t="n">
        <v>1.1</v>
      </c>
      <c r="CL93" s="258" t="n">
        <v>1.7</v>
      </c>
      <c r="CM93" s="113" t="n">
        <v>76.6</v>
      </c>
      <c r="CN93" s="113" t="n">
        <v>20.6</v>
      </c>
      <c r="CO93" s="113" t="n">
        <v>1.1</v>
      </c>
      <c r="CP93" s="336" t="n">
        <v>1.7</v>
      </c>
      <c r="CQ93" s="113" t="n">
        <v>67</v>
      </c>
      <c r="CR93" s="113" t="n">
        <v>30.6</v>
      </c>
      <c r="CS93" s="113" t="n">
        <v>0.9</v>
      </c>
      <c r="CT93" s="336" t="n">
        <v>1.5</v>
      </c>
      <c r="CU93" s="212" t="n">
        <v>68</v>
      </c>
      <c r="CV93" s="212" t="n">
        <v>29.5</v>
      </c>
      <c r="CW93" s="212" t="n">
        <v>0.9</v>
      </c>
      <c r="CX93" s="258" t="n">
        <v>1.6</v>
      </c>
    </row>
    <row r="94" customFormat="false" ht="15" hidden="false" customHeight="false" outlineLevel="0" collapsed="false">
      <c r="A94" s="335" t="s">
        <v>202</v>
      </c>
      <c r="B94" s="45" t="n">
        <v>74.5</v>
      </c>
      <c r="C94" s="212" t="n">
        <v>19.7</v>
      </c>
      <c r="D94" s="212" t="n">
        <v>2.9</v>
      </c>
      <c r="E94" s="212" t="n">
        <v>1.1</v>
      </c>
      <c r="F94" s="258" t="n">
        <v>1.8</v>
      </c>
      <c r="G94" s="257" t="n">
        <v>75.4</v>
      </c>
      <c r="H94" s="212" t="n">
        <v>19.2</v>
      </c>
      <c r="I94" s="212" t="n">
        <v>1.9</v>
      </c>
      <c r="J94" s="212" t="n">
        <v>2</v>
      </c>
      <c r="K94" s="45" t="n">
        <v>1.5</v>
      </c>
      <c r="L94" s="257" t="n">
        <v>76</v>
      </c>
      <c r="M94" s="45" t="n">
        <v>20.4</v>
      </c>
      <c r="N94" s="45" t="n">
        <v>1.2</v>
      </c>
      <c r="O94" s="45" t="n">
        <v>2.4</v>
      </c>
      <c r="P94" s="258" t="n">
        <v>0</v>
      </c>
      <c r="Q94" s="45" t="n">
        <v>70.6</v>
      </c>
      <c r="R94" s="212" t="n">
        <v>14.6</v>
      </c>
      <c r="S94" s="212" t="n">
        <v>0.8</v>
      </c>
      <c r="T94" s="212" t="n">
        <v>14</v>
      </c>
      <c r="U94" s="258" t="n">
        <v>0</v>
      </c>
      <c r="V94" s="257" t="n">
        <v>77.3</v>
      </c>
      <c r="W94" s="212" t="n">
        <v>13.3</v>
      </c>
      <c r="X94" s="212" t="n">
        <v>0.9</v>
      </c>
      <c r="Y94" s="212" t="n">
        <v>8.5</v>
      </c>
      <c r="Z94" s="258" t="n">
        <v>0</v>
      </c>
      <c r="AA94" s="257" t="n">
        <v>71</v>
      </c>
      <c r="AB94" s="212" t="n">
        <v>23.2</v>
      </c>
      <c r="AC94" s="212" t="n">
        <v>0.6</v>
      </c>
      <c r="AD94" s="212" t="n">
        <v>5.2</v>
      </c>
      <c r="AE94" s="258" t="n">
        <v>0</v>
      </c>
      <c r="AF94" s="257" t="n">
        <v>68.9</v>
      </c>
      <c r="AG94" s="45" t="n">
        <v>24.5</v>
      </c>
      <c r="AH94" s="45" t="n">
        <v>0.5</v>
      </c>
      <c r="AI94" s="45" t="n">
        <v>6.1</v>
      </c>
      <c r="AJ94" s="45" t="n">
        <v>0</v>
      </c>
      <c r="AK94" s="257" t="n">
        <v>68.6</v>
      </c>
      <c r="AL94" s="45" t="n">
        <v>26.4</v>
      </c>
      <c r="AM94" s="45" t="n">
        <v>0.4</v>
      </c>
      <c r="AN94" s="45" t="n">
        <v>4.6</v>
      </c>
      <c r="AO94" s="258" t="n">
        <v>0</v>
      </c>
      <c r="AP94" s="45" t="n">
        <v>71.1</v>
      </c>
      <c r="AQ94" s="45" t="n">
        <v>24.6</v>
      </c>
      <c r="AR94" s="45" t="n">
        <v>0.3</v>
      </c>
      <c r="AS94" s="45" t="n">
        <v>3.9</v>
      </c>
      <c r="AT94" s="45" t="n">
        <v>0.1</v>
      </c>
      <c r="AU94" s="257" t="n">
        <v>71.1</v>
      </c>
      <c r="AV94" s="45" t="n">
        <v>25.5</v>
      </c>
      <c r="AW94" s="45" t="n">
        <v>0.3</v>
      </c>
      <c r="AX94" s="45" t="n">
        <v>3.1</v>
      </c>
      <c r="AY94" s="258" t="n">
        <v>0</v>
      </c>
      <c r="AZ94" s="45" t="n">
        <v>72</v>
      </c>
      <c r="BA94" s="212" t="n">
        <v>25.4</v>
      </c>
      <c r="BB94" s="212" t="n">
        <v>0.1</v>
      </c>
      <c r="BC94" s="212" t="n">
        <v>2.5</v>
      </c>
      <c r="BD94" s="258" t="n">
        <v>0</v>
      </c>
      <c r="BE94" s="45" t="n">
        <v>68.7</v>
      </c>
      <c r="BF94" s="212" t="n">
        <v>27.5</v>
      </c>
      <c r="BG94" s="212" t="n">
        <v>1.7</v>
      </c>
      <c r="BH94" s="212" t="n">
        <v>2</v>
      </c>
      <c r="BI94" s="258" t="n">
        <v>0.1</v>
      </c>
      <c r="BJ94" s="45" t="n">
        <v>68.9</v>
      </c>
      <c r="BK94" s="212" t="n">
        <v>26.9</v>
      </c>
      <c r="BL94" s="212" t="n">
        <v>2.2</v>
      </c>
      <c r="BM94" s="212" t="n">
        <v>2</v>
      </c>
      <c r="BN94" s="258" t="n">
        <v>0</v>
      </c>
      <c r="BO94" s="212" t="n">
        <v>67.9</v>
      </c>
      <c r="BP94" s="212" t="n">
        <v>27.9</v>
      </c>
      <c r="BQ94" s="212" t="n">
        <v>2.2</v>
      </c>
      <c r="BR94" s="212" t="n">
        <v>2</v>
      </c>
      <c r="BS94" s="257" t="n">
        <v>67.8</v>
      </c>
      <c r="BT94" s="45" t="n">
        <v>27.6</v>
      </c>
      <c r="BU94" s="45" t="n">
        <v>2.4</v>
      </c>
      <c r="BV94" s="258" t="n">
        <v>2.2</v>
      </c>
      <c r="BW94" s="257" t="n">
        <v>71.2</v>
      </c>
      <c r="BX94" s="45" t="n">
        <v>24.4</v>
      </c>
      <c r="BY94" s="45" t="n">
        <v>2.2</v>
      </c>
      <c r="BZ94" s="258" t="n">
        <v>2.2</v>
      </c>
      <c r="CA94" s="257" t="n">
        <v>71.4</v>
      </c>
      <c r="CB94" s="45" t="n">
        <v>24.4</v>
      </c>
      <c r="CC94" s="45" t="n">
        <v>2.1</v>
      </c>
      <c r="CD94" s="258" t="n">
        <v>2.1</v>
      </c>
      <c r="CE94" s="257" t="n">
        <v>73</v>
      </c>
      <c r="CF94" s="45" t="n">
        <v>22.9</v>
      </c>
      <c r="CG94" s="45" t="n">
        <v>2</v>
      </c>
      <c r="CH94" s="258" t="n">
        <v>2.1</v>
      </c>
      <c r="CI94" s="257" t="n">
        <v>73.2</v>
      </c>
      <c r="CJ94" s="45" t="n">
        <v>22.7</v>
      </c>
      <c r="CK94" s="45" t="n">
        <v>2.1</v>
      </c>
      <c r="CL94" s="258" t="n">
        <v>2</v>
      </c>
      <c r="CM94" s="113" t="n">
        <v>74</v>
      </c>
      <c r="CN94" s="113" t="n">
        <v>21.5</v>
      </c>
      <c r="CO94" s="113" t="n">
        <v>2.3</v>
      </c>
      <c r="CP94" s="336" t="n">
        <v>2.2</v>
      </c>
      <c r="CQ94" s="113" t="n">
        <v>66.5</v>
      </c>
      <c r="CR94" s="113" t="n">
        <v>29.5</v>
      </c>
      <c r="CS94" s="113" t="n">
        <v>1.9</v>
      </c>
      <c r="CT94" s="336" t="n">
        <v>2.1</v>
      </c>
      <c r="CU94" s="212" t="n">
        <v>66.4</v>
      </c>
      <c r="CV94" s="212" t="n">
        <v>29.3</v>
      </c>
      <c r="CW94" s="212" t="n">
        <v>2</v>
      </c>
      <c r="CX94" s="258" t="n">
        <v>2.3</v>
      </c>
    </row>
    <row r="95" customFormat="false" ht="18" hidden="false" customHeight="false" outlineLevel="0" collapsed="false">
      <c r="A95" s="334" t="s">
        <v>394</v>
      </c>
      <c r="B95" s="57" t="n">
        <v>74.3</v>
      </c>
      <c r="C95" s="208" t="n">
        <v>22.1</v>
      </c>
      <c r="D95" s="208" t="n">
        <v>1.9</v>
      </c>
      <c r="E95" s="208" t="n">
        <v>1.3</v>
      </c>
      <c r="F95" s="251" t="n">
        <v>0.4</v>
      </c>
      <c r="G95" s="253" t="n">
        <v>73.4</v>
      </c>
      <c r="H95" s="208" t="n">
        <v>20.9</v>
      </c>
      <c r="I95" s="208" t="n">
        <v>1.7</v>
      </c>
      <c r="J95" s="208" t="n">
        <v>3.6</v>
      </c>
      <c r="K95" s="57" t="n">
        <v>0.4</v>
      </c>
      <c r="L95" s="253" t="n">
        <v>74.8</v>
      </c>
      <c r="M95" s="57" t="n">
        <v>19.6</v>
      </c>
      <c r="N95" s="57" t="n">
        <v>1.3</v>
      </c>
      <c r="O95" s="57" t="n">
        <v>4.2</v>
      </c>
      <c r="P95" s="251" t="n">
        <v>0.1</v>
      </c>
      <c r="Q95" s="57" t="n">
        <v>71.1</v>
      </c>
      <c r="R95" s="208" t="n">
        <v>16.9</v>
      </c>
      <c r="S95" s="208" t="n">
        <v>1.1</v>
      </c>
      <c r="T95" s="208" t="n">
        <v>10.7</v>
      </c>
      <c r="U95" s="251" t="n">
        <v>0.2</v>
      </c>
      <c r="V95" s="253" t="n">
        <v>78.6</v>
      </c>
      <c r="W95" s="208" t="n">
        <v>14.8</v>
      </c>
      <c r="X95" s="208" t="n">
        <v>1.1</v>
      </c>
      <c r="Y95" s="208" t="n">
        <v>5.3</v>
      </c>
      <c r="Z95" s="251" t="n">
        <v>0.2</v>
      </c>
      <c r="AA95" s="253" t="n">
        <v>74.7</v>
      </c>
      <c r="AB95" s="208" t="n">
        <v>19.5</v>
      </c>
      <c r="AC95" s="208" t="n">
        <v>0.9</v>
      </c>
      <c r="AD95" s="208" t="n">
        <v>4.8</v>
      </c>
      <c r="AE95" s="251" t="n">
        <v>0.1</v>
      </c>
      <c r="AF95" s="253" t="n">
        <v>72.5</v>
      </c>
      <c r="AG95" s="57" t="n">
        <v>22.2</v>
      </c>
      <c r="AH95" s="57" t="n">
        <v>0.7</v>
      </c>
      <c r="AI95" s="57" t="n">
        <v>4.5</v>
      </c>
      <c r="AJ95" s="57" t="n">
        <v>0.1</v>
      </c>
      <c r="AK95" s="253" t="n">
        <v>69.6</v>
      </c>
      <c r="AL95" s="57" t="n">
        <v>25.5</v>
      </c>
      <c r="AM95" s="57" t="n">
        <v>1.3</v>
      </c>
      <c r="AN95" s="57" t="n">
        <v>3.5</v>
      </c>
      <c r="AO95" s="251" t="n">
        <v>0.1</v>
      </c>
      <c r="AP95" s="57" t="n">
        <v>71.8</v>
      </c>
      <c r="AQ95" s="57" t="n">
        <v>23.9</v>
      </c>
      <c r="AR95" s="57" t="n">
        <v>1.4</v>
      </c>
      <c r="AS95" s="57" t="n">
        <v>2.9</v>
      </c>
      <c r="AT95" s="57" t="n">
        <v>0</v>
      </c>
      <c r="AU95" s="253" t="n">
        <v>69.1</v>
      </c>
      <c r="AV95" s="57" t="n">
        <v>27.3</v>
      </c>
      <c r="AW95" s="57" t="n">
        <v>1.2</v>
      </c>
      <c r="AX95" s="57" t="n">
        <v>2.4</v>
      </c>
      <c r="AY95" s="251" t="n">
        <v>0</v>
      </c>
      <c r="AZ95" s="57" t="n">
        <v>69.8</v>
      </c>
      <c r="BA95" s="208" t="n">
        <v>27.3</v>
      </c>
      <c r="BB95" s="208" t="n">
        <v>1</v>
      </c>
      <c r="BC95" s="208" t="n">
        <v>1.9</v>
      </c>
      <c r="BD95" s="251" t="n">
        <v>0</v>
      </c>
      <c r="BE95" s="57" t="n">
        <v>70.8</v>
      </c>
      <c r="BF95" s="208" t="n">
        <v>26.3</v>
      </c>
      <c r="BG95" s="208" t="n">
        <v>1.1</v>
      </c>
      <c r="BH95" s="208" t="n">
        <v>1.8</v>
      </c>
      <c r="BI95" s="251" t="n">
        <v>0</v>
      </c>
      <c r="BJ95" s="57" t="n">
        <v>73.7</v>
      </c>
      <c r="BK95" s="208" t="n">
        <v>23.4</v>
      </c>
      <c r="BL95" s="208" t="n">
        <v>1.1</v>
      </c>
      <c r="BM95" s="208" t="n">
        <v>1.8</v>
      </c>
      <c r="BN95" s="251" t="n">
        <v>0</v>
      </c>
      <c r="BO95" s="208" t="n">
        <v>73.3</v>
      </c>
      <c r="BP95" s="208" t="n">
        <v>23.8</v>
      </c>
      <c r="BQ95" s="208" t="n">
        <v>1.2</v>
      </c>
      <c r="BR95" s="208" t="n">
        <v>1.7</v>
      </c>
      <c r="BS95" s="253" t="n">
        <v>71.8</v>
      </c>
      <c r="BT95" s="57" t="n">
        <v>25.3</v>
      </c>
      <c r="BU95" s="57" t="n">
        <v>1.1</v>
      </c>
      <c r="BV95" s="251" t="n">
        <v>1.8</v>
      </c>
      <c r="BW95" s="253" t="n">
        <v>73.5</v>
      </c>
      <c r="BX95" s="57" t="n">
        <v>23.6</v>
      </c>
      <c r="BY95" s="57" t="n">
        <v>1</v>
      </c>
      <c r="BZ95" s="251" t="n">
        <v>1.9</v>
      </c>
      <c r="CA95" s="253" t="n">
        <v>73</v>
      </c>
      <c r="CB95" s="57" t="n">
        <v>23.8</v>
      </c>
      <c r="CC95" s="57" t="n">
        <v>1</v>
      </c>
      <c r="CD95" s="251" t="n">
        <v>2.2</v>
      </c>
      <c r="CE95" s="253" t="n">
        <v>74.2</v>
      </c>
      <c r="CF95" s="57" t="n">
        <v>22.6</v>
      </c>
      <c r="CG95" s="57" t="n">
        <v>0.9</v>
      </c>
      <c r="CH95" s="251" t="n">
        <v>2.3</v>
      </c>
      <c r="CI95" s="253" t="n">
        <v>74.5</v>
      </c>
      <c r="CJ95" s="57" t="n">
        <v>22.7</v>
      </c>
      <c r="CK95" s="57" t="n">
        <v>1</v>
      </c>
      <c r="CL95" s="251" t="n">
        <v>1.8</v>
      </c>
      <c r="CM95" s="109" t="n">
        <v>72.6</v>
      </c>
      <c r="CN95" s="109" t="n">
        <v>24.5</v>
      </c>
      <c r="CO95" s="109" t="n">
        <v>1</v>
      </c>
      <c r="CP95" s="332" t="n">
        <v>1.9</v>
      </c>
      <c r="CQ95" s="109" t="n">
        <v>65.1</v>
      </c>
      <c r="CR95" s="109" t="n">
        <v>32.3</v>
      </c>
      <c r="CS95" s="109" t="n">
        <v>0.9</v>
      </c>
      <c r="CT95" s="332" t="n">
        <v>1.7</v>
      </c>
      <c r="CU95" s="208" t="n">
        <v>64.4</v>
      </c>
      <c r="CV95" s="208" t="n">
        <v>33.1</v>
      </c>
      <c r="CW95" s="208" t="n">
        <v>0.8</v>
      </c>
      <c r="CX95" s="251" t="n">
        <v>1.7</v>
      </c>
    </row>
    <row r="96" customFormat="false" ht="15" hidden="false" customHeight="false" outlineLevel="0" collapsed="false">
      <c r="A96" s="335" t="s">
        <v>204</v>
      </c>
      <c r="B96" s="45" t="n">
        <v>81.8</v>
      </c>
      <c r="C96" s="212" t="n">
        <v>16.2</v>
      </c>
      <c r="D96" s="212" t="n">
        <v>1.6</v>
      </c>
      <c r="E96" s="212" t="n">
        <v>0</v>
      </c>
      <c r="F96" s="258" t="n">
        <v>0.4</v>
      </c>
      <c r="G96" s="257" t="n">
        <v>79.8</v>
      </c>
      <c r="H96" s="212" t="n">
        <v>16.3</v>
      </c>
      <c r="I96" s="212" t="n">
        <v>1.1</v>
      </c>
      <c r="J96" s="212" t="n">
        <v>1.9</v>
      </c>
      <c r="K96" s="45" t="n">
        <v>0.9</v>
      </c>
      <c r="L96" s="257" t="n">
        <v>78.5</v>
      </c>
      <c r="M96" s="45" t="n">
        <v>18.1</v>
      </c>
      <c r="N96" s="45" t="n">
        <v>0.9</v>
      </c>
      <c r="O96" s="45" t="n">
        <v>2.3</v>
      </c>
      <c r="P96" s="258" t="n">
        <v>0.2</v>
      </c>
      <c r="Q96" s="45" t="n">
        <v>69.6</v>
      </c>
      <c r="R96" s="212" t="n">
        <v>15.1</v>
      </c>
      <c r="S96" s="212" t="n">
        <v>0.7</v>
      </c>
      <c r="T96" s="212" t="n">
        <v>14.4</v>
      </c>
      <c r="U96" s="258" t="n">
        <v>0.2</v>
      </c>
      <c r="V96" s="257" t="n">
        <v>79.8</v>
      </c>
      <c r="W96" s="212" t="n">
        <v>15.9</v>
      </c>
      <c r="X96" s="212" t="n">
        <v>0.8</v>
      </c>
      <c r="Y96" s="212" t="n">
        <v>3.4</v>
      </c>
      <c r="Z96" s="258" t="n">
        <v>0.1</v>
      </c>
      <c r="AA96" s="257" t="n">
        <v>72.6</v>
      </c>
      <c r="AB96" s="212" t="n">
        <v>23.3</v>
      </c>
      <c r="AC96" s="212" t="n">
        <v>0.5</v>
      </c>
      <c r="AD96" s="212" t="n">
        <v>3.6</v>
      </c>
      <c r="AE96" s="258" t="n">
        <v>0</v>
      </c>
      <c r="AF96" s="257" t="n">
        <v>68.2</v>
      </c>
      <c r="AG96" s="45" t="n">
        <v>28.5</v>
      </c>
      <c r="AH96" s="45" t="n">
        <v>0.4</v>
      </c>
      <c r="AI96" s="45" t="n">
        <v>2.8</v>
      </c>
      <c r="AJ96" s="45" t="n">
        <v>0.1</v>
      </c>
      <c r="AK96" s="257" t="n">
        <v>58.8</v>
      </c>
      <c r="AL96" s="45" t="n">
        <v>38.5</v>
      </c>
      <c r="AM96" s="45" t="n">
        <v>0.3</v>
      </c>
      <c r="AN96" s="45" t="n">
        <v>2.3</v>
      </c>
      <c r="AO96" s="258" t="n">
        <v>0.1</v>
      </c>
      <c r="AP96" s="45" t="n">
        <v>63.9</v>
      </c>
      <c r="AQ96" s="45" t="n">
        <v>32.5</v>
      </c>
      <c r="AR96" s="45" t="n">
        <v>1.5</v>
      </c>
      <c r="AS96" s="45" t="n">
        <v>2.1</v>
      </c>
      <c r="AT96" s="45" t="n">
        <v>0</v>
      </c>
      <c r="AU96" s="257" t="n">
        <v>62.9</v>
      </c>
      <c r="AV96" s="45" t="n">
        <v>34</v>
      </c>
      <c r="AW96" s="45" t="n">
        <v>1.3</v>
      </c>
      <c r="AX96" s="45" t="n">
        <v>1.8</v>
      </c>
      <c r="AY96" s="258" t="n">
        <v>0</v>
      </c>
      <c r="AZ96" s="45" t="n">
        <v>63.1</v>
      </c>
      <c r="BA96" s="212" t="n">
        <v>34.6</v>
      </c>
      <c r="BB96" s="212" t="n">
        <v>0.9</v>
      </c>
      <c r="BC96" s="212" t="n">
        <v>1.4</v>
      </c>
      <c r="BD96" s="258" t="n">
        <v>0</v>
      </c>
      <c r="BE96" s="45" t="n">
        <v>68.4</v>
      </c>
      <c r="BF96" s="212" t="n">
        <v>29</v>
      </c>
      <c r="BG96" s="212" t="n">
        <v>1.1</v>
      </c>
      <c r="BH96" s="212" t="n">
        <v>1.5</v>
      </c>
      <c r="BI96" s="258" t="n">
        <v>0</v>
      </c>
      <c r="BJ96" s="45" t="n">
        <v>69.2</v>
      </c>
      <c r="BK96" s="212" t="n">
        <v>28.7</v>
      </c>
      <c r="BL96" s="212" t="n">
        <v>0.5</v>
      </c>
      <c r="BM96" s="212" t="n">
        <v>1.6</v>
      </c>
      <c r="BN96" s="258" t="n">
        <v>0</v>
      </c>
      <c r="BO96" s="212" t="n">
        <v>69.1</v>
      </c>
      <c r="BP96" s="212" t="n">
        <v>28.1</v>
      </c>
      <c r="BQ96" s="212" t="n">
        <v>1.3</v>
      </c>
      <c r="BR96" s="212" t="n">
        <v>1.5</v>
      </c>
      <c r="BS96" s="257" t="n">
        <v>67.9</v>
      </c>
      <c r="BT96" s="45" t="n">
        <v>29.2</v>
      </c>
      <c r="BU96" s="45" t="n">
        <v>1.3</v>
      </c>
      <c r="BV96" s="258" t="n">
        <v>1.6</v>
      </c>
      <c r="BW96" s="257" t="n">
        <v>69</v>
      </c>
      <c r="BX96" s="45" t="n">
        <v>28.1</v>
      </c>
      <c r="BY96" s="45" t="n">
        <v>1</v>
      </c>
      <c r="BZ96" s="258" t="n">
        <v>1.9</v>
      </c>
      <c r="CA96" s="257" t="n">
        <v>70.4</v>
      </c>
      <c r="CB96" s="45" t="n">
        <v>26.3</v>
      </c>
      <c r="CC96" s="45" t="n">
        <v>1.1</v>
      </c>
      <c r="CD96" s="258" t="n">
        <v>2.2</v>
      </c>
      <c r="CE96" s="257" t="n">
        <v>71.1</v>
      </c>
      <c r="CF96" s="45" t="n">
        <v>26.1</v>
      </c>
      <c r="CG96" s="45" t="n">
        <v>0.9</v>
      </c>
      <c r="CH96" s="258" t="n">
        <v>1.9</v>
      </c>
      <c r="CI96" s="257" t="n">
        <v>74.8</v>
      </c>
      <c r="CJ96" s="45" t="n">
        <v>22.6</v>
      </c>
      <c r="CK96" s="45" t="n">
        <v>1</v>
      </c>
      <c r="CL96" s="258" t="n">
        <v>1.6</v>
      </c>
      <c r="CM96" s="113" t="n">
        <v>74.1</v>
      </c>
      <c r="CN96" s="113" t="n">
        <v>23.3</v>
      </c>
      <c r="CO96" s="113" t="n">
        <v>1.1</v>
      </c>
      <c r="CP96" s="336" t="n">
        <v>1.5</v>
      </c>
      <c r="CQ96" s="113" t="n">
        <v>61.4</v>
      </c>
      <c r="CR96" s="113" t="n">
        <v>36.4</v>
      </c>
      <c r="CS96" s="113" t="n">
        <v>1</v>
      </c>
      <c r="CT96" s="336" t="n">
        <v>1.2</v>
      </c>
      <c r="CU96" s="212" t="n">
        <v>60.5</v>
      </c>
      <c r="CV96" s="212" t="n">
        <v>37.4</v>
      </c>
      <c r="CW96" s="212" t="n">
        <v>0.9</v>
      </c>
      <c r="CX96" s="258" t="n">
        <v>1.2</v>
      </c>
    </row>
    <row r="97" customFormat="false" ht="15" hidden="false" customHeight="false" outlineLevel="0" collapsed="false">
      <c r="A97" s="335" t="s">
        <v>205</v>
      </c>
      <c r="B97" s="45" t="n">
        <v>66.9</v>
      </c>
      <c r="C97" s="212" t="n">
        <v>28.2</v>
      </c>
      <c r="D97" s="212" t="n">
        <v>3.9</v>
      </c>
      <c r="E97" s="212" t="n">
        <v>0.6</v>
      </c>
      <c r="F97" s="258" t="n">
        <v>0.4</v>
      </c>
      <c r="G97" s="257" t="n">
        <v>61</v>
      </c>
      <c r="H97" s="212" t="n">
        <v>30.9</v>
      </c>
      <c r="I97" s="212" t="n">
        <v>3.8</v>
      </c>
      <c r="J97" s="212" t="n">
        <v>3.8</v>
      </c>
      <c r="K97" s="45" t="n">
        <v>0.5</v>
      </c>
      <c r="L97" s="257" t="n">
        <v>65.2</v>
      </c>
      <c r="M97" s="45" t="n">
        <v>27.1</v>
      </c>
      <c r="N97" s="45" t="n">
        <v>3.2</v>
      </c>
      <c r="O97" s="45" t="n">
        <v>4.4</v>
      </c>
      <c r="P97" s="258" t="n">
        <v>0.1</v>
      </c>
      <c r="Q97" s="45" t="n">
        <v>56.9</v>
      </c>
      <c r="R97" s="212" t="n">
        <v>19.2</v>
      </c>
      <c r="S97" s="212" t="n">
        <v>2.1</v>
      </c>
      <c r="T97" s="212" t="n">
        <v>21.7</v>
      </c>
      <c r="U97" s="258" t="n">
        <v>0.1</v>
      </c>
      <c r="V97" s="257" t="n">
        <v>72.7</v>
      </c>
      <c r="W97" s="212" t="n">
        <v>18.9</v>
      </c>
      <c r="X97" s="212" t="n">
        <v>2.7</v>
      </c>
      <c r="Y97" s="212" t="n">
        <v>5.6</v>
      </c>
      <c r="Z97" s="258" t="n">
        <v>0.1</v>
      </c>
      <c r="AA97" s="257" t="n">
        <v>70.6</v>
      </c>
      <c r="AB97" s="212" t="n">
        <v>22.5</v>
      </c>
      <c r="AC97" s="212" t="n">
        <v>2.1</v>
      </c>
      <c r="AD97" s="212" t="n">
        <v>4.8</v>
      </c>
      <c r="AE97" s="258" t="n">
        <v>0</v>
      </c>
      <c r="AF97" s="257" t="n">
        <v>70.3</v>
      </c>
      <c r="AG97" s="45" t="n">
        <v>23.1</v>
      </c>
      <c r="AH97" s="45" t="n">
        <v>2</v>
      </c>
      <c r="AI97" s="45" t="n">
        <v>4.5</v>
      </c>
      <c r="AJ97" s="45" t="n">
        <v>0.1</v>
      </c>
      <c r="AK97" s="257" t="n">
        <v>68.4</v>
      </c>
      <c r="AL97" s="45" t="n">
        <v>26.6</v>
      </c>
      <c r="AM97" s="45" t="n">
        <v>1.8</v>
      </c>
      <c r="AN97" s="45" t="n">
        <v>3.2</v>
      </c>
      <c r="AO97" s="258" t="n">
        <v>0</v>
      </c>
      <c r="AP97" s="45" t="n">
        <v>70.7</v>
      </c>
      <c r="AQ97" s="45" t="n">
        <v>25.5</v>
      </c>
      <c r="AR97" s="45" t="n">
        <v>1.2</v>
      </c>
      <c r="AS97" s="45" t="n">
        <v>2.6</v>
      </c>
      <c r="AT97" s="45" t="n">
        <v>0</v>
      </c>
      <c r="AU97" s="257" t="n">
        <v>66</v>
      </c>
      <c r="AV97" s="45" t="n">
        <v>31.2</v>
      </c>
      <c r="AW97" s="45" t="n">
        <v>0.7</v>
      </c>
      <c r="AX97" s="45" t="n">
        <v>2.1</v>
      </c>
      <c r="AY97" s="258" t="n">
        <v>0</v>
      </c>
      <c r="AZ97" s="45" t="n">
        <v>67.5</v>
      </c>
      <c r="BA97" s="212" t="n">
        <v>29.2</v>
      </c>
      <c r="BB97" s="212" t="n">
        <v>1.4</v>
      </c>
      <c r="BC97" s="212" t="n">
        <v>1.8</v>
      </c>
      <c r="BD97" s="258" t="n">
        <v>0.1</v>
      </c>
      <c r="BE97" s="45" t="n">
        <v>64.2</v>
      </c>
      <c r="BF97" s="212" t="n">
        <v>32.4</v>
      </c>
      <c r="BG97" s="212" t="n">
        <v>1.6</v>
      </c>
      <c r="BH97" s="212" t="n">
        <v>1.7</v>
      </c>
      <c r="BI97" s="258" t="n">
        <v>0.1</v>
      </c>
      <c r="BJ97" s="45" t="n">
        <v>67.1</v>
      </c>
      <c r="BK97" s="212" t="n">
        <v>29.5</v>
      </c>
      <c r="BL97" s="212" t="n">
        <v>1.8</v>
      </c>
      <c r="BM97" s="212" t="n">
        <v>1.6</v>
      </c>
      <c r="BN97" s="258" t="n">
        <v>0</v>
      </c>
      <c r="BO97" s="212" t="n">
        <v>69.1</v>
      </c>
      <c r="BP97" s="212" t="n">
        <v>27.3</v>
      </c>
      <c r="BQ97" s="212" t="n">
        <v>2</v>
      </c>
      <c r="BR97" s="212" t="n">
        <v>1.6</v>
      </c>
      <c r="BS97" s="257" t="n">
        <v>68.2</v>
      </c>
      <c r="BT97" s="45" t="n">
        <v>28.1</v>
      </c>
      <c r="BU97" s="45" t="n">
        <v>2</v>
      </c>
      <c r="BV97" s="258" t="n">
        <v>1.7</v>
      </c>
      <c r="BW97" s="257" t="n">
        <v>68</v>
      </c>
      <c r="BX97" s="45" t="n">
        <v>28.4</v>
      </c>
      <c r="BY97" s="45" t="n">
        <v>1.8</v>
      </c>
      <c r="BZ97" s="258" t="n">
        <v>1.8</v>
      </c>
      <c r="CA97" s="257" t="n">
        <v>67</v>
      </c>
      <c r="CB97" s="45" t="n">
        <v>29.2</v>
      </c>
      <c r="CC97" s="45" t="n">
        <v>1.8</v>
      </c>
      <c r="CD97" s="258" t="n">
        <v>2</v>
      </c>
      <c r="CE97" s="257" t="n">
        <v>68.1</v>
      </c>
      <c r="CF97" s="45" t="n">
        <v>28.2</v>
      </c>
      <c r="CG97" s="45" t="n">
        <v>1.6</v>
      </c>
      <c r="CH97" s="258" t="n">
        <v>2.1</v>
      </c>
      <c r="CI97" s="257" t="n">
        <v>69.5</v>
      </c>
      <c r="CJ97" s="45" t="n">
        <v>26.3</v>
      </c>
      <c r="CK97" s="45" t="n">
        <v>1.7</v>
      </c>
      <c r="CL97" s="258" t="n">
        <v>2.5</v>
      </c>
      <c r="CM97" s="113" t="n">
        <v>69</v>
      </c>
      <c r="CN97" s="113" t="n">
        <v>26.9</v>
      </c>
      <c r="CO97" s="113" t="n">
        <v>1.8</v>
      </c>
      <c r="CP97" s="336" t="n">
        <v>2.3</v>
      </c>
      <c r="CQ97" s="113" t="n">
        <v>60.9</v>
      </c>
      <c r="CR97" s="113" t="n">
        <v>36</v>
      </c>
      <c r="CS97" s="113" t="n">
        <v>1.5</v>
      </c>
      <c r="CT97" s="336" t="n">
        <v>1.6</v>
      </c>
      <c r="CU97" s="212" t="n">
        <v>59.1</v>
      </c>
      <c r="CV97" s="212" t="n">
        <v>37.8</v>
      </c>
      <c r="CW97" s="212" t="n">
        <v>1.3</v>
      </c>
      <c r="CX97" s="258" t="n">
        <v>1.8</v>
      </c>
    </row>
    <row r="98" customFormat="false" ht="15" hidden="false" customHeight="false" outlineLevel="0" collapsed="false">
      <c r="A98" s="335" t="s">
        <v>206</v>
      </c>
      <c r="B98" s="45" t="n">
        <v>81.4</v>
      </c>
      <c r="C98" s="212" t="n">
        <v>16.5</v>
      </c>
      <c r="D98" s="212" t="n">
        <v>1.5</v>
      </c>
      <c r="E98" s="212" t="n">
        <v>0.2</v>
      </c>
      <c r="F98" s="258" t="n">
        <v>0.4</v>
      </c>
      <c r="G98" s="257" t="n">
        <v>78.5</v>
      </c>
      <c r="H98" s="212" t="n">
        <v>18.3</v>
      </c>
      <c r="I98" s="212" t="n">
        <v>1.2</v>
      </c>
      <c r="J98" s="212" t="n">
        <v>1.4</v>
      </c>
      <c r="K98" s="45" t="n">
        <v>0.6</v>
      </c>
      <c r="L98" s="257" t="n">
        <v>77.5</v>
      </c>
      <c r="M98" s="45" t="n">
        <v>19.8</v>
      </c>
      <c r="N98" s="45" t="n">
        <v>1.1</v>
      </c>
      <c r="O98" s="45" t="n">
        <v>1.5</v>
      </c>
      <c r="P98" s="258" t="n">
        <v>0.1</v>
      </c>
      <c r="Q98" s="45" t="n">
        <v>73.4</v>
      </c>
      <c r="R98" s="212" t="n">
        <v>16.3</v>
      </c>
      <c r="S98" s="212" t="n">
        <v>1</v>
      </c>
      <c r="T98" s="212" t="n">
        <v>9.2</v>
      </c>
      <c r="U98" s="258" t="n">
        <v>0.1</v>
      </c>
      <c r="V98" s="257" t="n">
        <v>79.1</v>
      </c>
      <c r="W98" s="212" t="n">
        <v>15.4</v>
      </c>
      <c r="X98" s="212" t="n">
        <v>1.2</v>
      </c>
      <c r="Y98" s="212" t="n">
        <v>4.2</v>
      </c>
      <c r="Z98" s="258" t="n">
        <v>0.1</v>
      </c>
      <c r="AA98" s="257" t="n">
        <v>71.6</v>
      </c>
      <c r="AB98" s="212" t="n">
        <v>23.6</v>
      </c>
      <c r="AC98" s="212" t="n">
        <v>0.9</v>
      </c>
      <c r="AD98" s="212" t="n">
        <v>3.9</v>
      </c>
      <c r="AE98" s="258" t="n">
        <v>0</v>
      </c>
      <c r="AF98" s="257" t="n">
        <v>71.1</v>
      </c>
      <c r="AG98" s="45" t="n">
        <v>23.7</v>
      </c>
      <c r="AH98" s="45" t="n">
        <v>0.8</v>
      </c>
      <c r="AI98" s="45" t="n">
        <v>4.4</v>
      </c>
      <c r="AJ98" s="45" t="n">
        <v>0</v>
      </c>
      <c r="AK98" s="257" t="n">
        <v>68.1</v>
      </c>
      <c r="AL98" s="45" t="n">
        <v>28.1</v>
      </c>
      <c r="AM98" s="45" t="n">
        <v>1.7</v>
      </c>
      <c r="AN98" s="45" t="n">
        <v>2</v>
      </c>
      <c r="AO98" s="258" t="n">
        <v>0.1</v>
      </c>
      <c r="AP98" s="45" t="n">
        <v>66.4</v>
      </c>
      <c r="AQ98" s="45" t="n">
        <v>30.4</v>
      </c>
      <c r="AR98" s="45" t="n">
        <v>1.6</v>
      </c>
      <c r="AS98" s="45" t="n">
        <v>1.6</v>
      </c>
      <c r="AT98" s="45" t="n">
        <v>0</v>
      </c>
      <c r="AU98" s="257" t="n">
        <v>64.1</v>
      </c>
      <c r="AV98" s="45" t="n">
        <v>33.1</v>
      </c>
      <c r="AW98" s="45" t="n">
        <v>1.5</v>
      </c>
      <c r="AX98" s="45" t="n">
        <v>1.3</v>
      </c>
      <c r="AY98" s="258" t="n">
        <v>0</v>
      </c>
      <c r="AZ98" s="45" t="n">
        <v>68.1</v>
      </c>
      <c r="BA98" s="212" t="n">
        <v>29.6</v>
      </c>
      <c r="BB98" s="212" t="n">
        <v>1.1</v>
      </c>
      <c r="BC98" s="212" t="n">
        <v>1.1</v>
      </c>
      <c r="BD98" s="258" t="n">
        <v>0.1</v>
      </c>
      <c r="BE98" s="45" t="n">
        <v>67.4</v>
      </c>
      <c r="BF98" s="212" t="n">
        <v>30.6</v>
      </c>
      <c r="BG98" s="212" t="n">
        <v>1</v>
      </c>
      <c r="BH98" s="212" t="n">
        <v>1</v>
      </c>
      <c r="BI98" s="258" t="n">
        <v>0</v>
      </c>
      <c r="BJ98" s="45" t="n">
        <v>70.6</v>
      </c>
      <c r="BK98" s="212" t="n">
        <v>27.1</v>
      </c>
      <c r="BL98" s="212" t="n">
        <v>1.1</v>
      </c>
      <c r="BM98" s="212" t="n">
        <v>1.2</v>
      </c>
      <c r="BN98" s="258" t="n">
        <v>0</v>
      </c>
      <c r="BO98" s="212" t="n">
        <v>70.3</v>
      </c>
      <c r="BP98" s="212" t="n">
        <v>27.8</v>
      </c>
      <c r="BQ98" s="212" t="n">
        <v>0.8</v>
      </c>
      <c r="BR98" s="212" t="n">
        <v>1.1</v>
      </c>
      <c r="BS98" s="257" t="n">
        <v>68.4</v>
      </c>
      <c r="BT98" s="45" t="n">
        <v>29.2</v>
      </c>
      <c r="BU98" s="45" t="n">
        <v>0.7</v>
      </c>
      <c r="BV98" s="258" t="n">
        <v>1.7</v>
      </c>
      <c r="BW98" s="257" t="n">
        <v>70.9</v>
      </c>
      <c r="BX98" s="45" t="n">
        <v>27.1</v>
      </c>
      <c r="BY98" s="45" t="n">
        <v>0.7</v>
      </c>
      <c r="BZ98" s="258" t="n">
        <v>1.3</v>
      </c>
      <c r="CA98" s="257" t="n">
        <v>72</v>
      </c>
      <c r="CB98" s="45" t="n">
        <v>25.9</v>
      </c>
      <c r="CC98" s="45" t="n">
        <v>0.8</v>
      </c>
      <c r="CD98" s="258" t="n">
        <v>1.3</v>
      </c>
      <c r="CE98" s="257" t="n">
        <v>72.6</v>
      </c>
      <c r="CF98" s="45" t="n">
        <v>25.2</v>
      </c>
      <c r="CG98" s="45" t="n">
        <v>0.8</v>
      </c>
      <c r="CH98" s="258" t="n">
        <v>1.4</v>
      </c>
      <c r="CI98" s="257" t="n">
        <v>74.4</v>
      </c>
      <c r="CJ98" s="45" t="n">
        <v>23.5</v>
      </c>
      <c r="CK98" s="45" t="n">
        <v>0.8</v>
      </c>
      <c r="CL98" s="258" t="n">
        <v>1.3</v>
      </c>
      <c r="CM98" s="113" t="n">
        <v>74</v>
      </c>
      <c r="CN98" s="113" t="n">
        <v>23.8</v>
      </c>
      <c r="CO98" s="113" t="n">
        <v>0.9</v>
      </c>
      <c r="CP98" s="336" t="n">
        <v>1.3</v>
      </c>
      <c r="CQ98" s="113" t="n">
        <v>63.8</v>
      </c>
      <c r="CR98" s="113" t="n">
        <v>34.2</v>
      </c>
      <c r="CS98" s="113" t="n">
        <v>0.7</v>
      </c>
      <c r="CT98" s="336" t="n">
        <v>1.3</v>
      </c>
      <c r="CU98" s="212" t="n">
        <v>63.1</v>
      </c>
      <c r="CV98" s="212" t="n">
        <v>35.1</v>
      </c>
      <c r="CW98" s="212" t="n">
        <v>0.7</v>
      </c>
      <c r="CX98" s="258" t="n">
        <v>1.1</v>
      </c>
    </row>
    <row r="99" customFormat="false" ht="15" hidden="false" customHeight="false" outlineLevel="0" collapsed="false">
      <c r="A99" s="335" t="s">
        <v>207</v>
      </c>
      <c r="B99" s="45" t="n">
        <v>69.8</v>
      </c>
      <c r="C99" s="212" t="n">
        <v>29</v>
      </c>
      <c r="D99" s="212" t="n">
        <v>1.1</v>
      </c>
      <c r="E99" s="212" t="n">
        <v>0.1</v>
      </c>
      <c r="F99" s="258" t="n">
        <v>0</v>
      </c>
      <c r="G99" s="257" t="n">
        <v>71.2</v>
      </c>
      <c r="H99" s="212" t="n">
        <v>26.3</v>
      </c>
      <c r="I99" s="212" t="n">
        <v>1</v>
      </c>
      <c r="J99" s="212" t="n">
        <v>1.3</v>
      </c>
      <c r="K99" s="45" t="n">
        <v>0.2</v>
      </c>
      <c r="L99" s="257" t="n">
        <v>75.5</v>
      </c>
      <c r="M99" s="45" t="n">
        <v>22.3</v>
      </c>
      <c r="N99" s="45" t="n">
        <v>0.8</v>
      </c>
      <c r="O99" s="45" t="n">
        <v>1.4</v>
      </c>
      <c r="P99" s="258" t="n">
        <v>0</v>
      </c>
      <c r="Q99" s="45" t="n">
        <v>68.7</v>
      </c>
      <c r="R99" s="212" t="n">
        <v>18</v>
      </c>
      <c r="S99" s="212" t="n">
        <v>0.9</v>
      </c>
      <c r="T99" s="212" t="n">
        <v>12.4</v>
      </c>
      <c r="U99" s="258" t="n">
        <v>0</v>
      </c>
      <c r="V99" s="257" t="n">
        <v>81.7</v>
      </c>
      <c r="W99" s="212" t="n">
        <v>15.1</v>
      </c>
      <c r="X99" s="212" t="n">
        <v>1.2</v>
      </c>
      <c r="Y99" s="212" t="n">
        <v>2</v>
      </c>
      <c r="Z99" s="258" t="n">
        <v>0</v>
      </c>
      <c r="AA99" s="257" t="n">
        <v>79.7</v>
      </c>
      <c r="AB99" s="212" t="n">
        <v>16.5</v>
      </c>
      <c r="AC99" s="212" t="n">
        <v>1.1</v>
      </c>
      <c r="AD99" s="212" t="n">
        <v>2.7</v>
      </c>
      <c r="AE99" s="258" t="n">
        <v>0</v>
      </c>
      <c r="AF99" s="257" t="n">
        <v>80.2</v>
      </c>
      <c r="AG99" s="45" t="n">
        <v>16.4</v>
      </c>
      <c r="AH99" s="45" t="n">
        <v>1.1</v>
      </c>
      <c r="AI99" s="45" t="n">
        <v>2.3</v>
      </c>
      <c r="AJ99" s="45" t="n">
        <v>0</v>
      </c>
      <c r="AK99" s="257" t="n">
        <v>72.9</v>
      </c>
      <c r="AL99" s="45" t="n">
        <v>24.4</v>
      </c>
      <c r="AM99" s="45" t="n">
        <v>1</v>
      </c>
      <c r="AN99" s="45" t="n">
        <v>1.7</v>
      </c>
      <c r="AO99" s="258" t="n">
        <v>0</v>
      </c>
      <c r="AP99" s="45" t="n">
        <v>74</v>
      </c>
      <c r="AQ99" s="45" t="n">
        <v>23.6</v>
      </c>
      <c r="AR99" s="45" t="n">
        <v>1</v>
      </c>
      <c r="AS99" s="45" t="n">
        <v>1.4</v>
      </c>
      <c r="AT99" s="45" t="n">
        <v>0</v>
      </c>
      <c r="AU99" s="257" t="n">
        <v>73.4</v>
      </c>
      <c r="AV99" s="45" t="n">
        <v>24.5</v>
      </c>
      <c r="AW99" s="45" t="n">
        <v>0.7</v>
      </c>
      <c r="AX99" s="45" t="n">
        <v>1.4</v>
      </c>
      <c r="AY99" s="258" t="n">
        <v>0</v>
      </c>
      <c r="AZ99" s="45" t="n">
        <v>70</v>
      </c>
      <c r="BA99" s="212" t="n">
        <v>28.5</v>
      </c>
      <c r="BB99" s="212" t="n">
        <v>0.2</v>
      </c>
      <c r="BC99" s="212" t="n">
        <v>1.2</v>
      </c>
      <c r="BD99" s="258" t="n">
        <v>0.1</v>
      </c>
      <c r="BE99" s="45" t="n">
        <v>74</v>
      </c>
      <c r="BF99" s="212" t="n">
        <v>24.3</v>
      </c>
      <c r="BG99" s="212" t="n">
        <v>0.5</v>
      </c>
      <c r="BH99" s="212" t="n">
        <v>1.2</v>
      </c>
      <c r="BI99" s="258" t="n">
        <v>0</v>
      </c>
      <c r="BJ99" s="45" t="n">
        <v>76.8</v>
      </c>
      <c r="BK99" s="212" t="n">
        <v>21.4</v>
      </c>
      <c r="BL99" s="212" t="n">
        <v>0.5</v>
      </c>
      <c r="BM99" s="212" t="n">
        <v>1.3</v>
      </c>
      <c r="BN99" s="258" t="n">
        <v>0</v>
      </c>
      <c r="BO99" s="212" t="n">
        <v>71.6</v>
      </c>
      <c r="BP99" s="212" t="n">
        <v>26.5</v>
      </c>
      <c r="BQ99" s="212" t="n">
        <v>0.5</v>
      </c>
      <c r="BR99" s="212" t="n">
        <v>1.4</v>
      </c>
      <c r="BS99" s="257" t="n">
        <v>73.3</v>
      </c>
      <c r="BT99" s="45" t="n">
        <v>25</v>
      </c>
      <c r="BU99" s="45" t="n">
        <v>0.3</v>
      </c>
      <c r="BV99" s="258" t="n">
        <v>1.4</v>
      </c>
      <c r="BW99" s="257" t="n">
        <v>76.8</v>
      </c>
      <c r="BX99" s="45" t="n">
        <v>21.9</v>
      </c>
      <c r="BY99" s="45" t="n">
        <v>0.4</v>
      </c>
      <c r="BZ99" s="258" t="n">
        <v>0.9</v>
      </c>
      <c r="CA99" s="257" t="n">
        <v>76.1</v>
      </c>
      <c r="CB99" s="45" t="n">
        <v>22.7</v>
      </c>
      <c r="CC99" s="45" t="n">
        <v>0.4</v>
      </c>
      <c r="CD99" s="258" t="n">
        <v>0.8</v>
      </c>
      <c r="CE99" s="257" t="n">
        <v>75.8</v>
      </c>
      <c r="CF99" s="45" t="n">
        <v>22.9</v>
      </c>
      <c r="CG99" s="45" t="n">
        <v>0.4</v>
      </c>
      <c r="CH99" s="258" t="n">
        <v>0.9</v>
      </c>
      <c r="CI99" s="257" t="n">
        <v>75.5</v>
      </c>
      <c r="CJ99" s="45" t="n">
        <v>23.3</v>
      </c>
      <c r="CK99" s="45" t="n">
        <v>0.4</v>
      </c>
      <c r="CL99" s="258" t="n">
        <v>0.8</v>
      </c>
      <c r="CM99" s="113" t="n">
        <v>75.1</v>
      </c>
      <c r="CN99" s="113" t="n">
        <v>23.3</v>
      </c>
      <c r="CO99" s="113" t="n">
        <v>0.4</v>
      </c>
      <c r="CP99" s="336" t="n">
        <v>1.2</v>
      </c>
      <c r="CQ99" s="113" t="n">
        <v>69.8</v>
      </c>
      <c r="CR99" s="113" t="n">
        <v>28.8</v>
      </c>
      <c r="CS99" s="113" t="n">
        <v>0.4</v>
      </c>
      <c r="CT99" s="336" t="n">
        <v>1</v>
      </c>
      <c r="CU99" s="212" t="n">
        <v>68.9</v>
      </c>
      <c r="CV99" s="212" t="n">
        <v>29.7</v>
      </c>
      <c r="CW99" s="212" t="n">
        <v>0.3</v>
      </c>
      <c r="CX99" s="258" t="n">
        <v>1.1</v>
      </c>
    </row>
    <row r="100" customFormat="false" ht="15" hidden="false" customHeight="false" outlineLevel="0" collapsed="false">
      <c r="A100" s="335" t="s">
        <v>208</v>
      </c>
      <c r="B100" s="45" t="n">
        <v>80.3</v>
      </c>
      <c r="C100" s="212" t="n">
        <v>16.9</v>
      </c>
      <c r="D100" s="212" t="n">
        <v>1.6</v>
      </c>
      <c r="E100" s="212" t="n">
        <v>0.9</v>
      </c>
      <c r="F100" s="258" t="n">
        <v>0.3</v>
      </c>
      <c r="G100" s="257" t="n">
        <v>77.9</v>
      </c>
      <c r="H100" s="212" t="n">
        <v>16.1</v>
      </c>
      <c r="I100" s="212" t="n">
        <v>1.4</v>
      </c>
      <c r="J100" s="212" t="n">
        <v>4.2</v>
      </c>
      <c r="K100" s="45" t="n">
        <v>0.4</v>
      </c>
      <c r="L100" s="257" t="n">
        <v>78.1</v>
      </c>
      <c r="M100" s="45" t="n">
        <v>15.8</v>
      </c>
      <c r="N100" s="45" t="n">
        <v>1</v>
      </c>
      <c r="O100" s="45" t="n">
        <v>4.9</v>
      </c>
      <c r="P100" s="258" t="n">
        <v>0.2</v>
      </c>
      <c r="Q100" s="45" t="n">
        <v>76.5</v>
      </c>
      <c r="R100" s="212" t="n">
        <v>14.6</v>
      </c>
      <c r="S100" s="212" t="n">
        <v>1.1</v>
      </c>
      <c r="T100" s="212" t="n">
        <v>7.6</v>
      </c>
      <c r="U100" s="258" t="n">
        <v>0.2</v>
      </c>
      <c r="V100" s="257" t="n">
        <v>80.8</v>
      </c>
      <c r="W100" s="212" t="n">
        <v>12</v>
      </c>
      <c r="X100" s="212" t="n">
        <v>1</v>
      </c>
      <c r="Y100" s="212" t="n">
        <v>5.9</v>
      </c>
      <c r="Z100" s="258" t="n">
        <v>0.3</v>
      </c>
      <c r="AA100" s="257" t="n">
        <v>73.6</v>
      </c>
      <c r="AB100" s="212" t="n">
        <v>19.6</v>
      </c>
      <c r="AC100" s="212" t="n">
        <v>0.6</v>
      </c>
      <c r="AD100" s="212" t="n">
        <v>6.1</v>
      </c>
      <c r="AE100" s="258" t="n">
        <v>0.1</v>
      </c>
      <c r="AF100" s="257" t="n">
        <v>69.8</v>
      </c>
      <c r="AG100" s="45" t="n">
        <v>24</v>
      </c>
      <c r="AH100" s="45" t="n">
        <v>0.6</v>
      </c>
      <c r="AI100" s="45" t="n">
        <v>5.5</v>
      </c>
      <c r="AJ100" s="45" t="n">
        <v>0.1</v>
      </c>
      <c r="AK100" s="257" t="n">
        <v>68.2</v>
      </c>
      <c r="AL100" s="45" t="n">
        <v>25.2</v>
      </c>
      <c r="AM100" s="45" t="n">
        <v>1.3</v>
      </c>
      <c r="AN100" s="45" t="n">
        <v>5.2</v>
      </c>
      <c r="AO100" s="258" t="n">
        <v>0.1</v>
      </c>
      <c r="AP100" s="45" t="n">
        <v>69.6</v>
      </c>
      <c r="AQ100" s="45" t="n">
        <v>24.4</v>
      </c>
      <c r="AR100" s="45" t="n">
        <v>1.7</v>
      </c>
      <c r="AS100" s="45" t="n">
        <v>4.3</v>
      </c>
      <c r="AT100" s="45" t="n">
        <v>0</v>
      </c>
      <c r="AU100" s="257" t="n">
        <v>66.9</v>
      </c>
      <c r="AV100" s="45" t="n">
        <v>28.2</v>
      </c>
      <c r="AW100" s="45" t="n">
        <v>1.5</v>
      </c>
      <c r="AX100" s="45" t="n">
        <v>3.4</v>
      </c>
      <c r="AY100" s="258" t="n">
        <v>0</v>
      </c>
      <c r="AZ100" s="45" t="n">
        <v>69.1</v>
      </c>
      <c r="BA100" s="212" t="n">
        <v>27.1</v>
      </c>
      <c r="BB100" s="212" t="n">
        <v>1.2</v>
      </c>
      <c r="BC100" s="212" t="n">
        <v>2.6</v>
      </c>
      <c r="BD100" s="258" t="n">
        <v>0</v>
      </c>
      <c r="BE100" s="45" t="n">
        <v>72.8</v>
      </c>
      <c r="BF100" s="212" t="n">
        <v>23.4</v>
      </c>
      <c r="BG100" s="212" t="n">
        <v>1.1</v>
      </c>
      <c r="BH100" s="212" t="n">
        <v>2.6</v>
      </c>
      <c r="BI100" s="258" t="n">
        <v>0.1</v>
      </c>
      <c r="BJ100" s="45" t="n">
        <v>76.1</v>
      </c>
      <c r="BK100" s="212" t="n">
        <v>20.3</v>
      </c>
      <c r="BL100" s="212" t="n">
        <v>1.2</v>
      </c>
      <c r="BM100" s="212" t="n">
        <v>2.4</v>
      </c>
      <c r="BN100" s="258" t="n">
        <v>0</v>
      </c>
      <c r="BO100" s="212" t="n">
        <v>74.2</v>
      </c>
      <c r="BP100" s="212" t="n">
        <v>22.4</v>
      </c>
      <c r="BQ100" s="212" t="n">
        <v>1.3</v>
      </c>
      <c r="BR100" s="212" t="n">
        <v>2.1</v>
      </c>
      <c r="BS100" s="257" t="n">
        <v>73.2</v>
      </c>
      <c r="BT100" s="45" t="n">
        <v>23.3</v>
      </c>
      <c r="BU100" s="45" t="n">
        <v>1.2</v>
      </c>
      <c r="BV100" s="258" t="n">
        <v>2.3</v>
      </c>
      <c r="BW100" s="257" t="n">
        <v>76.4</v>
      </c>
      <c r="BX100" s="45" t="n">
        <v>19.7</v>
      </c>
      <c r="BY100" s="45" t="n">
        <v>1.1</v>
      </c>
      <c r="BZ100" s="258" t="n">
        <v>2.8</v>
      </c>
      <c r="CA100" s="257" t="n">
        <v>77.9</v>
      </c>
      <c r="CB100" s="45" t="n">
        <v>17.7</v>
      </c>
      <c r="CC100" s="45" t="n">
        <v>1</v>
      </c>
      <c r="CD100" s="258" t="n">
        <v>3.4</v>
      </c>
      <c r="CE100" s="257" t="n">
        <v>78.3</v>
      </c>
      <c r="CF100" s="45" t="n">
        <v>17.3</v>
      </c>
      <c r="CG100" s="45" t="n">
        <v>0.9</v>
      </c>
      <c r="CH100" s="258" t="n">
        <v>3.5</v>
      </c>
      <c r="CI100" s="257" t="n">
        <v>78.9</v>
      </c>
      <c r="CJ100" s="45" t="n">
        <v>17.6</v>
      </c>
      <c r="CK100" s="45" t="n">
        <v>1</v>
      </c>
      <c r="CL100" s="258" t="n">
        <v>2.5</v>
      </c>
      <c r="CM100" s="113" t="n">
        <v>75.9</v>
      </c>
      <c r="CN100" s="113" t="n">
        <v>20.3</v>
      </c>
      <c r="CO100" s="113" t="n">
        <v>1</v>
      </c>
      <c r="CP100" s="336" t="n">
        <v>2.8</v>
      </c>
      <c r="CQ100" s="113" t="n">
        <v>68.9</v>
      </c>
      <c r="CR100" s="113" t="n">
        <v>27.4</v>
      </c>
      <c r="CS100" s="113" t="n">
        <v>0.9</v>
      </c>
      <c r="CT100" s="336" t="n">
        <v>2.8</v>
      </c>
      <c r="CU100" s="212" t="n">
        <v>69.2</v>
      </c>
      <c r="CV100" s="212" t="n">
        <v>27.2</v>
      </c>
      <c r="CW100" s="212" t="n">
        <v>0.8</v>
      </c>
      <c r="CX100" s="258" t="n">
        <v>2.8</v>
      </c>
    </row>
    <row r="101" customFormat="false" ht="15" hidden="false" customHeight="false" outlineLevel="0" collapsed="false">
      <c r="A101" s="335" t="s">
        <v>251</v>
      </c>
      <c r="B101" s="45" t="n">
        <v>74.7</v>
      </c>
      <c r="C101" s="212" t="n">
        <v>20.2</v>
      </c>
      <c r="D101" s="212" t="n">
        <v>1.5</v>
      </c>
      <c r="E101" s="212" t="n">
        <v>2.9</v>
      </c>
      <c r="F101" s="258" t="n">
        <v>0.7</v>
      </c>
      <c r="G101" s="257" t="n">
        <v>77.9</v>
      </c>
      <c r="H101" s="212" t="n">
        <v>17.4</v>
      </c>
      <c r="I101" s="212" t="n">
        <v>1.2</v>
      </c>
      <c r="J101" s="212" t="n">
        <v>3</v>
      </c>
      <c r="K101" s="45" t="n">
        <v>0.5</v>
      </c>
      <c r="L101" s="257" t="n">
        <v>77.1</v>
      </c>
      <c r="M101" s="45" t="n">
        <v>17.7</v>
      </c>
      <c r="N101" s="45" t="n">
        <v>0.7</v>
      </c>
      <c r="O101" s="45" t="n">
        <v>4.3</v>
      </c>
      <c r="P101" s="258" t="n">
        <v>0.2</v>
      </c>
      <c r="Q101" s="45" t="n">
        <v>78.2</v>
      </c>
      <c r="R101" s="212" t="n">
        <v>16.9</v>
      </c>
      <c r="S101" s="212" t="n">
        <v>0.6</v>
      </c>
      <c r="T101" s="212" t="n">
        <v>4</v>
      </c>
      <c r="U101" s="258" t="n">
        <v>0.3</v>
      </c>
      <c r="V101" s="257" t="n">
        <v>79.5</v>
      </c>
      <c r="W101" s="212" t="n">
        <v>14</v>
      </c>
      <c r="X101" s="212" t="n">
        <v>0.4</v>
      </c>
      <c r="Y101" s="212" t="n">
        <v>5.9</v>
      </c>
      <c r="Z101" s="258" t="n">
        <v>0.2</v>
      </c>
      <c r="AA101" s="257" t="n">
        <v>76.6</v>
      </c>
      <c r="AB101" s="212" t="n">
        <v>17.9</v>
      </c>
      <c r="AC101" s="212" t="n">
        <v>0.4</v>
      </c>
      <c r="AD101" s="212" t="n">
        <v>5</v>
      </c>
      <c r="AE101" s="258" t="n">
        <v>0.1</v>
      </c>
      <c r="AF101" s="257" t="n">
        <v>76.3</v>
      </c>
      <c r="AG101" s="45" t="n">
        <v>18.2</v>
      </c>
      <c r="AH101" s="45" t="n">
        <v>0.3</v>
      </c>
      <c r="AI101" s="45" t="n">
        <v>5.2</v>
      </c>
      <c r="AJ101" s="45" t="n">
        <v>0</v>
      </c>
      <c r="AK101" s="257" t="n">
        <v>72.9</v>
      </c>
      <c r="AL101" s="45" t="n">
        <v>22.4</v>
      </c>
      <c r="AM101" s="45" t="n">
        <v>1.4</v>
      </c>
      <c r="AN101" s="45" t="n">
        <v>3.3</v>
      </c>
      <c r="AO101" s="258" t="n">
        <v>0</v>
      </c>
      <c r="AP101" s="45" t="n">
        <v>75.3</v>
      </c>
      <c r="AQ101" s="45" t="n">
        <v>20.5</v>
      </c>
      <c r="AR101" s="45" t="n">
        <v>1.5</v>
      </c>
      <c r="AS101" s="45" t="n">
        <v>2.7</v>
      </c>
      <c r="AT101" s="45" t="n">
        <v>0</v>
      </c>
      <c r="AU101" s="257" t="n">
        <v>70.8</v>
      </c>
      <c r="AV101" s="45" t="n">
        <v>25.5</v>
      </c>
      <c r="AW101" s="45" t="n">
        <v>1.3</v>
      </c>
      <c r="AX101" s="45" t="n">
        <v>2.4</v>
      </c>
      <c r="AY101" s="258" t="n">
        <v>0</v>
      </c>
      <c r="AZ101" s="45" t="n">
        <v>70.3</v>
      </c>
      <c r="BA101" s="212" t="n">
        <v>26.8</v>
      </c>
      <c r="BB101" s="212" t="n">
        <v>1</v>
      </c>
      <c r="BC101" s="212" t="n">
        <v>1.8</v>
      </c>
      <c r="BD101" s="258" t="n">
        <v>0.1</v>
      </c>
      <c r="BE101" s="45" t="n">
        <v>71.9</v>
      </c>
      <c r="BF101" s="212" t="n">
        <v>25.4</v>
      </c>
      <c r="BG101" s="212" t="n">
        <v>1</v>
      </c>
      <c r="BH101" s="212" t="n">
        <v>1.7</v>
      </c>
      <c r="BI101" s="258" t="n">
        <v>0</v>
      </c>
      <c r="BJ101" s="45" t="n">
        <v>74.3</v>
      </c>
      <c r="BK101" s="212" t="n">
        <v>22.8</v>
      </c>
      <c r="BL101" s="212" t="n">
        <v>1.1</v>
      </c>
      <c r="BM101" s="212" t="n">
        <v>1.8</v>
      </c>
      <c r="BN101" s="258" t="n">
        <v>0</v>
      </c>
      <c r="BO101" s="212" t="n">
        <v>74.3</v>
      </c>
      <c r="BP101" s="212" t="n">
        <v>22.9</v>
      </c>
      <c r="BQ101" s="212" t="n">
        <v>1</v>
      </c>
      <c r="BR101" s="212" t="n">
        <v>1.8</v>
      </c>
      <c r="BS101" s="257" t="n">
        <v>72.1</v>
      </c>
      <c r="BT101" s="45" t="n">
        <v>25</v>
      </c>
      <c r="BU101" s="45" t="n">
        <v>0.9</v>
      </c>
      <c r="BV101" s="258" t="n">
        <v>2</v>
      </c>
      <c r="BW101" s="257" t="n">
        <v>74.4</v>
      </c>
      <c r="BX101" s="45" t="n">
        <v>22.7</v>
      </c>
      <c r="BY101" s="45" t="n">
        <v>0.9</v>
      </c>
      <c r="BZ101" s="258" t="n">
        <v>2</v>
      </c>
      <c r="CA101" s="257" t="n">
        <v>72.2</v>
      </c>
      <c r="CB101" s="45" t="n">
        <v>25</v>
      </c>
      <c r="CC101" s="45" t="n">
        <v>0.9</v>
      </c>
      <c r="CD101" s="258" t="n">
        <v>1.9</v>
      </c>
      <c r="CE101" s="257" t="n">
        <v>75.5</v>
      </c>
      <c r="CF101" s="45" t="n">
        <v>21.4</v>
      </c>
      <c r="CG101" s="45" t="n">
        <v>1</v>
      </c>
      <c r="CH101" s="258" t="n">
        <v>2.1</v>
      </c>
      <c r="CI101" s="257" t="n">
        <v>75.7</v>
      </c>
      <c r="CJ101" s="45" t="n">
        <v>21.5</v>
      </c>
      <c r="CK101" s="45" t="n">
        <v>1</v>
      </c>
      <c r="CL101" s="258" t="n">
        <v>1.8</v>
      </c>
      <c r="CM101" s="113" t="n">
        <v>72.4</v>
      </c>
      <c r="CN101" s="113" t="n">
        <v>24.8</v>
      </c>
      <c r="CO101" s="113" t="n">
        <v>1</v>
      </c>
      <c r="CP101" s="336" t="n">
        <v>1.8</v>
      </c>
      <c r="CQ101" s="113" t="n">
        <v>65.3</v>
      </c>
      <c r="CR101" s="113" t="n">
        <v>32.1</v>
      </c>
      <c r="CS101" s="113" t="n">
        <v>0.9</v>
      </c>
      <c r="CT101" s="336" t="n">
        <v>1.7</v>
      </c>
      <c r="CU101" s="212" t="n">
        <v>65.3</v>
      </c>
      <c r="CV101" s="212" t="n">
        <v>32.2</v>
      </c>
      <c r="CW101" s="212" t="n">
        <v>0.8</v>
      </c>
      <c r="CX101" s="258" t="n">
        <v>1.7</v>
      </c>
    </row>
    <row r="102" customFormat="false" ht="15" hidden="false" customHeight="false" outlineLevel="0" collapsed="false">
      <c r="A102" s="335" t="s">
        <v>210</v>
      </c>
      <c r="B102" s="45" t="n">
        <v>78.4</v>
      </c>
      <c r="C102" s="212" t="n">
        <v>16.7</v>
      </c>
      <c r="D102" s="212" t="n">
        <v>1.9</v>
      </c>
      <c r="E102" s="212" t="n">
        <v>2.4</v>
      </c>
      <c r="F102" s="258" t="n">
        <v>0.6</v>
      </c>
      <c r="G102" s="257" t="n">
        <v>75.4</v>
      </c>
      <c r="H102" s="212" t="n">
        <v>19</v>
      </c>
      <c r="I102" s="212" t="n">
        <v>1.5</v>
      </c>
      <c r="J102" s="212" t="n">
        <v>3.6</v>
      </c>
      <c r="K102" s="45" t="n">
        <v>0.5</v>
      </c>
      <c r="L102" s="257" t="n">
        <v>77</v>
      </c>
      <c r="M102" s="45" t="n">
        <v>18.6</v>
      </c>
      <c r="N102" s="45" t="n">
        <v>1.2</v>
      </c>
      <c r="O102" s="45" t="n">
        <v>3</v>
      </c>
      <c r="P102" s="258" t="n">
        <v>0.2</v>
      </c>
      <c r="Q102" s="45" t="n">
        <v>70.2</v>
      </c>
      <c r="R102" s="212" t="n">
        <v>16.5</v>
      </c>
      <c r="S102" s="212" t="n">
        <v>1</v>
      </c>
      <c r="T102" s="212" t="n">
        <v>12.1</v>
      </c>
      <c r="U102" s="258" t="n">
        <v>0.2</v>
      </c>
      <c r="V102" s="257" t="n">
        <v>78.7</v>
      </c>
      <c r="W102" s="212" t="n">
        <v>15.7</v>
      </c>
      <c r="X102" s="212" t="n">
        <v>1.2</v>
      </c>
      <c r="Y102" s="212" t="n">
        <v>4.2</v>
      </c>
      <c r="Z102" s="258" t="n">
        <v>0.2</v>
      </c>
      <c r="AA102" s="257" t="n">
        <v>72.5</v>
      </c>
      <c r="AB102" s="212" t="n">
        <v>22.8</v>
      </c>
      <c r="AC102" s="212" t="n">
        <v>0.9</v>
      </c>
      <c r="AD102" s="212" t="n">
        <v>3.6</v>
      </c>
      <c r="AE102" s="258" t="n">
        <v>0.2</v>
      </c>
      <c r="AF102" s="257" t="n">
        <v>68.5</v>
      </c>
      <c r="AG102" s="45" t="n">
        <v>27.6</v>
      </c>
      <c r="AH102" s="45" t="n">
        <v>0.7</v>
      </c>
      <c r="AI102" s="45" t="n">
        <v>3.1</v>
      </c>
      <c r="AJ102" s="45" t="n">
        <v>0.1</v>
      </c>
      <c r="AK102" s="257" t="n">
        <v>65.2</v>
      </c>
      <c r="AL102" s="45" t="n">
        <v>30.9</v>
      </c>
      <c r="AM102" s="45" t="n">
        <v>1.5</v>
      </c>
      <c r="AN102" s="45" t="n">
        <v>2.4</v>
      </c>
      <c r="AO102" s="258" t="n">
        <v>0</v>
      </c>
      <c r="AP102" s="45" t="n">
        <v>69</v>
      </c>
      <c r="AQ102" s="45" t="n">
        <v>27.5</v>
      </c>
      <c r="AR102" s="45" t="n">
        <v>1.5</v>
      </c>
      <c r="AS102" s="45" t="n">
        <v>2</v>
      </c>
      <c r="AT102" s="45" t="n">
        <v>0</v>
      </c>
      <c r="AU102" s="257" t="n">
        <v>67.9</v>
      </c>
      <c r="AV102" s="45" t="n">
        <v>28.3</v>
      </c>
      <c r="AW102" s="45" t="n">
        <v>2</v>
      </c>
      <c r="AX102" s="45" t="n">
        <v>1.8</v>
      </c>
      <c r="AY102" s="258" t="n">
        <v>0</v>
      </c>
      <c r="AZ102" s="45" t="n">
        <v>66.4</v>
      </c>
      <c r="BA102" s="212" t="n">
        <v>30.9</v>
      </c>
      <c r="BB102" s="212" t="n">
        <v>1.2</v>
      </c>
      <c r="BC102" s="212" t="n">
        <v>1.4</v>
      </c>
      <c r="BD102" s="258" t="n">
        <v>0.1</v>
      </c>
      <c r="BE102" s="45" t="n">
        <v>65.3</v>
      </c>
      <c r="BF102" s="212" t="n">
        <v>32.1</v>
      </c>
      <c r="BG102" s="212" t="n">
        <v>1.2</v>
      </c>
      <c r="BH102" s="212" t="n">
        <v>1.3</v>
      </c>
      <c r="BI102" s="258" t="n">
        <v>0.1</v>
      </c>
      <c r="BJ102" s="45" t="n">
        <v>70.1</v>
      </c>
      <c r="BK102" s="212" t="n">
        <v>27.4</v>
      </c>
      <c r="BL102" s="212" t="n">
        <v>1</v>
      </c>
      <c r="BM102" s="212" t="n">
        <v>1.5</v>
      </c>
      <c r="BN102" s="258" t="n">
        <v>0</v>
      </c>
      <c r="BO102" s="212" t="n">
        <v>70.3</v>
      </c>
      <c r="BP102" s="212" t="n">
        <v>26.8</v>
      </c>
      <c r="BQ102" s="212" t="n">
        <v>1.2</v>
      </c>
      <c r="BR102" s="212" t="n">
        <v>1.7</v>
      </c>
      <c r="BS102" s="257" t="n">
        <v>68.8</v>
      </c>
      <c r="BT102" s="45" t="n">
        <v>28.4</v>
      </c>
      <c r="BU102" s="45" t="n">
        <v>1.2</v>
      </c>
      <c r="BV102" s="258" t="n">
        <v>1.6</v>
      </c>
      <c r="BW102" s="257" t="n">
        <v>71.8</v>
      </c>
      <c r="BX102" s="45" t="n">
        <v>25.6</v>
      </c>
      <c r="BY102" s="45" t="n">
        <v>0.9</v>
      </c>
      <c r="BZ102" s="258" t="n">
        <v>1.7</v>
      </c>
      <c r="CA102" s="257" t="n">
        <v>70.7</v>
      </c>
      <c r="CB102" s="45" t="n">
        <v>26.1</v>
      </c>
      <c r="CC102" s="45" t="n">
        <v>1.1</v>
      </c>
      <c r="CD102" s="258" t="n">
        <v>2.1</v>
      </c>
      <c r="CE102" s="257" t="n">
        <v>73.2</v>
      </c>
      <c r="CF102" s="45" t="n">
        <v>23.3</v>
      </c>
      <c r="CG102" s="45" t="n">
        <v>1</v>
      </c>
      <c r="CH102" s="258" t="n">
        <v>2.5</v>
      </c>
      <c r="CI102" s="257" t="n">
        <v>74.3</v>
      </c>
      <c r="CJ102" s="45" t="n">
        <v>23.2</v>
      </c>
      <c r="CK102" s="45" t="n">
        <v>1.1</v>
      </c>
      <c r="CL102" s="258" t="n">
        <v>1.4</v>
      </c>
      <c r="CM102" s="113" t="n">
        <v>73.3</v>
      </c>
      <c r="CN102" s="113" t="n">
        <v>24</v>
      </c>
      <c r="CO102" s="113" t="n">
        <v>1.2</v>
      </c>
      <c r="CP102" s="336" t="n">
        <v>1.5</v>
      </c>
      <c r="CQ102" s="113" t="n">
        <v>64.5</v>
      </c>
      <c r="CR102" s="113" t="n">
        <v>33.3</v>
      </c>
      <c r="CS102" s="113" t="n">
        <v>1</v>
      </c>
      <c r="CT102" s="336" t="n">
        <v>1.2</v>
      </c>
      <c r="CU102" s="212" t="n">
        <v>63.3</v>
      </c>
      <c r="CV102" s="212" t="n">
        <v>34.6</v>
      </c>
      <c r="CW102" s="212" t="n">
        <v>0.9</v>
      </c>
      <c r="CX102" s="258" t="n">
        <v>1.2</v>
      </c>
    </row>
    <row r="103" customFormat="false" ht="15" hidden="false" customHeight="false" outlineLevel="0" collapsed="false">
      <c r="A103" s="335" t="s">
        <v>211</v>
      </c>
      <c r="B103" s="45" t="n">
        <v>66.5</v>
      </c>
      <c r="C103" s="212" t="n">
        <v>31.6</v>
      </c>
      <c r="D103" s="212" t="n">
        <v>1.8</v>
      </c>
      <c r="E103" s="212" t="n">
        <v>0</v>
      </c>
      <c r="F103" s="258" t="n">
        <v>0.1</v>
      </c>
      <c r="G103" s="257" t="n">
        <v>67.9</v>
      </c>
      <c r="H103" s="212" t="n">
        <v>24</v>
      </c>
      <c r="I103" s="212" t="n">
        <v>1.8</v>
      </c>
      <c r="J103" s="212" t="n">
        <v>6</v>
      </c>
      <c r="K103" s="45" t="n">
        <v>0.3</v>
      </c>
      <c r="L103" s="257" t="n">
        <v>70.5</v>
      </c>
      <c r="M103" s="45" t="n">
        <v>21.8</v>
      </c>
      <c r="N103" s="45" t="n">
        <v>1.3</v>
      </c>
      <c r="O103" s="45" t="n">
        <v>6.3</v>
      </c>
      <c r="P103" s="258" t="n">
        <v>0.1</v>
      </c>
      <c r="Q103" s="45" t="n">
        <v>68.2</v>
      </c>
      <c r="R103" s="212" t="n">
        <v>19.1</v>
      </c>
      <c r="S103" s="212" t="n">
        <v>1.4</v>
      </c>
      <c r="T103" s="212" t="n">
        <v>11.1</v>
      </c>
      <c r="U103" s="258" t="n">
        <v>0.2</v>
      </c>
      <c r="V103" s="257" t="n">
        <v>77.7</v>
      </c>
      <c r="W103" s="212" t="n">
        <v>15.7</v>
      </c>
      <c r="X103" s="212" t="n">
        <v>1.2</v>
      </c>
      <c r="Y103" s="212" t="n">
        <v>5.3</v>
      </c>
      <c r="Z103" s="258" t="n">
        <v>0.1</v>
      </c>
      <c r="AA103" s="257" t="n">
        <v>77</v>
      </c>
      <c r="AB103" s="212" t="n">
        <v>17.5</v>
      </c>
      <c r="AC103" s="212" t="n">
        <v>0.9</v>
      </c>
      <c r="AD103" s="212" t="n">
        <v>4.5</v>
      </c>
      <c r="AE103" s="258" t="n">
        <v>0.1</v>
      </c>
      <c r="AF103" s="257" t="n">
        <v>73.4</v>
      </c>
      <c r="AG103" s="45" t="n">
        <v>22.4</v>
      </c>
      <c r="AH103" s="45" t="n">
        <v>0.9</v>
      </c>
      <c r="AI103" s="45" t="n">
        <v>3.2</v>
      </c>
      <c r="AJ103" s="45" t="n">
        <v>0.1</v>
      </c>
      <c r="AK103" s="257" t="n">
        <v>67.7</v>
      </c>
      <c r="AL103" s="45" t="n">
        <v>27.8</v>
      </c>
      <c r="AM103" s="45" t="n">
        <v>2</v>
      </c>
      <c r="AN103" s="45" t="n">
        <v>2.5</v>
      </c>
      <c r="AO103" s="258" t="n">
        <v>0</v>
      </c>
      <c r="AP103" s="45" t="n">
        <v>70.6</v>
      </c>
      <c r="AQ103" s="45" t="n">
        <v>25</v>
      </c>
      <c r="AR103" s="45" t="n">
        <v>2.3</v>
      </c>
      <c r="AS103" s="45" t="n">
        <v>2.1</v>
      </c>
      <c r="AT103" s="45" t="n">
        <v>0</v>
      </c>
      <c r="AU103" s="257" t="n">
        <v>70</v>
      </c>
      <c r="AV103" s="45" t="n">
        <v>26.1</v>
      </c>
      <c r="AW103" s="45" t="n">
        <v>2</v>
      </c>
      <c r="AX103" s="45" t="n">
        <v>1.9</v>
      </c>
      <c r="AY103" s="258" t="n">
        <v>0</v>
      </c>
      <c r="AZ103" s="45" t="n">
        <v>76.2</v>
      </c>
      <c r="BA103" s="212" t="n">
        <v>20.8</v>
      </c>
      <c r="BB103" s="212" t="n">
        <v>1.5</v>
      </c>
      <c r="BC103" s="212" t="n">
        <v>1.5</v>
      </c>
      <c r="BD103" s="258" t="n">
        <v>0</v>
      </c>
      <c r="BE103" s="45" t="n">
        <v>78.6</v>
      </c>
      <c r="BF103" s="212" t="n">
        <v>18.5</v>
      </c>
      <c r="BG103" s="212" t="n">
        <v>1.3</v>
      </c>
      <c r="BH103" s="212" t="n">
        <v>1.5</v>
      </c>
      <c r="BI103" s="258" t="n">
        <v>0.1</v>
      </c>
      <c r="BJ103" s="45" t="n">
        <v>80.3</v>
      </c>
      <c r="BK103" s="212" t="n">
        <v>17.1</v>
      </c>
      <c r="BL103" s="212" t="n">
        <v>1.2</v>
      </c>
      <c r="BM103" s="212" t="n">
        <v>1.4</v>
      </c>
      <c r="BN103" s="258" t="n">
        <v>0</v>
      </c>
      <c r="BO103" s="212" t="n">
        <v>79.6</v>
      </c>
      <c r="BP103" s="212" t="n">
        <v>18.2</v>
      </c>
      <c r="BQ103" s="212" t="n">
        <v>0.9</v>
      </c>
      <c r="BR103" s="212" t="n">
        <v>1.3</v>
      </c>
      <c r="BS103" s="257" t="n">
        <v>75.8</v>
      </c>
      <c r="BT103" s="45" t="n">
        <v>22.2</v>
      </c>
      <c r="BU103" s="45" t="n">
        <v>0.7</v>
      </c>
      <c r="BV103" s="258" t="n">
        <v>1.3</v>
      </c>
      <c r="BW103" s="257" t="n">
        <v>78.2</v>
      </c>
      <c r="BX103" s="45" t="n">
        <v>19.6</v>
      </c>
      <c r="BY103" s="45" t="n">
        <v>0.8</v>
      </c>
      <c r="BZ103" s="258" t="n">
        <v>1.4</v>
      </c>
      <c r="CA103" s="257" t="n">
        <v>77.2</v>
      </c>
      <c r="CB103" s="45" t="n">
        <v>20.3</v>
      </c>
      <c r="CC103" s="45" t="n">
        <v>0.7</v>
      </c>
      <c r="CD103" s="258" t="n">
        <v>1.8</v>
      </c>
      <c r="CE103" s="257" t="n">
        <v>77</v>
      </c>
      <c r="CF103" s="45" t="n">
        <v>21</v>
      </c>
      <c r="CG103" s="45" t="n">
        <v>0.7</v>
      </c>
      <c r="CH103" s="258" t="n">
        <v>1.3</v>
      </c>
      <c r="CI103" s="257" t="n">
        <v>77.9</v>
      </c>
      <c r="CJ103" s="45" t="n">
        <v>20.2</v>
      </c>
      <c r="CK103" s="45" t="n">
        <v>0.7</v>
      </c>
      <c r="CL103" s="258" t="n">
        <v>1.2</v>
      </c>
      <c r="CM103" s="113" t="n">
        <v>76.5</v>
      </c>
      <c r="CN103" s="113" t="n">
        <v>21.4</v>
      </c>
      <c r="CO103" s="113" t="n">
        <v>0.8</v>
      </c>
      <c r="CP103" s="336" t="n">
        <v>1.3</v>
      </c>
      <c r="CQ103" s="113" t="n">
        <v>71.1</v>
      </c>
      <c r="CR103" s="113" t="n">
        <v>26.4</v>
      </c>
      <c r="CS103" s="113" t="n">
        <v>1.2</v>
      </c>
      <c r="CT103" s="336" t="n">
        <v>1.3</v>
      </c>
      <c r="CU103" s="212" t="n">
        <v>69.2</v>
      </c>
      <c r="CV103" s="212" t="n">
        <v>28</v>
      </c>
      <c r="CW103" s="212" t="n">
        <v>1.7</v>
      </c>
      <c r="CX103" s="258" t="n">
        <v>1.1</v>
      </c>
    </row>
    <row r="104" customFormat="false" ht="15" hidden="false" customHeight="false" outlineLevel="0" collapsed="false">
      <c r="A104" s="335" t="s">
        <v>212</v>
      </c>
      <c r="B104" s="45" t="n">
        <v>73.4</v>
      </c>
      <c r="C104" s="212" t="n">
        <v>25.3</v>
      </c>
      <c r="D104" s="212" t="n">
        <v>0.8</v>
      </c>
      <c r="E104" s="212" t="n">
        <v>0.2</v>
      </c>
      <c r="F104" s="258" t="n">
        <v>0.3</v>
      </c>
      <c r="G104" s="257" t="n">
        <v>75.6</v>
      </c>
      <c r="H104" s="212" t="n">
        <v>19.6</v>
      </c>
      <c r="I104" s="212" t="n">
        <v>0.8</v>
      </c>
      <c r="J104" s="212" t="n">
        <v>3.8</v>
      </c>
      <c r="K104" s="45" t="n">
        <v>0.2</v>
      </c>
      <c r="L104" s="257" t="n">
        <v>76</v>
      </c>
      <c r="M104" s="45" t="n">
        <v>19.2</v>
      </c>
      <c r="N104" s="45" t="n">
        <v>0.6</v>
      </c>
      <c r="O104" s="45" t="n">
        <v>4.1</v>
      </c>
      <c r="P104" s="258" t="n">
        <v>0.1</v>
      </c>
      <c r="Q104" s="45" t="n">
        <v>71.4</v>
      </c>
      <c r="R104" s="212" t="n">
        <v>16.4</v>
      </c>
      <c r="S104" s="212" t="n">
        <v>0.6</v>
      </c>
      <c r="T104" s="212" t="n">
        <v>11.5</v>
      </c>
      <c r="U104" s="258" t="n">
        <v>0.1</v>
      </c>
      <c r="V104" s="257" t="n">
        <v>79.9</v>
      </c>
      <c r="W104" s="212" t="n">
        <v>14.4</v>
      </c>
      <c r="X104" s="212" t="n">
        <v>0.4</v>
      </c>
      <c r="Y104" s="212" t="n">
        <v>5.2</v>
      </c>
      <c r="Z104" s="258" t="n">
        <v>0.1</v>
      </c>
      <c r="AA104" s="257" t="n">
        <v>78.3</v>
      </c>
      <c r="AB104" s="212" t="n">
        <v>16.5</v>
      </c>
      <c r="AC104" s="212" t="n">
        <v>0.3</v>
      </c>
      <c r="AD104" s="212" t="n">
        <v>4.8</v>
      </c>
      <c r="AE104" s="258" t="n">
        <v>0.1</v>
      </c>
      <c r="AF104" s="257" t="n">
        <v>74.7</v>
      </c>
      <c r="AG104" s="45" t="n">
        <v>20.8</v>
      </c>
      <c r="AH104" s="45" t="n">
        <v>0.3</v>
      </c>
      <c r="AI104" s="45" t="n">
        <v>4.2</v>
      </c>
      <c r="AJ104" s="45" t="n">
        <v>0</v>
      </c>
      <c r="AK104" s="257" t="n">
        <v>72.1</v>
      </c>
      <c r="AL104" s="45" t="n">
        <v>24.6</v>
      </c>
      <c r="AM104" s="45" t="n">
        <v>0.3</v>
      </c>
      <c r="AN104" s="45" t="n">
        <v>3</v>
      </c>
      <c r="AO104" s="258" t="n">
        <v>0</v>
      </c>
      <c r="AP104" s="45" t="n">
        <v>75</v>
      </c>
      <c r="AQ104" s="45" t="n">
        <v>22.2</v>
      </c>
      <c r="AR104" s="45" t="n">
        <v>0.3</v>
      </c>
      <c r="AS104" s="45" t="n">
        <v>2.5</v>
      </c>
      <c r="AT104" s="45" t="n">
        <v>0</v>
      </c>
      <c r="AU104" s="257" t="n">
        <v>75.5</v>
      </c>
      <c r="AV104" s="45" t="n">
        <v>22</v>
      </c>
      <c r="AW104" s="45" t="n">
        <v>0.3</v>
      </c>
      <c r="AX104" s="45" t="n">
        <v>2.2</v>
      </c>
      <c r="AY104" s="258" t="n">
        <v>0</v>
      </c>
      <c r="AZ104" s="45" t="n">
        <v>76</v>
      </c>
      <c r="BA104" s="212" t="n">
        <v>22.2</v>
      </c>
      <c r="BB104" s="212" t="n">
        <v>0.2</v>
      </c>
      <c r="BC104" s="212" t="n">
        <v>1.6</v>
      </c>
      <c r="BD104" s="258" t="n">
        <v>0</v>
      </c>
      <c r="BE104" s="45" t="n">
        <v>75.8</v>
      </c>
      <c r="BF104" s="212" t="n">
        <v>22.4</v>
      </c>
      <c r="BG104" s="212" t="n">
        <v>0.3</v>
      </c>
      <c r="BH104" s="212" t="n">
        <v>1.5</v>
      </c>
      <c r="BI104" s="258" t="n">
        <v>0</v>
      </c>
      <c r="BJ104" s="45" t="n">
        <v>77.2</v>
      </c>
      <c r="BK104" s="212" t="n">
        <v>20.9</v>
      </c>
      <c r="BL104" s="212" t="n">
        <v>0.5</v>
      </c>
      <c r="BM104" s="212" t="n">
        <v>1.4</v>
      </c>
      <c r="BN104" s="258" t="n">
        <v>0</v>
      </c>
      <c r="BO104" s="212" t="n">
        <v>78</v>
      </c>
      <c r="BP104" s="212" t="n">
        <v>20.3</v>
      </c>
      <c r="BQ104" s="212" t="n">
        <v>0.4</v>
      </c>
      <c r="BR104" s="212" t="n">
        <v>1.3</v>
      </c>
      <c r="BS104" s="257" t="n">
        <v>73.1</v>
      </c>
      <c r="BT104" s="45" t="n">
        <v>25.1</v>
      </c>
      <c r="BU104" s="45" t="n">
        <v>0.5</v>
      </c>
      <c r="BV104" s="258" t="n">
        <v>1.3</v>
      </c>
      <c r="BW104" s="257" t="n">
        <v>70.6</v>
      </c>
      <c r="BX104" s="45" t="n">
        <v>27.5</v>
      </c>
      <c r="BY104" s="45" t="n">
        <v>0.5</v>
      </c>
      <c r="BZ104" s="258" t="n">
        <v>1.4</v>
      </c>
      <c r="CA104" s="257" t="n">
        <v>71.2</v>
      </c>
      <c r="CB104" s="45" t="n">
        <v>26.9</v>
      </c>
      <c r="CC104" s="45" t="n">
        <v>0.4</v>
      </c>
      <c r="CD104" s="258" t="n">
        <v>1.5</v>
      </c>
      <c r="CE104" s="257" t="n">
        <v>69.8</v>
      </c>
      <c r="CF104" s="45" t="n">
        <v>28.5</v>
      </c>
      <c r="CG104" s="45" t="n">
        <v>0.4</v>
      </c>
      <c r="CH104" s="258" t="n">
        <v>1.3</v>
      </c>
      <c r="CI104" s="257" t="n">
        <v>68.4</v>
      </c>
      <c r="CJ104" s="45" t="n">
        <v>30</v>
      </c>
      <c r="CK104" s="45" t="n">
        <v>0.4</v>
      </c>
      <c r="CL104" s="258" t="n">
        <v>1.2</v>
      </c>
      <c r="CM104" s="113" t="n">
        <v>64.7</v>
      </c>
      <c r="CN104" s="113" t="n">
        <v>33.7</v>
      </c>
      <c r="CO104" s="113" t="n">
        <v>0.4</v>
      </c>
      <c r="CP104" s="336" t="n">
        <v>1.2</v>
      </c>
      <c r="CQ104" s="113" t="n">
        <v>63.8</v>
      </c>
      <c r="CR104" s="113" t="n">
        <v>34.7</v>
      </c>
      <c r="CS104" s="113" t="n">
        <v>0.3</v>
      </c>
      <c r="CT104" s="336" t="n">
        <v>1.2</v>
      </c>
      <c r="CU104" s="212" t="n">
        <v>63.4</v>
      </c>
      <c r="CV104" s="212" t="n">
        <v>35.1</v>
      </c>
      <c r="CW104" s="212" t="n">
        <v>0.3</v>
      </c>
      <c r="CX104" s="258" t="n">
        <v>1.2</v>
      </c>
    </row>
    <row r="105" customFormat="false" ht="19.5" hidden="false" customHeight="false" outlineLevel="0" collapsed="false">
      <c r="A105" s="335" t="s">
        <v>213</v>
      </c>
      <c r="B105" s="45" t="n">
        <v>77.4</v>
      </c>
      <c r="C105" s="212" t="n">
        <v>20.7</v>
      </c>
      <c r="D105" s="212" t="n">
        <v>1.4</v>
      </c>
      <c r="E105" s="212" t="n">
        <v>0</v>
      </c>
      <c r="F105" s="258" t="n">
        <v>0.5</v>
      </c>
      <c r="G105" s="257" t="n">
        <v>81.3</v>
      </c>
      <c r="H105" s="212" t="n">
        <v>15.8</v>
      </c>
      <c r="I105" s="212" t="n">
        <v>1.5</v>
      </c>
      <c r="J105" s="212" t="n">
        <v>0.7</v>
      </c>
      <c r="K105" s="45" t="n">
        <v>0.7</v>
      </c>
      <c r="L105" s="257" t="n">
        <v>80.4</v>
      </c>
      <c r="M105" s="45" t="n">
        <v>17.6</v>
      </c>
      <c r="N105" s="45" t="n">
        <v>1.1</v>
      </c>
      <c r="O105" s="45" t="n">
        <v>0.9</v>
      </c>
      <c r="P105" s="258" t="n">
        <v>0</v>
      </c>
      <c r="Q105" s="45" t="n">
        <v>80.1</v>
      </c>
      <c r="R105" s="212" t="n">
        <v>17.3</v>
      </c>
      <c r="S105" s="212" t="n">
        <v>1.1</v>
      </c>
      <c r="T105" s="212" t="n">
        <v>1.5</v>
      </c>
      <c r="U105" s="258" t="n">
        <v>0</v>
      </c>
      <c r="V105" s="257" t="n">
        <v>82.4</v>
      </c>
      <c r="W105" s="212" t="n">
        <v>14.5</v>
      </c>
      <c r="X105" s="212" t="n">
        <v>0.9</v>
      </c>
      <c r="Y105" s="212" t="n">
        <v>2.2</v>
      </c>
      <c r="Z105" s="258" t="n">
        <v>0</v>
      </c>
      <c r="AA105" s="257" t="n">
        <v>78.6</v>
      </c>
      <c r="AB105" s="212" t="n">
        <v>18.9</v>
      </c>
      <c r="AC105" s="212" t="n">
        <v>0.4</v>
      </c>
      <c r="AD105" s="212" t="n">
        <v>2.1</v>
      </c>
      <c r="AE105" s="258" t="n">
        <v>0</v>
      </c>
      <c r="AF105" s="257" t="n">
        <v>73.6</v>
      </c>
      <c r="AG105" s="45" t="n">
        <v>23.9</v>
      </c>
      <c r="AH105" s="45" t="n">
        <v>0.4</v>
      </c>
      <c r="AI105" s="45" t="n">
        <v>2.1</v>
      </c>
      <c r="AJ105" s="45" t="n">
        <v>0</v>
      </c>
      <c r="AK105" s="257" t="n">
        <v>70.5</v>
      </c>
      <c r="AL105" s="45" t="n">
        <v>25.7</v>
      </c>
      <c r="AM105" s="45" t="n">
        <v>1.5</v>
      </c>
      <c r="AN105" s="45" t="n">
        <v>2.3</v>
      </c>
      <c r="AO105" s="258" t="n">
        <v>0</v>
      </c>
      <c r="AP105" s="45" t="n">
        <v>72.6</v>
      </c>
      <c r="AQ105" s="45" t="n">
        <v>24</v>
      </c>
      <c r="AR105" s="45" t="n">
        <v>1.5</v>
      </c>
      <c r="AS105" s="45" t="n">
        <v>1.9</v>
      </c>
      <c r="AT105" s="45" t="n">
        <v>0</v>
      </c>
      <c r="AU105" s="257" t="n">
        <v>71.5</v>
      </c>
      <c r="AV105" s="45" t="n">
        <v>26.1</v>
      </c>
      <c r="AW105" s="45" t="n">
        <v>1.3</v>
      </c>
      <c r="AX105" s="45" t="n">
        <v>1.1</v>
      </c>
      <c r="AY105" s="258" t="n">
        <v>0</v>
      </c>
      <c r="AZ105" s="45" t="n">
        <v>70.8</v>
      </c>
      <c r="BA105" s="212" t="n">
        <v>27.3</v>
      </c>
      <c r="BB105" s="212" t="n">
        <v>0.9</v>
      </c>
      <c r="BC105" s="212" t="n">
        <v>1</v>
      </c>
      <c r="BD105" s="258" t="n">
        <v>0</v>
      </c>
      <c r="BE105" s="45" t="n">
        <v>71.9</v>
      </c>
      <c r="BF105" s="212" t="n">
        <v>26</v>
      </c>
      <c r="BG105" s="212" t="n">
        <v>0.9</v>
      </c>
      <c r="BH105" s="212" t="n">
        <v>1.2</v>
      </c>
      <c r="BI105" s="258" t="n">
        <v>0</v>
      </c>
      <c r="BJ105" s="45" t="n">
        <v>74.6</v>
      </c>
      <c r="BK105" s="212" t="n">
        <v>23.8</v>
      </c>
      <c r="BL105" s="212" t="n">
        <v>0.8</v>
      </c>
      <c r="BM105" s="212" t="n">
        <v>0.8</v>
      </c>
      <c r="BN105" s="258" t="n">
        <v>0</v>
      </c>
      <c r="BO105" s="212" t="n">
        <v>72.5</v>
      </c>
      <c r="BP105" s="212" t="n">
        <v>26.2</v>
      </c>
      <c r="BQ105" s="212" t="n">
        <v>0.6</v>
      </c>
      <c r="BR105" s="212" t="n">
        <v>0.7</v>
      </c>
      <c r="BS105" s="257" t="n">
        <v>72.7</v>
      </c>
      <c r="BT105" s="45" t="n">
        <v>25.9</v>
      </c>
      <c r="BU105" s="45" t="n">
        <v>0.6</v>
      </c>
      <c r="BV105" s="258" t="n">
        <v>0.8</v>
      </c>
      <c r="BW105" s="257" t="n">
        <v>76</v>
      </c>
      <c r="BX105" s="45" t="n">
        <v>22.5</v>
      </c>
      <c r="BY105" s="45" t="n">
        <v>0.6</v>
      </c>
      <c r="BZ105" s="258" t="n">
        <v>0.9</v>
      </c>
      <c r="CA105" s="257" t="n">
        <v>74.8</v>
      </c>
      <c r="CB105" s="45" t="n">
        <v>23.6</v>
      </c>
      <c r="CC105" s="45" t="n">
        <v>0.5</v>
      </c>
      <c r="CD105" s="258" t="n">
        <v>1.1</v>
      </c>
      <c r="CE105" s="257" t="n">
        <v>76</v>
      </c>
      <c r="CF105" s="45" t="n">
        <v>22.4</v>
      </c>
      <c r="CG105" s="45" t="n">
        <v>0.5</v>
      </c>
      <c r="CH105" s="258" t="n">
        <v>1.1</v>
      </c>
      <c r="CI105" s="257" t="n">
        <v>76.5</v>
      </c>
      <c r="CJ105" s="45" t="n">
        <v>22.2</v>
      </c>
      <c r="CK105" s="45" t="n">
        <v>0.5</v>
      </c>
      <c r="CL105" s="258" t="n">
        <v>0.8</v>
      </c>
      <c r="CM105" s="113" t="n">
        <v>74.6</v>
      </c>
      <c r="CN105" s="113" t="n">
        <v>23.6</v>
      </c>
      <c r="CO105" s="113" t="n">
        <v>0.9</v>
      </c>
      <c r="CP105" s="336" t="n">
        <v>0.9</v>
      </c>
      <c r="CQ105" s="113" t="n">
        <v>65.4</v>
      </c>
      <c r="CR105" s="113" t="n">
        <v>32.8</v>
      </c>
      <c r="CS105" s="113" t="n">
        <v>0.8</v>
      </c>
      <c r="CT105" s="336" t="n">
        <v>1</v>
      </c>
      <c r="CU105" s="212" t="n">
        <v>64.3</v>
      </c>
      <c r="CV105" s="212" t="n">
        <v>33.6</v>
      </c>
      <c r="CW105" s="212" t="n">
        <v>1.3</v>
      </c>
      <c r="CX105" s="258" t="n">
        <v>0.8</v>
      </c>
    </row>
    <row r="106" customFormat="false" ht="20.25" hidden="false" customHeight="false" outlineLevel="0" collapsed="false">
      <c r="A106" s="340" t="s">
        <v>395</v>
      </c>
      <c r="B106" s="341" t="n">
        <v>63</v>
      </c>
      <c r="C106" s="341" t="n">
        <v>36.5</v>
      </c>
      <c r="D106" s="341" t="n">
        <v>0.4</v>
      </c>
      <c r="E106" s="341" t="n">
        <v>0</v>
      </c>
      <c r="F106" s="342" t="n">
        <v>0.1</v>
      </c>
      <c r="G106" s="343" t="n">
        <v>55</v>
      </c>
      <c r="H106" s="341" t="n">
        <v>38</v>
      </c>
      <c r="I106" s="341" t="n">
        <v>0.4</v>
      </c>
      <c r="J106" s="341" t="n">
        <v>6.6</v>
      </c>
      <c r="K106" s="341" t="n">
        <v>0</v>
      </c>
      <c r="L106" s="343" t="n">
        <v>61.1</v>
      </c>
      <c r="M106" s="341" t="n">
        <v>29.1</v>
      </c>
      <c r="N106" s="341" t="n">
        <v>0.4</v>
      </c>
      <c r="O106" s="341" t="n">
        <v>9.4</v>
      </c>
      <c r="P106" s="342" t="n">
        <v>0</v>
      </c>
      <c r="Q106" s="341" t="n">
        <v>59.1</v>
      </c>
      <c r="R106" s="341" t="n">
        <v>30.4</v>
      </c>
      <c r="S106" s="341" t="n">
        <v>0.6</v>
      </c>
      <c r="T106" s="341" t="n">
        <v>9.9</v>
      </c>
      <c r="U106" s="342" t="n">
        <v>0</v>
      </c>
      <c r="V106" s="343" t="n">
        <v>67.8</v>
      </c>
      <c r="W106" s="341" t="n">
        <v>23</v>
      </c>
      <c r="X106" s="341" t="n">
        <v>0.5</v>
      </c>
      <c r="Y106" s="341" t="n">
        <v>8.7</v>
      </c>
      <c r="Z106" s="342" t="n">
        <v>0</v>
      </c>
      <c r="AA106" s="343" t="n">
        <v>72.1</v>
      </c>
      <c r="AB106" s="341" t="n">
        <v>22.4</v>
      </c>
      <c r="AC106" s="341" t="n">
        <v>0.4</v>
      </c>
      <c r="AD106" s="341" t="n">
        <v>5.1</v>
      </c>
      <c r="AE106" s="342" t="n">
        <v>0</v>
      </c>
      <c r="AF106" s="343" t="n">
        <v>71.9</v>
      </c>
      <c r="AG106" s="341" t="n">
        <v>21.8</v>
      </c>
      <c r="AH106" s="341" t="n">
        <v>0.5</v>
      </c>
      <c r="AI106" s="341" t="n">
        <v>5.8</v>
      </c>
      <c r="AJ106" s="341" t="n">
        <v>0</v>
      </c>
      <c r="AK106" s="343" t="n">
        <v>70.2</v>
      </c>
      <c r="AL106" s="341" t="n">
        <v>26.3</v>
      </c>
      <c r="AM106" s="341" t="n">
        <v>0.5</v>
      </c>
      <c r="AN106" s="341" t="n">
        <v>3</v>
      </c>
      <c r="AO106" s="342" t="n">
        <v>0</v>
      </c>
      <c r="AP106" s="341" t="n">
        <v>69.5</v>
      </c>
      <c r="AQ106" s="341" t="n">
        <v>28.2</v>
      </c>
      <c r="AR106" s="341" t="n">
        <v>0.3</v>
      </c>
      <c r="AS106" s="341" t="n">
        <v>2</v>
      </c>
      <c r="AT106" s="341" t="n">
        <v>0</v>
      </c>
      <c r="AU106" s="343" t="n">
        <v>65.6</v>
      </c>
      <c r="AV106" s="341" t="n">
        <v>32.7</v>
      </c>
      <c r="AW106" s="341" t="n">
        <v>0.3</v>
      </c>
      <c r="AX106" s="341" t="n">
        <v>1.4</v>
      </c>
      <c r="AY106" s="342" t="n">
        <v>0</v>
      </c>
      <c r="AZ106" s="341" t="n">
        <v>71.6</v>
      </c>
      <c r="BA106" s="341" t="n">
        <v>27</v>
      </c>
      <c r="BB106" s="341" t="n">
        <v>0.2</v>
      </c>
      <c r="BC106" s="341" t="n">
        <v>1.2</v>
      </c>
      <c r="BD106" s="342" t="n">
        <v>0</v>
      </c>
      <c r="BE106" s="341" t="n">
        <v>74.1</v>
      </c>
      <c r="BF106" s="341" t="n">
        <v>24.5</v>
      </c>
      <c r="BG106" s="341" t="n">
        <v>0.2</v>
      </c>
      <c r="BH106" s="341" t="n">
        <v>1.2</v>
      </c>
      <c r="BI106" s="342" t="n">
        <v>0</v>
      </c>
      <c r="BJ106" s="341" t="n">
        <v>77.4</v>
      </c>
      <c r="BK106" s="341" t="n">
        <v>21.2</v>
      </c>
      <c r="BL106" s="341" t="n">
        <v>0.2</v>
      </c>
      <c r="BM106" s="341" t="n">
        <v>1.2</v>
      </c>
      <c r="BN106" s="342" t="n">
        <v>0</v>
      </c>
      <c r="BO106" s="341" t="n">
        <v>80.5</v>
      </c>
      <c r="BP106" s="341" t="n">
        <v>18.2</v>
      </c>
      <c r="BQ106" s="341" t="n">
        <v>0.1</v>
      </c>
      <c r="BR106" s="341" t="n">
        <v>1.2</v>
      </c>
      <c r="BS106" s="343" t="n">
        <v>78.7</v>
      </c>
      <c r="BT106" s="341" t="n">
        <v>19.7</v>
      </c>
      <c r="BU106" s="341" t="n">
        <v>0.2</v>
      </c>
      <c r="BV106" s="342" t="n">
        <v>1.4</v>
      </c>
      <c r="BW106" s="343" t="n">
        <v>80.6</v>
      </c>
      <c r="BX106" s="341" t="n">
        <v>17.6</v>
      </c>
      <c r="BY106" s="341" t="n">
        <v>0.3</v>
      </c>
      <c r="BZ106" s="342" t="n">
        <v>1.5</v>
      </c>
      <c r="CA106" s="343" t="n">
        <v>78.4</v>
      </c>
      <c r="CB106" s="341" t="n">
        <v>19.8</v>
      </c>
      <c r="CC106" s="341" t="n">
        <v>0.3</v>
      </c>
      <c r="CD106" s="342" t="n">
        <v>1.5</v>
      </c>
      <c r="CE106" s="343" t="n">
        <v>77.6</v>
      </c>
      <c r="CF106" s="341" t="n">
        <v>20.6</v>
      </c>
      <c r="CG106" s="341" t="n">
        <v>0.3</v>
      </c>
      <c r="CH106" s="342" t="n">
        <v>1.5</v>
      </c>
      <c r="CI106" s="343" t="n">
        <v>74.4</v>
      </c>
      <c r="CJ106" s="341" t="n">
        <v>23.8</v>
      </c>
      <c r="CK106" s="341" t="n">
        <v>0.2</v>
      </c>
      <c r="CL106" s="342" t="n">
        <v>1.6</v>
      </c>
      <c r="CM106" s="344" t="n">
        <v>73.3</v>
      </c>
      <c r="CN106" s="345" t="n">
        <v>24.8</v>
      </c>
      <c r="CO106" s="345" t="n">
        <v>0.2</v>
      </c>
      <c r="CP106" s="346" t="n">
        <v>1.7</v>
      </c>
      <c r="CQ106" s="344" t="n">
        <v>68.8</v>
      </c>
      <c r="CR106" s="345" t="n">
        <v>29.4</v>
      </c>
      <c r="CS106" s="345" t="n">
        <v>0.2</v>
      </c>
      <c r="CT106" s="346" t="n">
        <v>1.6</v>
      </c>
      <c r="CU106" s="343" t="n">
        <v>66.9</v>
      </c>
      <c r="CV106" s="341" t="n">
        <v>31.3</v>
      </c>
      <c r="CW106" s="341" t="n">
        <v>0.2</v>
      </c>
      <c r="CX106" s="342" t="n">
        <v>1.6</v>
      </c>
    </row>
    <row r="107" customFormat="false" ht="15" hidden="false" customHeight="false" outlineLevel="0" collapsed="false">
      <c r="A107" s="347" t="s">
        <v>396</v>
      </c>
      <c r="B107" s="277"/>
      <c r="C107" s="277"/>
      <c r="D107" s="277"/>
      <c r="E107" s="277"/>
      <c r="F107" s="277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277"/>
      <c r="Y107" s="277"/>
      <c r="Z107" s="277"/>
      <c r="AA107" s="277"/>
      <c r="AB107" s="277"/>
      <c r="AC107" s="277"/>
      <c r="AD107" s="277"/>
      <c r="AE107" s="277"/>
      <c r="AF107" s="277"/>
      <c r="AG107" s="277"/>
      <c r="AH107" s="277"/>
      <c r="AI107" s="277"/>
      <c r="AJ107" s="277"/>
      <c r="AK107" s="277"/>
      <c r="AL107" s="277"/>
      <c r="AM107" s="277"/>
      <c r="AN107" s="277"/>
      <c r="AO107" s="277"/>
      <c r="AP107" s="277"/>
      <c r="AQ107" s="277"/>
      <c r="AR107" s="277"/>
      <c r="AS107" s="277"/>
      <c r="AT107" s="277"/>
      <c r="AU107" s="277"/>
      <c r="AV107" s="277"/>
      <c r="AW107" s="277"/>
      <c r="AX107" s="277"/>
      <c r="AY107" s="277"/>
      <c r="AZ107" s="277"/>
      <c r="BA107" s="277"/>
      <c r="BB107" s="277"/>
      <c r="BC107" s="277"/>
      <c r="BD107" s="277"/>
      <c r="BE107" s="277"/>
      <c r="BF107" s="277"/>
      <c r="BG107" s="277"/>
      <c r="BH107" s="277"/>
      <c r="BI107" s="277"/>
      <c r="BJ107" s="277"/>
      <c r="BK107" s="277"/>
      <c r="BL107" s="277"/>
      <c r="BM107" s="277"/>
      <c r="BN107" s="277"/>
      <c r="BO107" s="277"/>
      <c r="BP107" s="277"/>
      <c r="BQ107" s="277"/>
      <c r="BR107" s="277"/>
      <c r="BS107" s="277"/>
      <c r="BT107" s="277"/>
      <c r="BU107" s="277"/>
      <c r="BV107" s="277"/>
      <c r="BW107" s="277"/>
      <c r="BX107" s="277"/>
      <c r="BY107" s="277"/>
      <c r="BZ107" s="277"/>
      <c r="CA107" s="277"/>
      <c r="CB107" s="277"/>
      <c r="CC107" s="277"/>
      <c r="CD107" s="277"/>
      <c r="CE107" s="277"/>
      <c r="CF107" s="277"/>
      <c r="CG107" s="277"/>
      <c r="CH107" s="277"/>
      <c r="CI107" s="277"/>
      <c r="CJ107" s="277"/>
      <c r="CK107" s="277"/>
      <c r="CL107" s="277"/>
      <c r="CM107" s="1"/>
      <c r="CN107" s="1"/>
      <c r="CO107" s="1"/>
      <c r="CP107" s="1"/>
    </row>
    <row r="108" customFormat="false" ht="15" hidden="false" customHeight="false" outlineLevel="0" collapsed="false">
      <c r="A108" s="348" t="s">
        <v>397</v>
      </c>
      <c r="B108" s="277"/>
      <c r="C108" s="277"/>
      <c r="D108" s="277"/>
      <c r="E108" s="277"/>
      <c r="F108" s="277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77"/>
      <c r="Z108" s="277"/>
      <c r="AA108" s="277"/>
      <c r="AB108" s="277"/>
      <c r="AC108" s="277"/>
      <c r="AD108" s="277"/>
      <c r="AE108" s="277"/>
      <c r="AF108" s="277"/>
      <c r="AG108" s="277"/>
      <c r="AH108" s="277"/>
      <c r="AI108" s="277"/>
      <c r="AJ108" s="277"/>
      <c r="AK108" s="277"/>
      <c r="AL108" s="277"/>
      <c r="AM108" s="277"/>
      <c r="AN108" s="277"/>
      <c r="AO108" s="277"/>
      <c r="AP108" s="277"/>
      <c r="AQ108" s="277"/>
      <c r="AR108" s="277"/>
      <c r="AS108" s="277"/>
      <c r="AT108" s="277"/>
      <c r="AU108" s="277"/>
      <c r="AV108" s="277"/>
      <c r="AW108" s="277"/>
      <c r="AX108" s="277"/>
      <c r="AY108" s="277"/>
      <c r="AZ108" s="277"/>
      <c r="BA108" s="277"/>
      <c r="BB108" s="277"/>
      <c r="BC108" s="277"/>
      <c r="BD108" s="277"/>
      <c r="BE108" s="277"/>
      <c r="BF108" s="277"/>
      <c r="BG108" s="277"/>
      <c r="BH108" s="277"/>
      <c r="BI108" s="277"/>
      <c r="BJ108" s="277"/>
      <c r="BK108" s="277"/>
      <c r="BL108" s="277"/>
      <c r="BM108" s="277"/>
      <c r="BN108" s="277"/>
      <c r="BO108" s="277"/>
      <c r="BP108" s="277"/>
      <c r="BQ108" s="277"/>
      <c r="BR108" s="277"/>
      <c r="BS108" s="277"/>
      <c r="BT108" s="277"/>
      <c r="BU108" s="277"/>
      <c r="BV108" s="277"/>
      <c r="BW108" s="277"/>
      <c r="BX108" s="277"/>
      <c r="BY108" s="277"/>
      <c r="BZ108" s="277"/>
      <c r="CA108" s="277"/>
      <c r="CB108" s="277"/>
      <c r="CC108" s="277"/>
      <c r="CD108" s="277"/>
      <c r="CE108" s="277"/>
      <c r="CF108" s="277"/>
      <c r="CG108" s="277"/>
      <c r="CH108" s="277"/>
      <c r="CI108" s="277"/>
      <c r="CJ108" s="277"/>
      <c r="CK108" s="277"/>
      <c r="CL108" s="277"/>
      <c r="CM108" s="1"/>
      <c r="CN108" s="1"/>
      <c r="CO108" s="1"/>
      <c r="CP108" s="1"/>
    </row>
    <row r="109" customFormat="false" ht="15" hidden="false" customHeight="false" outlineLevel="0" collapsed="false">
      <c r="A109" s="276" t="s">
        <v>398</v>
      </c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7"/>
      <c r="U109" s="277"/>
      <c r="V109" s="277"/>
      <c r="W109" s="277"/>
      <c r="X109" s="277"/>
      <c r="Y109" s="277"/>
      <c r="Z109" s="277"/>
      <c r="AA109" s="277"/>
      <c r="AB109" s="277"/>
      <c r="AC109" s="277"/>
      <c r="AD109" s="277"/>
      <c r="AE109" s="277"/>
      <c r="AF109" s="277"/>
      <c r="AG109" s="277"/>
      <c r="AH109" s="277"/>
      <c r="AI109" s="277"/>
      <c r="AJ109" s="277"/>
      <c r="AK109" s="277"/>
      <c r="AL109" s="277"/>
      <c r="AM109" s="277"/>
      <c r="AN109" s="277"/>
      <c r="AO109" s="277"/>
      <c r="AP109" s="277"/>
      <c r="AQ109" s="277"/>
      <c r="AR109" s="277"/>
      <c r="AS109" s="277"/>
      <c r="AT109" s="277"/>
      <c r="AU109" s="277"/>
      <c r="AV109" s="277"/>
      <c r="AW109" s="277"/>
      <c r="AX109" s="277"/>
      <c r="AY109" s="277"/>
      <c r="AZ109" s="277"/>
      <c r="BA109" s="277"/>
      <c r="BB109" s="277"/>
      <c r="BC109" s="277"/>
      <c r="BD109" s="277"/>
      <c r="BE109" s="277"/>
      <c r="BF109" s="277"/>
      <c r="BG109" s="277"/>
      <c r="BH109" s="277"/>
      <c r="BI109" s="277"/>
      <c r="BJ109" s="277"/>
      <c r="BK109" s="277"/>
      <c r="BL109" s="277"/>
      <c r="BM109" s="277"/>
      <c r="BN109" s="277"/>
      <c r="BO109" s="277"/>
      <c r="BP109" s="277"/>
      <c r="BQ109" s="277"/>
      <c r="BR109" s="277"/>
      <c r="BS109" s="277"/>
      <c r="BT109" s="277"/>
      <c r="BU109" s="277"/>
      <c r="BV109" s="277"/>
      <c r="BW109" s="277"/>
      <c r="BX109" s="277"/>
      <c r="BY109" s="277"/>
      <c r="BZ109" s="277"/>
      <c r="CA109" s="277"/>
      <c r="CB109" s="277"/>
      <c r="CC109" s="277"/>
      <c r="CD109" s="277"/>
      <c r="CE109" s="277"/>
      <c r="CF109" s="277"/>
      <c r="CG109" s="277"/>
      <c r="CH109" s="277"/>
      <c r="CI109" s="277"/>
      <c r="CJ109" s="277"/>
      <c r="CK109" s="277"/>
      <c r="CL109" s="277"/>
      <c r="CM109" s="1"/>
      <c r="CN109" s="1"/>
      <c r="CO109" s="1"/>
      <c r="CP109" s="1"/>
    </row>
    <row r="110" customFormat="false" ht="15" hidden="false" customHeight="false" outlineLevel="0" collapsed="false">
      <c r="A110" s="349" t="s">
        <v>399</v>
      </c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"/>
      <c r="CN110" s="1"/>
      <c r="CO110" s="1"/>
      <c r="CP110" s="1"/>
    </row>
  </sheetData>
  <mergeCells count="29">
    <mergeCell ref="A2:AB2"/>
    <mergeCell ref="AC2:CX2"/>
    <mergeCell ref="A3:AB3"/>
    <mergeCell ref="AC3:CX3"/>
    <mergeCell ref="A4:AB4"/>
    <mergeCell ref="A7:A8"/>
    <mergeCell ref="B7:F7"/>
    <mergeCell ref="G7:K7"/>
    <mergeCell ref="L7:P7"/>
    <mergeCell ref="Q7:U7"/>
    <mergeCell ref="V7:Z7"/>
    <mergeCell ref="AA7:AE7"/>
    <mergeCell ref="AF7:AJ7"/>
    <mergeCell ref="AK7:AO7"/>
    <mergeCell ref="AP7:AT7"/>
    <mergeCell ref="AU7:AY7"/>
    <mergeCell ref="AZ7:BD7"/>
    <mergeCell ref="BE7:BI7"/>
    <mergeCell ref="BJ7:BN7"/>
    <mergeCell ref="BO7:BR7"/>
    <mergeCell ref="BS7:BV7"/>
    <mergeCell ref="BW7:BZ7"/>
    <mergeCell ref="CA7:CD7"/>
    <mergeCell ref="CE7:CH7"/>
    <mergeCell ref="CI7:CL7"/>
    <mergeCell ref="CM7:CP7"/>
    <mergeCell ref="CQ7:CT7"/>
    <mergeCell ref="CU7:CX7"/>
    <mergeCell ref="A109:S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U11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" ySplit="7" topLeftCell="B8" activePane="bottomRight" state="frozen"/>
      <selection pane="topLeft" activeCell="A1" activeCellId="0" sqref="A1"/>
      <selection pane="topRight" activeCell="B1" activeCellId="0" sqref="B1"/>
      <selection pane="bottomLeft" activeCell="A8" activeCellId="0" sqref="A8"/>
      <selection pane="bottomRight" activeCell="V13" activeCellId="0" sqref="V1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5" min="5" style="0" width="9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customFormat="false" ht="15" hidden="false" customHeight="false" outlineLevel="0" collapsed="false">
      <c r="A5" s="154" t="s">
        <v>400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"/>
      <c r="O5" s="1"/>
      <c r="P5" s="1"/>
      <c r="Q5" s="1"/>
      <c r="R5" s="1"/>
      <c r="S5" s="1"/>
      <c r="T5" s="1"/>
    </row>
    <row r="6" customFormat="false" ht="15.75" hidden="false" customHeight="false" outlineLevel="0" collapsed="false">
      <c r="A6" s="156" t="s">
        <v>401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"/>
      <c r="O6" s="1"/>
      <c r="P6" s="1"/>
      <c r="Q6" s="1"/>
      <c r="R6" s="1"/>
      <c r="S6" s="1"/>
      <c r="T6" s="1"/>
    </row>
    <row r="7" customFormat="false" ht="15.75" hidden="false" customHeight="false" outlineLevel="0" collapsed="false">
      <c r="A7" s="350"/>
      <c r="B7" s="29" t="n">
        <v>2001</v>
      </c>
      <c r="C7" s="29" t="n">
        <v>2002</v>
      </c>
      <c r="D7" s="29" t="n">
        <v>2003</v>
      </c>
      <c r="E7" s="29" t="n">
        <v>2004</v>
      </c>
      <c r="F7" s="29" t="n">
        <v>2005</v>
      </c>
      <c r="G7" s="29" t="n">
        <v>2006</v>
      </c>
      <c r="H7" s="29" t="n">
        <v>2007</v>
      </c>
      <c r="I7" s="29" t="n">
        <v>2008</v>
      </c>
      <c r="J7" s="29" t="n">
        <v>2009</v>
      </c>
      <c r="K7" s="29" t="n">
        <v>2010</v>
      </c>
      <c r="L7" s="29" t="n">
        <v>2011</v>
      </c>
      <c r="M7" s="29" t="n">
        <v>2012</v>
      </c>
      <c r="N7" s="29" t="n">
        <v>2013</v>
      </c>
      <c r="O7" s="29" t="n">
        <v>2014</v>
      </c>
      <c r="P7" s="29" t="n">
        <v>2015</v>
      </c>
      <c r="Q7" s="24" t="n">
        <v>2016</v>
      </c>
      <c r="R7" s="29" t="n">
        <v>2017</v>
      </c>
      <c r="S7" s="29" t="n">
        <v>2018</v>
      </c>
      <c r="T7" s="29" t="n">
        <v>2019</v>
      </c>
      <c r="U7" s="29" t="n">
        <v>2020</v>
      </c>
    </row>
    <row r="8" customFormat="false" ht="15" hidden="false" customHeight="false" outlineLevel="0" collapsed="false">
      <c r="A8" s="55" t="s">
        <v>117</v>
      </c>
      <c r="B8" s="56" t="n">
        <v>1574</v>
      </c>
      <c r="C8" s="56" t="n">
        <v>1893</v>
      </c>
      <c r="D8" s="56" t="n">
        <v>2143</v>
      </c>
      <c r="E8" s="56" t="n">
        <v>2451</v>
      </c>
      <c r="F8" s="56" t="n">
        <v>3060</v>
      </c>
      <c r="G8" s="56" t="n">
        <v>3437</v>
      </c>
      <c r="H8" s="56" t="n">
        <v>4005</v>
      </c>
      <c r="I8" s="56" t="n">
        <v>4693</v>
      </c>
      <c r="J8" s="56" t="n">
        <v>5144</v>
      </c>
      <c r="K8" s="56" t="n">
        <v>5902</v>
      </c>
      <c r="L8" s="56" t="n">
        <v>6209</v>
      </c>
      <c r="M8" s="56" t="n">
        <v>6705</v>
      </c>
      <c r="N8" s="351" t="n">
        <v>7326</v>
      </c>
      <c r="O8" s="351" t="n">
        <v>8234</v>
      </c>
      <c r="P8" s="56" t="n">
        <v>9452</v>
      </c>
      <c r="Q8" s="351" t="n">
        <v>9691</v>
      </c>
      <c r="R8" s="95" t="n">
        <v>9786</v>
      </c>
      <c r="S8" s="56" t="n">
        <v>10213</v>
      </c>
      <c r="T8" s="56" t="n">
        <v>10609</v>
      </c>
      <c r="U8" s="252" t="n">
        <v>11329</v>
      </c>
    </row>
    <row r="9" customFormat="false" ht="18" hidden="false" customHeight="false" outlineLevel="0" collapsed="false">
      <c r="A9" s="59" t="s">
        <v>364</v>
      </c>
      <c r="B9" s="36"/>
      <c r="C9" s="352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353"/>
      <c r="Q9" s="353"/>
      <c r="R9" s="61"/>
      <c r="S9" s="354"/>
      <c r="T9" s="217"/>
      <c r="U9" s="355"/>
    </row>
    <row r="10" customFormat="false" ht="15" hidden="false" customHeight="false" outlineLevel="0" collapsed="false">
      <c r="A10" s="60" t="s">
        <v>120</v>
      </c>
      <c r="B10" s="356" t="s">
        <v>402</v>
      </c>
      <c r="C10" s="356" t="n">
        <v>1576</v>
      </c>
      <c r="D10" s="61" t="n">
        <v>1714</v>
      </c>
      <c r="E10" s="61" t="n">
        <v>2019</v>
      </c>
      <c r="F10" s="61" t="n">
        <v>2369</v>
      </c>
      <c r="G10" s="61" t="n">
        <v>2901</v>
      </c>
      <c r="H10" s="61" t="n">
        <v>3306</v>
      </c>
      <c r="I10" s="61" t="n">
        <v>3839</v>
      </c>
      <c r="J10" s="61" t="n">
        <v>4172</v>
      </c>
      <c r="K10" s="61" t="n">
        <v>4777</v>
      </c>
      <c r="L10" s="61" t="n">
        <v>4959</v>
      </c>
      <c r="M10" s="61" t="n">
        <v>5256</v>
      </c>
      <c r="N10" s="353" t="n">
        <v>6106</v>
      </c>
      <c r="O10" s="353" t="n">
        <v>6842</v>
      </c>
      <c r="P10" s="353" t="n">
        <v>7918</v>
      </c>
      <c r="Q10" s="353" t="n">
        <v>8099</v>
      </c>
      <c r="R10" s="61" t="n">
        <v>8281</v>
      </c>
      <c r="S10" s="61" t="n">
        <v>8480</v>
      </c>
      <c r="T10" s="61" t="n">
        <v>9236</v>
      </c>
      <c r="U10" s="357" t="n">
        <v>9593</v>
      </c>
    </row>
    <row r="11" customFormat="false" ht="15" hidden="false" customHeight="false" outlineLevel="0" collapsed="false">
      <c r="A11" s="60" t="s">
        <v>121</v>
      </c>
      <c r="B11" s="356" t="n">
        <v>1258</v>
      </c>
      <c r="C11" s="356" t="n">
        <v>1540</v>
      </c>
      <c r="D11" s="61" t="n">
        <v>1757</v>
      </c>
      <c r="E11" s="61" t="n">
        <v>2000</v>
      </c>
      <c r="F11" s="61" t="n">
        <v>2342</v>
      </c>
      <c r="G11" s="61" t="n">
        <v>2873</v>
      </c>
      <c r="H11" s="61" t="n">
        <v>3405</v>
      </c>
      <c r="I11" s="61" t="n">
        <v>3983</v>
      </c>
      <c r="J11" s="61" t="n">
        <v>4311</v>
      </c>
      <c r="K11" s="61" t="n">
        <v>4933</v>
      </c>
      <c r="L11" s="61" t="n">
        <v>5128</v>
      </c>
      <c r="M11" s="61" t="n">
        <v>5423</v>
      </c>
      <c r="N11" s="353" t="n">
        <v>6543</v>
      </c>
      <c r="O11" s="353" t="n">
        <v>7565</v>
      </c>
      <c r="P11" s="353" t="n">
        <v>8723</v>
      </c>
      <c r="Q11" s="353" t="n">
        <v>8971</v>
      </c>
      <c r="R11" s="61" t="n">
        <v>9279</v>
      </c>
      <c r="S11" s="61" t="n">
        <v>9655</v>
      </c>
      <c r="T11" s="61" t="n">
        <v>10320</v>
      </c>
      <c r="U11" s="357" t="n">
        <v>10950</v>
      </c>
    </row>
    <row r="12" customFormat="false" ht="15" hidden="false" customHeight="false" outlineLevel="0" collapsed="false">
      <c r="A12" s="60" t="s">
        <v>122</v>
      </c>
      <c r="B12" s="356" t="n">
        <v>1328</v>
      </c>
      <c r="C12" s="356" t="n">
        <v>1546</v>
      </c>
      <c r="D12" s="61" t="n">
        <v>1857</v>
      </c>
      <c r="E12" s="61" t="n">
        <v>2177</v>
      </c>
      <c r="F12" s="61" t="n">
        <v>2595</v>
      </c>
      <c r="G12" s="61" t="n">
        <v>3222</v>
      </c>
      <c r="H12" s="61" t="n">
        <v>3777</v>
      </c>
      <c r="I12" s="61" t="n">
        <v>4545</v>
      </c>
      <c r="J12" s="61" t="n">
        <v>4973</v>
      </c>
      <c r="K12" s="61" t="n">
        <v>5774</v>
      </c>
      <c r="L12" s="61" t="n">
        <v>5983</v>
      </c>
      <c r="M12" s="61" t="n">
        <v>6419</v>
      </c>
      <c r="N12" s="353" t="n">
        <v>6989</v>
      </c>
      <c r="O12" s="353" t="n">
        <v>7954</v>
      </c>
      <c r="P12" s="353" t="n">
        <v>8908</v>
      </c>
      <c r="Q12" s="353" t="n">
        <v>9092</v>
      </c>
      <c r="R12" s="61" t="n">
        <v>9104</v>
      </c>
      <c r="S12" s="61" t="n">
        <v>9523</v>
      </c>
      <c r="T12" s="61" t="n">
        <v>9901</v>
      </c>
      <c r="U12" s="357" t="n">
        <v>10808</v>
      </c>
    </row>
    <row r="13" customFormat="false" ht="15" hidden="false" customHeight="false" outlineLevel="0" collapsed="false">
      <c r="A13" s="60" t="s">
        <v>123</v>
      </c>
      <c r="B13" s="356" t="s">
        <v>402</v>
      </c>
      <c r="C13" s="356" t="n">
        <v>1693</v>
      </c>
      <c r="D13" s="61" t="n">
        <v>1810</v>
      </c>
      <c r="E13" s="61" t="n">
        <v>2109</v>
      </c>
      <c r="F13" s="61" t="n">
        <v>2485</v>
      </c>
      <c r="G13" s="61" t="n">
        <v>2813</v>
      </c>
      <c r="H13" s="61" t="n">
        <v>3607</v>
      </c>
      <c r="I13" s="61" t="n">
        <v>4180</v>
      </c>
      <c r="J13" s="61" t="n">
        <v>4924</v>
      </c>
      <c r="K13" s="61" t="n">
        <v>5594</v>
      </c>
      <c r="L13" s="61" t="n">
        <v>5662</v>
      </c>
      <c r="M13" s="61" t="n">
        <v>5756</v>
      </c>
      <c r="N13" s="353" t="n">
        <v>6043</v>
      </c>
      <c r="O13" s="353" t="n">
        <v>7026</v>
      </c>
      <c r="P13" s="353" t="n">
        <v>7884</v>
      </c>
      <c r="Q13" s="353" t="n">
        <v>8121</v>
      </c>
      <c r="R13" s="61" t="n">
        <v>8034</v>
      </c>
      <c r="S13" s="61" t="n">
        <v>8612</v>
      </c>
      <c r="T13" s="61" t="n">
        <v>8894</v>
      </c>
      <c r="U13" s="357" t="n">
        <v>9053</v>
      </c>
    </row>
    <row r="14" customFormat="false" ht="15" hidden="false" customHeight="false" outlineLevel="0" collapsed="false">
      <c r="A14" s="60" t="s">
        <v>124</v>
      </c>
      <c r="B14" s="356" t="n">
        <v>1497</v>
      </c>
      <c r="C14" s="356" t="n">
        <v>1848</v>
      </c>
      <c r="D14" s="61" t="n">
        <v>2065</v>
      </c>
      <c r="E14" s="61" t="n">
        <v>2365</v>
      </c>
      <c r="F14" s="61" t="n">
        <v>2599</v>
      </c>
      <c r="G14" s="61" t="n">
        <v>3090</v>
      </c>
      <c r="H14" s="61" t="n">
        <v>3707</v>
      </c>
      <c r="I14" s="61" t="n">
        <v>4252</v>
      </c>
      <c r="J14" s="61" t="n">
        <v>4642</v>
      </c>
      <c r="K14" s="61" t="n">
        <v>5440</v>
      </c>
      <c r="L14" s="61" t="n">
        <v>5738</v>
      </c>
      <c r="M14" s="61" t="n">
        <v>6206</v>
      </c>
      <c r="N14" s="353" t="n">
        <v>7036</v>
      </c>
      <c r="O14" s="353" t="n">
        <v>8170</v>
      </c>
      <c r="P14" s="353" t="n">
        <v>9041</v>
      </c>
      <c r="Q14" s="353" t="n">
        <v>9373</v>
      </c>
      <c r="R14" s="61" t="n">
        <v>9488</v>
      </c>
      <c r="S14" s="61" t="n">
        <v>9900</v>
      </c>
      <c r="T14" s="61" t="n">
        <v>9839</v>
      </c>
      <c r="U14" s="357" t="n">
        <v>10581</v>
      </c>
    </row>
    <row r="15" customFormat="false" ht="15" hidden="false" customHeight="false" outlineLevel="0" collapsed="false">
      <c r="A15" s="60" t="s">
        <v>125</v>
      </c>
      <c r="B15" s="356" t="n">
        <v>1359</v>
      </c>
      <c r="C15" s="356" t="n">
        <v>1771</v>
      </c>
      <c r="D15" s="61" t="n">
        <v>2066</v>
      </c>
      <c r="E15" s="61" t="n">
        <v>2307</v>
      </c>
      <c r="F15" s="61" t="n">
        <v>2668</v>
      </c>
      <c r="G15" s="61" t="n">
        <v>3197</v>
      </c>
      <c r="H15" s="61" t="n">
        <v>3600</v>
      </c>
      <c r="I15" s="61" t="n">
        <v>4234</v>
      </c>
      <c r="J15" s="61" t="n">
        <v>4583</v>
      </c>
      <c r="K15" s="61" t="n">
        <v>5256</v>
      </c>
      <c r="L15" s="61" t="n">
        <v>5412</v>
      </c>
      <c r="M15" s="61" t="n">
        <v>5757</v>
      </c>
      <c r="N15" s="353" t="n">
        <v>6682</v>
      </c>
      <c r="O15" s="353" t="n">
        <v>7704</v>
      </c>
      <c r="P15" s="353" t="n">
        <v>8958</v>
      </c>
      <c r="Q15" s="353" t="n">
        <v>9349</v>
      </c>
      <c r="R15" s="61" t="n">
        <v>9601</v>
      </c>
      <c r="S15" s="61" t="n">
        <v>10240</v>
      </c>
      <c r="T15" s="61" t="n">
        <v>10565</v>
      </c>
      <c r="U15" s="357" t="n">
        <v>10964</v>
      </c>
    </row>
    <row r="16" customFormat="false" ht="15" hidden="false" customHeight="false" outlineLevel="0" collapsed="false">
      <c r="A16" s="60" t="s">
        <v>126</v>
      </c>
      <c r="B16" s="356" t="n">
        <v>1386</v>
      </c>
      <c r="C16" s="356" t="n">
        <v>1701</v>
      </c>
      <c r="D16" s="61" t="n">
        <v>1952</v>
      </c>
      <c r="E16" s="61" t="n">
        <v>2212</v>
      </c>
      <c r="F16" s="61" t="n">
        <v>2579</v>
      </c>
      <c r="G16" s="61" t="n">
        <v>2952</v>
      </c>
      <c r="H16" s="61" t="n">
        <v>3637</v>
      </c>
      <c r="I16" s="61" t="n">
        <v>4323</v>
      </c>
      <c r="J16" s="61" t="n">
        <v>4789</v>
      </c>
      <c r="K16" s="61" t="n">
        <v>5668</v>
      </c>
      <c r="L16" s="61" t="n">
        <v>5962</v>
      </c>
      <c r="M16" s="61" t="n">
        <v>6547</v>
      </c>
      <c r="N16" s="353" t="n">
        <v>6916</v>
      </c>
      <c r="O16" s="353" t="n">
        <v>7666</v>
      </c>
      <c r="P16" s="353" t="n">
        <v>8742</v>
      </c>
      <c r="Q16" s="353" t="n">
        <v>9195</v>
      </c>
      <c r="R16" s="61" t="n">
        <v>9291</v>
      </c>
      <c r="S16" s="61" t="n">
        <v>9664</v>
      </c>
      <c r="T16" s="61" t="n">
        <v>10128</v>
      </c>
      <c r="U16" s="357" t="n">
        <v>11010</v>
      </c>
    </row>
    <row r="17" customFormat="false" ht="15" hidden="false" customHeight="false" outlineLevel="0" collapsed="false">
      <c r="A17" s="60" t="s">
        <v>127</v>
      </c>
      <c r="B17" s="356" t="n">
        <v>1456</v>
      </c>
      <c r="C17" s="356" t="n">
        <v>1762</v>
      </c>
      <c r="D17" s="61" t="n">
        <v>2164</v>
      </c>
      <c r="E17" s="61" t="n">
        <v>2334</v>
      </c>
      <c r="F17" s="61" t="n">
        <v>2535</v>
      </c>
      <c r="G17" s="61" t="n">
        <v>2849</v>
      </c>
      <c r="H17" s="61" t="n">
        <v>3422</v>
      </c>
      <c r="I17" s="61" t="n">
        <v>4042</v>
      </c>
      <c r="J17" s="61" t="n">
        <v>4493</v>
      </c>
      <c r="K17" s="61" t="n">
        <v>5120</v>
      </c>
      <c r="L17" s="61" t="n">
        <v>5180</v>
      </c>
      <c r="M17" s="61" t="n">
        <v>5456</v>
      </c>
      <c r="N17" s="353" t="n">
        <v>5925</v>
      </c>
      <c r="O17" s="353" t="n">
        <v>6754</v>
      </c>
      <c r="P17" s="353" t="n">
        <v>7916</v>
      </c>
      <c r="Q17" s="353" t="n">
        <v>8258</v>
      </c>
      <c r="R17" s="61" t="n">
        <v>8476</v>
      </c>
      <c r="S17" s="61" t="n">
        <v>9058</v>
      </c>
      <c r="T17" s="61" t="n">
        <v>9449</v>
      </c>
      <c r="U17" s="357" t="n">
        <v>9997</v>
      </c>
    </row>
    <row r="18" customFormat="false" ht="15" hidden="false" customHeight="false" outlineLevel="0" collapsed="false">
      <c r="A18" s="60" t="s">
        <v>128</v>
      </c>
      <c r="B18" s="356" t="n">
        <v>1254</v>
      </c>
      <c r="C18" s="61" t="n">
        <v>1480</v>
      </c>
      <c r="D18" s="61" t="n">
        <v>1703</v>
      </c>
      <c r="E18" s="61" t="n">
        <v>1963</v>
      </c>
      <c r="F18" s="61" t="n">
        <v>2369</v>
      </c>
      <c r="G18" s="61" t="n">
        <v>2721</v>
      </c>
      <c r="H18" s="61" t="n">
        <v>3394</v>
      </c>
      <c r="I18" s="61" t="n">
        <v>4137</v>
      </c>
      <c r="J18" s="61" t="n">
        <v>4563</v>
      </c>
      <c r="K18" s="61" t="n">
        <v>5276</v>
      </c>
      <c r="L18" s="61" t="n">
        <v>5356</v>
      </c>
      <c r="M18" s="61" t="n">
        <v>5724</v>
      </c>
      <c r="N18" s="353" t="n">
        <v>6215</v>
      </c>
      <c r="O18" s="353" t="n">
        <v>7062</v>
      </c>
      <c r="P18" s="353" t="n">
        <v>8008</v>
      </c>
      <c r="Q18" s="353" t="n">
        <v>8313</v>
      </c>
      <c r="R18" s="61" t="n">
        <v>8313</v>
      </c>
      <c r="S18" s="61" t="n">
        <v>8720</v>
      </c>
      <c r="T18" s="61" t="n">
        <v>9169</v>
      </c>
      <c r="U18" s="357" t="n">
        <v>9828</v>
      </c>
    </row>
    <row r="19" customFormat="false" ht="15" hidden="false" customHeight="false" outlineLevel="0" collapsed="false">
      <c r="A19" s="60" t="s">
        <v>129</v>
      </c>
      <c r="B19" s="356" t="n">
        <v>1653</v>
      </c>
      <c r="C19" s="61" t="n">
        <v>2115</v>
      </c>
      <c r="D19" s="61" t="n">
        <v>2380</v>
      </c>
      <c r="E19" s="61" t="n">
        <v>2817</v>
      </c>
      <c r="F19" s="61" t="n">
        <v>3227</v>
      </c>
      <c r="G19" s="61" t="n">
        <v>3775</v>
      </c>
      <c r="H19" s="61" t="n">
        <v>4467</v>
      </c>
      <c r="I19" s="61" t="n">
        <v>5170</v>
      </c>
      <c r="J19" s="61" t="n">
        <v>5850</v>
      </c>
      <c r="K19" s="61" t="n">
        <v>6585</v>
      </c>
      <c r="L19" s="61" t="n">
        <v>6801</v>
      </c>
      <c r="M19" s="61" t="n">
        <v>7223</v>
      </c>
      <c r="N19" s="353" t="n">
        <v>8072</v>
      </c>
      <c r="O19" s="353" t="n">
        <v>9150</v>
      </c>
      <c r="P19" s="353" t="n">
        <v>10460</v>
      </c>
      <c r="Q19" s="353" t="n">
        <v>11021</v>
      </c>
      <c r="R19" s="61" t="n">
        <v>11365</v>
      </c>
      <c r="S19" s="61" t="n">
        <v>11764</v>
      </c>
      <c r="T19" s="61" t="n">
        <v>12272</v>
      </c>
      <c r="U19" s="357" t="n">
        <v>13169</v>
      </c>
    </row>
    <row r="20" customFormat="false" ht="15" hidden="false" customHeight="false" outlineLevel="0" collapsed="false">
      <c r="A20" s="60" t="s">
        <v>130</v>
      </c>
      <c r="B20" s="356" t="s">
        <v>402</v>
      </c>
      <c r="C20" s="61" t="s">
        <v>402</v>
      </c>
      <c r="D20" s="61" t="n">
        <v>1728</v>
      </c>
      <c r="E20" s="61" t="n">
        <v>1980</v>
      </c>
      <c r="F20" s="61" t="n">
        <v>2333</v>
      </c>
      <c r="G20" s="61" t="n">
        <v>2629</v>
      </c>
      <c r="H20" s="61" t="n">
        <v>3176</v>
      </c>
      <c r="I20" s="61" t="n">
        <v>3743</v>
      </c>
      <c r="J20" s="61" t="n">
        <v>4145</v>
      </c>
      <c r="K20" s="61" t="n">
        <v>4813</v>
      </c>
      <c r="L20" s="61" t="n">
        <v>4966</v>
      </c>
      <c r="M20" s="61" t="n">
        <v>5236</v>
      </c>
      <c r="N20" s="353" t="n">
        <v>6443</v>
      </c>
      <c r="O20" s="353" t="n">
        <v>7334</v>
      </c>
      <c r="P20" s="353" t="n">
        <v>8419</v>
      </c>
      <c r="Q20" s="353" t="n">
        <v>8739</v>
      </c>
      <c r="R20" s="61" t="n">
        <v>8932</v>
      </c>
      <c r="S20" s="61" t="n">
        <v>9513</v>
      </c>
      <c r="T20" s="61" t="n">
        <v>9810</v>
      </c>
      <c r="U20" s="357" t="n">
        <v>10378</v>
      </c>
    </row>
    <row r="21" customFormat="false" ht="15" hidden="false" customHeight="false" outlineLevel="0" collapsed="false">
      <c r="A21" s="60" t="s">
        <v>131</v>
      </c>
      <c r="B21" s="356" t="n">
        <v>1382</v>
      </c>
      <c r="C21" s="61" t="n">
        <v>1629</v>
      </c>
      <c r="D21" s="61" t="n">
        <v>1918</v>
      </c>
      <c r="E21" s="61" t="n">
        <v>2192</v>
      </c>
      <c r="F21" s="61" t="n">
        <v>2495</v>
      </c>
      <c r="G21" s="61" t="n">
        <v>2966</v>
      </c>
      <c r="H21" s="61" t="n">
        <v>3686</v>
      </c>
      <c r="I21" s="61" t="n">
        <v>4383</v>
      </c>
      <c r="J21" s="61" t="n">
        <v>4868</v>
      </c>
      <c r="K21" s="61" t="n">
        <v>5669</v>
      </c>
      <c r="L21" s="61" t="n">
        <v>5901</v>
      </c>
      <c r="M21" s="61" t="n">
        <v>6340</v>
      </c>
      <c r="N21" s="353" t="n">
        <v>6677</v>
      </c>
      <c r="O21" s="353" t="n">
        <v>7172</v>
      </c>
      <c r="P21" s="353" t="n">
        <v>8450</v>
      </c>
      <c r="Q21" s="353" t="n">
        <v>8658</v>
      </c>
      <c r="R21" s="61" t="n">
        <v>8898</v>
      </c>
      <c r="S21" s="61" t="n">
        <v>9474</v>
      </c>
      <c r="T21" s="61" t="n">
        <v>9615</v>
      </c>
      <c r="U21" s="357" t="n">
        <v>10785</v>
      </c>
    </row>
    <row r="22" customFormat="false" ht="15" hidden="false" customHeight="false" outlineLevel="0" collapsed="false">
      <c r="A22" s="60" t="s">
        <v>132</v>
      </c>
      <c r="B22" s="356" t="n">
        <v>1380</v>
      </c>
      <c r="C22" s="61" t="n">
        <v>1694</v>
      </c>
      <c r="D22" s="61" t="n">
        <v>1925</v>
      </c>
      <c r="E22" s="61" t="n">
        <v>2165</v>
      </c>
      <c r="F22" s="61" t="n">
        <v>2510</v>
      </c>
      <c r="G22" s="61" t="n">
        <v>3187</v>
      </c>
      <c r="H22" s="61" t="n">
        <v>3723</v>
      </c>
      <c r="I22" s="61" t="n">
        <v>4474</v>
      </c>
      <c r="J22" s="61" t="n">
        <v>4977</v>
      </c>
      <c r="K22" s="61" t="n">
        <v>5817</v>
      </c>
      <c r="L22" s="61" t="n">
        <v>6574</v>
      </c>
      <c r="M22" s="61" t="n">
        <v>7199</v>
      </c>
      <c r="N22" s="353" t="n">
        <v>7663</v>
      </c>
      <c r="O22" s="353" t="n">
        <v>8695</v>
      </c>
      <c r="P22" s="353" t="n">
        <v>9918</v>
      </c>
      <c r="Q22" s="353" t="n">
        <v>10074</v>
      </c>
      <c r="R22" s="61" t="n">
        <v>9664</v>
      </c>
      <c r="S22" s="61" t="n">
        <v>10148</v>
      </c>
      <c r="T22" s="61" t="n">
        <v>10330</v>
      </c>
      <c r="U22" s="357" t="n">
        <v>10752</v>
      </c>
    </row>
    <row r="23" customFormat="false" ht="15" hidden="false" customHeight="false" outlineLevel="0" collapsed="false">
      <c r="A23" s="60" t="s">
        <v>133</v>
      </c>
      <c r="B23" s="356" t="n">
        <v>1302</v>
      </c>
      <c r="C23" s="61" t="n">
        <v>1509</v>
      </c>
      <c r="D23" s="61" t="n">
        <v>1683</v>
      </c>
      <c r="E23" s="61" t="n">
        <v>2016</v>
      </c>
      <c r="F23" s="61" t="n">
        <v>2303</v>
      </c>
      <c r="G23" s="61" t="n">
        <v>2736</v>
      </c>
      <c r="H23" s="61" t="n">
        <v>3076</v>
      </c>
      <c r="I23" s="61" t="n">
        <v>3493</v>
      </c>
      <c r="J23" s="61" t="n">
        <v>3805</v>
      </c>
      <c r="K23" s="61" t="n">
        <v>4199</v>
      </c>
      <c r="L23" s="61" t="n">
        <v>4593</v>
      </c>
      <c r="M23" s="61" t="n">
        <v>4870</v>
      </c>
      <c r="N23" s="353" t="n">
        <v>5230</v>
      </c>
      <c r="O23" s="353" t="n">
        <v>6850</v>
      </c>
      <c r="P23" s="353" t="n">
        <v>7834</v>
      </c>
      <c r="Q23" s="353" t="n">
        <v>8268</v>
      </c>
      <c r="R23" s="61" t="n">
        <v>8214</v>
      </c>
      <c r="S23" s="61" t="n">
        <v>8722</v>
      </c>
      <c r="T23" s="61" t="n">
        <v>9805</v>
      </c>
      <c r="U23" s="357" t="n">
        <v>10178</v>
      </c>
    </row>
    <row r="24" customFormat="false" ht="15" hidden="false" customHeight="false" outlineLevel="0" collapsed="false">
      <c r="A24" s="60" t="s">
        <v>134</v>
      </c>
      <c r="B24" s="356" t="n">
        <v>1443</v>
      </c>
      <c r="C24" s="61" t="n">
        <v>1808</v>
      </c>
      <c r="D24" s="61" t="n">
        <v>2061</v>
      </c>
      <c r="E24" s="61" t="n">
        <v>2361</v>
      </c>
      <c r="F24" s="61" t="n">
        <v>2720</v>
      </c>
      <c r="G24" s="61" t="n">
        <v>2990</v>
      </c>
      <c r="H24" s="61" t="n">
        <v>3877</v>
      </c>
      <c r="I24" s="61" t="n">
        <v>4470</v>
      </c>
      <c r="J24" s="61" t="n">
        <v>4968</v>
      </c>
      <c r="K24" s="61" t="n">
        <v>5633</v>
      </c>
      <c r="L24" s="61" t="n">
        <v>5837</v>
      </c>
      <c r="M24" s="61" t="n">
        <v>6301</v>
      </c>
      <c r="N24" s="353" t="n">
        <v>7121</v>
      </c>
      <c r="O24" s="353" t="n">
        <v>8282</v>
      </c>
      <c r="P24" s="353" t="n">
        <v>9427</v>
      </c>
      <c r="Q24" s="353" t="n">
        <v>9590</v>
      </c>
      <c r="R24" s="61" t="n">
        <v>9665</v>
      </c>
      <c r="S24" s="61" t="n">
        <v>10171</v>
      </c>
      <c r="T24" s="61" t="n">
        <v>10400</v>
      </c>
      <c r="U24" s="357" t="n">
        <v>11138</v>
      </c>
    </row>
    <row r="25" customFormat="false" ht="15" hidden="false" customHeight="false" outlineLevel="0" collapsed="false">
      <c r="A25" s="60" t="s">
        <v>135</v>
      </c>
      <c r="B25" s="356" t="n">
        <v>1273</v>
      </c>
      <c r="C25" s="61" t="n">
        <v>1496</v>
      </c>
      <c r="D25" s="61" t="n">
        <v>1784</v>
      </c>
      <c r="E25" s="61" t="n">
        <v>2108</v>
      </c>
      <c r="F25" s="61" t="n">
        <v>2478</v>
      </c>
      <c r="G25" s="61" t="n">
        <v>2795</v>
      </c>
      <c r="H25" s="61" t="n">
        <v>3633</v>
      </c>
      <c r="I25" s="61" t="n">
        <v>4354</v>
      </c>
      <c r="J25" s="61" t="n">
        <v>4752</v>
      </c>
      <c r="K25" s="61" t="n">
        <v>5374</v>
      </c>
      <c r="L25" s="61" t="n">
        <v>5493</v>
      </c>
      <c r="M25" s="61" t="n">
        <v>6137</v>
      </c>
      <c r="N25" s="353" t="n">
        <v>6740</v>
      </c>
      <c r="O25" s="353" t="n">
        <v>7579</v>
      </c>
      <c r="P25" s="353" t="n">
        <v>8626</v>
      </c>
      <c r="Q25" s="353" t="n">
        <v>9035</v>
      </c>
      <c r="R25" s="61" t="n">
        <v>9065</v>
      </c>
      <c r="S25" s="61" t="n">
        <v>9815</v>
      </c>
      <c r="T25" s="61" t="n">
        <v>10326</v>
      </c>
      <c r="U25" s="357" t="n">
        <v>10999</v>
      </c>
    </row>
    <row r="26" customFormat="false" ht="15" hidden="false" customHeight="false" outlineLevel="0" collapsed="false">
      <c r="A26" s="60" t="s">
        <v>136</v>
      </c>
      <c r="B26" s="356" t="s">
        <v>402</v>
      </c>
      <c r="C26" s="61" t="n">
        <v>1783</v>
      </c>
      <c r="D26" s="61" t="n">
        <v>1958</v>
      </c>
      <c r="E26" s="61" t="n">
        <v>2255</v>
      </c>
      <c r="F26" s="61" t="n">
        <v>2633</v>
      </c>
      <c r="G26" s="61" t="n">
        <v>2995</v>
      </c>
      <c r="H26" s="61" t="n">
        <v>3997</v>
      </c>
      <c r="I26" s="61" t="n">
        <v>4701</v>
      </c>
      <c r="J26" s="61" t="n">
        <v>5113</v>
      </c>
      <c r="K26" s="61" t="n">
        <v>5386</v>
      </c>
      <c r="L26" s="61" t="n">
        <v>5518</v>
      </c>
      <c r="M26" s="61" t="n">
        <v>6080</v>
      </c>
      <c r="N26" s="353" t="n">
        <v>6500</v>
      </c>
      <c r="O26" s="353" t="n">
        <v>7300</v>
      </c>
      <c r="P26" s="353" t="n">
        <v>8315</v>
      </c>
      <c r="Q26" s="353" t="n">
        <v>8903</v>
      </c>
      <c r="R26" s="61" t="n">
        <v>8994</v>
      </c>
      <c r="S26" s="61" t="n">
        <v>9451</v>
      </c>
      <c r="T26" s="61" t="n">
        <v>9780</v>
      </c>
      <c r="U26" s="357" t="n">
        <v>10668</v>
      </c>
    </row>
    <row r="27" customFormat="false" ht="15" hidden="false" customHeight="false" outlineLevel="0" collapsed="false">
      <c r="A27" s="60" t="s">
        <v>137</v>
      </c>
      <c r="B27" s="356" t="n">
        <v>2385</v>
      </c>
      <c r="C27" s="61" t="n">
        <v>2918</v>
      </c>
      <c r="D27" s="61" t="n">
        <v>3208</v>
      </c>
      <c r="E27" s="61" t="n">
        <v>3703</v>
      </c>
      <c r="F27" s="61" t="n">
        <v>4171</v>
      </c>
      <c r="G27" s="61" t="n">
        <v>5121</v>
      </c>
      <c r="H27" s="61" t="n">
        <v>5855</v>
      </c>
      <c r="I27" s="61" t="n">
        <v>6648</v>
      </c>
      <c r="J27" s="61" t="n">
        <v>7406</v>
      </c>
      <c r="K27" s="61" t="n">
        <v>8656</v>
      </c>
      <c r="L27" s="61" t="n">
        <v>9128</v>
      </c>
      <c r="M27" s="61" t="n">
        <v>9747</v>
      </c>
      <c r="N27" s="353" t="n">
        <v>10965</v>
      </c>
      <c r="O27" s="353" t="n">
        <v>12542</v>
      </c>
      <c r="P27" s="353" t="n">
        <v>14413</v>
      </c>
      <c r="Q27" s="353" t="n">
        <v>15092</v>
      </c>
      <c r="R27" s="61" t="n">
        <v>15397</v>
      </c>
      <c r="S27" s="61" t="n">
        <v>16087</v>
      </c>
      <c r="T27" s="61" t="n">
        <v>16843</v>
      </c>
      <c r="U27" s="357" t="n">
        <v>17740</v>
      </c>
    </row>
    <row r="28" customFormat="false" ht="18" hidden="false" customHeight="false" outlineLevel="0" collapsed="false">
      <c r="A28" s="59" t="s">
        <v>279</v>
      </c>
      <c r="B28" s="356"/>
      <c r="C28" s="61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353"/>
      <c r="Q28" s="353"/>
      <c r="R28" s="136"/>
      <c r="S28" s="61"/>
      <c r="T28" s="217"/>
      <c r="U28" s="355"/>
    </row>
    <row r="29" customFormat="false" ht="15" hidden="false" customHeight="false" outlineLevel="0" collapsed="false">
      <c r="A29" s="60" t="s">
        <v>139</v>
      </c>
      <c r="B29" s="356" t="s">
        <v>402</v>
      </c>
      <c r="C29" s="61" t="n">
        <v>2054</v>
      </c>
      <c r="D29" s="61" t="n">
        <v>2425</v>
      </c>
      <c r="E29" s="61" t="n">
        <v>2784</v>
      </c>
      <c r="F29" s="61" t="n">
        <v>3216</v>
      </c>
      <c r="G29" s="61" t="n">
        <v>3699</v>
      </c>
      <c r="H29" s="61" t="n">
        <v>4625</v>
      </c>
      <c r="I29" s="61" t="n">
        <v>5381</v>
      </c>
      <c r="J29" s="61" t="n">
        <v>5990</v>
      </c>
      <c r="K29" s="61" t="n">
        <v>6754</v>
      </c>
      <c r="L29" s="61" t="n">
        <v>7228</v>
      </c>
      <c r="M29" s="61" t="n">
        <v>7774</v>
      </c>
      <c r="N29" s="353" t="n">
        <v>8531</v>
      </c>
      <c r="O29" s="353" t="n">
        <v>9682</v>
      </c>
      <c r="P29" s="353" t="n">
        <v>11569</v>
      </c>
      <c r="Q29" s="353" t="n">
        <v>12007</v>
      </c>
      <c r="R29" s="61" t="n">
        <v>12203</v>
      </c>
      <c r="S29" s="61" t="n">
        <v>12829</v>
      </c>
      <c r="T29" s="61" t="n">
        <v>13307</v>
      </c>
      <c r="U29" s="357" t="n">
        <v>14196</v>
      </c>
    </row>
    <row r="30" customFormat="false" ht="15" hidden="false" customHeight="false" outlineLevel="0" collapsed="false">
      <c r="A30" s="60" t="s">
        <v>140</v>
      </c>
      <c r="B30" s="356" t="n">
        <v>1989</v>
      </c>
      <c r="C30" s="61" t="n">
        <v>2404</v>
      </c>
      <c r="D30" s="61" t="n">
        <v>2823</v>
      </c>
      <c r="E30" s="61" t="n">
        <v>3229</v>
      </c>
      <c r="F30" s="61" t="n">
        <v>3750</v>
      </c>
      <c r="G30" s="61" t="n">
        <v>4525</v>
      </c>
      <c r="H30" s="61" t="n">
        <v>5167</v>
      </c>
      <c r="I30" s="61" t="n">
        <v>6198</v>
      </c>
      <c r="J30" s="61" t="n">
        <v>6798</v>
      </c>
      <c r="K30" s="61" t="n">
        <v>7556</v>
      </c>
      <c r="L30" s="61" t="n">
        <v>8226</v>
      </c>
      <c r="M30" s="61" t="n">
        <v>8293</v>
      </c>
      <c r="N30" s="353" t="n">
        <v>9496</v>
      </c>
      <c r="O30" s="353" t="n">
        <v>10817</v>
      </c>
      <c r="P30" s="353" t="n">
        <v>12069</v>
      </c>
      <c r="Q30" s="353" t="n">
        <v>12128</v>
      </c>
      <c r="R30" s="61" t="n">
        <v>12539</v>
      </c>
      <c r="S30" s="61" t="n">
        <v>12948</v>
      </c>
      <c r="T30" s="61" t="n">
        <v>13791</v>
      </c>
      <c r="U30" s="357" t="n">
        <v>14567</v>
      </c>
    </row>
    <row r="31" customFormat="false" ht="15" hidden="false" customHeight="false" outlineLevel="0" collapsed="false">
      <c r="A31" s="60" t="s">
        <v>403</v>
      </c>
      <c r="B31" s="356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353"/>
      <c r="Q31" s="353"/>
      <c r="R31" s="61"/>
      <c r="S31" s="61"/>
      <c r="T31" s="217"/>
      <c r="U31" s="355"/>
    </row>
    <row r="32" customFormat="false" ht="15" hidden="false" customHeight="false" outlineLevel="0" collapsed="false">
      <c r="A32" s="63" t="s">
        <v>142</v>
      </c>
      <c r="B32" s="356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353"/>
      <c r="Q32" s="353"/>
      <c r="R32" s="61"/>
      <c r="S32" s="61"/>
      <c r="T32" s="217"/>
      <c r="U32" s="355"/>
    </row>
    <row r="33" customFormat="false" ht="19.5" hidden="false" customHeight="false" outlineLevel="0" collapsed="false">
      <c r="A33" s="66" t="s">
        <v>143</v>
      </c>
      <c r="B33" s="356" t="n">
        <v>2729</v>
      </c>
      <c r="C33" s="61" t="n">
        <v>3612</v>
      </c>
      <c r="D33" s="61" t="n">
        <v>4061</v>
      </c>
      <c r="E33" s="61" t="n">
        <v>4661</v>
      </c>
      <c r="F33" s="61" t="n">
        <v>5214</v>
      </c>
      <c r="G33" s="61" t="n">
        <v>5764</v>
      </c>
      <c r="H33" s="61" t="n">
        <v>6526</v>
      </c>
      <c r="I33" s="61" t="n">
        <v>8659</v>
      </c>
      <c r="J33" s="61" t="n">
        <v>10271</v>
      </c>
      <c r="K33" s="61" t="n">
        <v>11350</v>
      </c>
      <c r="L33" s="61" t="n">
        <v>12019</v>
      </c>
      <c r="M33" s="61" t="n">
        <v>12562</v>
      </c>
      <c r="N33" s="353" t="n">
        <v>15517</v>
      </c>
      <c r="O33" s="353" t="n">
        <v>16593</v>
      </c>
      <c r="P33" s="353" t="n">
        <v>18711</v>
      </c>
      <c r="Q33" s="353" t="n">
        <v>19120</v>
      </c>
      <c r="R33" s="61" t="n">
        <v>20622</v>
      </c>
      <c r="S33" s="61" t="n">
        <v>20297</v>
      </c>
      <c r="T33" s="61" t="n">
        <v>20453</v>
      </c>
      <c r="U33" s="357" t="n">
        <v>21757</v>
      </c>
    </row>
    <row r="34" customFormat="false" ht="19.5" hidden="false" customHeight="false" outlineLevel="0" collapsed="false">
      <c r="A34" s="66" t="s">
        <v>280</v>
      </c>
      <c r="B34" s="356" t="n">
        <v>1806</v>
      </c>
      <c r="C34" s="61" t="n">
        <v>2217</v>
      </c>
      <c r="D34" s="61" t="n">
        <v>2505</v>
      </c>
      <c r="E34" s="61" t="n">
        <v>2866</v>
      </c>
      <c r="F34" s="61" t="n">
        <v>3574</v>
      </c>
      <c r="G34" s="61" t="n">
        <v>4060</v>
      </c>
      <c r="H34" s="61" t="n">
        <v>4907</v>
      </c>
      <c r="I34" s="61" t="n">
        <v>5661</v>
      </c>
      <c r="J34" s="61" t="n">
        <v>6210</v>
      </c>
      <c r="K34" s="61" t="n">
        <v>7308</v>
      </c>
      <c r="L34" s="61" t="n">
        <v>7722</v>
      </c>
      <c r="M34" s="61" t="n">
        <v>8159</v>
      </c>
      <c r="N34" s="353" t="n">
        <v>10243</v>
      </c>
      <c r="O34" s="353" t="n">
        <v>11323</v>
      </c>
      <c r="P34" s="353" t="n">
        <v>12880</v>
      </c>
      <c r="Q34" s="353" t="n">
        <v>10944</v>
      </c>
      <c r="R34" s="61" t="n">
        <v>11380</v>
      </c>
      <c r="S34" s="61" t="n">
        <v>11816</v>
      </c>
      <c r="T34" s="61" t="n">
        <v>12334</v>
      </c>
      <c r="U34" s="357" t="n">
        <v>13304</v>
      </c>
    </row>
    <row r="35" customFormat="false" ht="15" hidden="false" customHeight="false" outlineLevel="0" collapsed="false">
      <c r="A35" s="60" t="s">
        <v>145</v>
      </c>
      <c r="B35" s="356" t="s">
        <v>402</v>
      </c>
      <c r="C35" s="61" t="n">
        <v>1859</v>
      </c>
      <c r="D35" s="61" t="n">
        <v>2026</v>
      </c>
      <c r="E35" s="61" t="n">
        <v>2354</v>
      </c>
      <c r="F35" s="61" t="n">
        <v>3011</v>
      </c>
      <c r="G35" s="61" t="n">
        <v>3450</v>
      </c>
      <c r="H35" s="61" t="n">
        <v>4073</v>
      </c>
      <c r="I35" s="61" t="n">
        <v>4851</v>
      </c>
      <c r="J35" s="61" t="n">
        <v>5270</v>
      </c>
      <c r="K35" s="61" t="n">
        <v>6066</v>
      </c>
      <c r="L35" s="61" t="n">
        <v>6346</v>
      </c>
      <c r="M35" s="61" t="n">
        <v>6847</v>
      </c>
      <c r="N35" s="353" t="n">
        <v>7474</v>
      </c>
      <c r="O35" s="353" t="n">
        <v>8578</v>
      </c>
      <c r="P35" s="353" t="n">
        <v>9678</v>
      </c>
      <c r="Q35" s="353" t="n">
        <v>9980</v>
      </c>
      <c r="R35" s="61" t="n">
        <v>10234</v>
      </c>
      <c r="S35" s="61" t="n">
        <v>10698</v>
      </c>
      <c r="T35" s="61" t="n">
        <v>10691</v>
      </c>
      <c r="U35" s="357" t="n">
        <v>11428</v>
      </c>
    </row>
    <row r="36" customFormat="false" ht="15" hidden="false" customHeight="false" outlineLevel="0" collapsed="false">
      <c r="A36" s="60" t="s">
        <v>146</v>
      </c>
      <c r="B36" s="356" t="n">
        <v>1774</v>
      </c>
      <c r="C36" s="61" t="n">
        <v>1930</v>
      </c>
      <c r="D36" s="61" t="n">
        <v>2346</v>
      </c>
      <c r="E36" s="61" t="n">
        <v>2703</v>
      </c>
      <c r="F36" s="61" t="n">
        <v>3221</v>
      </c>
      <c r="G36" s="61" t="n">
        <v>3696</v>
      </c>
      <c r="H36" s="61" t="n">
        <v>4097</v>
      </c>
      <c r="I36" s="61" t="n">
        <v>4995</v>
      </c>
      <c r="J36" s="61" t="n">
        <v>5209</v>
      </c>
      <c r="K36" s="61" t="n">
        <v>5729</v>
      </c>
      <c r="L36" s="61" t="n">
        <v>5955</v>
      </c>
      <c r="M36" s="61" t="n">
        <v>6273</v>
      </c>
      <c r="N36" s="353" t="n">
        <v>7026</v>
      </c>
      <c r="O36" s="353" t="n">
        <v>8021</v>
      </c>
      <c r="P36" s="353" t="n">
        <v>9630</v>
      </c>
      <c r="Q36" s="353" t="n">
        <v>9948</v>
      </c>
      <c r="R36" s="61" t="n">
        <v>10343</v>
      </c>
      <c r="S36" s="61" t="n">
        <v>10939</v>
      </c>
      <c r="T36" s="61" t="n">
        <v>11392</v>
      </c>
      <c r="U36" s="357" t="n">
        <v>12084</v>
      </c>
    </row>
    <row r="37" customFormat="false" ht="15" hidden="false" customHeight="false" outlineLevel="0" collapsed="false">
      <c r="A37" s="60" t="s">
        <v>147</v>
      </c>
      <c r="B37" s="356" t="s">
        <v>402</v>
      </c>
      <c r="C37" s="61" t="n">
        <v>1899</v>
      </c>
      <c r="D37" s="61" t="n">
        <v>2185</v>
      </c>
      <c r="E37" s="61" t="n">
        <v>2524</v>
      </c>
      <c r="F37" s="61" t="n">
        <v>2829</v>
      </c>
      <c r="G37" s="61" t="n">
        <v>3321</v>
      </c>
      <c r="H37" s="61" t="n">
        <v>3835</v>
      </c>
      <c r="I37" s="61" t="n">
        <v>4400</v>
      </c>
      <c r="J37" s="61" t="n">
        <v>4843</v>
      </c>
      <c r="K37" s="61" t="n">
        <v>5380</v>
      </c>
      <c r="L37" s="61" t="n">
        <v>5775</v>
      </c>
      <c r="M37" s="61" t="n">
        <v>6155</v>
      </c>
      <c r="N37" s="353" t="n">
        <v>6524</v>
      </c>
      <c r="O37" s="353" t="n">
        <v>6984</v>
      </c>
      <c r="P37" s="353" t="n">
        <v>8722</v>
      </c>
      <c r="Q37" s="353" t="n">
        <v>9211</v>
      </c>
      <c r="R37" s="61" t="n">
        <v>9628</v>
      </c>
      <c r="S37" s="61" t="n">
        <v>10239</v>
      </c>
      <c r="T37" s="61" t="n">
        <v>11028</v>
      </c>
      <c r="U37" s="357" t="n">
        <v>11289</v>
      </c>
    </row>
    <row r="38" customFormat="false" ht="15" hidden="false" customHeight="false" outlineLevel="0" collapsed="false">
      <c r="A38" s="60" t="s">
        <v>148</v>
      </c>
      <c r="B38" s="356" t="n">
        <v>2359</v>
      </c>
      <c r="C38" s="61" t="n">
        <v>2996</v>
      </c>
      <c r="D38" s="61" t="n">
        <v>3377</v>
      </c>
      <c r="E38" s="61" t="n">
        <v>3798</v>
      </c>
      <c r="F38" s="61" t="n">
        <v>4820</v>
      </c>
      <c r="G38" s="61" t="n">
        <v>5333</v>
      </c>
      <c r="H38" s="61" t="n">
        <v>5930</v>
      </c>
      <c r="I38" s="61" t="n">
        <v>6960</v>
      </c>
      <c r="J38" s="61" t="n">
        <v>7579</v>
      </c>
      <c r="K38" s="61" t="n">
        <v>8432</v>
      </c>
      <c r="L38" s="61" t="n">
        <v>8737</v>
      </c>
      <c r="M38" s="61" t="n">
        <v>9315</v>
      </c>
      <c r="N38" s="353" t="n">
        <v>10113</v>
      </c>
      <c r="O38" s="353" t="n">
        <v>11627</v>
      </c>
      <c r="P38" s="353" t="n">
        <v>13582</v>
      </c>
      <c r="Q38" s="353" t="n">
        <v>13562</v>
      </c>
      <c r="R38" s="61" t="n">
        <v>13787</v>
      </c>
      <c r="S38" s="61" t="n">
        <v>14649</v>
      </c>
      <c r="T38" s="61" t="n">
        <v>16688</v>
      </c>
      <c r="U38" s="357" t="n">
        <v>17723</v>
      </c>
    </row>
    <row r="39" customFormat="false" ht="15" hidden="false" customHeight="false" outlineLevel="0" collapsed="false">
      <c r="A39" s="60" t="s">
        <v>149</v>
      </c>
      <c r="B39" s="356" t="s">
        <v>402</v>
      </c>
      <c r="C39" s="61" t="n">
        <v>1791</v>
      </c>
      <c r="D39" s="61" t="n">
        <v>2053</v>
      </c>
      <c r="E39" s="61" t="n">
        <v>2401</v>
      </c>
      <c r="F39" s="61" t="n">
        <v>2825</v>
      </c>
      <c r="G39" s="61" t="n">
        <v>3225</v>
      </c>
      <c r="H39" s="61" t="n">
        <v>3964</v>
      </c>
      <c r="I39" s="61" t="n">
        <v>4617</v>
      </c>
      <c r="J39" s="61" t="n">
        <v>4924</v>
      </c>
      <c r="K39" s="61" t="n">
        <v>5569</v>
      </c>
      <c r="L39" s="61" t="n">
        <v>5801</v>
      </c>
      <c r="M39" s="61" t="n">
        <v>6183</v>
      </c>
      <c r="N39" s="353" t="n">
        <v>7166</v>
      </c>
      <c r="O39" s="353" t="n">
        <v>7915</v>
      </c>
      <c r="P39" s="353" t="n">
        <v>9221</v>
      </c>
      <c r="Q39" s="353" t="n">
        <v>9751</v>
      </c>
      <c r="R39" s="61" t="n">
        <v>9886</v>
      </c>
      <c r="S39" s="61" t="n">
        <v>10407</v>
      </c>
      <c r="T39" s="61" t="n">
        <v>10673</v>
      </c>
      <c r="U39" s="357" t="n">
        <v>11352</v>
      </c>
    </row>
    <row r="40" customFormat="false" ht="15" hidden="false" customHeight="false" outlineLevel="0" collapsed="false">
      <c r="A40" s="60" t="s">
        <v>150</v>
      </c>
      <c r="B40" s="356" t="n">
        <v>1345</v>
      </c>
      <c r="C40" s="61" t="n">
        <v>1571</v>
      </c>
      <c r="D40" s="61" t="n">
        <v>1820</v>
      </c>
      <c r="E40" s="61" t="n">
        <v>2060</v>
      </c>
      <c r="F40" s="61" t="n">
        <v>2471</v>
      </c>
      <c r="G40" s="61" t="n">
        <v>2951</v>
      </c>
      <c r="H40" s="61" t="n">
        <v>3559</v>
      </c>
      <c r="I40" s="61" t="n">
        <v>4247</v>
      </c>
      <c r="J40" s="61" t="n">
        <v>4603</v>
      </c>
      <c r="K40" s="61" t="n">
        <v>5254</v>
      </c>
      <c r="L40" s="61" t="n">
        <v>6113</v>
      </c>
      <c r="M40" s="61" t="n">
        <v>6406</v>
      </c>
      <c r="N40" s="353" t="n">
        <v>7337</v>
      </c>
      <c r="O40" s="353" t="n">
        <v>8518</v>
      </c>
      <c r="P40" s="353" t="n">
        <v>10008</v>
      </c>
      <c r="Q40" s="353" t="n">
        <v>10417</v>
      </c>
      <c r="R40" s="61" t="n">
        <v>10184</v>
      </c>
      <c r="S40" s="61" t="n">
        <v>10623</v>
      </c>
      <c r="T40" s="61" t="n">
        <v>10633</v>
      </c>
      <c r="U40" s="357" t="n">
        <v>11441</v>
      </c>
    </row>
    <row r="41" customFormat="false" ht="15" hidden="false" customHeight="false" outlineLevel="0" collapsed="false">
      <c r="A41" s="60" t="s">
        <v>151</v>
      </c>
      <c r="B41" s="356" t="s">
        <v>402</v>
      </c>
      <c r="C41" s="61" t="n">
        <v>2291</v>
      </c>
      <c r="D41" s="61" t="n">
        <v>2601</v>
      </c>
      <c r="E41" s="61" t="n">
        <v>2919</v>
      </c>
      <c r="F41" s="61" t="n">
        <v>3259</v>
      </c>
      <c r="G41" s="61" t="n">
        <v>3544</v>
      </c>
      <c r="H41" s="61" t="n">
        <v>4158</v>
      </c>
      <c r="I41" s="61" t="n">
        <v>4901</v>
      </c>
      <c r="J41" s="61" t="n">
        <v>5232</v>
      </c>
      <c r="K41" s="61" t="n">
        <v>5773</v>
      </c>
      <c r="L41" s="61" t="n">
        <v>6221</v>
      </c>
      <c r="M41" s="61" t="n">
        <v>6613</v>
      </c>
      <c r="N41" s="353" t="n">
        <v>7072</v>
      </c>
      <c r="O41" s="353" t="n">
        <v>8479</v>
      </c>
      <c r="P41" s="353" t="n">
        <v>10043</v>
      </c>
      <c r="Q41" s="353" t="n">
        <v>10526</v>
      </c>
      <c r="R41" s="61" t="n">
        <v>10792</v>
      </c>
      <c r="S41" s="61" t="n">
        <v>11055</v>
      </c>
      <c r="T41" s="61" t="n">
        <v>11500</v>
      </c>
      <c r="U41" s="357" t="n">
        <v>11910</v>
      </c>
    </row>
    <row r="42" customFormat="false" ht="18" hidden="false" customHeight="false" outlineLevel="0" collapsed="false">
      <c r="A42" s="59" t="s">
        <v>320</v>
      </c>
      <c r="B42" s="356"/>
      <c r="C42" s="61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353"/>
      <c r="Q42" s="353"/>
      <c r="R42" s="136"/>
      <c r="S42" s="61"/>
      <c r="T42" s="217"/>
      <c r="U42" s="355"/>
    </row>
    <row r="43" customFormat="false" ht="15" hidden="false" customHeight="false" outlineLevel="0" collapsed="false">
      <c r="A43" s="60" t="s">
        <v>153</v>
      </c>
      <c r="B43" s="356" t="n">
        <v>1292</v>
      </c>
      <c r="C43" s="61" t="n">
        <v>1449</v>
      </c>
      <c r="D43" s="61" t="n">
        <v>1665</v>
      </c>
      <c r="E43" s="61" t="n">
        <v>2074</v>
      </c>
      <c r="F43" s="61" t="n">
        <v>2540</v>
      </c>
      <c r="G43" s="61" t="n">
        <v>2962</v>
      </c>
      <c r="H43" s="61" t="n">
        <v>3531</v>
      </c>
      <c r="I43" s="61" t="n">
        <v>4102</v>
      </c>
      <c r="J43" s="61" t="n">
        <v>4393</v>
      </c>
      <c r="K43" s="61" t="n">
        <v>4914</v>
      </c>
      <c r="L43" s="61" t="n">
        <v>5100</v>
      </c>
      <c r="M43" s="61" t="n">
        <v>5525</v>
      </c>
      <c r="N43" s="353" t="n">
        <v>6282</v>
      </c>
      <c r="O43" s="353" t="n">
        <v>7164</v>
      </c>
      <c r="P43" s="353" t="n">
        <v>8211</v>
      </c>
      <c r="Q43" s="353" t="n">
        <v>8521</v>
      </c>
      <c r="R43" s="61" t="n">
        <v>8579</v>
      </c>
      <c r="S43" s="61" t="n">
        <v>9012</v>
      </c>
      <c r="T43" s="61" t="n">
        <v>9119</v>
      </c>
      <c r="U43" s="357" t="n">
        <v>9876</v>
      </c>
    </row>
    <row r="44" customFormat="false" ht="15" hidden="false" customHeight="false" outlineLevel="0" collapsed="false">
      <c r="A44" s="60" t="s">
        <v>154</v>
      </c>
      <c r="B44" s="356" t="n">
        <v>1399</v>
      </c>
      <c r="C44" s="61" t="n">
        <v>1637</v>
      </c>
      <c r="D44" s="61" t="n">
        <v>1756</v>
      </c>
      <c r="E44" s="61" t="n">
        <v>2079</v>
      </c>
      <c r="F44" s="61" t="n">
        <v>2340</v>
      </c>
      <c r="G44" s="61" t="n">
        <v>2664</v>
      </c>
      <c r="H44" s="61" t="n">
        <v>3317</v>
      </c>
      <c r="I44" s="61" t="n">
        <v>3700</v>
      </c>
      <c r="J44" s="61" t="n">
        <v>4311</v>
      </c>
      <c r="K44" s="61" t="n">
        <v>4956</v>
      </c>
      <c r="L44" s="61" t="n">
        <v>5331</v>
      </c>
      <c r="M44" s="61" t="n">
        <v>5722</v>
      </c>
      <c r="N44" s="353" t="n">
        <v>6823</v>
      </c>
      <c r="O44" s="353" t="n">
        <v>7750</v>
      </c>
      <c r="P44" s="353" t="n">
        <v>7934</v>
      </c>
      <c r="Q44" s="353" t="n">
        <v>8372</v>
      </c>
      <c r="R44" s="61" t="n">
        <v>8551</v>
      </c>
      <c r="S44" s="61" t="n">
        <v>9120</v>
      </c>
      <c r="T44" s="61" t="n">
        <v>9700</v>
      </c>
      <c r="U44" s="357" t="n">
        <v>10443</v>
      </c>
    </row>
    <row r="45" customFormat="false" ht="15" hidden="false" customHeight="false" outlineLevel="0" collapsed="false">
      <c r="A45" s="60" t="s">
        <v>155</v>
      </c>
      <c r="B45" s="356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353" t="n">
        <v>6573</v>
      </c>
      <c r="P45" s="353" t="n">
        <v>9361</v>
      </c>
      <c r="Q45" s="353" t="n">
        <v>9502</v>
      </c>
      <c r="R45" s="61" t="n">
        <v>9126</v>
      </c>
      <c r="S45" s="61" t="n">
        <v>9814</v>
      </c>
      <c r="T45" s="61" t="n">
        <v>10258</v>
      </c>
      <c r="U45" s="357" t="n">
        <v>11074</v>
      </c>
    </row>
    <row r="46" customFormat="false" ht="15" hidden="false" customHeight="false" outlineLevel="0" collapsed="false">
      <c r="A46" s="60" t="s">
        <v>156</v>
      </c>
      <c r="B46" s="356" t="n">
        <v>1400</v>
      </c>
      <c r="C46" s="61" t="n">
        <v>1676</v>
      </c>
      <c r="D46" s="61" t="n">
        <v>1910</v>
      </c>
      <c r="E46" s="61" t="n">
        <v>2278</v>
      </c>
      <c r="F46" s="61" t="n">
        <v>2739</v>
      </c>
      <c r="G46" s="61" t="n">
        <v>3278</v>
      </c>
      <c r="H46" s="61" t="n">
        <v>3832</v>
      </c>
      <c r="I46" s="61" t="n">
        <v>4458</v>
      </c>
      <c r="J46" s="61" t="n">
        <v>5253</v>
      </c>
      <c r="K46" s="61" t="n">
        <v>5737</v>
      </c>
      <c r="L46" s="61" t="n">
        <v>5976</v>
      </c>
      <c r="M46" s="61" t="n">
        <v>6332</v>
      </c>
      <c r="N46" s="353" t="n">
        <v>7155</v>
      </c>
      <c r="O46" s="353" t="n">
        <v>8027</v>
      </c>
      <c r="P46" s="353" t="n">
        <v>9261</v>
      </c>
      <c r="Q46" s="353" t="n">
        <v>9603</v>
      </c>
      <c r="R46" s="61" t="n">
        <v>9925</v>
      </c>
      <c r="S46" s="61" t="n">
        <v>10228</v>
      </c>
      <c r="T46" s="61" t="n">
        <v>10621</v>
      </c>
      <c r="U46" s="357" t="n">
        <v>11261</v>
      </c>
    </row>
    <row r="47" customFormat="false" ht="15" hidden="false" customHeight="false" outlineLevel="0" collapsed="false">
      <c r="A47" s="60" t="s">
        <v>157</v>
      </c>
      <c r="B47" s="356" t="n">
        <v>1585</v>
      </c>
      <c r="C47" s="61" t="n">
        <v>1746</v>
      </c>
      <c r="D47" s="61" t="n">
        <v>1949</v>
      </c>
      <c r="E47" s="61" t="n">
        <v>2147</v>
      </c>
      <c r="F47" s="61" t="n">
        <v>2528</v>
      </c>
      <c r="G47" s="61" t="n">
        <v>2883</v>
      </c>
      <c r="H47" s="61" t="n">
        <v>3466</v>
      </c>
      <c r="I47" s="61" t="n">
        <v>4221</v>
      </c>
      <c r="J47" s="61" t="n">
        <v>4598</v>
      </c>
      <c r="K47" s="61" t="n">
        <v>5209</v>
      </c>
      <c r="L47" s="61" t="n">
        <v>5378</v>
      </c>
      <c r="M47" s="61" t="n">
        <v>5822</v>
      </c>
      <c r="N47" s="353" t="n">
        <v>6271</v>
      </c>
      <c r="O47" s="353" t="n">
        <v>7120</v>
      </c>
      <c r="P47" s="353" t="n">
        <v>8236</v>
      </c>
      <c r="Q47" s="353" t="n">
        <v>8730</v>
      </c>
      <c r="R47" s="61" t="n">
        <v>9040</v>
      </c>
      <c r="S47" s="61" t="n">
        <v>9581</v>
      </c>
      <c r="T47" s="61" t="n">
        <v>10114</v>
      </c>
      <c r="U47" s="357" t="n">
        <v>10793</v>
      </c>
    </row>
    <row r="48" customFormat="false" ht="15" hidden="false" customHeight="false" outlineLevel="0" collapsed="false">
      <c r="A48" s="60" t="s">
        <v>158</v>
      </c>
      <c r="B48" s="356" t="s">
        <v>402</v>
      </c>
      <c r="C48" s="61" t="n">
        <v>1693</v>
      </c>
      <c r="D48" s="61" t="n">
        <v>1821</v>
      </c>
      <c r="E48" s="61" t="n">
        <v>1978</v>
      </c>
      <c r="F48" s="61" t="n">
        <v>2460</v>
      </c>
      <c r="G48" s="61" t="n">
        <v>2762</v>
      </c>
      <c r="H48" s="61" t="n">
        <v>3701</v>
      </c>
      <c r="I48" s="61" t="n">
        <v>4301</v>
      </c>
      <c r="J48" s="61" t="n">
        <v>4647</v>
      </c>
      <c r="K48" s="61" t="n">
        <v>5583</v>
      </c>
      <c r="L48" s="61" t="n">
        <v>5742</v>
      </c>
      <c r="M48" s="61" t="n">
        <v>6474</v>
      </c>
      <c r="N48" s="353" t="n">
        <v>6676</v>
      </c>
      <c r="O48" s="353" t="n">
        <v>7901</v>
      </c>
      <c r="P48" s="353" t="n">
        <v>8669</v>
      </c>
      <c r="Q48" s="353" t="n">
        <v>8794</v>
      </c>
      <c r="R48" s="61" t="n">
        <v>8720</v>
      </c>
      <c r="S48" s="61" t="n">
        <v>9174</v>
      </c>
      <c r="T48" s="61" t="n">
        <v>9322</v>
      </c>
      <c r="U48" s="357" t="n">
        <v>9864</v>
      </c>
    </row>
    <row r="49" customFormat="false" ht="15" hidden="false" customHeight="false" outlineLevel="0" collapsed="false">
      <c r="A49" s="60" t="s">
        <v>159</v>
      </c>
      <c r="B49" s="356" t="n">
        <v>1384</v>
      </c>
      <c r="C49" s="61" t="n">
        <v>1715</v>
      </c>
      <c r="D49" s="61" t="n">
        <v>1961</v>
      </c>
      <c r="E49" s="61" t="n">
        <v>2180</v>
      </c>
      <c r="F49" s="61" t="n">
        <v>2648</v>
      </c>
      <c r="G49" s="61" t="n">
        <v>3086</v>
      </c>
      <c r="H49" s="61" t="n">
        <v>3728</v>
      </c>
      <c r="I49" s="61" t="n">
        <v>4339</v>
      </c>
      <c r="J49" s="61" t="n">
        <v>4744</v>
      </c>
      <c r="K49" s="61" t="n">
        <v>5442</v>
      </c>
      <c r="L49" s="61" t="n">
        <v>5824</v>
      </c>
      <c r="M49" s="61" t="n">
        <v>6233</v>
      </c>
      <c r="N49" s="353" t="n">
        <v>6988</v>
      </c>
      <c r="O49" s="353" t="n">
        <v>7967</v>
      </c>
      <c r="P49" s="353" t="n">
        <v>9109</v>
      </c>
      <c r="Q49" s="353" t="n">
        <v>9414</v>
      </c>
      <c r="R49" s="61" t="n">
        <v>9262</v>
      </c>
      <c r="S49" s="61" t="n">
        <v>9657</v>
      </c>
      <c r="T49" s="61" t="n">
        <v>10039</v>
      </c>
      <c r="U49" s="357" t="n">
        <v>10787</v>
      </c>
    </row>
    <row r="50" customFormat="false" ht="15" hidden="false" customHeight="false" outlineLevel="0" collapsed="false">
      <c r="A50" s="60" t="s">
        <v>160</v>
      </c>
      <c r="B50" s="356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353" t="n">
        <v>6356</v>
      </c>
      <c r="P50" s="353" t="n">
        <v>9237</v>
      </c>
      <c r="Q50" s="353" t="n">
        <v>9713</v>
      </c>
      <c r="R50" s="61" t="n">
        <v>9713</v>
      </c>
      <c r="S50" s="61" t="n">
        <v>10422</v>
      </c>
      <c r="T50" s="61" t="n">
        <v>10723</v>
      </c>
      <c r="U50" s="357" t="n">
        <v>11396</v>
      </c>
    </row>
    <row r="51" customFormat="false" ht="18" hidden="false" customHeight="false" outlineLevel="0" collapsed="false">
      <c r="A51" s="59" t="s">
        <v>329</v>
      </c>
      <c r="B51" s="356"/>
      <c r="C51" s="61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353"/>
      <c r="Q51" s="353"/>
      <c r="R51" s="61"/>
      <c r="S51" s="61"/>
      <c r="T51" s="217"/>
      <c r="U51" s="355"/>
    </row>
    <row r="52" customFormat="false" ht="15" hidden="false" customHeight="false" outlineLevel="0" collapsed="false">
      <c r="A52" s="60" t="s">
        <v>162</v>
      </c>
      <c r="B52" s="356" t="n">
        <v>1333</v>
      </c>
      <c r="C52" s="61" t="n">
        <v>1505</v>
      </c>
      <c r="D52" s="61" t="n">
        <v>1694</v>
      </c>
      <c r="E52" s="61" t="n">
        <v>1897</v>
      </c>
      <c r="F52" s="61" t="n">
        <v>2227</v>
      </c>
      <c r="G52" s="61" t="n">
        <v>2484</v>
      </c>
      <c r="H52" s="61" t="n">
        <v>3153</v>
      </c>
      <c r="I52" s="61" t="n">
        <v>3648</v>
      </c>
      <c r="J52" s="61" t="n">
        <v>4066</v>
      </c>
      <c r="K52" s="61" t="n">
        <v>4629</v>
      </c>
      <c r="L52" s="61" t="n">
        <v>4871</v>
      </c>
      <c r="M52" s="61" t="n">
        <v>5279</v>
      </c>
      <c r="N52" s="353" t="n">
        <v>6791</v>
      </c>
      <c r="O52" s="353" t="n">
        <v>7453</v>
      </c>
      <c r="P52" s="353" t="n">
        <v>8658</v>
      </c>
      <c r="Q52" s="353" t="n">
        <v>9076</v>
      </c>
      <c r="R52" s="61" t="n">
        <v>9239</v>
      </c>
      <c r="S52" s="61" t="n">
        <v>9315</v>
      </c>
      <c r="T52" s="61" t="n">
        <v>9766</v>
      </c>
      <c r="U52" s="357" t="n">
        <v>10465</v>
      </c>
    </row>
    <row r="53" customFormat="false" ht="15" hidden="false" customHeight="false" outlineLevel="0" collapsed="false">
      <c r="A53" s="60" t="s">
        <v>163</v>
      </c>
      <c r="B53" s="356" t="n">
        <v>1753</v>
      </c>
      <c r="C53" s="61" t="n">
        <v>1897</v>
      </c>
      <c r="D53" s="61" t="n">
        <v>2026</v>
      </c>
      <c r="E53" s="61" t="n">
        <v>2193</v>
      </c>
      <c r="F53" s="61" t="n">
        <v>2568</v>
      </c>
      <c r="G53" s="61" t="n">
        <v>2839</v>
      </c>
      <c r="H53" s="61" t="n">
        <v>3172</v>
      </c>
      <c r="I53" s="61" t="n">
        <v>3986</v>
      </c>
      <c r="J53" s="61" t="n">
        <v>4439</v>
      </c>
      <c r="K53" s="61" t="n">
        <v>4800</v>
      </c>
      <c r="L53" s="61" t="n">
        <v>4959</v>
      </c>
      <c r="M53" s="61" t="n">
        <v>5081</v>
      </c>
      <c r="N53" s="353" t="n">
        <v>6803</v>
      </c>
      <c r="O53" s="353" t="n">
        <v>7396</v>
      </c>
      <c r="P53" s="353" t="n">
        <v>8567</v>
      </c>
      <c r="Q53" s="353" t="n">
        <v>8881</v>
      </c>
      <c r="R53" s="61" t="n">
        <v>9111</v>
      </c>
      <c r="S53" s="61" t="n">
        <v>9992</v>
      </c>
      <c r="T53" s="61" t="n">
        <v>10012</v>
      </c>
      <c r="U53" s="357" t="n">
        <v>10353</v>
      </c>
    </row>
    <row r="54" customFormat="false" ht="19.5" hidden="false" customHeight="false" outlineLevel="0" collapsed="false">
      <c r="A54" s="60" t="s">
        <v>164</v>
      </c>
      <c r="B54" s="356" t="s">
        <v>402</v>
      </c>
      <c r="C54" s="61" t="n">
        <v>1517</v>
      </c>
      <c r="D54" s="61" t="n">
        <v>1624</v>
      </c>
      <c r="E54" s="61" t="n">
        <v>1823</v>
      </c>
      <c r="F54" s="61" t="n">
        <v>2231</v>
      </c>
      <c r="G54" s="61" t="n">
        <v>2558</v>
      </c>
      <c r="H54" s="61" t="n">
        <v>3034</v>
      </c>
      <c r="I54" s="61" t="n">
        <v>3538</v>
      </c>
      <c r="J54" s="61" t="n">
        <v>3847</v>
      </c>
      <c r="K54" s="61" t="n">
        <v>4726</v>
      </c>
      <c r="L54" s="61" t="n">
        <v>4918</v>
      </c>
      <c r="M54" s="61" t="n">
        <v>5138</v>
      </c>
      <c r="N54" s="353" t="n">
        <v>6573</v>
      </c>
      <c r="O54" s="353" t="n">
        <v>7357</v>
      </c>
      <c r="P54" s="353" t="n">
        <v>9366</v>
      </c>
      <c r="Q54" s="353" t="n">
        <v>10183</v>
      </c>
      <c r="R54" s="61" t="n">
        <v>10140</v>
      </c>
      <c r="S54" s="61" t="n">
        <v>10497</v>
      </c>
      <c r="T54" s="61" t="n">
        <v>10872</v>
      </c>
      <c r="U54" s="357" t="n">
        <v>11311</v>
      </c>
    </row>
    <row r="55" customFormat="false" ht="19.5" hidden="false" customHeight="false" outlineLevel="0" collapsed="false">
      <c r="A55" s="60" t="s">
        <v>165</v>
      </c>
      <c r="B55" s="356" t="n">
        <v>1212</v>
      </c>
      <c r="C55" s="61" t="n">
        <v>1508</v>
      </c>
      <c r="D55" s="61" t="n">
        <v>1740</v>
      </c>
      <c r="E55" s="61" t="n">
        <v>1973</v>
      </c>
      <c r="F55" s="61" t="n">
        <v>2347</v>
      </c>
      <c r="G55" s="61" t="n">
        <v>2709</v>
      </c>
      <c r="H55" s="61" t="n">
        <v>3144</v>
      </c>
      <c r="I55" s="61" t="n">
        <v>3640</v>
      </c>
      <c r="J55" s="61" t="n">
        <v>4119</v>
      </c>
      <c r="K55" s="61" t="n">
        <v>4894</v>
      </c>
      <c r="L55" s="61" t="n">
        <v>5081</v>
      </c>
      <c r="M55" s="61" t="n">
        <v>5435</v>
      </c>
      <c r="N55" s="353" t="n">
        <v>6625</v>
      </c>
      <c r="O55" s="353" t="n">
        <v>7339</v>
      </c>
      <c r="P55" s="353" t="n">
        <v>8530</v>
      </c>
      <c r="Q55" s="353" t="n">
        <v>8815</v>
      </c>
      <c r="R55" s="61" t="n">
        <v>8719</v>
      </c>
      <c r="S55" s="61" t="n">
        <v>9251</v>
      </c>
      <c r="T55" s="61" t="n">
        <v>9655</v>
      </c>
      <c r="U55" s="357" t="n">
        <v>10277</v>
      </c>
    </row>
    <row r="56" customFormat="false" ht="19.5" hidden="false" customHeight="false" outlineLevel="0" collapsed="false">
      <c r="A56" s="60" t="s">
        <v>404</v>
      </c>
      <c r="B56" s="356" t="n">
        <v>1237</v>
      </c>
      <c r="C56" s="61" t="n">
        <v>1445</v>
      </c>
      <c r="D56" s="61" t="n">
        <v>1535</v>
      </c>
      <c r="E56" s="61" t="n">
        <v>1841</v>
      </c>
      <c r="F56" s="61" t="n">
        <v>2091</v>
      </c>
      <c r="G56" s="61" t="n">
        <v>2638</v>
      </c>
      <c r="H56" s="61" t="n">
        <v>3029</v>
      </c>
      <c r="I56" s="61" t="n">
        <v>3570</v>
      </c>
      <c r="J56" s="61" t="n">
        <v>3895</v>
      </c>
      <c r="K56" s="61" t="n">
        <v>4776</v>
      </c>
      <c r="L56" s="61" t="n">
        <v>4984</v>
      </c>
      <c r="M56" s="61" t="n">
        <v>5468</v>
      </c>
      <c r="N56" s="353" t="n">
        <v>6496</v>
      </c>
      <c r="O56" s="353" t="n">
        <v>7284</v>
      </c>
      <c r="P56" s="353" t="n">
        <v>8578</v>
      </c>
      <c r="Q56" s="353" t="n">
        <v>8896</v>
      </c>
      <c r="R56" s="61" t="n">
        <v>8742</v>
      </c>
      <c r="S56" s="61" t="n">
        <v>9014</v>
      </c>
      <c r="T56" s="61" t="n">
        <v>9231</v>
      </c>
      <c r="U56" s="357" t="n">
        <v>9854</v>
      </c>
    </row>
    <row r="57" customFormat="false" ht="15" hidden="false" customHeight="false" outlineLevel="0" collapsed="false">
      <c r="A57" s="60" t="s">
        <v>167</v>
      </c>
      <c r="B57" s="356" t="s">
        <v>402</v>
      </c>
      <c r="C57" s="61" t="s">
        <v>402</v>
      </c>
      <c r="D57" s="61" t="n">
        <v>2183</v>
      </c>
      <c r="E57" s="61" t="n">
        <v>2411</v>
      </c>
      <c r="F57" s="61" t="n">
        <v>2793</v>
      </c>
      <c r="G57" s="61" t="n">
        <v>3132</v>
      </c>
      <c r="H57" s="61" t="n">
        <v>3556</v>
      </c>
      <c r="I57" s="61" t="n">
        <v>4229</v>
      </c>
      <c r="J57" s="61" t="n">
        <v>4898</v>
      </c>
      <c r="K57" s="61" t="n">
        <v>5916</v>
      </c>
      <c r="L57" s="61" t="n">
        <v>6600</v>
      </c>
      <c r="M57" s="61" t="n">
        <v>6837</v>
      </c>
      <c r="N57" s="353" t="n">
        <v>6301</v>
      </c>
      <c r="O57" s="353" t="n">
        <v>6771</v>
      </c>
      <c r="P57" s="353" t="n">
        <v>8508</v>
      </c>
      <c r="Q57" s="353" t="n">
        <v>8724</v>
      </c>
      <c r="R57" s="61" t="n">
        <v>9995</v>
      </c>
      <c r="S57" s="61" t="n">
        <v>10508</v>
      </c>
      <c r="T57" s="61" t="n">
        <v>11035</v>
      </c>
      <c r="U57" s="357" t="n">
        <v>11240</v>
      </c>
    </row>
    <row r="58" customFormat="false" ht="15" hidden="false" customHeight="false" outlineLevel="0" collapsed="false">
      <c r="A58" s="60" t="s">
        <v>168</v>
      </c>
      <c r="B58" s="356" t="n">
        <v>1389</v>
      </c>
      <c r="C58" s="61" t="n">
        <v>1680</v>
      </c>
      <c r="D58" s="61" t="n">
        <v>1962</v>
      </c>
      <c r="E58" s="61" t="n">
        <v>2244</v>
      </c>
      <c r="F58" s="61" t="n">
        <v>2594</v>
      </c>
      <c r="G58" s="61" t="n">
        <v>3050</v>
      </c>
      <c r="H58" s="61" t="n">
        <v>3523</v>
      </c>
      <c r="I58" s="61" t="n">
        <v>4331</v>
      </c>
      <c r="J58" s="61" t="n">
        <v>4820</v>
      </c>
      <c r="K58" s="61" t="n">
        <v>5539</v>
      </c>
      <c r="L58" s="61" t="n">
        <v>5802</v>
      </c>
      <c r="M58" s="61" t="n">
        <v>6259</v>
      </c>
      <c r="N58" s="61" t="n">
        <v>6543</v>
      </c>
      <c r="O58" s="61" t="n">
        <v>7154</v>
      </c>
      <c r="P58" s="61" t="n">
        <v>8027</v>
      </c>
      <c r="Q58" s="61" t="n">
        <v>8148</v>
      </c>
      <c r="R58" s="61" t="n">
        <v>8248</v>
      </c>
      <c r="S58" s="61" t="n">
        <v>8622</v>
      </c>
      <c r="T58" s="61" t="n">
        <v>8973</v>
      </c>
      <c r="U58" s="357" t="n">
        <v>9777</v>
      </c>
    </row>
    <row r="59" customFormat="false" ht="18" hidden="false" customHeight="false" outlineLevel="0" collapsed="false">
      <c r="A59" s="59" t="s">
        <v>285</v>
      </c>
      <c r="B59" s="356"/>
      <c r="C59" s="61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61"/>
      <c r="Q59" s="61"/>
      <c r="R59" s="136"/>
      <c r="S59" s="61"/>
      <c r="T59" s="217"/>
      <c r="U59" s="355"/>
    </row>
    <row r="60" customFormat="false" ht="15" hidden="false" customHeight="false" outlineLevel="0" collapsed="false">
      <c r="A60" s="60" t="s">
        <v>170</v>
      </c>
      <c r="B60" s="356" t="n">
        <v>1353</v>
      </c>
      <c r="C60" s="61" t="n">
        <v>1574</v>
      </c>
      <c r="D60" s="61" t="n">
        <v>1780</v>
      </c>
      <c r="E60" s="61" t="n">
        <v>2001</v>
      </c>
      <c r="F60" s="61" t="n">
        <v>2390</v>
      </c>
      <c r="G60" s="61" t="n">
        <v>2973</v>
      </c>
      <c r="H60" s="61" t="n">
        <v>3371</v>
      </c>
      <c r="I60" s="61" t="n">
        <v>3974</v>
      </c>
      <c r="J60" s="61" t="n">
        <v>4274</v>
      </c>
      <c r="K60" s="61" t="n">
        <v>5255</v>
      </c>
      <c r="L60" s="61" t="n">
        <v>5407</v>
      </c>
      <c r="M60" s="61" t="n">
        <v>5755</v>
      </c>
      <c r="N60" s="353" t="n">
        <v>6446</v>
      </c>
      <c r="O60" s="353" t="n">
        <v>7234</v>
      </c>
      <c r="P60" s="353" t="n">
        <v>8328</v>
      </c>
      <c r="Q60" s="353" t="n">
        <v>8323</v>
      </c>
      <c r="R60" s="61" t="n">
        <v>8318</v>
      </c>
      <c r="S60" s="61" t="n">
        <v>8784</v>
      </c>
      <c r="T60" s="61" t="n">
        <v>9222</v>
      </c>
      <c r="U60" s="357" t="n">
        <v>9834</v>
      </c>
    </row>
    <row r="61" customFormat="false" ht="15" hidden="false" customHeight="false" outlineLevel="0" collapsed="false">
      <c r="A61" s="60" t="s">
        <v>171</v>
      </c>
      <c r="B61" s="356" t="n">
        <v>1324</v>
      </c>
      <c r="C61" s="61" t="n">
        <v>1562</v>
      </c>
      <c r="D61" s="61" t="n">
        <v>1748</v>
      </c>
      <c r="E61" s="61" t="n">
        <v>2001</v>
      </c>
      <c r="F61" s="61" t="n">
        <v>2305</v>
      </c>
      <c r="G61" s="61" t="n">
        <v>2789</v>
      </c>
      <c r="H61" s="61" t="n">
        <v>3277</v>
      </c>
      <c r="I61" s="61" t="n">
        <v>3933</v>
      </c>
      <c r="J61" s="61" t="n">
        <v>4292</v>
      </c>
      <c r="K61" s="61" t="n">
        <v>5098</v>
      </c>
      <c r="L61" s="61" t="n">
        <v>5114</v>
      </c>
      <c r="M61" s="61" t="n">
        <v>5427</v>
      </c>
      <c r="N61" s="353" t="n">
        <v>6198</v>
      </c>
      <c r="O61" s="353" t="n">
        <v>7201</v>
      </c>
      <c r="P61" s="353" t="n">
        <v>8428</v>
      </c>
      <c r="Q61" s="353" t="n">
        <v>8682</v>
      </c>
      <c r="R61" s="61" t="n">
        <v>8742</v>
      </c>
      <c r="S61" s="61" t="n">
        <v>8849</v>
      </c>
      <c r="T61" s="61" t="n">
        <v>9258</v>
      </c>
      <c r="U61" s="357" t="n">
        <v>9846</v>
      </c>
    </row>
    <row r="62" customFormat="false" ht="15" hidden="false" customHeight="false" outlineLevel="0" collapsed="false">
      <c r="A62" s="60" t="s">
        <v>172</v>
      </c>
      <c r="B62" s="356" t="n">
        <v>1343</v>
      </c>
      <c r="C62" s="61" t="n">
        <v>1680</v>
      </c>
      <c r="D62" s="61" t="n">
        <v>1821</v>
      </c>
      <c r="E62" s="61" t="n">
        <v>2190</v>
      </c>
      <c r="F62" s="61" t="n">
        <v>2454</v>
      </c>
      <c r="G62" s="61" t="n">
        <v>2816</v>
      </c>
      <c r="H62" s="61" t="n">
        <v>3260</v>
      </c>
      <c r="I62" s="61" t="n">
        <v>3867</v>
      </c>
      <c r="J62" s="61" t="n">
        <v>4228</v>
      </c>
      <c r="K62" s="61" t="n">
        <v>5007</v>
      </c>
      <c r="L62" s="61" t="n">
        <v>5352</v>
      </c>
      <c r="M62" s="61" t="n">
        <v>5610</v>
      </c>
      <c r="N62" s="353" t="n">
        <v>6260</v>
      </c>
      <c r="O62" s="353" t="n">
        <v>6997</v>
      </c>
      <c r="P62" s="353" t="n">
        <v>7863</v>
      </c>
      <c r="Q62" s="353" t="n">
        <v>7776</v>
      </c>
      <c r="R62" s="61" t="n">
        <v>7824</v>
      </c>
      <c r="S62" s="61" t="n">
        <v>8503</v>
      </c>
      <c r="T62" s="61" t="n">
        <v>9181</v>
      </c>
      <c r="U62" s="357" t="n">
        <v>9378</v>
      </c>
    </row>
    <row r="63" customFormat="false" ht="15" hidden="false" customHeight="false" outlineLevel="0" collapsed="false">
      <c r="A63" s="60" t="s">
        <v>173</v>
      </c>
      <c r="B63" s="356" t="s">
        <v>402</v>
      </c>
      <c r="C63" s="61" t="n">
        <v>1599</v>
      </c>
      <c r="D63" s="61" t="n">
        <v>1764</v>
      </c>
      <c r="E63" s="61" t="n">
        <v>2012</v>
      </c>
      <c r="F63" s="61" t="n">
        <v>2460</v>
      </c>
      <c r="G63" s="61" t="n">
        <v>2695</v>
      </c>
      <c r="H63" s="61" t="n">
        <v>3172</v>
      </c>
      <c r="I63" s="61" t="n">
        <v>3846</v>
      </c>
      <c r="J63" s="61" t="n">
        <v>4101</v>
      </c>
      <c r="K63" s="61" t="n">
        <v>4733</v>
      </c>
      <c r="L63" s="61" t="n">
        <v>5001</v>
      </c>
      <c r="M63" s="61" t="n">
        <v>5622</v>
      </c>
      <c r="N63" s="353" t="n">
        <v>6278</v>
      </c>
      <c r="O63" s="353" t="n">
        <v>6988</v>
      </c>
      <c r="P63" s="353" t="n">
        <v>7775</v>
      </c>
      <c r="Q63" s="353" t="n">
        <v>8108</v>
      </c>
      <c r="R63" s="61" t="n">
        <v>8334</v>
      </c>
      <c r="S63" s="61" t="n">
        <v>8709</v>
      </c>
      <c r="T63" s="61" t="n">
        <v>8938</v>
      </c>
      <c r="U63" s="357" t="n">
        <v>9600</v>
      </c>
    </row>
    <row r="64" customFormat="false" ht="15" hidden="false" customHeight="false" outlineLevel="0" collapsed="false">
      <c r="A64" s="60" t="s">
        <v>174</v>
      </c>
      <c r="B64" s="356" t="n">
        <v>1383</v>
      </c>
      <c r="C64" s="61" t="n">
        <v>1687</v>
      </c>
      <c r="D64" s="61" t="n">
        <v>1979</v>
      </c>
      <c r="E64" s="61" t="n">
        <v>2178</v>
      </c>
      <c r="F64" s="61" t="n">
        <v>2463</v>
      </c>
      <c r="G64" s="61" t="n">
        <v>2947</v>
      </c>
      <c r="H64" s="61" t="n">
        <v>3605</v>
      </c>
      <c r="I64" s="61" t="n">
        <v>4065</v>
      </c>
      <c r="J64" s="61" t="n">
        <v>4342</v>
      </c>
      <c r="K64" s="61" t="n">
        <v>5090</v>
      </c>
      <c r="L64" s="61" t="n">
        <v>5277</v>
      </c>
      <c r="M64" s="61" t="n">
        <v>5753</v>
      </c>
      <c r="N64" s="353" t="n">
        <v>6375</v>
      </c>
      <c r="O64" s="353" t="n">
        <v>7324</v>
      </c>
      <c r="P64" s="353" t="n">
        <v>8473</v>
      </c>
      <c r="Q64" s="353" t="n">
        <v>8594</v>
      </c>
      <c r="R64" s="61" t="n">
        <v>8453</v>
      </c>
      <c r="S64" s="61" t="n">
        <v>8975</v>
      </c>
      <c r="T64" s="61" t="n">
        <v>9455</v>
      </c>
      <c r="U64" s="357" t="n">
        <v>10314</v>
      </c>
    </row>
    <row r="65" customFormat="false" ht="15" hidden="false" customHeight="false" outlineLevel="0" collapsed="false">
      <c r="A65" s="60" t="s">
        <v>175</v>
      </c>
      <c r="B65" s="356" t="n">
        <v>1294</v>
      </c>
      <c r="C65" s="61" t="n">
        <v>1621</v>
      </c>
      <c r="D65" s="61" t="n">
        <v>1764</v>
      </c>
      <c r="E65" s="61" t="n">
        <v>2007</v>
      </c>
      <c r="F65" s="61" t="n">
        <v>2236</v>
      </c>
      <c r="G65" s="61" t="n">
        <v>2712</v>
      </c>
      <c r="H65" s="61" t="n">
        <v>3351</v>
      </c>
      <c r="I65" s="61" t="n">
        <v>3981</v>
      </c>
      <c r="J65" s="61" t="n">
        <v>4215</v>
      </c>
      <c r="K65" s="61" t="n">
        <v>5007</v>
      </c>
      <c r="L65" s="61" t="n">
        <v>5247</v>
      </c>
      <c r="M65" s="61" t="n">
        <v>5510</v>
      </c>
      <c r="N65" s="353" t="n">
        <v>6049</v>
      </c>
      <c r="O65" s="353" t="n">
        <v>6988</v>
      </c>
      <c r="P65" s="353" t="n">
        <v>8071</v>
      </c>
      <c r="Q65" s="353" t="n">
        <v>8346</v>
      </c>
      <c r="R65" s="61" t="n">
        <v>8236</v>
      </c>
      <c r="S65" s="61" t="n">
        <v>8657</v>
      </c>
      <c r="T65" s="61" t="n">
        <v>9285</v>
      </c>
      <c r="U65" s="357" t="n">
        <v>9804</v>
      </c>
    </row>
    <row r="66" customFormat="false" ht="15" hidden="false" customHeight="false" outlineLevel="0" collapsed="false">
      <c r="A66" s="60" t="s">
        <v>405</v>
      </c>
      <c r="B66" s="356" t="n">
        <v>1578</v>
      </c>
      <c r="C66" s="61" t="n">
        <v>1961</v>
      </c>
      <c r="D66" s="61" t="n">
        <v>2267</v>
      </c>
      <c r="E66" s="61" t="n">
        <v>2559</v>
      </c>
      <c r="F66" s="61" t="n">
        <v>2880</v>
      </c>
      <c r="G66" s="61" t="n">
        <v>3571</v>
      </c>
      <c r="H66" s="61" t="n">
        <v>4237</v>
      </c>
      <c r="I66" s="61" t="n">
        <v>4987</v>
      </c>
      <c r="J66" s="61" t="n">
        <v>5535</v>
      </c>
      <c r="K66" s="61" t="n">
        <v>6101</v>
      </c>
      <c r="L66" s="61" t="n">
        <v>6690</v>
      </c>
      <c r="M66" s="61" t="n">
        <v>6702</v>
      </c>
      <c r="N66" s="353" t="n">
        <v>7361</v>
      </c>
      <c r="O66" s="353" t="n">
        <v>8185</v>
      </c>
      <c r="P66" s="353" t="n">
        <v>9582</v>
      </c>
      <c r="Q66" s="353" t="n">
        <v>9594</v>
      </c>
      <c r="R66" s="61" t="n">
        <v>10098</v>
      </c>
      <c r="S66" s="61" t="n">
        <v>10098</v>
      </c>
      <c r="T66" s="61" t="n">
        <v>10556</v>
      </c>
      <c r="U66" s="357" t="n">
        <v>10844</v>
      </c>
    </row>
    <row r="67" customFormat="false" ht="15" hidden="false" customHeight="false" outlineLevel="0" collapsed="false">
      <c r="A67" s="60" t="s">
        <v>177</v>
      </c>
      <c r="B67" s="356" t="n">
        <v>1502</v>
      </c>
      <c r="C67" s="61" t="n">
        <v>1757</v>
      </c>
      <c r="D67" s="61" t="n">
        <v>2021</v>
      </c>
      <c r="E67" s="61" t="n">
        <v>2275</v>
      </c>
      <c r="F67" s="61" t="n">
        <v>2717</v>
      </c>
      <c r="G67" s="61" t="n">
        <v>3066</v>
      </c>
      <c r="H67" s="61" t="n">
        <v>3753</v>
      </c>
      <c r="I67" s="61" t="n">
        <v>4344</v>
      </c>
      <c r="J67" s="61" t="n">
        <v>4746</v>
      </c>
      <c r="K67" s="61" t="n">
        <v>5437</v>
      </c>
      <c r="L67" s="61" t="n">
        <v>5718</v>
      </c>
      <c r="M67" s="61" t="n">
        <v>6169</v>
      </c>
      <c r="N67" s="353" t="n">
        <v>6905</v>
      </c>
      <c r="O67" s="353" t="n">
        <v>7641</v>
      </c>
      <c r="P67" s="353" t="n">
        <v>9276</v>
      </c>
      <c r="Q67" s="353" t="n">
        <v>9276</v>
      </c>
      <c r="R67" s="61" t="n">
        <v>9627</v>
      </c>
      <c r="S67" s="61" t="n">
        <v>9897</v>
      </c>
      <c r="T67" s="61" t="n">
        <v>10330</v>
      </c>
      <c r="U67" s="357" t="n">
        <v>10710</v>
      </c>
    </row>
    <row r="68" customFormat="false" ht="15" hidden="false" customHeight="false" outlineLevel="0" collapsed="false">
      <c r="A68" s="60" t="s">
        <v>286</v>
      </c>
      <c r="B68" s="356" t="n">
        <v>1446</v>
      </c>
      <c r="C68" s="61" t="n">
        <v>1727</v>
      </c>
      <c r="D68" s="61" t="n">
        <v>2085</v>
      </c>
      <c r="E68" s="61" t="n">
        <v>2355</v>
      </c>
      <c r="F68" s="61" t="n">
        <v>2738</v>
      </c>
      <c r="G68" s="61" t="n">
        <v>3255</v>
      </c>
      <c r="H68" s="61" t="n">
        <v>3865</v>
      </c>
      <c r="I68" s="61" t="n">
        <v>4713</v>
      </c>
      <c r="J68" s="61" t="n">
        <v>5040</v>
      </c>
      <c r="K68" s="61" t="n">
        <v>5688</v>
      </c>
      <c r="L68" s="61" t="n">
        <v>5950</v>
      </c>
      <c r="M68" s="61" t="n">
        <v>6579</v>
      </c>
      <c r="N68" s="353" t="n">
        <v>6488</v>
      </c>
      <c r="O68" s="353" t="n">
        <v>7454</v>
      </c>
      <c r="P68" s="353" t="n">
        <v>8382</v>
      </c>
      <c r="Q68" s="353" t="n">
        <v>8639</v>
      </c>
      <c r="R68" s="61" t="n">
        <v>8739</v>
      </c>
      <c r="S68" s="61" t="n">
        <v>9222</v>
      </c>
      <c r="T68" s="61" t="n">
        <v>9699</v>
      </c>
      <c r="U68" s="357" t="n">
        <v>10372</v>
      </c>
    </row>
    <row r="69" customFormat="false" ht="15" hidden="false" customHeight="false" outlineLevel="0" collapsed="false">
      <c r="A69" s="60" t="s">
        <v>179</v>
      </c>
      <c r="B69" s="356" t="s">
        <v>402</v>
      </c>
      <c r="C69" s="61" t="n">
        <v>1666</v>
      </c>
      <c r="D69" s="61" t="n">
        <v>1856</v>
      </c>
      <c r="E69" s="61" t="n">
        <v>2059</v>
      </c>
      <c r="F69" s="61" t="n">
        <v>2431</v>
      </c>
      <c r="G69" s="61" t="n">
        <v>2734</v>
      </c>
      <c r="H69" s="61" t="n">
        <v>3442</v>
      </c>
      <c r="I69" s="61" t="n">
        <v>4033</v>
      </c>
      <c r="J69" s="61" t="n">
        <v>4445</v>
      </c>
      <c r="K69" s="61" t="n">
        <v>5132</v>
      </c>
      <c r="L69" s="61" t="n">
        <v>5345</v>
      </c>
      <c r="M69" s="61" t="n">
        <v>5783</v>
      </c>
      <c r="N69" s="353" t="n">
        <v>6131</v>
      </c>
      <c r="O69" s="353" t="n">
        <v>6971</v>
      </c>
      <c r="P69" s="353" t="n">
        <v>8053</v>
      </c>
      <c r="Q69" s="353" t="n">
        <v>8242</v>
      </c>
      <c r="R69" s="61" t="n">
        <v>8234</v>
      </c>
      <c r="S69" s="61" t="n">
        <v>8642</v>
      </c>
      <c r="T69" s="61" t="n">
        <v>8991</v>
      </c>
      <c r="U69" s="357" t="n">
        <v>9760</v>
      </c>
    </row>
    <row r="70" customFormat="false" ht="15" hidden="false" customHeight="false" outlineLevel="0" collapsed="false">
      <c r="A70" s="60" t="s">
        <v>180</v>
      </c>
      <c r="B70" s="356" t="s">
        <v>402</v>
      </c>
      <c r="C70" s="61" t="n">
        <v>1677</v>
      </c>
      <c r="D70" s="61" t="n">
        <v>1800</v>
      </c>
      <c r="E70" s="61" t="n">
        <v>2123</v>
      </c>
      <c r="F70" s="61" t="n">
        <v>2497</v>
      </c>
      <c r="G70" s="61" t="n">
        <v>2999</v>
      </c>
      <c r="H70" s="61" t="n">
        <v>3448</v>
      </c>
      <c r="I70" s="61" t="n">
        <v>4072</v>
      </c>
      <c r="J70" s="61" t="n">
        <v>4341</v>
      </c>
      <c r="K70" s="61" t="n">
        <v>5163</v>
      </c>
      <c r="L70" s="61" t="n">
        <v>5338</v>
      </c>
      <c r="M70" s="61" t="n">
        <v>5589</v>
      </c>
      <c r="N70" s="353" t="n">
        <v>6057</v>
      </c>
      <c r="O70" s="353" t="n">
        <v>6839</v>
      </c>
      <c r="P70" s="353" t="n">
        <v>8120</v>
      </c>
      <c r="Q70" s="353" t="n">
        <v>8398</v>
      </c>
      <c r="R70" s="61" t="n">
        <v>8326</v>
      </c>
      <c r="S70" s="61" t="n">
        <v>8774</v>
      </c>
      <c r="T70" s="61" t="n">
        <v>9179</v>
      </c>
      <c r="U70" s="357" t="n">
        <v>9610</v>
      </c>
    </row>
    <row r="71" customFormat="false" ht="15" hidden="false" customHeight="false" outlineLevel="0" collapsed="false">
      <c r="A71" s="60" t="s">
        <v>181</v>
      </c>
      <c r="B71" s="356" t="n">
        <v>1661</v>
      </c>
      <c r="C71" s="61" t="n">
        <v>1977</v>
      </c>
      <c r="D71" s="61" t="n">
        <v>2246</v>
      </c>
      <c r="E71" s="61" t="n">
        <v>2630</v>
      </c>
      <c r="F71" s="61" t="n">
        <v>3152</v>
      </c>
      <c r="G71" s="61" t="n">
        <v>3727</v>
      </c>
      <c r="H71" s="61" t="n">
        <v>4279</v>
      </c>
      <c r="I71" s="61" t="n">
        <v>4984</v>
      </c>
      <c r="J71" s="61" t="n">
        <v>5408</v>
      </c>
      <c r="K71" s="61" t="n">
        <v>6191</v>
      </c>
      <c r="L71" s="61" t="n">
        <v>6420</v>
      </c>
      <c r="M71" s="61" t="n">
        <v>6903</v>
      </c>
      <c r="N71" s="353" t="n">
        <v>7482</v>
      </c>
      <c r="O71" s="353" t="n">
        <v>7954</v>
      </c>
      <c r="P71" s="353" t="n">
        <v>8873</v>
      </c>
      <c r="Q71" s="353" t="n">
        <v>9664</v>
      </c>
      <c r="R71" s="61" t="n">
        <v>9400</v>
      </c>
      <c r="S71" s="61" t="n">
        <v>9872</v>
      </c>
      <c r="T71" s="61" t="n">
        <v>10148</v>
      </c>
      <c r="U71" s="357" t="n">
        <v>10962</v>
      </c>
    </row>
    <row r="72" customFormat="false" ht="15" hidden="false" customHeight="false" outlineLevel="0" collapsed="false">
      <c r="A72" s="60" t="s">
        <v>406</v>
      </c>
      <c r="B72" s="356" t="n">
        <v>1535</v>
      </c>
      <c r="C72" s="61" t="n">
        <v>1831</v>
      </c>
      <c r="D72" s="61" t="n">
        <v>2021</v>
      </c>
      <c r="E72" s="61" t="n">
        <v>2325</v>
      </c>
      <c r="F72" s="61" t="n">
        <v>2634</v>
      </c>
      <c r="G72" s="61" t="n">
        <v>2919</v>
      </c>
      <c r="H72" s="61" t="n">
        <v>3735</v>
      </c>
      <c r="I72" s="61" t="n">
        <v>4203</v>
      </c>
      <c r="J72" s="61" t="n">
        <v>4488</v>
      </c>
      <c r="K72" s="61" t="n">
        <v>5059</v>
      </c>
      <c r="L72" s="61" t="n">
        <v>5271</v>
      </c>
      <c r="M72" s="61" t="n">
        <v>5722</v>
      </c>
      <c r="N72" s="353" t="n">
        <v>6126</v>
      </c>
      <c r="O72" s="353" t="n">
        <v>6932</v>
      </c>
      <c r="P72" s="353" t="n">
        <v>7986</v>
      </c>
      <c r="Q72" s="353" t="n">
        <v>8168</v>
      </c>
      <c r="R72" s="61" t="n">
        <v>8222</v>
      </c>
      <c r="S72" s="61" t="n">
        <v>8599</v>
      </c>
      <c r="T72" s="61" t="n">
        <v>8809</v>
      </c>
      <c r="U72" s="357" t="n">
        <v>9631</v>
      </c>
    </row>
    <row r="73" customFormat="false" ht="15" hidden="false" customHeight="false" outlineLevel="0" collapsed="false">
      <c r="A73" s="60" t="s">
        <v>183</v>
      </c>
      <c r="B73" s="356" t="n">
        <v>1367</v>
      </c>
      <c r="C73" s="61" t="n">
        <v>1702</v>
      </c>
      <c r="D73" s="61" t="n">
        <v>1875</v>
      </c>
      <c r="E73" s="61" t="n">
        <v>2276</v>
      </c>
      <c r="F73" s="61" t="n">
        <v>2530</v>
      </c>
      <c r="G73" s="61" t="n">
        <v>2936</v>
      </c>
      <c r="H73" s="61" t="n">
        <v>3507</v>
      </c>
      <c r="I73" s="61" t="n">
        <v>4074</v>
      </c>
      <c r="J73" s="61" t="n">
        <v>4414</v>
      </c>
      <c r="K73" s="61" t="n">
        <v>5164</v>
      </c>
      <c r="L73" s="61" t="n">
        <v>5432</v>
      </c>
      <c r="M73" s="61" t="n">
        <v>5786</v>
      </c>
      <c r="N73" s="353" t="n">
        <v>6472</v>
      </c>
      <c r="O73" s="353" t="n">
        <v>7298</v>
      </c>
      <c r="P73" s="353" t="n">
        <v>8528</v>
      </c>
      <c r="Q73" s="353" t="n">
        <v>8826</v>
      </c>
      <c r="R73" s="61" t="n">
        <v>9062</v>
      </c>
      <c r="S73" s="61" t="n">
        <v>9346</v>
      </c>
      <c r="T73" s="61" t="n">
        <v>9630</v>
      </c>
      <c r="U73" s="357" t="n">
        <v>10306</v>
      </c>
    </row>
    <row r="74" customFormat="false" ht="18" hidden="false" customHeight="false" outlineLevel="0" collapsed="false">
      <c r="A74" s="59" t="s">
        <v>248</v>
      </c>
      <c r="B74" s="356"/>
      <c r="C74" s="61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353"/>
      <c r="Q74" s="353"/>
      <c r="R74" s="136"/>
      <c r="S74" s="61"/>
      <c r="T74" s="217"/>
      <c r="U74" s="355"/>
    </row>
    <row r="75" customFormat="false" ht="15" hidden="false" customHeight="false" outlineLevel="0" collapsed="false">
      <c r="A75" s="60" t="s">
        <v>185</v>
      </c>
      <c r="B75" s="356" t="n">
        <v>1496</v>
      </c>
      <c r="C75" s="61" t="n">
        <v>1816</v>
      </c>
      <c r="D75" s="61" t="n">
        <v>2081</v>
      </c>
      <c r="E75" s="61" t="n">
        <v>2313</v>
      </c>
      <c r="F75" s="61" t="n">
        <v>2630</v>
      </c>
      <c r="G75" s="61" t="n">
        <v>2977</v>
      </c>
      <c r="H75" s="61" t="n">
        <v>3509</v>
      </c>
      <c r="I75" s="61" t="n">
        <v>4249</v>
      </c>
      <c r="J75" s="61" t="n">
        <v>4589</v>
      </c>
      <c r="K75" s="61" t="n">
        <v>5238</v>
      </c>
      <c r="L75" s="61" t="n">
        <v>5570</v>
      </c>
      <c r="M75" s="61" t="n">
        <v>6041</v>
      </c>
      <c r="N75" s="353" t="n">
        <v>6509</v>
      </c>
      <c r="O75" s="353" t="n">
        <v>7605</v>
      </c>
      <c r="P75" s="353" t="n">
        <v>8793</v>
      </c>
      <c r="Q75" s="353" t="n">
        <v>9142</v>
      </c>
      <c r="R75" s="61" t="n">
        <v>9220</v>
      </c>
      <c r="S75" s="61" t="n">
        <v>9387</v>
      </c>
      <c r="T75" s="61" t="n">
        <v>9795</v>
      </c>
      <c r="U75" s="357" t="n">
        <v>10452</v>
      </c>
    </row>
    <row r="76" customFormat="false" ht="15" hidden="false" customHeight="false" outlineLevel="0" collapsed="false">
      <c r="A76" s="60" t="s">
        <v>288</v>
      </c>
      <c r="B76" s="356" t="n">
        <v>1703</v>
      </c>
      <c r="C76" s="61" t="n">
        <v>2034</v>
      </c>
      <c r="D76" s="61" t="n">
        <v>2173</v>
      </c>
      <c r="E76" s="61" t="n">
        <v>2432</v>
      </c>
      <c r="F76" s="61" t="n">
        <v>2861</v>
      </c>
      <c r="G76" s="61" t="n">
        <v>3324</v>
      </c>
      <c r="H76" s="61" t="n">
        <v>3902</v>
      </c>
      <c r="I76" s="61" t="n">
        <v>4714</v>
      </c>
      <c r="J76" s="61" t="n">
        <v>5201</v>
      </c>
      <c r="K76" s="61" t="n">
        <v>5946</v>
      </c>
      <c r="L76" s="61" t="n">
        <v>6513</v>
      </c>
      <c r="M76" s="61" t="n">
        <v>7005</v>
      </c>
      <c r="N76" s="353" t="n">
        <v>7238</v>
      </c>
      <c r="O76" s="353" t="n">
        <v>8025</v>
      </c>
      <c r="P76" s="353" t="n">
        <v>9670</v>
      </c>
      <c r="Q76" s="353" t="n">
        <v>9973</v>
      </c>
      <c r="R76" s="61" t="n">
        <v>10031</v>
      </c>
      <c r="S76" s="61" t="n">
        <v>10217</v>
      </c>
      <c r="T76" s="61" t="n">
        <v>10186</v>
      </c>
      <c r="U76" s="357" t="n">
        <v>10817</v>
      </c>
    </row>
    <row r="77" customFormat="false" ht="15" hidden="false" customHeight="false" outlineLevel="0" collapsed="false">
      <c r="A77" s="60" t="s">
        <v>407</v>
      </c>
      <c r="B77" s="356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353"/>
      <c r="Q77" s="353"/>
      <c r="R77" s="61"/>
      <c r="S77" s="61"/>
      <c r="T77" s="217"/>
      <c r="U77" s="357"/>
    </row>
    <row r="78" customFormat="false" ht="15" hidden="false" customHeight="false" outlineLevel="0" collapsed="false">
      <c r="A78" s="67" t="s">
        <v>142</v>
      </c>
      <c r="B78" s="356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353"/>
      <c r="Q78" s="353"/>
      <c r="R78" s="61"/>
      <c r="S78" s="61"/>
      <c r="T78" s="217"/>
      <c r="U78" s="355"/>
    </row>
    <row r="79" customFormat="false" ht="29.25" hidden="false" customHeight="false" outlineLevel="0" collapsed="false">
      <c r="A79" s="66" t="s">
        <v>289</v>
      </c>
      <c r="B79" s="356" t="n">
        <v>2454</v>
      </c>
      <c r="C79" s="61" t="n">
        <v>3002</v>
      </c>
      <c r="D79" s="61" t="n">
        <v>3247</v>
      </c>
      <c r="E79" s="61" t="n">
        <v>3770</v>
      </c>
      <c r="F79" s="61" t="n">
        <v>4357</v>
      </c>
      <c r="G79" s="61" t="n">
        <v>5274</v>
      </c>
      <c r="H79" s="61" t="n">
        <v>6265</v>
      </c>
      <c r="I79" s="61" t="n">
        <v>7395</v>
      </c>
      <c r="J79" s="61" t="n">
        <v>8172</v>
      </c>
      <c r="K79" s="61" t="n">
        <v>8807</v>
      </c>
      <c r="L79" s="61" t="n">
        <v>9126</v>
      </c>
      <c r="M79" s="61" t="n">
        <v>9579</v>
      </c>
      <c r="N79" s="353" t="n">
        <v>10818</v>
      </c>
      <c r="O79" s="353" t="n">
        <v>12135</v>
      </c>
      <c r="P79" s="353" t="n">
        <v>14350</v>
      </c>
      <c r="Q79" s="353" t="n">
        <v>14556</v>
      </c>
      <c r="R79" s="61" t="n">
        <v>14135</v>
      </c>
      <c r="S79" s="61" t="n">
        <v>14471</v>
      </c>
      <c r="T79" s="61" t="n">
        <v>14699</v>
      </c>
      <c r="U79" s="357" t="n">
        <v>15890</v>
      </c>
    </row>
    <row r="80" customFormat="false" ht="19.5" hidden="false" customHeight="false" outlineLevel="0" collapsed="false">
      <c r="A80" s="66" t="s">
        <v>189</v>
      </c>
      <c r="B80" s="356" t="n">
        <v>2846</v>
      </c>
      <c r="C80" s="61" t="n">
        <v>3138</v>
      </c>
      <c r="D80" s="61" t="n">
        <v>3721</v>
      </c>
      <c r="E80" s="61" t="n">
        <v>4136</v>
      </c>
      <c r="F80" s="61" t="n">
        <v>5362</v>
      </c>
      <c r="G80" s="61" t="n">
        <v>5940</v>
      </c>
      <c r="H80" s="61" t="n">
        <v>6656</v>
      </c>
      <c r="I80" s="61" t="n">
        <v>8048</v>
      </c>
      <c r="J80" s="61" t="n">
        <v>9119</v>
      </c>
      <c r="K80" s="61" t="n">
        <v>9916</v>
      </c>
      <c r="L80" s="61" t="n">
        <v>10496</v>
      </c>
      <c r="M80" s="61" t="n">
        <v>10851</v>
      </c>
      <c r="N80" s="353" t="n">
        <v>12496</v>
      </c>
      <c r="O80" s="353" t="n">
        <v>14241</v>
      </c>
      <c r="P80" s="353" t="n">
        <v>15752</v>
      </c>
      <c r="Q80" s="353" t="n">
        <v>15973</v>
      </c>
      <c r="R80" s="61" t="n">
        <v>15946</v>
      </c>
      <c r="S80" s="61" t="n">
        <v>15538</v>
      </c>
      <c r="T80" s="61" t="n">
        <v>15725</v>
      </c>
      <c r="U80" s="357" t="n">
        <v>16640</v>
      </c>
    </row>
    <row r="81" customFormat="false" ht="21" hidden="false" customHeight="true" outlineLevel="0" collapsed="false">
      <c r="A81" s="66" t="s">
        <v>190</v>
      </c>
      <c r="B81" s="356" t="s">
        <v>402</v>
      </c>
      <c r="C81" s="61" t="s">
        <v>402</v>
      </c>
      <c r="D81" s="61" t="s">
        <v>119</v>
      </c>
      <c r="E81" s="61" t="n">
        <v>2428</v>
      </c>
      <c r="F81" s="61" t="n">
        <v>2727</v>
      </c>
      <c r="G81" s="61" t="n">
        <v>3555</v>
      </c>
      <c r="H81" s="61" t="n">
        <v>3983</v>
      </c>
      <c r="I81" s="61" t="n">
        <v>4717</v>
      </c>
      <c r="J81" s="61" t="n">
        <v>5297</v>
      </c>
      <c r="K81" s="61" t="n">
        <v>5651</v>
      </c>
      <c r="L81" s="61" t="n">
        <v>6325</v>
      </c>
      <c r="M81" s="61" t="n">
        <v>6623</v>
      </c>
      <c r="N81" s="353" t="n">
        <v>7716</v>
      </c>
      <c r="O81" s="353" t="n">
        <v>8470</v>
      </c>
      <c r="P81" s="353" t="n">
        <v>9692</v>
      </c>
      <c r="Q81" s="353" t="n">
        <v>9855</v>
      </c>
      <c r="R81" s="61" t="n">
        <v>10197</v>
      </c>
      <c r="S81" s="61" t="n">
        <v>10450</v>
      </c>
      <c r="T81" s="61" t="n">
        <v>11019</v>
      </c>
      <c r="U81" s="357" t="n">
        <v>11748</v>
      </c>
    </row>
    <row r="82" customFormat="false" ht="15" hidden="false" customHeight="false" outlineLevel="0" collapsed="false">
      <c r="A82" s="60" t="s">
        <v>191</v>
      </c>
      <c r="B82" s="356" t="n">
        <v>1620</v>
      </c>
      <c r="C82" s="61" t="n">
        <v>1833</v>
      </c>
      <c r="D82" s="61" t="n">
        <v>2046</v>
      </c>
      <c r="E82" s="61" t="n">
        <v>2303</v>
      </c>
      <c r="F82" s="61" t="n">
        <v>2571</v>
      </c>
      <c r="G82" s="61" t="n">
        <v>2939</v>
      </c>
      <c r="H82" s="61" t="n">
        <v>3578</v>
      </c>
      <c r="I82" s="61" t="n">
        <v>4320</v>
      </c>
      <c r="J82" s="61" t="n">
        <v>4595</v>
      </c>
      <c r="K82" s="61" t="n">
        <v>5234</v>
      </c>
      <c r="L82" s="61" t="n">
        <v>5552</v>
      </c>
      <c r="M82" s="61" t="n">
        <v>6149</v>
      </c>
      <c r="N82" s="353" t="n">
        <v>6936</v>
      </c>
      <c r="O82" s="353" t="n">
        <v>7944</v>
      </c>
      <c r="P82" s="353" t="n">
        <v>9038</v>
      </c>
      <c r="Q82" s="353" t="n">
        <v>8984</v>
      </c>
      <c r="R82" s="61" t="n">
        <v>8962</v>
      </c>
      <c r="S82" s="61" t="n">
        <v>9330</v>
      </c>
      <c r="T82" s="61" t="n">
        <v>10038</v>
      </c>
      <c r="U82" s="357" t="n">
        <v>11232</v>
      </c>
    </row>
    <row r="83" customFormat="false" ht="18" hidden="false" customHeight="false" outlineLevel="0" collapsed="false">
      <c r="A83" s="59" t="s">
        <v>408</v>
      </c>
      <c r="B83" s="356"/>
      <c r="C83" s="61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353"/>
      <c r="Q83" s="353"/>
      <c r="R83" s="136"/>
      <c r="S83" s="61"/>
      <c r="T83" s="217"/>
      <c r="U83" s="355"/>
    </row>
    <row r="84" customFormat="false" ht="15" hidden="false" customHeight="false" outlineLevel="0" collapsed="false">
      <c r="A84" s="60" t="s">
        <v>193</v>
      </c>
      <c r="B84" s="356" t="n">
        <v>1445</v>
      </c>
      <c r="C84" s="61" t="n">
        <v>1812</v>
      </c>
      <c r="D84" s="61" t="n">
        <v>2103</v>
      </c>
      <c r="E84" s="61" t="n">
        <v>2458</v>
      </c>
      <c r="F84" s="61" t="n">
        <v>3016</v>
      </c>
      <c r="G84" s="61" t="n">
        <v>3841</v>
      </c>
      <c r="H84" s="61" t="n">
        <v>4525</v>
      </c>
      <c r="I84" s="61" t="n">
        <v>5512</v>
      </c>
      <c r="J84" s="61" t="n">
        <v>6670</v>
      </c>
      <c r="K84" s="61" t="n">
        <v>5612</v>
      </c>
      <c r="L84" s="61" t="n">
        <v>5870</v>
      </c>
      <c r="M84" s="61" t="n">
        <v>6505</v>
      </c>
      <c r="N84" s="353" t="n">
        <v>6924</v>
      </c>
      <c r="O84" s="353" t="n">
        <v>8175</v>
      </c>
      <c r="P84" s="353" t="n">
        <v>9260</v>
      </c>
      <c r="Q84" s="353" t="n">
        <v>9353</v>
      </c>
      <c r="R84" s="61" t="n">
        <v>9405</v>
      </c>
      <c r="S84" s="61" t="n">
        <v>9752</v>
      </c>
      <c r="T84" s="61" t="n">
        <v>10041</v>
      </c>
      <c r="U84" s="357" t="n">
        <v>10697</v>
      </c>
    </row>
    <row r="85" customFormat="false" ht="15" hidden="false" customHeight="false" outlineLevel="0" collapsed="false">
      <c r="A85" s="60" t="s">
        <v>194</v>
      </c>
      <c r="B85" s="356" t="n">
        <v>1749</v>
      </c>
      <c r="C85" s="61" t="n">
        <v>1956</v>
      </c>
      <c r="D85" s="61" t="n">
        <v>2336</v>
      </c>
      <c r="E85" s="61" t="n">
        <v>2659</v>
      </c>
      <c r="F85" s="61" t="n">
        <v>3105</v>
      </c>
      <c r="G85" s="61" t="n">
        <v>3321</v>
      </c>
      <c r="H85" s="61" t="n">
        <v>4019</v>
      </c>
      <c r="I85" s="61" t="n">
        <v>4581</v>
      </c>
      <c r="J85" s="61" t="n">
        <v>5084</v>
      </c>
      <c r="K85" s="61" t="n">
        <v>5622</v>
      </c>
      <c r="L85" s="61" t="n">
        <v>5994</v>
      </c>
      <c r="M85" s="61" t="n">
        <v>6462</v>
      </c>
      <c r="N85" s="353" t="n">
        <v>8137</v>
      </c>
      <c r="O85" s="353" t="n">
        <v>8624</v>
      </c>
      <c r="P85" s="353" t="n">
        <v>9564</v>
      </c>
      <c r="Q85" s="353" t="n">
        <v>9775</v>
      </c>
      <c r="R85" s="61" t="n">
        <v>9342</v>
      </c>
      <c r="S85" s="61" t="n">
        <v>9949</v>
      </c>
      <c r="T85" s="61" t="n">
        <v>10384</v>
      </c>
      <c r="U85" s="357" t="n">
        <v>10674</v>
      </c>
    </row>
    <row r="86" customFormat="false" ht="15" hidden="false" customHeight="false" outlineLevel="0" collapsed="false">
      <c r="A86" s="60" t="s">
        <v>195</v>
      </c>
      <c r="B86" s="356" t="n">
        <v>1703</v>
      </c>
      <c r="C86" s="61" t="n">
        <v>1949</v>
      </c>
      <c r="D86" s="61" t="n">
        <v>2169</v>
      </c>
      <c r="E86" s="61" t="n">
        <v>2464</v>
      </c>
      <c r="F86" s="61" t="n">
        <v>2899</v>
      </c>
      <c r="G86" s="61" t="n">
        <v>3275</v>
      </c>
      <c r="H86" s="61" t="n">
        <v>3723</v>
      </c>
      <c r="I86" s="61" t="n">
        <v>4448</v>
      </c>
      <c r="J86" s="61" t="n">
        <v>4890</v>
      </c>
      <c r="K86" s="61" t="n">
        <v>5434</v>
      </c>
      <c r="L86" s="61" t="n">
        <v>5895</v>
      </c>
      <c r="M86" s="61" t="n">
        <v>6405</v>
      </c>
      <c r="N86" s="353" t="n">
        <v>7101</v>
      </c>
      <c r="O86" s="353" t="n">
        <v>8006</v>
      </c>
      <c r="P86" s="353" t="n">
        <v>8905</v>
      </c>
      <c r="Q86" s="353" t="n">
        <v>8958</v>
      </c>
      <c r="R86" s="61" t="n">
        <v>9133</v>
      </c>
      <c r="S86" s="61" t="n">
        <v>9876</v>
      </c>
      <c r="T86" s="61" t="n">
        <v>10809</v>
      </c>
      <c r="U86" s="357" t="n">
        <v>11795</v>
      </c>
    </row>
    <row r="87" customFormat="false" ht="15" hidden="false" customHeight="false" outlineLevel="0" collapsed="false">
      <c r="A87" s="60" t="s">
        <v>196</v>
      </c>
      <c r="B87" s="356" t="n">
        <v>1339</v>
      </c>
      <c r="C87" s="61" t="n">
        <v>1514</v>
      </c>
      <c r="D87" s="61" t="n">
        <v>1823</v>
      </c>
      <c r="E87" s="61" t="n">
        <v>2095</v>
      </c>
      <c r="F87" s="61" t="n">
        <v>2375</v>
      </c>
      <c r="G87" s="61" t="n">
        <v>3049</v>
      </c>
      <c r="H87" s="61" t="n">
        <v>3561</v>
      </c>
      <c r="I87" s="61" t="n">
        <v>4510</v>
      </c>
      <c r="J87" s="61" t="n">
        <v>5113</v>
      </c>
      <c r="K87" s="61" t="n">
        <v>5871</v>
      </c>
      <c r="L87" s="61" t="n">
        <v>5943</v>
      </c>
      <c r="M87" s="61" t="n">
        <v>6257</v>
      </c>
      <c r="N87" s="353" t="n">
        <v>6561</v>
      </c>
      <c r="O87" s="353" t="n">
        <v>7580</v>
      </c>
      <c r="P87" s="353" t="n">
        <v>8785</v>
      </c>
      <c r="Q87" s="353" t="n">
        <v>8708</v>
      </c>
      <c r="R87" s="61" t="n">
        <v>8657</v>
      </c>
      <c r="S87" s="61" t="n">
        <v>9334</v>
      </c>
      <c r="T87" s="61" t="n">
        <v>9704</v>
      </c>
      <c r="U87" s="357" t="n">
        <v>10211</v>
      </c>
    </row>
    <row r="88" customFormat="false" ht="15" hidden="false" customHeight="false" outlineLevel="0" collapsed="false">
      <c r="A88" s="60" t="s">
        <v>409</v>
      </c>
      <c r="B88" s="356" t="s">
        <v>402</v>
      </c>
      <c r="C88" s="61" t="n">
        <v>2084</v>
      </c>
      <c r="D88" s="61" t="n">
        <v>2579</v>
      </c>
      <c r="E88" s="61" t="n">
        <v>2865</v>
      </c>
      <c r="F88" s="61" t="n">
        <v>3250</v>
      </c>
      <c r="G88" s="61" t="n">
        <v>3716</v>
      </c>
      <c r="H88" s="61" t="n">
        <v>4178</v>
      </c>
      <c r="I88" s="61" t="n">
        <v>5232</v>
      </c>
      <c r="J88" s="61" t="n">
        <v>5889</v>
      </c>
      <c r="K88" s="61" t="n">
        <v>6557</v>
      </c>
      <c r="L88" s="61" t="n">
        <v>7028</v>
      </c>
      <c r="M88" s="61" t="n">
        <v>7715</v>
      </c>
      <c r="N88" s="353" t="n">
        <v>8249</v>
      </c>
      <c r="O88" s="353" t="n">
        <v>9186</v>
      </c>
      <c r="P88" s="353" t="n">
        <v>10598</v>
      </c>
      <c r="Q88" s="353" t="n">
        <v>10821</v>
      </c>
      <c r="R88" s="61" t="n">
        <v>11043</v>
      </c>
      <c r="S88" s="61" t="n">
        <v>11642</v>
      </c>
      <c r="T88" s="61" t="n">
        <v>12290</v>
      </c>
      <c r="U88" s="357" t="n">
        <v>13053</v>
      </c>
    </row>
    <row r="89" customFormat="false" ht="15" hidden="false" customHeight="false" outlineLevel="0" collapsed="false">
      <c r="A89" s="60" t="s">
        <v>410</v>
      </c>
      <c r="B89" s="356" t="n">
        <v>1743</v>
      </c>
      <c r="C89" s="61" t="n">
        <v>2066</v>
      </c>
      <c r="D89" s="61" t="n">
        <v>2428</v>
      </c>
      <c r="E89" s="61" t="n">
        <v>2706</v>
      </c>
      <c r="F89" s="61" t="n">
        <v>2948</v>
      </c>
      <c r="G89" s="61" t="n">
        <v>3373</v>
      </c>
      <c r="H89" s="61" t="n">
        <v>3940</v>
      </c>
      <c r="I89" s="61" t="n">
        <v>4743</v>
      </c>
      <c r="J89" s="61" t="n">
        <v>5163</v>
      </c>
      <c r="K89" s="61" t="n">
        <v>5667</v>
      </c>
      <c r="L89" s="61" t="n">
        <v>6086</v>
      </c>
      <c r="M89" s="61" t="n">
        <v>6557</v>
      </c>
      <c r="N89" s="353" t="n">
        <v>7768</v>
      </c>
      <c r="O89" s="353" t="n">
        <v>8629</v>
      </c>
      <c r="P89" s="353" t="n">
        <v>9814</v>
      </c>
      <c r="Q89" s="353" t="n">
        <v>9862</v>
      </c>
      <c r="R89" s="61" t="n">
        <v>9825</v>
      </c>
      <c r="S89" s="61" t="n">
        <v>10698</v>
      </c>
      <c r="T89" s="61" t="n">
        <v>11365</v>
      </c>
      <c r="U89" s="357" t="n">
        <v>11982</v>
      </c>
    </row>
    <row r="90" customFormat="false" ht="15" hidden="false" customHeight="false" outlineLevel="0" collapsed="false">
      <c r="A90" s="60" t="s">
        <v>199</v>
      </c>
      <c r="B90" s="356" t="n">
        <v>1671</v>
      </c>
      <c r="C90" s="61" t="n">
        <v>2010</v>
      </c>
      <c r="D90" s="61" t="n">
        <v>2157</v>
      </c>
      <c r="E90" s="61" t="n">
        <v>2376</v>
      </c>
      <c r="F90" s="61" t="n">
        <v>2673</v>
      </c>
      <c r="G90" s="61" t="n">
        <v>2933</v>
      </c>
      <c r="H90" s="61" t="n">
        <v>3565</v>
      </c>
      <c r="I90" s="61" t="n">
        <v>4099</v>
      </c>
      <c r="J90" s="61" t="n">
        <v>4260</v>
      </c>
      <c r="K90" s="61" t="n">
        <v>4811</v>
      </c>
      <c r="L90" s="61" t="n">
        <v>5151</v>
      </c>
      <c r="M90" s="61" t="n">
        <v>5698</v>
      </c>
      <c r="N90" s="353" t="n">
        <v>6682</v>
      </c>
      <c r="O90" s="353" t="n">
        <v>7569</v>
      </c>
      <c r="P90" s="353" t="n">
        <v>8566</v>
      </c>
      <c r="Q90" s="353" t="n">
        <v>8748</v>
      </c>
      <c r="R90" s="61" t="n">
        <v>8879</v>
      </c>
      <c r="S90" s="61" t="n">
        <v>9108</v>
      </c>
      <c r="T90" s="61" t="n">
        <v>9764</v>
      </c>
      <c r="U90" s="357" t="n">
        <v>10403</v>
      </c>
    </row>
    <row r="91" customFormat="false" ht="15" hidden="false" customHeight="false" outlineLevel="0" collapsed="false">
      <c r="A91" s="60" t="s">
        <v>411</v>
      </c>
      <c r="B91" s="356" t="n">
        <v>1702</v>
      </c>
      <c r="C91" s="61" t="n">
        <v>2086</v>
      </c>
      <c r="D91" s="61" t="n">
        <v>2317</v>
      </c>
      <c r="E91" s="61" t="n">
        <v>2573</v>
      </c>
      <c r="F91" s="61" t="n">
        <v>3005</v>
      </c>
      <c r="G91" s="61" t="n">
        <v>3674</v>
      </c>
      <c r="H91" s="61" t="n">
        <v>4210</v>
      </c>
      <c r="I91" s="61" t="n">
        <v>4927</v>
      </c>
      <c r="J91" s="61" t="n">
        <v>5391</v>
      </c>
      <c r="K91" s="61" t="n">
        <v>6000</v>
      </c>
      <c r="L91" s="61" t="n">
        <v>6482</v>
      </c>
      <c r="M91" s="61" t="n">
        <v>6989</v>
      </c>
      <c r="N91" s="353" t="n">
        <v>7764</v>
      </c>
      <c r="O91" s="353" t="n">
        <v>8945</v>
      </c>
      <c r="P91" s="353" t="n">
        <v>10117</v>
      </c>
      <c r="Q91" s="353" t="n">
        <v>10225</v>
      </c>
      <c r="R91" s="61" t="n">
        <v>10316</v>
      </c>
      <c r="S91" s="61" t="n">
        <v>10552</v>
      </c>
      <c r="T91" s="61" t="n">
        <v>11018</v>
      </c>
      <c r="U91" s="357" t="n">
        <v>11845</v>
      </c>
    </row>
    <row r="92" customFormat="false" ht="15" hidden="false" customHeight="false" outlineLevel="0" collapsed="false">
      <c r="A92" s="60" t="s">
        <v>201</v>
      </c>
      <c r="B92" s="356" t="n">
        <v>1439</v>
      </c>
      <c r="C92" s="61" t="n">
        <v>1782</v>
      </c>
      <c r="D92" s="61" t="n">
        <v>2012</v>
      </c>
      <c r="E92" s="61" t="n">
        <v>2153</v>
      </c>
      <c r="F92" s="61" t="n">
        <v>2898</v>
      </c>
      <c r="G92" s="61" t="n">
        <v>3375</v>
      </c>
      <c r="H92" s="61" t="n">
        <v>3929</v>
      </c>
      <c r="I92" s="61" t="n">
        <v>4528</v>
      </c>
      <c r="J92" s="61" t="n">
        <v>4869</v>
      </c>
      <c r="K92" s="61" t="n">
        <v>5028</v>
      </c>
      <c r="L92" s="61" t="n">
        <v>5258</v>
      </c>
      <c r="M92" s="61" t="n">
        <v>5773</v>
      </c>
      <c r="N92" s="353" t="n">
        <v>6302</v>
      </c>
      <c r="O92" s="353" t="n">
        <v>7253</v>
      </c>
      <c r="P92" s="353" t="n">
        <v>8338</v>
      </c>
      <c r="Q92" s="353" t="n">
        <v>8442</v>
      </c>
      <c r="R92" s="61" t="n">
        <v>8464</v>
      </c>
      <c r="S92" s="61" t="n">
        <v>8942</v>
      </c>
      <c r="T92" s="61" t="n">
        <v>9570</v>
      </c>
      <c r="U92" s="357" t="n">
        <v>10324</v>
      </c>
    </row>
    <row r="93" customFormat="false" ht="15" hidden="false" customHeight="false" outlineLevel="0" collapsed="false">
      <c r="A93" s="60" t="s">
        <v>202</v>
      </c>
      <c r="B93" s="356" t="n">
        <v>1559</v>
      </c>
      <c r="C93" s="61" t="n">
        <v>1980</v>
      </c>
      <c r="D93" s="61" t="n">
        <v>2481</v>
      </c>
      <c r="E93" s="61" t="n">
        <v>2774</v>
      </c>
      <c r="F93" s="61" t="n">
        <v>3212</v>
      </c>
      <c r="G93" s="61" t="n">
        <v>3572</v>
      </c>
      <c r="H93" s="61" t="n">
        <v>4131</v>
      </c>
      <c r="I93" s="61" t="n">
        <v>4812</v>
      </c>
      <c r="J93" s="61" t="n">
        <v>5644</v>
      </c>
      <c r="K93" s="61" t="n">
        <v>6139</v>
      </c>
      <c r="L93" s="61" t="n">
        <v>6541</v>
      </c>
      <c r="M93" s="61" t="n">
        <v>7077</v>
      </c>
      <c r="N93" s="353" t="n">
        <v>7765</v>
      </c>
      <c r="O93" s="353" t="n">
        <v>8691</v>
      </c>
      <c r="P93" s="353" t="n">
        <v>10387</v>
      </c>
      <c r="Q93" s="353" t="n">
        <v>10262</v>
      </c>
      <c r="R93" s="61" t="n">
        <v>10379</v>
      </c>
      <c r="S93" s="61" t="n">
        <v>10595</v>
      </c>
      <c r="T93" s="61" t="n">
        <v>11140</v>
      </c>
      <c r="U93" s="357" t="n">
        <v>11850</v>
      </c>
    </row>
    <row r="94" customFormat="false" ht="18" hidden="false" customHeight="false" outlineLevel="0" collapsed="false">
      <c r="A94" s="59" t="s">
        <v>312</v>
      </c>
      <c r="B94" s="356"/>
      <c r="C94" s="61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353"/>
      <c r="Q94" s="353"/>
      <c r="R94" s="136"/>
      <c r="S94" s="61"/>
      <c r="T94" s="217"/>
      <c r="U94" s="355"/>
    </row>
    <row r="95" customFormat="false" ht="15" hidden="false" customHeight="false" outlineLevel="0" collapsed="false">
      <c r="A95" s="60" t="s">
        <v>204</v>
      </c>
      <c r="B95" s="356" t="s">
        <v>119</v>
      </c>
      <c r="C95" s="61" t="n">
        <v>2024</v>
      </c>
      <c r="D95" s="61" t="n">
        <v>2371</v>
      </c>
      <c r="E95" s="61" t="n">
        <v>2974</v>
      </c>
      <c r="F95" s="61" t="n">
        <v>3372</v>
      </c>
      <c r="G95" s="61" t="n">
        <v>4014</v>
      </c>
      <c r="H95" s="61" t="n">
        <v>4148</v>
      </c>
      <c r="I95" s="61" t="n">
        <v>4647</v>
      </c>
      <c r="J95" s="61" t="n">
        <v>4968</v>
      </c>
      <c r="K95" s="61" t="n">
        <v>5643</v>
      </c>
      <c r="L95" s="61" t="n">
        <v>6229</v>
      </c>
      <c r="M95" s="61" t="n">
        <v>6766</v>
      </c>
      <c r="N95" s="353" t="n">
        <v>7301</v>
      </c>
      <c r="O95" s="353" t="n">
        <v>8263</v>
      </c>
      <c r="P95" s="353" t="n">
        <v>9259</v>
      </c>
      <c r="Q95" s="353" t="n">
        <v>9247</v>
      </c>
      <c r="R95" s="61" t="n">
        <v>9563</v>
      </c>
      <c r="S95" s="61" t="n">
        <v>10395</v>
      </c>
      <c r="T95" s="61" t="n">
        <v>11274</v>
      </c>
      <c r="U95" s="357" t="n">
        <v>12333</v>
      </c>
    </row>
    <row r="96" customFormat="false" ht="15" hidden="false" customHeight="false" outlineLevel="0" collapsed="false">
      <c r="A96" s="60" t="s">
        <v>205</v>
      </c>
      <c r="B96" s="356" t="s">
        <v>119</v>
      </c>
      <c r="C96" s="61" t="n">
        <v>3091</v>
      </c>
      <c r="D96" s="61" t="n">
        <v>3677</v>
      </c>
      <c r="E96" s="61" t="n">
        <v>4153</v>
      </c>
      <c r="F96" s="61" t="n">
        <v>4851</v>
      </c>
      <c r="G96" s="61" t="n">
        <v>5456</v>
      </c>
      <c r="H96" s="61" t="n">
        <v>6733</v>
      </c>
      <c r="I96" s="61" t="n">
        <v>7516</v>
      </c>
      <c r="J96" s="61" t="n">
        <v>8627</v>
      </c>
      <c r="K96" s="61" t="n">
        <v>9207</v>
      </c>
      <c r="L96" s="61" t="n">
        <v>10028</v>
      </c>
      <c r="M96" s="61" t="n">
        <v>10682</v>
      </c>
      <c r="N96" s="353" t="n">
        <v>11923</v>
      </c>
      <c r="O96" s="353" t="n">
        <v>13332</v>
      </c>
      <c r="P96" s="353" t="n">
        <v>15515</v>
      </c>
      <c r="Q96" s="353" t="n">
        <v>16080</v>
      </c>
      <c r="R96" s="61" t="n">
        <v>16610</v>
      </c>
      <c r="S96" s="61" t="n">
        <v>16667</v>
      </c>
      <c r="T96" s="61" t="n">
        <v>17286</v>
      </c>
      <c r="U96" s="357" t="n">
        <v>17824</v>
      </c>
    </row>
    <row r="97" customFormat="false" ht="15" hidden="false" customHeight="false" outlineLevel="0" collapsed="false">
      <c r="A97" s="60" t="s">
        <v>412</v>
      </c>
      <c r="B97" s="356" t="n">
        <v>1900</v>
      </c>
      <c r="C97" s="61" t="n">
        <v>2250</v>
      </c>
      <c r="D97" s="61" t="n">
        <v>2635</v>
      </c>
      <c r="E97" s="61" t="n">
        <v>2782</v>
      </c>
      <c r="F97" s="61" t="n">
        <v>2913</v>
      </c>
      <c r="G97" s="61" t="n">
        <v>3588</v>
      </c>
      <c r="H97" s="61" t="n">
        <v>3999</v>
      </c>
      <c r="I97" s="61" t="n">
        <v>4647</v>
      </c>
      <c r="J97" s="61" t="n">
        <v>5280</v>
      </c>
      <c r="K97" s="61" t="n">
        <v>5757</v>
      </c>
      <c r="L97" s="61" t="n">
        <v>6368</v>
      </c>
      <c r="M97" s="61" t="n">
        <v>6784</v>
      </c>
      <c r="N97" s="353" t="n">
        <v>7670</v>
      </c>
      <c r="O97" s="353" t="n">
        <v>8636</v>
      </c>
      <c r="P97" s="353" t="n">
        <v>10162</v>
      </c>
      <c r="Q97" s="353" t="n">
        <v>10208</v>
      </c>
      <c r="R97" s="61" t="n">
        <v>10590</v>
      </c>
      <c r="S97" s="61" t="n">
        <v>11284</v>
      </c>
      <c r="T97" s="61" t="n">
        <v>12337</v>
      </c>
      <c r="U97" s="357" t="n">
        <v>12999</v>
      </c>
    </row>
    <row r="98" customFormat="false" ht="15" hidden="false" customHeight="false" outlineLevel="0" collapsed="false">
      <c r="A98" s="60" t="s">
        <v>413</v>
      </c>
      <c r="B98" s="356" t="n">
        <v>3050</v>
      </c>
      <c r="C98" s="61" t="n">
        <v>3700</v>
      </c>
      <c r="D98" s="61" t="n">
        <v>3715</v>
      </c>
      <c r="E98" s="61" t="n">
        <v>4209</v>
      </c>
      <c r="F98" s="61" t="n">
        <v>6112</v>
      </c>
      <c r="G98" s="61" t="n">
        <v>6688</v>
      </c>
      <c r="H98" s="61" t="n">
        <v>7557</v>
      </c>
      <c r="I98" s="61" t="n">
        <v>9727</v>
      </c>
      <c r="J98" s="61" t="n">
        <v>10890</v>
      </c>
      <c r="K98" s="61" t="n">
        <v>12230</v>
      </c>
      <c r="L98" s="61" t="n">
        <v>12584</v>
      </c>
      <c r="M98" s="61" t="n">
        <v>13395</v>
      </c>
      <c r="N98" s="353" t="n">
        <v>14384</v>
      </c>
      <c r="O98" s="353" t="n">
        <v>15786</v>
      </c>
      <c r="P98" s="353" t="n">
        <v>18427</v>
      </c>
      <c r="Q98" s="353" t="n">
        <v>19451</v>
      </c>
      <c r="R98" s="61" t="n">
        <v>19220</v>
      </c>
      <c r="S98" s="61" t="n">
        <v>19741</v>
      </c>
      <c r="T98" s="61" t="n">
        <v>20604</v>
      </c>
      <c r="U98" s="357" t="n">
        <v>21524</v>
      </c>
    </row>
    <row r="99" customFormat="false" ht="15" hidden="false" customHeight="false" outlineLevel="0" collapsed="false">
      <c r="A99" s="60" t="s">
        <v>208</v>
      </c>
      <c r="B99" s="356" t="s">
        <v>402</v>
      </c>
      <c r="C99" s="61" t="n">
        <v>2603</v>
      </c>
      <c r="D99" s="61" t="n">
        <v>2924</v>
      </c>
      <c r="E99" s="61" t="n">
        <v>3259</v>
      </c>
      <c r="F99" s="61" t="n">
        <v>3970</v>
      </c>
      <c r="G99" s="61" t="n">
        <v>4423</v>
      </c>
      <c r="H99" s="61" t="n">
        <v>5111</v>
      </c>
      <c r="I99" s="61" t="n">
        <v>6071</v>
      </c>
      <c r="J99" s="61" t="n">
        <v>6401</v>
      </c>
      <c r="K99" s="61" t="n">
        <v>6865</v>
      </c>
      <c r="L99" s="61" t="n">
        <v>7336</v>
      </c>
      <c r="M99" s="61" t="n">
        <v>7839</v>
      </c>
      <c r="N99" s="353" t="n">
        <v>9649</v>
      </c>
      <c r="O99" s="353" t="n">
        <v>10683</v>
      </c>
      <c r="P99" s="353" t="n">
        <v>12535</v>
      </c>
      <c r="Q99" s="353" t="n">
        <v>12456</v>
      </c>
      <c r="R99" s="61" t="n">
        <v>12158</v>
      </c>
      <c r="S99" s="61" t="n">
        <v>12623</v>
      </c>
      <c r="T99" s="61" t="n">
        <v>13270</v>
      </c>
      <c r="U99" s="357" t="n">
        <v>14025</v>
      </c>
    </row>
    <row r="100" customFormat="false" ht="15" hidden="false" customHeight="false" outlineLevel="0" collapsed="false">
      <c r="A100" s="60" t="s">
        <v>251</v>
      </c>
      <c r="B100" s="356" t="s">
        <v>402</v>
      </c>
      <c r="C100" s="61" t="s">
        <v>119</v>
      </c>
      <c r="D100" s="61" t="n">
        <v>3092</v>
      </c>
      <c r="E100" s="61" t="n">
        <v>3662</v>
      </c>
      <c r="F100" s="61" t="n">
        <v>4331</v>
      </c>
      <c r="G100" s="61" t="n">
        <v>4854</v>
      </c>
      <c r="H100" s="61" t="n">
        <v>5443</v>
      </c>
      <c r="I100" s="61" t="n">
        <v>6902</v>
      </c>
      <c r="J100" s="61" t="n">
        <v>7993</v>
      </c>
      <c r="K100" s="61" t="n">
        <v>8676</v>
      </c>
      <c r="L100" s="61" t="n">
        <v>9039</v>
      </c>
      <c r="M100" s="61" t="n">
        <v>9482</v>
      </c>
      <c r="N100" s="353" t="n">
        <v>10182</v>
      </c>
      <c r="O100" s="353" t="n">
        <v>11495</v>
      </c>
      <c r="P100" s="353" t="n">
        <v>13427</v>
      </c>
      <c r="Q100" s="353" t="n">
        <v>12910</v>
      </c>
      <c r="R100" s="61" t="n">
        <v>12954</v>
      </c>
      <c r="S100" s="61" t="n">
        <v>13497</v>
      </c>
      <c r="T100" s="61" t="n">
        <v>14417</v>
      </c>
      <c r="U100" s="357" t="n">
        <v>15569</v>
      </c>
    </row>
    <row r="101" customFormat="false" ht="15" hidden="false" customHeight="false" outlineLevel="0" collapsed="false">
      <c r="A101" s="60" t="s">
        <v>210</v>
      </c>
      <c r="B101" s="356" t="n">
        <v>1889</v>
      </c>
      <c r="C101" s="61" t="n">
        <v>2209</v>
      </c>
      <c r="D101" s="61" t="n">
        <v>2636</v>
      </c>
      <c r="E101" s="61" t="n">
        <v>3091</v>
      </c>
      <c r="F101" s="61" t="n">
        <v>3771</v>
      </c>
      <c r="G101" s="61" t="n">
        <v>4353</v>
      </c>
      <c r="H101" s="61" t="n">
        <v>5026</v>
      </c>
      <c r="I101" s="61" t="n">
        <v>5688</v>
      </c>
      <c r="J101" s="61" t="n">
        <v>6402</v>
      </c>
      <c r="K101" s="61" t="n">
        <v>7163</v>
      </c>
      <c r="L101" s="61" t="n">
        <v>7950</v>
      </c>
      <c r="M101" s="61" t="n">
        <v>8369</v>
      </c>
      <c r="N101" s="353" t="n">
        <v>9251</v>
      </c>
      <c r="O101" s="353" t="n">
        <v>9539</v>
      </c>
      <c r="P101" s="353" t="n">
        <v>11555</v>
      </c>
      <c r="Q101" s="353" t="n">
        <v>11374</v>
      </c>
      <c r="R101" s="61" t="n">
        <v>11203</v>
      </c>
      <c r="S101" s="61" t="n">
        <v>11172</v>
      </c>
      <c r="T101" s="61" t="n">
        <v>12379</v>
      </c>
      <c r="U101" s="357" t="n">
        <v>13530</v>
      </c>
    </row>
    <row r="102" customFormat="false" ht="15" hidden="false" customHeight="false" outlineLevel="0" collapsed="false">
      <c r="A102" s="60" t="s">
        <v>211</v>
      </c>
      <c r="B102" s="356" t="s">
        <v>402</v>
      </c>
      <c r="C102" s="61" t="s">
        <v>119</v>
      </c>
      <c r="D102" s="61" t="n">
        <v>3562</v>
      </c>
      <c r="E102" s="61" t="n">
        <v>4008</v>
      </c>
      <c r="F102" s="61" t="n">
        <v>4756</v>
      </c>
      <c r="G102" s="61" t="n">
        <v>5329</v>
      </c>
      <c r="H102" s="61" t="n">
        <v>6276</v>
      </c>
      <c r="I102" s="61" t="n">
        <v>7506</v>
      </c>
      <c r="J102" s="61" t="n">
        <v>8638</v>
      </c>
      <c r="K102" s="61" t="n">
        <v>9236</v>
      </c>
      <c r="L102" s="61" t="n">
        <v>10249</v>
      </c>
      <c r="M102" s="61" t="n">
        <v>11001</v>
      </c>
      <c r="N102" s="353" t="n">
        <v>14084</v>
      </c>
      <c r="O102" s="353" t="n">
        <v>15415</v>
      </c>
      <c r="P102" s="353" t="n">
        <v>17469</v>
      </c>
      <c r="Q102" s="353" t="n">
        <v>17764</v>
      </c>
      <c r="R102" s="61" t="n">
        <v>17635</v>
      </c>
      <c r="S102" s="61" t="n">
        <v>18910</v>
      </c>
      <c r="T102" s="61" t="n">
        <v>19695</v>
      </c>
      <c r="U102" s="357" t="n">
        <v>20830</v>
      </c>
    </row>
    <row r="103" customFormat="false" ht="15" hidden="false" customHeight="false" outlineLevel="0" collapsed="false">
      <c r="A103" s="60" t="s">
        <v>212</v>
      </c>
      <c r="B103" s="356" t="s">
        <v>402</v>
      </c>
      <c r="C103" s="61" t="n">
        <v>3351</v>
      </c>
      <c r="D103" s="61" t="n">
        <v>3887</v>
      </c>
      <c r="E103" s="61" t="n">
        <v>4435</v>
      </c>
      <c r="F103" s="61" t="n">
        <v>5118</v>
      </c>
      <c r="G103" s="61" t="n">
        <v>5974</v>
      </c>
      <c r="H103" s="61" t="n">
        <v>6606</v>
      </c>
      <c r="I103" s="61" t="n">
        <v>7531</v>
      </c>
      <c r="J103" s="61" t="n">
        <v>8362</v>
      </c>
      <c r="K103" s="61" t="n">
        <v>9084</v>
      </c>
      <c r="L103" s="61" t="n">
        <v>9864</v>
      </c>
      <c r="M103" s="61" t="n">
        <v>10034</v>
      </c>
      <c r="N103" s="353" t="n">
        <v>11083</v>
      </c>
      <c r="O103" s="353" t="n">
        <v>12213</v>
      </c>
      <c r="P103" s="353" t="n">
        <v>13533</v>
      </c>
      <c r="Q103" s="353" t="n">
        <v>13728</v>
      </c>
      <c r="R103" s="61" t="n">
        <v>13329</v>
      </c>
      <c r="S103" s="61" t="n">
        <v>14072</v>
      </c>
      <c r="T103" s="61" t="n">
        <v>14898</v>
      </c>
      <c r="U103" s="357" t="n">
        <v>16130</v>
      </c>
    </row>
    <row r="104" customFormat="false" ht="19.5" hidden="false" customHeight="false" outlineLevel="0" collapsed="false">
      <c r="A104" s="60" t="s">
        <v>213</v>
      </c>
      <c r="B104" s="356" t="n">
        <v>1799</v>
      </c>
      <c r="C104" s="61" t="n">
        <v>2200</v>
      </c>
      <c r="D104" s="61" t="n">
        <v>2593</v>
      </c>
      <c r="E104" s="61" t="n">
        <v>2940</v>
      </c>
      <c r="F104" s="61" t="n">
        <v>3594</v>
      </c>
      <c r="G104" s="61" t="n">
        <v>3894</v>
      </c>
      <c r="H104" s="61" t="n">
        <v>4674</v>
      </c>
      <c r="I104" s="61" t="n">
        <v>5386</v>
      </c>
      <c r="J104" s="61" t="n">
        <v>6116</v>
      </c>
      <c r="K104" s="61" t="n">
        <v>6752</v>
      </c>
      <c r="L104" s="61" t="n">
        <v>7394</v>
      </c>
      <c r="M104" s="61" t="n">
        <v>8252</v>
      </c>
      <c r="N104" s="353" t="n">
        <v>9532</v>
      </c>
      <c r="O104" s="353" t="n">
        <v>10670</v>
      </c>
      <c r="P104" s="353" t="n">
        <v>12228</v>
      </c>
      <c r="Q104" s="353" t="n">
        <v>12574</v>
      </c>
      <c r="R104" s="61" t="n">
        <v>12161</v>
      </c>
      <c r="S104" s="61" t="n">
        <v>13051</v>
      </c>
      <c r="T104" s="61" t="n">
        <v>14329</v>
      </c>
      <c r="U104" s="357" t="n">
        <v>15416</v>
      </c>
    </row>
    <row r="105" customFormat="false" ht="19.5" hidden="false" customHeight="false" outlineLevel="0" collapsed="false">
      <c r="A105" s="60" t="s">
        <v>214</v>
      </c>
      <c r="B105" s="356" t="s">
        <v>119</v>
      </c>
      <c r="C105" s="61" t="s">
        <v>119</v>
      </c>
      <c r="D105" s="61" t="n">
        <v>5744</v>
      </c>
      <c r="E105" s="61" t="n">
        <v>6382</v>
      </c>
      <c r="F105" s="61" t="n">
        <v>7365</v>
      </c>
      <c r="G105" s="61" t="n">
        <v>8379</v>
      </c>
      <c r="H105" s="61" t="n">
        <v>8974</v>
      </c>
      <c r="I105" s="61" t="n">
        <v>9856</v>
      </c>
      <c r="J105" s="61" t="n">
        <v>10818</v>
      </c>
      <c r="K105" s="61" t="n">
        <v>10961</v>
      </c>
      <c r="L105" s="61" t="n">
        <v>11428</v>
      </c>
      <c r="M105" s="61" t="n">
        <v>12157</v>
      </c>
      <c r="N105" s="61" t="n">
        <v>14766</v>
      </c>
      <c r="O105" s="61" t="n">
        <v>13571</v>
      </c>
      <c r="P105" s="61" t="n">
        <v>16845</v>
      </c>
      <c r="Q105" s="61" t="n">
        <v>17775</v>
      </c>
      <c r="R105" s="61" t="n">
        <v>20149</v>
      </c>
      <c r="S105" s="61" t="n">
        <v>21606</v>
      </c>
      <c r="T105" s="61" t="n">
        <v>22098</v>
      </c>
      <c r="U105" s="357" t="n">
        <v>23999</v>
      </c>
    </row>
    <row r="106" customFormat="false" ht="15" hidden="false" customHeight="true" outlineLevel="0" collapsed="false">
      <c r="A106" s="358" t="s">
        <v>226</v>
      </c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46"/>
      <c r="S106" s="46"/>
      <c r="T106" s="14"/>
      <c r="U106" s="355"/>
    </row>
    <row r="107" customFormat="false" ht="50.25" hidden="false" customHeight="true" outlineLevel="0" collapsed="false">
      <c r="A107" s="47" t="s">
        <v>414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14"/>
      <c r="U107" s="355"/>
    </row>
    <row r="108" customFormat="false" ht="28.5" hidden="false" customHeight="true" outlineLevel="0" collapsed="false">
      <c r="A108" s="48" t="s">
        <v>415</v>
      </c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14"/>
      <c r="U108" s="355"/>
    </row>
    <row r="109" customFormat="false" ht="15" hidden="false" customHeight="true" outlineLevel="0" collapsed="false">
      <c r="A109" s="84" t="s">
        <v>416</v>
      </c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46"/>
      <c r="S109" s="46"/>
      <c r="T109" s="14"/>
      <c r="U109" s="355"/>
    </row>
    <row r="110" customFormat="false" ht="15" hidden="false" customHeight="true" outlineLevel="0" collapsed="false">
      <c r="A110" s="84" t="s">
        <v>417</v>
      </c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46"/>
      <c r="S110" s="46"/>
      <c r="T110" s="14"/>
      <c r="U110" s="355"/>
    </row>
    <row r="111" customFormat="false" ht="15" hidden="false" customHeight="true" outlineLevel="0" collapsed="false">
      <c r="A111" s="84" t="s">
        <v>418</v>
      </c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46"/>
      <c r="S111" s="46"/>
      <c r="T111" s="14"/>
      <c r="U111" s="355"/>
    </row>
    <row r="112" customFormat="false" ht="15.75" hidden="false" customHeight="true" outlineLevel="0" collapsed="false">
      <c r="A112" s="84" t="s">
        <v>419</v>
      </c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46"/>
      <c r="S112" s="46"/>
      <c r="T112" s="14"/>
      <c r="U112" s="355"/>
    </row>
    <row r="113" customFormat="false" ht="15" hidden="false" customHeight="true" outlineLevel="0" collapsed="false">
      <c r="A113" s="84" t="s">
        <v>420</v>
      </c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46"/>
      <c r="S113" s="46"/>
      <c r="T113" s="14"/>
      <c r="U113" s="355"/>
    </row>
    <row r="114" customFormat="false" ht="15.75" hidden="false" customHeight="true" outlineLevel="0" collapsed="false">
      <c r="A114" s="193" t="s">
        <v>421</v>
      </c>
      <c r="B114" s="193"/>
      <c r="C114" s="193"/>
      <c r="D114" s="193"/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3"/>
      <c r="P114" s="193"/>
      <c r="Q114" s="193"/>
      <c r="R114" s="22"/>
      <c r="S114" s="22"/>
      <c r="T114" s="22"/>
      <c r="U114" s="359"/>
    </row>
  </sheetData>
  <mergeCells count="12">
    <mergeCell ref="A2:U2"/>
    <mergeCell ref="A3:U3"/>
    <mergeCell ref="A4:U4"/>
    <mergeCell ref="A106:Q106"/>
    <mergeCell ref="A107:S107"/>
    <mergeCell ref="A108:S108"/>
    <mergeCell ref="A109:Q109"/>
    <mergeCell ref="A110:Q110"/>
    <mergeCell ref="A111:Q111"/>
    <mergeCell ref="A112:Q112"/>
    <mergeCell ref="A113:Q113"/>
    <mergeCell ref="A114:Q1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3" activeCellId="0" sqref="D10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7.72"/>
    <col collapsed="false" customWidth="true" hidden="false" outlineLevel="0" max="2" min="2" style="1" width="12.85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</row>
    <row r="5" customFormat="false" ht="26.25" hidden="false" customHeight="true" outlineLevel="0" collapsed="false">
      <c r="A5" s="360" t="s">
        <v>422</v>
      </c>
      <c r="B5" s="360"/>
      <c r="C5" s="360"/>
      <c r="D5" s="360"/>
      <c r="E5" s="360"/>
      <c r="F5" s="360"/>
    </row>
    <row r="6" customFormat="false" ht="15.75" hidden="false" customHeight="false" outlineLevel="0" collapsed="false">
      <c r="A6" s="156" t="s">
        <v>423</v>
      </c>
      <c r="B6" s="156"/>
    </row>
    <row r="7" customFormat="false" ht="15.75" hidden="false" customHeight="false" outlineLevel="0" collapsed="false">
      <c r="A7" s="361"/>
      <c r="B7" s="157" t="n">
        <v>2021</v>
      </c>
    </row>
    <row r="8" customFormat="false" ht="15" hidden="false" customHeight="false" outlineLevel="0" collapsed="false">
      <c r="A8" s="362" t="s">
        <v>117</v>
      </c>
      <c r="B8" s="169" t="n">
        <v>11653</v>
      </c>
    </row>
    <row r="9" customFormat="false" ht="15" hidden="false" customHeight="false" outlineLevel="0" collapsed="false">
      <c r="A9" s="362" t="s">
        <v>118</v>
      </c>
      <c r="B9" s="363"/>
    </row>
    <row r="10" customFormat="false" ht="15" hidden="false" customHeight="false" outlineLevel="0" collapsed="false">
      <c r="A10" s="364" t="s">
        <v>120</v>
      </c>
      <c r="B10" s="365" t="n">
        <v>9720</v>
      </c>
    </row>
    <row r="11" customFormat="false" ht="15" hidden="false" customHeight="false" outlineLevel="0" collapsed="false">
      <c r="A11" s="364" t="s">
        <v>121</v>
      </c>
      <c r="B11" s="365" t="n">
        <v>11280</v>
      </c>
    </row>
    <row r="12" customFormat="false" ht="15" hidden="false" customHeight="false" outlineLevel="0" collapsed="false">
      <c r="A12" s="364" t="s">
        <v>122</v>
      </c>
      <c r="B12" s="365" t="n">
        <v>11093</v>
      </c>
    </row>
    <row r="13" customFormat="false" ht="15" hidden="false" customHeight="false" outlineLevel="0" collapsed="false">
      <c r="A13" s="364" t="s">
        <v>123</v>
      </c>
      <c r="B13" s="365" t="n">
        <v>9747</v>
      </c>
    </row>
    <row r="14" customFormat="false" ht="15" hidden="false" customHeight="false" outlineLevel="0" collapsed="false">
      <c r="A14" s="364" t="s">
        <v>124</v>
      </c>
      <c r="B14" s="365" t="n">
        <v>10761</v>
      </c>
    </row>
    <row r="15" customFormat="false" ht="15" hidden="false" customHeight="false" outlineLevel="0" collapsed="false">
      <c r="A15" s="364" t="s">
        <v>125</v>
      </c>
      <c r="B15" s="365" t="n">
        <v>11618</v>
      </c>
    </row>
    <row r="16" customFormat="false" ht="15" hidden="false" customHeight="false" outlineLevel="0" collapsed="false">
      <c r="A16" s="364" t="s">
        <v>126</v>
      </c>
      <c r="B16" s="365" t="n">
        <v>11241</v>
      </c>
    </row>
    <row r="17" customFormat="false" ht="15" hidden="false" customHeight="false" outlineLevel="0" collapsed="false">
      <c r="A17" s="364" t="s">
        <v>127</v>
      </c>
      <c r="B17" s="365" t="n">
        <v>10459</v>
      </c>
    </row>
    <row r="18" customFormat="false" ht="15" hidden="false" customHeight="false" outlineLevel="0" collapsed="false">
      <c r="A18" s="364" t="s">
        <v>128</v>
      </c>
      <c r="B18" s="365" t="n">
        <v>9945</v>
      </c>
    </row>
    <row r="19" customFormat="false" ht="15" hidden="false" customHeight="false" outlineLevel="0" collapsed="false">
      <c r="A19" s="364" t="s">
        <v>129</v>
      </c>
      <c r="B19" s="365" t="n">
        <v>13580</v>
      </c>
    </row>
    <row r="20" customFormat="false" ht="15" hidden="false" customHeight="false" outlineLevel="0" collapsed="false">
      <c r="A20" s="364" t="s">
        <v>130</v>
      </c>
      <c r="B20" s="365" t="n">
        <v>10722</v>
      </c>
    </row>
    <row r="21" customFormat="false" ht="15" hidden="false" customHeight="false" outlineLevel="0" collapsed="false">
      <c r="A21" s="364" t="s">
        <v>131</v>
      </c>
      <c r="B21" s="365" t="n">
        <v>10785</v>
      </c>
    </row>
    <row r="22" customFormat="false" ht="15" hidden="false" customHeight="false" outlineLevel="0" collapsed="false">
      <c r="A22" s="364" t="s">
        <v>132</v>
      </c>
      <c r="B22" s="365" t="n">
        <v>11201</v>
      </c>
    </row>
    <row r="23" customFormat="false" ht="15" hidden="false" customHeight="false" outlineLevel="0" collapsed="false">
      <c r="A23" s="364" t="s">
        <v>133</v>
      </c>
      <c r="B23" s="365" t="n">
        <v>10221</v>
      </c>
    </row>
    <row r="24" customFormat="false" ht="15" hidden="false" customHeight="false" outlineLevel="0" collapsed="false">
      <c r="A24" s="364" t="s">
        <v>134</v>
      </c>
      <c r="B24" s="366" t="n">
        <v>11234.14</v>
      </c>
    </row>
    <row r="25" customFormat="false" ht="15" hidden="false" customHeight="false" outlineLevel="0" collapsed="false">
      <c r="A25" s="364" t="s">
        <v>135</v>
      </c>
      <c r="B25" s="365" t="n">
        <v>11134</v>
      </c>
    </row>
    <row r="26" customFormat="false" ht="15" hidden="false" customHeight="false" outlineLevel="0" collapsed="false">
      <c r="A26" s="364" t="s">
        <v>136</v>
      </c>
      <c r="B26" s="365" t="n">
        <v>10742</v>
      </c>
    </row>
    <row r="27" customFormat="false" ht="15" hidden="false" customHeight="false" outlineLevel="0" collapsed="false">
      <c r="A27" s="364" t="s">
        <v>137</v>
      </c>
      <c r="B27" s="365" t="n">
        <v>18029</v>
      </c>
    </row>
    <row r="28" customFormat="false" ht="15" hidden="false" customHeight="false" outlineLevel="0" collapsed="false">
      <c r="A28" s="362" t="s">
        <v>138</v>
      </c>
      <c r="B28" s="365"/>
    </row>
    <row r="29" customFormat="false" ht="15" hidden="false" customHeight="false" outlineLevel="0" collapsed="false">
      <c r="A29" s="364" t="s">
        <v>139</v>
      </c>
      <c r="B29" s="365" t="n">
        <v>14467</v>
      </c>
    </row>
    <row r="30" customFormat="false" ht="15" hidden="false" customHeight="false" outlineLevel="0" collapsed="false">
      <c r="A30" s="364" t="s">
        <v>140</v>
      </c>
      <c r="B30" s="365" t="n">
        <v>14567</v>
      </c>
    </row>
    <row r="31" customFormat="false" ht="15" hidden="false" customHeight="false" outlineLevel="0" collapsed="false">
      <c r="A31" s="364" t="s">
        <v>424</v>
      </c>
      <c r="B31" s="365"/>
    </row>
    <row r="32" customFormat="false" ht="15" hidden="false" customHeight="false" outlineLevel="0" collapsed="false">
      <c r="A32" s="166" t="s">
        <v>142</v>
      </c>
      <c r="B32" s="365"/>
    </row>
    <row r="33" customFormat="false" ht="15" hidden="false" customHeight="false" outlineLevel="0" collapsed="false">
      <c r="A33" s="168" t="s">
        <v>143</v>
      </c>
      <c r="B33" s="365" t="n">
        <v>22219</v>
      </c>
    </row>
    <row r="34" customFormat="false" ht="21" hidden="false" customHeight="true" outlineLevel="0" collapsed="false">
      <c r="A34" s="168" t="s">
        <v>425</v>
      </c>
      <c r="B34" s="365" t="n">
        <v>13857</v>
      </c>
    </row>
    <row r="35" customFormat="false" ht="15" hidden="false" customHeight="false" outlineLevel="0" collapsed="false">
      <c r="A35" s="364" t="s">
        <v>145</v>
      </c>
      <c r="B35" s="365" t="n">
        <v>11767</v>
      </c>
    </row>
    <row r="36" customFormat="false" ht="15" hidden="false" customHeight="false" outlineLevel="0" collapsed="false">
      <c r="A36" s="364" t="s">
        <v>146</v>
      </c>
      <c r="B36" s="365" t="n">
        <v>12067</v>
      </c>
    </row>
    <row r="37" customFormat="false" ht="15" hidden="false" customHeight="false" outlineLevel="0" collapsed="false">
      <c r="A37" s="364" t="s">
        <v>147</v>
      </c>
      <c r="B37" s="365" t="n">
        <v>11289</v>
      </c>
    </row>
    <row r="38" customFormat="false" ht="15" hidden="false" customHeight="false" outlineLevel="0" collapsed="false">
      <c r="A38" s="364" t="s">
        <v>148</v>
      </c>
      <c r="B38" s="365" t="n">
        <v>18625</v>
      </c>
    </row>
    <row r="39" customFormat="false" ht="15" hidden="false" customHeight="false" outlineLevel="0" collapsed="false">
      <c r="A39" s="364" t="s">
        <v>149</v>
      </c>
      <c r="B39" s="365" t="n">
        <v>11408</v>
      </c>
    </row>
    <row r="40" customFormat="false" ht="15" hidden="false" customHeight="false" outlineLevel="0" collapsed="false">
      <c r="A40" s="364" t="s">
        <v>150</v>
      </c>
      <c r="B40" s="365" t="n">
        <v>11807</v>
      </c>
    </row>
    <row r="41" customFormat="false" ht="15" hidden="false" customHeight="false" outlineLevel="0" collapsed="false">
      <c r="A41" s="364" t="s">
        <v>151</v>
      </c>
      <c r="B41" s="366" t="n">
        <v>11910.4</v>
      </c>
    </row>
    <row r="42" customFormat="false" ht="15" hidden="false" customHeight="false" outlineLevel="0" collapsed="false">
      <c r="A42" s="362" t="s">
        <v>258</v>
      </c>
      <c r="B42" s="365"/>
    </row>
    <row r="43" customFormat="false" ht="15" hidden="false" customHeight="false" outlineLevel="0" collapsed="false">
      <c r="A43" s="364" t="s">
        <v>153</v>
      </c>
      <c r="B43" s="365" t="n">
        <v>9779</v>
      </c>
    </row>
    <row r="44" customFormat="false" ht="15" hidden="false" customHeight="false" outlineLevel="0" collapsed="false">
      <c r="A44" s="364" t="s">
        <v>154</v>
      </c>
      <c r="B44" s="365" t="n">
        <v>10631</v>
      </c>
    </row>
    <row r="45" customFormat="false" ht="15" hidden="false" customHeight="false" outlineLevel="0" collapsed="false">
      <c r="A45" s="364" t="s">
        <v>155</v>
      </c>
      <c r="B45" s="365" t="n">
        <v>10998</v>
      </c>
    </row>
    <row r="46" customFormat="false" ht="15" hidden="false" customHeight="false" outlineLevel="0" collapsed="false">
      <c r="A46" s="364" t="s">
        <v>156</v>
      </c>
      <c r="B46" s="365" t="n">
        <v>11397</v>
      </c>
    </row>
    <row r="47" customFormat="false" ht="15" hidden="false" customHeight="false" outlineLevel="0" collapsed="false">
      <c r="A47" s="364" t="s">
        <v>157</v>
      </c>
      <c r="B47" s="365" t="n">
        <v>11069</v>
      </c>
    </row>
    <row r="48" customFormat="false" ht="15" hidden="false" customHeight="false" outlineLevel="0" collapsed="false">
      <c r="A48" s="364" t="s">
        <v>158</v>
      </c>
      <c r="B48" s="365" t="n">
        <v>10158</v>
      </c>
    </row>
    <row r="49" customFormat="false" ht="15" hidden="false" customHeight="false" outlineLevel="0" collapsed="false">
      <c r="A49" s="364" t="s">
        <v>159</v>
      </c>
      <c r="B49" s="365" t="n">
        <v>11053</v>
      </c>
    </row>
    <row r="50" customFormat="false" ht="15" hidden="false" customHeight="false" outlineLevel="0" collapsed="false">
      <c r="A50" s="364" t="s">
        <v>160</v>
      </c>
      <c r="B50" s="365" t="n">
        <v>11380</v>
      </c>
    </row>
    <row r="51" customFormat="false" ht="18" hidden="false" customHeight="false" outlineLevel="0" collapsed="false">
      <c r="A51" s="362" t="s">
        <v>161</v>
      </c>
      <c r="B51" s="365"/>
    </row>
    <row r="52" customFormat="false" ht="15" hidden="false" customHeight="false" outlineLevel="0" collapsed="false">
      <c r="A52" s="364" t="s">
        <v>162</v>
      </c>
      <c r="B52" s="365" t="n">
        <v>10628</v>
      </c>
    </row>
    <row r="53" customFormat="false" ht="15" hidden="false" customHeight="false" outlineLevel="0" collapsed="false">
      <c r="A53" s="364" t="s">
        <v>163</v>
      </c>
      <c r="B53" s="365" t="n">
        <v>10964</v>
      </c>
    </row>
    <row r="54" customFormat="false" ht="15" hidden="false" customHeight="false" outlineLevel="0" collapsed="false">
      <c r="A54" s="364" t="s">
        <v>164</v>
      </c>
      <c r="B54" s="365" t="n">
        <v>12576</v>
      </c>
    </row>
    <row r="55" customFormat="false" ht="15" hidden="false" customHeight="false" outlineLevel="0" collapsed="false">
      <c r="A55" s="364" t="s">
        <v>165</v>
      </c>
      <c r="B55" s="365" t="n">
        <v>10451</v>
      </c>
    </row>
    <row r="56" customFormat="false" ht="15" hidden="false" customHeight="false" outlineLevel="0" collapsed="false">
      <c r="A56" s="364" t="s">
        <v>404</v>
      </c>
      <c r="B56" s="365" t="n">
        <v>10596</v>
      </c>
    </row>
    <row r="57" customFormat="false" ht="15" hidden="false" customHeight="false" outlineLevel="0" collapsed="false">
      <c r="A57" s="364" t="s">
        <v>167</v>
      </c>
      <c r="B57" s="365" t="n">
        <v>11240</v>
      </c>
    </row>
    <row r="58" customFormat="false" ht="15" hidden="false" customHeight="false" outlineLevel="0" collapsed="false">
      <c r="A58" s="364" t="s">
        <v>168</v>
      </c>
      <c r="B58" s="365" t="n">
        <v>10081</v>
      </c>
    </row>
    <row r="59" customFormat="false" ht="15" hidden="false" customHeight="false" outlineLevel="0" collapsed="false">
      <c r="A59" s="362" t="s">
        <v>169</v>
      </c>
      <c r="B59" s="365"/>
    </row>
    <row r="60" customFormat="false" ht="15" hidden="false" customHeight="false" outlineLevel="0" collapsed="false">
      <c r="A60" s="364" t="s">
        <v>170</v>
      </c>
      <c r="B60" s="365" t="n">
        <v>10015</v>
      </c>
    </row>
    <row r="61" customFormat="false" ht="15" hidden="false" customHeight="false" outlineLevel="0" collapsed="false">
      <c r="A61" s="364" t="s">
        <v>171</v>
      </c>
      <c r="B61" s="365" t="n">
        <v>10184</v>
      </c>
    </row>
    <row r="62" customFormat="false" ht="15" hidden="false" customHeight="false" outlineLevel="0" collapsed="false">
      <c r="A62" s="364" t="s">
        <v>172</v>
      </c>
      <c r="B62" s="365" t="n">
        <v>9716</v>
      </c>
    </row>
    <row r="63" customFormat="false" ht="15" hidden="false" customHeight="false" outlineLevel="0" collapsed="false">
      <c r="A63" s="364" t="s">
        <v>173</v>
      </c>
      <c r="B63" s="365" t="n">
        <v>9955</v>
      </c>
    </row>
    <row r="64" customFormat="false" ht="15" hidden="false" customHeight="false" outlineLevel="0" collapsed="false">
      <c r="A64" s="364" t="s">
        <v>174</v>
      </c>
      <c r="B64" s="365" t="n">
        <v>10465</v>
      </c>
    </row>
    <row r="65" customFormat="false" ht="15" hidden="false" customHeight="false" outlineLevel="0" collapsed="false">
      <c r="A65" s="364" t="s">
        <v>175</v>
      </c>
      <c r="B65" s="365" t="n">
        <v>9804</v>
      </c>
    </row>
    <row r="66" customFormat="false" ht="15" hidden="false" customHeight="false" outlineLevel="0" collapsed="false">
      <c r="A66" s="364" t="s">
        <v>176</v>
      </c>
      <c r="B66" s="365" t="n">
        <v>10844</v>
      </c>
    </row>
    <row r="67" customFormat="false" ht="15" hidden="false" customHeight="false" outlineLevel="0" collapsed="false">
      <c r="A67" s="364" t="s">
        <v>177</v>
      </c>
      <c r="B67" s="365" t="n">
        <v>10710</v>
      </c>
    </row>
    <row r="68" customFormat="false" ht="15" hidden="false" customHeight="false" outlineLevel="0" collapsed="false">
      <c r="A68" s="364" t="s">
        <v>286</v>
      </c>
      <c r="B68" s="365" t="n">
        <v>10833</v>
      </c>
    </row>
    <row r="69" customFormat="false" ht="15" hidden="false" customHeight="false" outlineLevel="0" collapsed="false">
      <c r="A69" s="364" t="s">
        <v>179</v>
      </c>
      <c r="B69" s="365" t="n">
        <v>9938</v>
      </c>
    </row>
    <row r="70" customFormat="false" ht="15" hidden="false" customHeight="false" outlineLevel="0" collapsed="false">
      <c r="A70" s="364" t="s">
        <v>180</v>
      </c>
      <c r="B70" s="365" t="n">
        <v>9610</v>
      </c>
    </row>
    <row r="71" customFormat="false" ht="15" hidden="false" customHeight="false" outlineLevel="0" collapsed="false">
      <c r="A71" s="364" t="s">
        <v>181</v>
      </c>
      <c r="B71" s="365" t="n">
        <v>10979</v>
      </c>
    </row>
    <row r="72" customFormat="false" ht="15" hidden="false" customHeight="false" outlineLevel="0" collapsed="false">
      <c r="A72" s="364" t="s">
        <v>406</v>
      </c>
      <c r="B72" s="365" t="n">
        <v>9844</v>
      </c>
    </row>
    <row r="73" customFormat="false" ht="15" hidden="false" customHeight="false" outlineLevel="0" collapsed="false">
      <c r="A73" s="364" t="s">
        <v>183</v>
      </c>
      <c r="B73" s="365" t="n">
        <v>10642</v>
      </c>
    </row>
    <row r="74" customFormat="false" ht="15" hidden="false" customHeight="false" outlineLevel="0" collapsed="false">
      <c r="A74" s="362" t="s">
        <v>259</v>
      </c>
      <c r="B74" s="365"/>
    </row>
    <row r="75" customFormat="false" ht="15" hidden="false" customHeight="false" outlineLevel="0" collapsed="false">
      <c r="A75" s="364" t="s">
        <v>185</v>
      </c>
      <c r="B75" s="365" t="n">
        <v>10696</v>
      </c>
    </row>
    <row r="76" customFormat="false" ht="15" hidden="false" customHeight="false" outlineLevel="0" collapsed="false">
      <c r="A76" s="364" t="s">
        <v>288</v>
      </c>
      <c r="B76" s="365" t="n">
        <v>11206</v>
      </c>
    </row>
    <row r="77" customFormat="false" ht="15" hidden="false" customHeight="false" outlineLevel="0" collapsed="false">
      <c r="A77" s="364" t="s">
        <v>426</v>
      </c>
      <c r="B77" s="365"/>
    </row>
    <row r="78" customFormat="false" ht="15" hidden="false" customHeight="false" outlineLevel="0" collapsed="false">
      <c r="A78" s="367" t="s">
        <v>142</v>
      </c>
      <c r="B78" s="365"/>
    </row>
    <row r="79" customFormat="false" ht="21" hidden="false" customHeight="true" outlineLevel="0" collapsed="false">
      <c r="A79" s="168" t="s">
        <v>188</v>
      </c>
      <c r="B79" s="365" t="n">
        <v>16281</v>
      </c>
    </row>
    <row r="80" customFormat="false" ht="15" hidden="false" customHeight="false" outlineLevel="0" collapsed="false">
      <c r="A80" s="168" t="s">
        <v>189</v>
      </c>
      <c r="B80" s="365" t="n">
        <v>17029</v>
      </c>
    </row>
    <row r="81" customFormat="false" ht="18.75" hidden="false" customHeight="true" outlineLevel="0" collapsed="false">
      <c r="A81" s="168" t="s">
        <v>190</v>
      </c>
      <c r="B81" s="365" t="n">
        <v>11748</v>
      </c>
    </row>
    <row r="82" customFormat="false" ht="15" hidden="false" customHeight="false" outlineLevel="0" collapsed="false">
      <c r="A82" s="364" t="s">
        <v>191</v>
      </c>
      <c r="B82" s="365" t="n">
        <v>11430</v>
      </c>
    </row>
    <row r="83" customFormat="false" ht="15" hidden="false" customHeight="false" outlineLevel="0" collapsed="false">
      <c r="A83" s="362" t="s">
        <v>260</v>
      </c>
      <c r="B83" s="365"/>
    </row>
    <row r="84" customFormat="false" ht="15" hidden="false" customHeight="false" outlineLevel="0" collapsed="false">
      <c r="A84" s="364" t="s">
        <v>193</v>
      </c>
      <c r="B84" s="365" t="n">
        <v>10838</v>
      </c>
    </row>
    <row r="85" customFormat="false" ht="15" hidden="false" customHeight="false" outlineLevel="0" collapsed="false">
      <c r="A85" s="364" t="s">
        <v>194</v>
      </c>
      <c r="B85" s="365" t="n">
        <v>11494</v>
      </c>
    </row>
    <row r="86" customFormat="false" ht="15" hidden="false" customHeight="false" outlineLevel="0" collapsed="false">
      <c r="A86" s="364" t="s">
        <v>195</v>
      </c>
      <c r="B86" s="365" t="n">
        <v>11784</v>
      </c>
    </row>
    <row r="87" customFormat="false" ht="15" hidden="false" customHeight="false" outlineLevel="0" collapsed="false">
      <c r="A87" s="364" t="s">
        <v>196</v>
      </c>
      <c r="B87" s="365" t="n">
        <v>10665</v>
      </c>
    </row>
    <row r="88" customFormat="false" ht="15" hidden="false" customHeight="false" outlineLevel="0" collapsed="false">
      <c r="A88" s="364" t="s">
        <v>197</v>
      </c>
      <c r="B88" s="365" t="n">
        <v>13409</v>
      </c>
    </row>
    <row r="89" customFormat="false" ht="15" hidden="false" customHeight="false" outlineLevel="0" collapsed="false">
      <c r="A89" s="364" t="s">
        <v>198</v>
      </c>
      <c r="B89" s="365" t="n">
        <v>12243</v>
      </c>
    </row>
    <row r="90" customFormat="false" ht="15" hidden="false" customHeight="false" outlineLevel="0" collapsed="false">
      <c r="A90" s="364" t="s">
        <v>199</v>
      </c>
      <c r="B90" s="365" t="n">
        <v>10727</v>
      </c>
    </row>
    <row r="91" customFormat="false" ht="15" hidden="false" customHeight="false" outlineLevel="0" collapsed="false">
      <c r="A91" s="364" t="s">
        <v>411</v>
      </c>
      <c r="B91" s="365" t="n">
        <v>12284</v>
      </c>
    </row>
    <row r="92" customFormat="false" ht="15" hidden="false" customHeight="false" outlineLevel="0" collapsed="false">
      <c r="A92" s="364" t="s">
        <v>201</v>
      </c>
      <c r="B92" s="365" t="n">
        <v>10635</v>
      </c>
    </row>
    <row r="93" customFormat="false" ht="15" hidden="false" customHeight="false" outlineLevel="0" collapsed="false">
      <c r="A93" s="364" t="s">
        <v>202</v>
      </c>
      <c r="B93" s="365" t="n">
        <v>12218</v>
      </c>
    </row>
    <row r="94" customFormat="false" ht="15" hidden="false" customHeight="false" outlineLevel="0" collapsed="false">
      <c r="A94" s="362" t="s">
        <v>427</v>
      </c>
      <c r="B94" s="365"/>
    </row>
    <row r="95" customFormat="false" ht="15" hidden="false" customHeight="false" outlineLevel="0" collapsed="false">
      <c r="A95" s="364" t="s">
        <v>204</v>
      </c>
      <c r="B95" s="365" t="n">
        <v>12810</v>
      </c>
    </row>
    <row r="96" customFormat="false" ht="15" hidden="false" customHeight="false" outlineLevel="0" collapsed="false">
      <c r="A96" s="364" t="s">
        <v>205</v>
      </c>
      <c r="B96" s="365" t="n">
        <v>18368</v>
      </c>
    </row>
    <row r="97" customFormat="false" ht="15" hidden="false" customHeight="false" outlineLevel="0" collapsed="false">
      <c r="A97" s="364" t="s">
        <v>206</v>
      </c>
      <c r="B97" s="366" t="n">
        <v>13613.32</v>
      </c>
    </row>
    <row r="98" customFormat="false" ht="15" hidden="false" customHeight="false" outlineLevel="0" collapsed="false">
      <c r="A98" s="364" t="s">
        <v>207</v>
      </c>
      <c r="B98" s="365" t="n">
        <v>21797</v>
      </c>
    </row>
    <row r="99" customFormat="false" ht="15" hidden="false" customHeight="false" outlineLevel="0" collapsed="false">
      <c r="A99" s="364" t="s">
        <v>208</v>
      </c>
      <c r="B99" s="365" t="n">
        <v>13963</v>
      </c>
    </row>
    <row r="100" customFormat="false" ht="15" hidden="false" customHeight="false" outlineLevel="0" collapsed="false">
      <c r="A100" s="364" t="s">
        <v>251</v>
      </c>
      <c r="B100" s="365" t="n">
        <v>16222</v>
      </c>
    </row>
    <row r="101" customFormat="false" ht="15" hidden="false" customHeight="false" outlineLevel="0" collapsed="false">
      <c r="A101" s="364" t="s">
        <v>210</v>
      </c>
      <c r="B101" s="365" t="n">
        <v>14017</v>
      </c>
    </row>
    <row r="102" customFormat="false" ht="15" hidden="false" customHeight="false" outlineLevel="0" collapsed="false">
      <c r="A102" s="364" t="s">
        <v>211</v>
      </c>
      <c r="B102" s="365" t="n">
        <v>21102</v>
      </c>
    </row>
    <row r="103" customFormat="false" ht="15" hidden="false" customHeight="false" outlineLevel="0" collapsed="false">
      <c r="A103" s="364" t="s">
        <v>212</v>
      </c>
      <c r="B103" s="365" t="n">
        <v>15906</v>
      </c>
    </row>
    <row r="104" customFormat="false" ht="15" hidden="false" customHeight="false" outlineLevel="0" collapsed="false">
      <c r="A104" s="364" t="s">
        <v>213</v>
      </c>
      <c r="B104" s="365" t="n">
        <v>16386</v>
      </c>
    </row>
    <row r="105" customFormat="false" ht="15" hidden="false" customHeight="false" outlineLevel="0" collapsed="false">
      <c r="A105" s="364" t="s">
        <v>214</v>
      </c>
      <c r="B105" s="365" t="n">
        <v>24164</v>
      </c>
    </row>
    <row r="106" customFormat="false" ht="15" hidden="false" customHeight="true" outlineLevel="0" collapsed="false">
      <c r="A106" s="170" t="s">
        <v>226</v>
      </c>
      <c r="B106" s="171"/>
    </row>
    <row r="107" customFormat="false" ht="43.5" hidden="false" customHeight="true" outlineLevel="0" collapsed="false">
      <c r="A107" s="368" t="s">
        <v>428</v>
      </c>
      <c r="B107" s="368"/>
      <c r="C107" s="368"/>
      <c r="D107" s="368"/>
      <c r="E107" s="368"/>
    </row>
    <row r="108" customFormat="false" ht="18" hidden="false" customHeight="true" outlineLevel="0" collapsed="false">
      <c r="A108" s="173" t="s">
        <v>429</v>
      </c>
      <c r="B108" s="173"/>
      <c r="C108" s="69"/>
      <c r="D108" s="69"/>
      <c r="E108" s="69"/>
    </row>
    <row r="109" customFormat="false" ht="15" hidden="false" customHeight="false" outlineLevel="0" collapsed="false">
      <c r="A109" s="369"/>
      <c r="B109" s="369"/>
    </row>
  </sheetData>
  <mergeCells count="7">
    <mergeCell ref="A2:F2"/>
    <mergeCell ref="A3:F3"/>
    <mergeCell ref="A4:F4"/>
    <mergeCell ref="A5:F5"/>
    <mergeCell ref="A107:E107"/>
    <mergeCell ref="A108:B108"/>
    <mergeCell ref="A109:B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95" activePane="bottomLeft" state="frozen"/>
      <selection pane="topLeft" activeCell="A1" activeCellId="0" sqref="A1"/>
      <selection pane="bottomLeft" activeCell="R104" activeCellId="0" sqref="R104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43"/>
    <col collapsed="false" customWidth="true" hidden="false" outlineLevel="0" max="13" min="13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</row>
    <row r="5" customFormat="false" ht="15" hidden="false" customHeight="false" outlineLevel="0" collapsed="false">
      <c r="A5" s="18" t="s">
        <v>430</v>
      </c>
      <c r="B5" s="370"/>
      <c r="C5" s="370"/>
      <c r="D5" s="370"/>
      <c r="E5" s="370"/>
      <c r="F5" s="370"/>
      <c r="G5" s="370"/>
      <c r="H5" s="370"/>
      <c r="I5" s="14"/>
      <c r="J5" s="14"/>
      <c r="K5" s="1"/>
    </row>
    <row r="6" customFormat="false" ht="15.75" hidden="false" customHeight="false" outlineLevel="0" collapsed="false">
      <c r="A6" s="21" t="s">
        <v>431</v>
      </c>
      <c r="B6" s="370"/>
      <c r="C6" s="370"/>
      <c r="D6" s="370"/>
      <c r="E6" s="370"/>
      <c r="F6" s="370"/>
      <c r="G6" s="370"/>
      <c r="H6" s="370"/>
      <c r="I6" s="14"/>
      <c r="J6" s="14"/>
      <c r="K6" s="1"/>
    </row>
    <row r="7" customFormat="false" ht="15.75" hidden="false" customHeight="false" outlineLevel="0" collapsed="false">
      <c r="A7" s="29"/>
      <c r="B7" s="30" t="n">
        <v>2010</v>
      </c>
      <c r="C7" s="30" t="n">
        <v>2011</v>
      </c>
      <c r="D7" s="30" t="n">
        <v>2012</v>
      </c>
      <c r="E7" s="30" t="n">
        <v>2013</v>
      </c>
      <c r="F7" s="30" t="n">
        <v>2014</v>
      </c>
      <c r="G7" s="30" t="n">
        <v>2015</v>
      </c>
      <c r="H7" s="30" t="n">
        <v>2016</v>
      </c>
      <c r="I7" s="30" t="n">
        <v>2017</v>
      </c>
      <c r="J7" s="29" t="n">
        <v>2018</v>
      </c>
      <c r="K7" s="29" t="n">
        <v>2019</v>
      </c>
      <c r="L7" s="29" t="n">
        <v>2020</v>
      </c>
      <c r="M7" s="29" t="n">
        <v>2021</v>
      </c>
    </row>
    <row r="8" customFormat="false" ht="15" hidden="false" customHeight="false" outlineLevel="0" collapsed="false">
      <c r="A8" s="371" t="s">
        <v>117</v>
      </c>
      <c r="B8" s="56" t="n">
        <v>4780</v>
      </c>
      <c r="C8" s="56" t="n">
        <v>4938</v>
      </c>
      <c r="D8" s="56" t="n">
        <v>5564</v>
      </c>
      <c r="E8" s="56" t="n">
        <v>6131</v>
      </c>
      <c r="F8" s="56" t="n">
        <v>6354</v>
      </c>
      <c r="G8" s="56" t="n">
        <v>7161</v>
      </c>
      <c r="H8" s="56" t="n">
        <v>8803</v>
      </c>
      <c r="I8" s="95" t="n">
        <v>8540</v>
      </c>
      <c r="J8" s="56" t="n">
        <v>8726</v>
      </c>
      <c r="K8" s="56" t="n">
        <v>8846</v>
      </c>
      <c r="L8" s="56" t="n">
        <v>9311</v>
      </c>
      <c r="M8" s="56" t="n">
        <v>10022</v>
      </c>
    </row>
    <row r="9" customFormat="false" ht="18" hidden="false" customHeight="false" outlineLevel="0" collapsed="false">
      <c r="A9" s="36" t="s">
        <v>386</v>
      </c>
      <c r="B9" s="61"/>
      <c r="C9" s="61"/>
      <c r="D9" s="61"/>
      <c r="E9" s="61"/>
      <c r="F9" s="61"/>
      <c r="G9" s="61"/>
      <c r="H9" s="61"/>
      <c r="I9" s="136"/>
      <c r="J9" s="136"/>
      <c r="K9" s="372"/>
      <c r="L9" s="1"/>
    </row>
    <row r="10" customFormat="false" ht="15" hidden="false" customHeight="false" outlineLevel="0" collapsed="false">
      <c r="A10" s="130" t="s">
        <v>120</v>
      </c>
      <c r="B10" s="61" t="n">
        <v>3900</v>
      </c>
      <c r="C10" s="61" t="n">
        <v>4336</v>
      </c>
      <c r="D10" s="61" t="n">
        <v>4928</v>
      </c>
      <c r="E10" s="61" t="n">
        <v>5475</v>
      </c>
      <c r="F10" s="61" t="n">
        <v>5760</v>
      </c>
      <c r="G10" s="61" t="n">
        <v>6054</v>
      </c>
      <c r="H10" s="61" t="n">
        <v>8016</v>
      </c>
      <c r="I10" s="61" t="n">
        <v>8016</v>
      </c>
      <c r="J10" s="61" t="n">
        <v>8016</v>
      </c>
      <c r="K10" s="61" t="n">
        <v>8016</v>
      </c>
      <c r="L10" s="61" t="n">
        <v>8016</v>
      </c>
      <c r="M10" s="61" t="n">
        <v>8659</v>
      </c>
    </row>
    <row r="11" customFormat="false" ht="15" hidden="false" customHeight="false" outlineLevel="0" collapsed="false">
      <c r="A11" s="130" t="s">
        <v>121</v>
      </c>
      <c r="B11" s="61" t="n">
        <v>4123</v>
      </c>
      <c r="C11" s="61" t="n">
        <v>4211</v>
      </c>
      <c r="D11" s="61" t="n">
        <v>4784</v>
      </c>
      <c r="E11" s="61" t="n">
        <v>5335</v>
      </c>
      <c r="F11" s="61" t="n">
        <v>5648</v>
      </c>
      <c r="G11" s="61" t="n">
        <v>6213</v>
      </c>
      <c r="H11" s="61" t="n">
        <v>6648</v>
      </c>
      <c r="I11" s="61" t="n">
        <v>8095</v>
      </c>
      <c r="J11" s="61" t="n">
        <v>8441</v>
      </c>
      <c r="K11" s="61" t="n">
        <v>8523</v>
      </c>
      <c r="L11" s="61" t="n">
        <v>9120</v>
      </c>
      <c r="M11" s="61" t="n">
        <v>9860</v>
      </c>
    </row>
    <row r="12" customFormat="false" ht="15" hidden="false" customHeight="false" outlineLevel="0" collapsed="false">
      <c r="A12" s="130" t="s">
        <v>122</v>
      </c>
      <c r="B12" s="61" t="n">
        <v>4505</v>
      </c>
      <c r="C12" s="61" t="n">
        <v>4761</v>
      </c>
      <c r="D12" s="61" t="n">
        <v>5390</v>
      </c>
      <c r="E12" s="61" t="n">
        <v>5866</v>
      </c>
      <c r="F12" s="61" t="n">
        <v>6044</v>
      </c>
      <c r="G12" s="61" t="n">
        <v>6953</v>
      </c>
      <c r="H12" s="61" t="n">
        <v>8377</v>
      </c>
      <c r="I12" s="61" t="n">
        <v>8377</v>
      </c>
      <c r="J12" s="61" t="n">
        <v>8452</v>
      </c>
      <c r="K12" s="61" t="n">
        <v>8526</v>
      </c>
      <c r="L12" s="61" t="n">
        <v>9077</v>
      </c>
      <c r="M12" s="61" t="n">
        <v>9800</v>
      </c>
    </row>
    <row r="13" customFormat="false" ht="15" hidden="false" customHeight="false" outlineLevel="0" collapsed="false">
      <c r="A13" s="130" t="s">
        <v>123</v>
      </c>
      <c r="B13" s="61" t="n">
        <v>4590</v>
      </c>
      <c r="C13" s="61" t="n">
        <v>4805</v>
      </c>
      <c r="D13" s="61" t="n">
        <v>5325</v>
      </c>
      <c r="E13" s="61" t="n">
        <v>5947</v>
      </c>
      <c r="F13" s="61" t="n">
        <v>6039</v>
      </c>
      <c r="G13" s="61" t="n">
        <v>6865</v>
      </c>
      <c r="H13" s="61" t="n">
        <v>8680</v>
      </c>
      <c r="I13" s="61" t="n">
        <v>8390</v>
      </c>
      <c r="J13" s="61" t="n">
        <v>8620</v>
      </c>
      <c r="K13" s="61" t="n">
        <v>8750</v>
      </c>
      <c r="L13" s="61" t="n">
        <v>8750</v>
      </c>
      <c r="M13" s="61" t="n">
        <v>9020</v>
      </c>
    </row>
    <row r="14" customFormat="false" ht="15" hidden="false" customHeight="false" outlineLevel="0" collapsed="false">
      <c r="A14" s="130" t="s">
        <v>124</v>
      </c>
      <c r="B14" s="61" t="n">
        <v>4304</v>
      </c>
      <c r="C14" s="61" t="n">
        <v>4426</v>
      </c>
      <c r="D14" s="61" t="n">
        <v>5083</v>
      </c>
      <c r="E14" s="61" t="n">
        <v>6078</v>
      </c>
      <c r="F14" s="61" t="n">
        <v>6078</v>
      </c>
      <c r="G14" s="61" t="n">
        <v>6570</v>
      </c>
      <c r="H14" s="61" t="n">
        <v>7434</v>
      </c>
      <c r="I14" s="61" t="n">
        <v>7977</v>
      </c>
      <c r="J14" s="61" t="n">
        <v>8460</v>
      </c>
      <c r="K14" s="61" t="n">
        <v>8576</v>
      </c>
      <c r="L14" s="61" t="n">
        <v>8978</v>
      </c>
      <c r="M14" s="61" t="n">
        <v>9521</v>
      </c>
    </row>
    <row r="15" customFormat="false" ht="15" hidden="false" customHeight="false" outlineLevel="0" collapsed="false">
      <c r="A15" s="130" t="s">
        <v>125</v>
      </c>
      <c r="B15" s="61" t="n">
        <v>4350</v>
      </c>
      <c r="C15" s="61" t="n">
        <v>4560</v>
      </c>
      <c r="D15" s="61" t="n">
        <v>5350</v>
      </c>
      <c r="E15" s="61" t="n">
        <v>5850</v>
      </c>
      <c r="F15" s="61" t="n">
        <v>6130</v>
      </c>
      <c r="G15" s="61" t="n">
        <v>6870</v>
      </c>
      <c r="H15" s="61" t="n">
        <v>8472</v>
      </c>
      <c r="I15" s="61" t="n">
        <v>8472</v>
      </c>
      <c r="J15" s="61" t="n">
        <v>8547</v>
      </c>
      <c r="K15" s="61" t="n">
        <v>8708</v>
      </c>
      <c r="L15" s="61" t="n">
        <v>9303</v>
      </c>
      <c r="M15" s="61" t="n">
        <v>10002</v>
      </c>
    </row>
    <row r="16" customFormat="false" ht="15" hidden="false" customHeight="false" outlineLevel="0" collapsed="false">
      <c r="A16" s="130" t="s">
        <v>126</v>
      </c>
      <c r="B16" s="61" t="n">
        <v>4548</v>
      </c>
      <c r="C16" s="61" t="n">
        <v>4868</v>
      </c>
      <c r="D16" s="61" t="n">
        <v>5546</v>
      </c>
      <c r="E16" s="61" t="n">
        <v>6048</v>
      </c>
      <c r="F16" s="61" t="n">
        <v>6210</v>
      </c>
      <c r="G16" s="61" t="n">
        <v>6960</v>
      </c>
      <c r="H16" s="61" t="n">
        <v>8736</v>
      </c>
      <c r="I16" s="61" t="n">
        <v>8450</v>
      </c>
      <c r="J16" s="61" t="n">
        <v>8549</v>
      </c>
      <c r="K16" s="61" t="n">
        <v>8630</v>
      </c>
      <c r="L16" s="61" t="n">
        <v>8967</v>
      </c>
      <c r="M16" s="61" t="n">
        <v>9734</v>
      </c>
    </row>
    <row r="17" customFormat="false" ht="15" hidden="false" customHeight="false" outlineLevel="0" collapsed="false">
      <c r="A17" s="130" t="s">
        <v>127</v>
      </c>
      <c r="B17" s="61" t="n">
        <v>4068</v>
      </c>
      <c r="C17" s="61" t="n">
        <v>4406</v>
      </c>
      <c r="D17" s="61" t="n">
        <v>4925</v>
      </c>
      <c r="E17" s="61" t="n">
        <v>5418</v>
      </c>
      <c r="F17" s="61" t="n">
        <v>5710</v>
      </c>
      <c r="G17" s="61" t="n">
        <v>5973</v>
      </c>
      <c r="H17" s="61" t="n">
        <v>6391</v>
      </c>
      <c r="I17" s="61" t="n">
        <v>7460</v>
      </c>
      <c r="J17" s="61" t="n">
        <v>8600</v>
      </c>
      <c r="K17" s="61" t="n">
        <v>8600</v>
      </c>
      <c r="L17" s="61" t="n">
        <v>8600</v>
      </c>
      <c r="M17" s="61" t="n">
        <v>9144</v>
      </c>
    </row>
    <row r="18" customFormat="false" ht="15" hidden="false" customHeight="false" outlineLevel="0" collapsed="false">
      <c r="A18" s="130" t="s">
        <v>128</v>
      </c>
      <c r="B18" s="61" t="n">
        <v>4160</v>
      </c>
      <c r="C18" s="61" t="n">
        <v>4620</v>
      </c>
      <c r="D18" s="61" t="n">
        <v>5360</v>
      </c>
      <c r="E18" s="61" t="n">
        <v>5800</v>
      </c>
      <c r="F18" s="61" t="n">
        <v>6100</v>
      </c>
      <c r="G18" s="61" t="n">
        <v>6530</v>
      </c>
      <c r="H18" s="61" t="n">
        <v>8600</v>
      </c>
      <c r="I18" s="61" t="n">
        <v>8540</v>
      </c>
      <c r="J18" s="61" t="n">
        <v>8620</v>
      </c>
      <c r="K18" s="61" t="n">
        <v>8620</v>
      </c>
      <c r="L18" s="61" t="n">
        <v>8620</v>
      </c>
      <c r="M18" s="61" t="n">
        <v>8811</v>
      </c>
    </row>
    <row r="19" customFormat="false" ht="15" hidden="false" customHeight="false" outlineLevel="0" collapsed="false">
      <c r="A19" s="130" t="s">
        <v>129</v>
      </c>
      <c r="B19" s="61" t="n">
        <v>4774</v>
      </c>
      <c r="C19" s="61" t="n">
        <v>4932</v>
      </c>
      <c r="D19" s="61" t="n">
        <v>5674</v>
      </c>
      <c r="E19" s="61" t="n">
        <v>6812</v>
      </c>
      <c r="F19" s="61" t="n">
        <v>6812</v>
      </c>
      <c r="G19" s="61" t="n">
        <v>7549</v>
      </c>
      <c r="H19" s="61" t="n">
        <v>8950</v>
      </c>
      <c r="I19" s="61" t="n">
        <v>9161</v>
      </c>
      <c r="J19" s="61" t="n">
        <v>9527</v>
      </c>
      <c r="K19" s="61" t="n">
        <v>9908</v>
      </c>
      <c r="L19" s="61" t="n">
        <v>9908</v>
      </c>
      <c r="M19" s="61" t="n">
        <v>10648</v>
      </c>
    </row>
    <row r="20" customFormat="false" ht="15" hidden="false" customHeight="false" outlineLevel="0" collapsed="false">
      <c r="A20" s="130" t="s">
        <v>130</v>
      </c>
      <c r="B20" s="61" t="n">
        <v>3990</v>
      </c>
      <c r="C20" s="61" t="n">
        <v>4250</v>
      </c>
      <c r="D20" s="61" t="n">
        <v>4760</v>
      </c>
      <c r="E20" s="61" t="n">
        <v>5180</v>
      </c>
      <c r="F20" s="61" t="n">
        <v>6000</v>
      </c>
      <c r="G20" s="61" t="n">
        <v>6500</v>
      </c>
      <c r="H20" s="61" t="n">
        <v>7800</v>
      </c>
      <c r="I20" s="61" t="n">
        <v>8434</v>
      </c>
      <c r="J20" s="61" t="n">
        <v>8550</v>
      </c>
      <c r="K20" s="61" t="n">
        <v>8730</v>
      </c>
      <c r="L20" s="61" t="n">
        <v>8744</v>
      </c>
      <c r="M20" s="61" t="n">
        <v>9409</v>
      </c>
    </row>
    <row r="21" customFormat="false" ht="15" hidden="false" customHeight="false" outlineLevel="0" collapsed="false">
      <c r="A21" s="130" t="s">
        <v>131</v>
      </c>
      <c r="B21" s="61" t="n">
        <v>4594</v>
      </c>
      <c r="C21" s="61" t="n">
        <v>4594</v>
      </c>
      <c r="D21" s="61" t="n">
        <v>5172</v>
      </c>
      <c r="E21" s="61" t="n">
        <v>5769</v>
      </c>
      <c r="F21" s="61" t="n">
        <v>6140</v>
      </c>
      <c r="G21" s="61" t="n">
        <v>6341</v>
      </c>
      <c r="H21" s="61" t="n">
        <v>7256</v>
      </c>
      <c r="I21" s="61" t="n">
        <v>8456</v>
      </c>
      <c r="J21" s="61" t="n">
        <v>8493</v>
      </c>
      <c r="K21" s="61" t="n">
        <v>8568</v>
      </c>
      <c r="L21" s="61" t="n">
        <v>8694</v>
      </c>
      <c r="M21" s="61" t="n">
        <v>9321</v>
      </c>
    </row>
    <row r="22" customFormat="false" ht="15" hidden="false" customHeight="false" outlineLevel="0" collapsed="false">
      <c r="A22" s="130" t="s">
        <v>132</v>
      </c>
      <c r="B22" s="61" t="n">
        <v>4330</v>
      </c>
      <c r="C22" s="61" t="n">
        <v>4783</v>
      </c>
      <c r="D22" s="61" t="n">
        <v>5530</v>
      </c>
      <c r="E22" s="61" t="n">
        <v>6052</v>
      </c>
      <c r="F22" s="61" t="n">
        <v>6335</v>
      </c>
      <c r="G22" s="61" t="n">
        <v>7119</v>
      </c>
      <c r="H22" s="61" t="n">
        <v>8634</v>
      </c>
      <c r="I22" s="61" t="n">
        <v>8510</v>
      </c>
      <c r="J22" s="61" t="n">
        <v>8674</v>
      </c>
      <c r="K22" s="61" t="n">
        <v>8825</v>
      </c>
      <c r="L22" s="61" t="n">
        <v>9460</v>
      </c>
      <c r="M22" s="61" t="n">
        <v>9782</v>
      </c>
    </row>
    <row r="23" customFormat="false" ht="15" hidden="false" customHeight="false" outlineLevel="0" collapsed="false">
      <c r="A23" s="130" t="s">
        <v>133</v>
      </c>
      <c r="B23" s="61" t="n">
        <v>3450</v>
      </c>
      <c r="C23" s="61" t="n">
        <v>3654</v>
      </c>
      <c r="D23" s="61" t="n">
        <v>3873</v>
      </c>
      <c r="E23" s="61" t="n">
        <v>4102</v>
      </c>
      <c r="F23" s="61" t="n">
        <v>4802</v>
      </c>
      <c r="G23" s="61" t="n">
        <v>6238</v>
      </c>
      <c r="H23" s="61" t="n">
        <v>7468</v>
      </c>
      <c r="I23" s="61" t="n">
        <v>7468</v>
      </c>
      <c r="J23" s="61" t="n">
        <v>7489</v>
      </c>
      <c r="K23" s="61" t="n">
        <v>7811</v>
      </c>
      <c r="L23" s="61" t="n">
        <v>8241</v>
      </c>
      <c r="M23" s="61" t="n">
        <v>9396</v>
      </c>
    </row>
    <row r="24" customFormat="false" ht="15" hidden="false" customHeight="false" outlineLevel="0" collapsed="false">
      <c r="A24" s="130" t="s">
        <v>134</v>
      </c>
      <c r="B24" s="61" t="n">
        <v>4633</v>
      </c>
      <c r="C24" s="61" t="n">
        <v>4858</v>
      </c>
      <c r="D24" s="61" t="n">
        <v>5346</v>
      </c>
      <c r="E24" s="61" t="n">
        <v>5849</v>
      </c>
      <c r="F24" s="61" t="n">
        <v>6225</v>
      </c>
      <c r="G24" s="61" t="n">
        <v>7042</v>
      </c>
      <c r="H24" s="61" t="n">
        <v>8540</v>
      </c>
      <c r="I24" s="61" t="n">
        <v>8540</v>
      </c>
      <c r="J24" s="61" t="n">
        <v>8726</v>
      </c>
      <c r="K24" s="61" t="n">
        <v>8846</v>
      </c>
      <c r="L24" s="61" t="n">
        <v>9302</v>
      </c>
      <c r="M24" s="61" t="n">
        <v>9875</v>
      </c>
    </row>
    <row r="25" customFormat="false" ht="15" hidden="false" customHeight="false" outlineLevel="0" collapsed="false">
      <c r="A25" s="130" t="s">
        <v>135</v>
      </c>
      <c r="B25" s="61" t="n">
        <v>4550</v>
      </c>
      <c r="C25" s="61" t="n">
        <v>4640</v>
      </c>
      <c r="D25" s="61" t="n">
        <v>5180</v>
      </c>
      <c r="E25" s="61" t="n">
        <v>5380</v>
      </c>
      <c r="F25" s="61" t="n">
        <v>6310</v>
      </c>
      <c r="G25" s="61" t="n">
        <v>6860</v>
      </c>
      <c r="H25" s="61" t="n">
        <v>8487</v>
      </c>
      <c r="I25" s="61" t="n">
        <v>8487</v>
      </c>
      <c r="J25" s="61" t="n">
        <v>8622</v>
      </c>
      <c r="K25" s="61" t="n">
        <v>8658</v>
      </c>
      <c r="L25" s="61" t="n">
        <v>9310</v>
      </c>
      <c r="M25" s="61" t="n">
        <v>9997</v>
      </c>
    </row>
    <row r="26" customFormat="false" ht="15" hidden="false" customHeight="false" outlineLevel="0" collapsed="false">
      <c r="A26" s="130" t="s">
        <v>136</v>
      </c>
      <c r="B26" s="61" t="n">
        <v>4600</v>
      </c>
      <c r="C26" s="61" t="n">
        <v>4840</v>
      </c>
      <c r="D26" s="61" t="n">
        <v>5295</v>
      </c>
      <c r="E26" s="61" t="n">
        <v>5835</v>
      </c>
      <c r="F26" s="61" t="n">
        <v>6252</v>
      </c>
      <c r="G26" s="61" t="n">
        <v>6591</v>
      </c>
      <c r="H26" s="61" t="n">
        <v>8102</v>
      </c>
      <c r="I26" s="61" t="n">
        <v>8163</v>
      </c>
      <c r="J26" s="61" t="n">
        <v>8163</v>
      </c>
      <c r="K26" s="61" t="n">
        <v>8163</v>
      </c>
      <c r="L26" s="61" t="n">
        <v>8646</v>
      </c>
      <c r="M26" s="61" t="n">
        <v>9231</v>
      </c>
    </row>
    <row r="27" customFormat="false" ht="15" hidden="false" customHeight="false" outlineLevel="0" collapsed="false">
      <c r="A27" s="130" t="s">
        <v>137</v>
      </c>
      <c r="B27" s="61" t="n">
        <v>5790</v>
      </c>
      <c r="C27" s="61" t="n">
        <v>6273</v>
      </c>
      <c r="D27" s="61" t="n">
        <v>7137</v>
      </c>
      <c r="E27" s="61" t="n">
        <v>7137</v>
      </c>
      <c r="F27" s="61" t="n">
        <v>8502</v>
      </c>
      <c r="G27" s="61" t="n">
        <v>9046</v>
      </c>
      <c r="H27" s="61" t="n">
        <v>11428</v>
      </c>
      <c r="I27" s="61" t="n">
        <v>11561</v>
      </c>
      <c r="J27" s="61" t="n">
        <v>11816</v>
      </c>
      <c r="K27" s="61" t="n">
        <v>12115</v>
      </c>
      <c r="L27" s="61" t="n">
        <v>12578</v>
      </c>
      <c r="M27" s="61" t="n">
        <v>13496</v>
      </c>
    </row>
    <row r="28" customFormat="false" ht="18" hidden="false" customHeight="false" outlineLevel="0" collapsed="false">
      <c r="A28" s="36" t="s">
        <v>279</v>
      </c>
      <c r="B28" s="61"/>
      <c r="C28" s="61"/>
      <c r="D28" s="61"/>
      <c r="E28" s="61"/>
      <c r="F28" s="61"/>
      <c r="G28" s="61"/>
      <c r="H28" s="61"/>
      <c r="I28" s="136"/>
      <c r="J28" s="136"/>
      <c r="K28" s="372"/>
      <c r="L28" s="61"/>
      <c r="M28" s="61"/>
    </row>
    <row r="29" customFormat="false" ht="15" hidden="false" customHeight="false" outlineLevel="0" collapsed="false">
      <c r="A29" s="130" t="s">
        <v>139</v>
      </c>
      <c r="B29" s="61" t="n">
        <v>4780</v>
      </c>
      <c r="C29" s="61" t="n">
        <v>4938</v>
      </c>
      <c r="D29" s="61" t="n">
        <v>5564</v>
      </c>
      <c r="E29" s="61" t="n">
        <v>6131</v>
      </c>
      <c r="F29" s="61" t="n">
        <v>6354</v>
      </c>
      <c r="G29" s="61" t="n">
        <v>7161</v>
      </c>
      <c r="H29" s="61" t="n">
        <v>8803</v>
      </c>
      <c r="I29" s="61" t="n">
        <v>8540</v>
      </c>
      <c r="J29" s="61" t="n">
        <v>8726</v>
      </c>
      <c r="K29" s="61" t="n">
        <v>8846</v>
      </c>
      <c r="L29" s="61" t="n">
        <v>11836</v>
      </c>
      <c r="M29" s="61" t="n">
        <v>12783</v>
      </c>
    </row>
    <row r="30" customFormat="false" ht="15" hidden="false" customHeight="false" outlineLevel="0" collapsed="false">
      <c r="A30" s="130" t="s">
        <v>140</v>
      </c>
      <c r="B30" s="61" t="n">
        <v>5435</v>
      </c>
      <c r="C30" s="61" t="n">
        <v>5909</v>
      </c>
      <c r="D30" s="61" t="n">
        <v>6616</v>
      </c>
      <c r="E30" s="61" t="n">
        <v>6986</v>
      </c>
      <c r="F30" s="61" t="n">
        <v>7798</v>
      </c>
      <c r="G30" s="61" t="n">
        <v>9078</v>
      </c>
      <c r="H30" s="61" t="n">
        <v>9577</v>
      </c>
      <c r="I30" s="61" t="n">
        <v>9821</v>
      </c>
      <c r="J30" s="61" t="n">
        <v>10192</v>
      </c>
      <c r="K30" s="61" t="n">
        <v>10742</v>
      </c>
      <c r="L30" s="61" t="n">
        <v>11534</v>
      </c>
      <c r="M30" s="61" t="n">
        <v>12645</v>
      </c>
    </row>
    <row r="31" customFormat="false" ht="15" hidden="false" customHeight="false" outlineLevel="0" collapsed="false">
      <c r="A31" s="130" t="s">
        <v>424</v>
      </c>
      <c r="B31" s="61"/>
      <c r="C31" s="61"/>
      <c r="D31" s="61"/>
      <c r="E31" s="61"/>
      <c r="F31" s="61"/>
      <c r="G31" s="61"/>
      <c r="H31" s="61"/>
      <c r="I31" s="136"/>
      <c r="J31" s="136"/>
      <c r="K31" s="372"/>
      <c r="L31" s="1"/>
    </row>
    <row r="32" customFormat="false" ht="15" hidden="false" customHeight="false" outlineLevel="0" collapsed="false">
      <c r="A32" s="44" t="s">
        <v>432</v>
      </c>
      <c r="B32" s="61"/>
      <c r="C32" s="61"/>
      <c r="D32" s="61"/>
      <c r="E32" s="61"/>
      <c r="F32" s="61"/>
      <c r="G32" s="61"/>
      <c r="H32" s="61"/>
      <c r="I32" s="136"/>
      <c r="J32" s="136"/>
      <c r="K32" s="372"/>
      <c r="L32" s="1"/>
    </row>
    <row r="33" customFormat="false" ht="19.5" hidden="false" customHeight="false" outlineLevel="0" collapsed="false">
      <c r="A33" s="42" t="s">
        <v>143</v>
      </c>
      <c r="B33" s="61" t="n">
        <v>9400</v>
      </c>
      <c r="C33" s="61" t="n">
        <v>10000</v>
      </c>
      <c r="D33" s="61" t="n">
        <v>10600</v>
      </c>
      <c r="E33" s="61" t="n">
        <v>11000</v>
      </c>
      <c r="F33" s="61" t="n">
        <v>13430</v>
      </c>
      <c r="G33" s="61" t="n">
        <v>14210</v>
      </c>
      <c r="H33" s="61" t="n">
        <v>16510</v>
      </c>
      <c r="I33" s="61" t="n">
        <v>17092</v>
      </c>
      <c r="J33" s="61" t="n">
        <v>17956</v>
      </c>
      <c r="K33" s="61" t="n">
        <v>17956</v>
      </c>
      <c r="L33" s="61" t="n">
        <v>17956</v>
      </c>
      <c r="M33" s="61" t="n">
        <v>19353</v>
      </c>
    </row>
    <row r="34" customFormat="false" ht="19.5" hidden="false" customHeight="false" outlineLevel="0" collapsed="false">
      <c r="A34" s="42" t="s">
        <v>280</v>
      </c>
      <c r="B34" s="61" t="n">
        <v>5385</v>
      </c>
      <c r="C34" s="61" t="n">
        <v>5554</v>
      </c>
      <c r="D34" s="61" t="n">
        <v>6425</v>
      </c>
      <c r="E34" s="61" t="n">
        <v>6871</v>
      </c>
      <c r="F34" s="61" t="n">
        <v>7064</v>
      </c>
      <c r="G34" s="61" t="n">
        <v>8812</v>
      </c>
      <c r="H34" s="61" t="n">
        <v>11173</v>
      </c>
      <c r="I34" s="61" t="n">
        <v>10816</v>
      </c>
      <c r="J34" s="61" t="n">
        <v>10258</v>
      </c>
      <c r="K34" s="61" t="n">
        <v>10258</v>
      </c>
      <c r="L34" s="61" t="n">
        <v>10955</v>
      </c>
      <c r="M34" s="61" t="n">
        <v>12014</v>
      </c>
    </row>
    <row r="35" customFormat="false" ht="15" hidden="false" customHeight="false" outlineLevel="0" collapsed="false">
      <c r="A35" s="130" t="s">
        <v>433</v>
      </c>
      <c r="B35" s="61" t="n">
        <v>4694</v>
      </c>
      <c r="C35" s="61" t="n">
        <v>4728</v>
      </c>
      <c r="D35" s="61" t="n">
        <v>5534</v>
      </c>
      <c r="E35" s="61" t="n">
        <v>5884</v>
      </c>
      <c r="F35" s="61" t="n">
        <v>6316</v>
      </c>
      <c r="G35" s="61" t="n">
        <v>7081</v>
      </c>
      <c r="H35" s="61" t="n">
        <v>8801</v>
      </c>
      <c r="I35" s="61" t="n">
        <v>8540</v>
      </c>
      <c r="J35" s="61" t="n">
        <v>8726</v>
      </c>
      <c r="K35" s="61" t="n">
        <v>8846</v>
      </c>
      <c r="L35" s="61" t="n">
        <v>9572</v>
      </c>
      <c r="M35" s="61" t="n">
        <v>10221</v>
      </c>
    </row>
    <row r="36" customFormat="false" ht="15" hidden="false" customHeight="false" outlineLevel="0" collapsed="false">
      <c r="A36" s="130" t="s">
        <v>146</v>
      </c>
      <c r="B36" s="61" t="n">
        <v>4780</v>
      </c>
      <c r="C36" s="61" t="n">
        <v>4938</v>
      </c>
      <c r="D36" s="61" t="n">
        <v>5564</v>
      </c>
      <c r="E36" s="61" t="n">
        <v>6131</v>
      </c>
      <c r="F36" s="61" t="n">
        <v>6354</v>
      </c>
      <c r="G36" s="61" t="n">
        <v>7161</v>
      </c>
      <c r="H36" s="61" t="n">
        <v>8803</v>
      </c>
      <c r="I36" s="61" t="n">
        <v>8803</v>
      </c>
      <c r="J36" s="61" t="n">
        <v>8726</v>
      </c>
      <c r="K36" s="61" t="n">
        <v>8846</v>
      </c>
      <c r="L36" s="61" t="n">
        <v>9658</v>
      </c>
      <c r="M36" s="61" t="n">
        <v>10378</v>
      </c>
    </row>
    <row r="37" customFormat="false" ht="15" hidden="false" customHeight="false" outlineLevel="0" collapsed="false">
      <c r="A37" s="130" t="s">
        <v>147</v>
      </c>
      <c r="B37" s="61" t="n">
        <v>4400</v>
      </c>
      <c r="C37" s="61" t="n">
        <v>4550</v>
      </c>
      <c r="D37" s="61" t="n">
        <v>4950</v>
      </c>
      <c r="E37" s="61" t="n">
        <v>5250</v>
      </c>
      <c r="F37" s="61" t="n">
        <v>5900</v>
      </c>
      <c r="G37" s="61" t="n">
        <v>6150</v>
      </c>
      <c r="H37" s="61" t="n">
        <v>7868</v>
      </c>
      <c r="I37" s="61" t="n">
        <v>8503</v>
      </c>
      <c r="J37" s="61" t="n">
        <v>8726</v>
      </c>
      <c r="K37" s="61" t="n">
        <v>8846</v>
      </c>
      <c r="L37" s="61" t="n">
        <v>9247</v>
      </c>
      <c r="M37" s="61" t="n">
        <v>10359</v>
      </c>
    </row>
    <row r="38" customFormat="false" ht="15" hidden="false" customHeight="false" outlineLevel="0" collapsed="false">
      <c r="A38" s="130" t="s">
        <v>434</v>
      </c>
      <c r="B38" s="61" t="n">
        <v>6405</v>
      </c>
      <c r="C38" s="61" t="n">
        <v>6883</v>
      </c>
      <c r="D38" s="61" t="n">
        <v>7627</v>
      </c>
      <c r="E38" s="61" t="n">
        <v>7970</v>
      </c>
      <c r="F38" s="61" t="n">
        <v>8504</v>
      </c>
      <c r="G38" s="61" t="n">
        <v>8972</v>
      </c>
      <c r="H38" s="61" t="n">
        <v>11338</v>
      </c>
      <c r="I38" s="61" t="n">
        <v>12090</v>
      </c>
      <c r="J38" s="61" t="n">
        <v>12523</v>
      </c>
      <c r="K38" s="61" t="n">
        <v>12674</v>
      </c>
      <c r="L38" s="61" t="n">
        <v>14354</v>
      </c>
      <c r="M38" s="61" t="n">
        <v>15873</v>
      </c>
    </row>
    <row r="39" customFormat="false" ht="15" hidden="false" customHeight="false" outlineLevel="0" collapsed="false">
      <c r="A39" s="130" t="s">
        <v>435</v>
      </c>
      <c r="B39" s="61" t="n">
        <v>4455</v>
      </c>
      <c r="C39" s="61" t="n">
        <v>4771</v>
      </c>
      <c r="D39" s="61" t="n">
        <v>5339</v>
      </c>
      <c r="E39" s="61" t="n">
        <v>5862</v>
      </c>
      <c r="F39" s="61" t="n">
        <v>6120</v>
      </c>
      <c r="G39" s="61" t="n">
        <v>6822</v>
      </c>
      <c r="H39" s="61" t="n">
        <v>8437</v>
      </c>
      <c r="I39" s="61" t="n">
        <v>8483</v>
      </c>
      <c r="J39" s="61" t="n">
        <v>8726</v>
      </c>
      <c r="K39" s="61" t="n">
        <v>8846</v>
      </c>
      <c r="L39" s="61" t="n">
        <v>9423</v>
      </c>
      <c r="M39" s="61" t="n">
        <v>10096</v>
      </c>
    </row>
    <row r="40" customFormat="false" ht="15" hidden="false" customHeight="false" outlineLevel="0" collapsed="false">
      <c r="A40" s="130" t="s">
        <v>436</v>
      </c>
      <c r="B40" s="61" t="n">
        <v>4188</v>
      </c>
      <c r="C40" s="61" t="n">
        <v>4656</v>
      </c>
      <c r="D40" s="61" t="n">
        <v>5038</v>
      </c>
      <c r="E40" s="61" t="n">
        <v>5678</v>
      </c>
      <c r="F40" s="61" t="n">
        <v>6344</v>
      </c>
      <c r="G40" s="61" t="n">
        <v>7130</v>
      </c>
      <c r="H40" s="61" t="n">
        <v>8715</v>
      </c>
      <c r="I40" s="61" t="n">
        <v>8540</v>
      </c>
      <c r="J40" s="61" t="n">
        <v>8726</v>
      </c>
      <c r="K40" s="61" t="n">
        <v>8806</v>
      </c>
      <c r="L40" s="61" t="n">
        <v>9529</v>
      </c>
      <c r="M40" s="61" t="n">
        <v>10113</v>
      </c>
    </row>
    <row r="41" customFormat="false" ht="15" hidden="false" customHeight="false" outlineLevel="0" collapsed="false">
      <c r="A41" s="130" t="s">
        <v>151</v>
      </c>
      <c r="B41" s="61" t="n">
        <v>4481</v>
      </c>
      <c r="C41" s="61" t="n">
        <v>4633</v>
      </c>
      <c r="D41" s="61" t="n">
        <v>5158</v>
      </c>
      <c r="E41" s="61" t="n">
        <v>5593</v>
      </c>
      <c r="F41" s="61" t="n">
        <v>6258</v>
      </c>
      <c r="G41" s="61" t="n">
        <v>7087</v>
      </c>
      <c r="H41" s="61" t="n">
        <v>8668</v>
      </c>
      <c r="I41" s="61" t="n">
        <v>8540</v>
      </c>
      <c r="J41" s="61" t="n">
        <v>8726</v>
      </c>
      <c r="K41" s="61" t="n">
        <v>8846</v>
      </c>
      <c r="L41" s="61" t="n">
        <v>9514</v>
      </c>
      <c r="M41" s="61" t="n">
        <v>10280</v>
      </c>
    </row>
    <row r="42" customFormat="false" ht="18" hidden="false" customHeight="false" outlineLevel="0" collapsed="false">
      <c r="A42" s="36" t="s">
        <v>247</v>
      </c>
      <c r="B42" s="61"/>
      <c r="C42" s="61"/>
      <c r="D42" s="61"/>
      <c r="E42" s="61"/>
      <c r="F42" s="61"/>
      <c r="G42" s="61"/>
      <c r="H42" s="61"/>
      <c r="I42" s="136"/>
      <c r="J42" s="136"/>
      <c r="K42" s="372"/>
      <c r="L42" s="1"/>
    </row>
    <row r="43" customFormat="false" ht="15" hidden="false" customHeight="false" outlineLevel="0" collapsed="false">
      <c r="A43" s="130" t="s">
        <v>153</v>
      </c>
      <c r="B43" s="61" t="n">
        <v>4150</v>
      </c>
      <c r="C43" s="61" t="n">
        <v>4194</v>
      </c>
      <c r="D43" s="61" t="n">
        <v>4854</v>
      </c>
      <c r="E43" s="61" t="n">
        <v>5133</v>
      </c>
      <c r="F43" s="61" t="n">
        <v>5679</v>
      </c>
      <c r="G43" s="61" t="n">
        <v>6281</v>
      </c>
      <c r="H43" s="61" t="n">
        <v>8138</v>
      </c>
      <c r="I43" s="61" t="n">
        <v>8138</v>
      </c>
      <c r="J43" s="61" t="n">
        <v>8138</v>
      </c>
      <c r="K43" s="61" t="n">
        <v>8138</v>
      </c>
      <c r="L43" s="61" t="n">
        <v>8138</v>
      </c>
      <c r="M43" s="61" t="n">
        <v>8540</v>
      </c>
    </row>
    <row r="44" customFormat="false" ht="15" hidden="false" customHeight="false" outlineLevel="0" collapsed="false">
      <c r="A44" s="130" t="s">
        <v>154</v>
      </c>
      <c r="B44" s="61" t="n">
        <v>4191</v>
      </c>
      <c r="C44" s="61" t="n">
        <v>4465</v>
      </c>
      <c r="D44" s="61" t="n">
        <v>5262</v>
      </c>
      <c r="E44" s="61" t="n">
        <v>5451</v>
      </c>
      <c r="F44" s="61" t="n">
        <v>6053</v>
      </c>
      <c r="G44" s="61" t="n">
        <v>6327</v>
      </c>
      <c r="H44" s="61" t="n">
        <v>7526</v>
      </c>
      <c r="I44" s="61" t="n">
        <v>7667</v>
      </c>
      <c r="J44" s="61" t="n">
        <v>7755</v>
      </c>
      <c r="K44" s="61" t="n">
        <v>8081</v>
      </c>
      <c r="L44" s="61" t="n">
        <v>8242</v>
      </c>
      <c r="M44" s="61" t="n">
        <v>8973</v>
      </c>
    </row>
    <row r="45" customFormat="false" ht="15" hidden="false" customHeight="false" outlineLevel="0" collapsed="false">
      <c r="A45" s="130" t="s">
        <v>155</v>
      </c>
      <c r="B45" s="61"/>
      <c r="C45" s="61"/>
      <c r="D45" s="61"/>
      <c r="E45" s="61"/>
      <c r="F45" s="61" t="s">
        <v>119</v>
      </c>
      <c r="G45" s="61" t="n">
        <v>6735</v>
      </c>
      <c r="H45" s="61" t="n">
        <v>8048</v>
      </c>
      <c r="I45" s="61" t="n">
        <v>8410</v>
      </c>
      <c r="J45" s="61" t="n">
        <v>8530</v>
      </c>
      <c r="K45" s="61" t="n">
        <v>8370</v>
      </c>
      <c r="L45" s="61" t="n">
        <v>8912</v>
      </c>
      <c r="M45" s="61" t="n">
        <v>9546</v>
      </c>
    </row>
    <row r="46" customFormat="false" ht="15" hidden="false" customHeight="false" outlineLevel="0" collapsed="false">
      <c r="A46" s="130" t="s">
        <v>156</v>
      </c>
      <c r="B46" s="61" t="n">
        <v>4680</v>
      </c>
      <c r="C46" s="61" t="n">
        <v>4815</v>
      </c>
      <c r="D46" s="61" t="n">
        <v>5272</v>
      </c>
      <c r="E46" s="61" t="n">
        <v>5852</v>
      </c>
      <c r="F46" s="61" t="n">
        <v>6312</v>
      </c>
      <c r="G46" s="61" t="n">
        <v>6735</v>
      </c>
      <c r="H46" s="61" t="n">
        <v>8418</v>
      </c>
      <c r="I46" s="61" t="n">
        <v>8478</v>
      </c>
      <c r="J46" s="61" t="n">
        <v>8537</v>
      </c>
      <c r="K46" s="61" t="n">
        <v>8657</v>
      </c>
      <c r="L46" s="61" t="n">
        <v>9258</v>
      </c>
      <c r="M46" s="61" t="n">
        <v>9922</v>
      </c>
    </row>
    <row r="47" customFormat="false" ht="15" hidden="false" customHeight="false" outlineLevel="0" collapsed="false">
      <c r="A47" s="130" t="s">
        <v>437</v>
      </c>
      <c r="B47" s="61" t="n">
        <v>4262</v>
      </c>
      <c r="C47" s="61" t="n">
        <v>4402</v>
      </c>
      <c r="D47" s="61" t="n">
        <v>4857</v>
      </c>
      <c r="E47" s="61" t="n">
        <v>5366</v>
      </c>
      <c r="F47" s="61" t="n">
        <v>5382</v>
      </c>
      <c r="G47" s="61" t="n">
        <v>6149</v>
      </c>
      <c r="H47" s="61" t="n">
        <v>7947</v>
      </c>
      <c r="I47" s="61" t="n">
        <v>7665</v>
      </c>
      <c r="J47" s="61" t="n">
        <v>7961</v>
      </c>
      <c r="K47" s="61" t="n">
        <v>8352</v>
      </c>
      <c r="L47" s="61" t="n">
        <v>8969</v>
      </c>
      <c r="M47" s="61" t="n">
        <v>9621</v>
      </c>
    </row>
    <row r="48" customFormat="false" ht="15" hidden="false" customHeight="false" outlineLevel="0" collapsed="false">
      <c r="A48" s="130" t="s">
        <v>158</v>
      </c>
      <c r="B48" s="61" t="n">
        <v>4284</v>
      </c>
      <c r="C48" s="61" t="n">
        <v>4788</v>
      </c>
      <c r="D48" s="61" t="n">
        <v>5340</v>
      </c>
      <c r="E48" s="61" t="n">
        <v>6108</v>
      </c>
      <c r="F48" s="61" t="n">
        <v>6350</v>
      </c>
      <c r="G48" s="61" t="n">
        <v>6769</v>
      </c>
      <c r="H48" s="61" t="n">
        <v>8510</v>
      </c>
      <c r="I48" s="61" t="n">
        <v>8535</v>
      </c>
      <c r="J48" s="61" t="n">
        <v>8535</v>
      </c>
      <c r="K48" s="61" t="n">
        <v>8569</v>
      </c>
      <c r="L48" s="61" t="n">
        <v>8569</v>
      </c>
      <c r="M48" s="61" t="n">
        <v>9020</v>
      </c>
    </row>
    <row r="49" customFormat="false" ht="15" hidden="false" customHeight="false" outlineLevel="0" collapsed="false">
      <c r="A49" s="130" t="s">
        <v>159</v>
      </c>
      <c r="B49" s="61" t="n">
        <v>4531</v>
      </c>
      <c r="C49" s="61" t="n">
        <v>4768</v>
      </c>
      <c r="D49" s="61" t="n">
        <v>5561</v>
      </c>
      <c r="E49" s="61" t="n">
        <v>6052</v>
      </c>
      <c r="F49" s="61" t="n">
        <v>6350</v>
      </c>
      <c r="G49" s="61" t="n">
        <v>6775</v>
      </c>
      <c r="H49" s="61" t="n">
        <v>8488</v>
      </c>
      <c r="I49" s="61" t="n">
        <v>8488</v>
      </c>
      <c r="J49" s="61" t="n">
        <v>8488</v>
      </c>
      <c r="K49" s="61" t="n">
        <v>8488</v>
      </c>
      <c r="L49" s="61" t="n">
        <v>8736</v>
      </c>
      <c r="M49" s="61" t="n">
        <v>9445</v>
      </c>
    </row>
    <row r="50" customFormat="false" ht="15" hidden="false" customHeight="false" outlineLevel="0" collapsed="false">
      <c r="A50" s="130" t="s">
        <v>160</v>
      </c>
      <c r="B50" s="61"/>
      <c r="C50" s="61"/>
      <c r="D50" s="61"/>
      <c r="E50" s="61"/>
      <c r="F50" s="61" t="s">
        <v>119</v>
      </c>
      <c r="G50" s="61" t="n">
        <v>6735</v>
      </c>
      <c r="H50" s="61" t="n">
        <v>8147</v>
      </c>
      <c r="I50" s="61" t="n">
        <v>8532</v>
      </c>
      <c r="J50" s="61" t="n">
        <v>8722</v>
      </c>
      <c r="K50" s="61" t="n">
        <v>8842</v>
      </c>
      <c r="L50" s="61" t="n">
        <v>9597</v>
      </c>
      <c r="M50" s="61" t="n">
        <v>9862</v>
      </c>
    </row>
    <row r="51" customFormat="false" ht="18" hidden="false" customHeight="false" outlineLevel="0" collapsed="false">
      <c r="A51" s="36" t="s">
        <v>161</v>
      </c>
      <c r="B51" s="61"/>
      <c r="C51" s="61"/>
      <c r="D51" s="61"/>
      <c r="E51" s="61"/>
      <c r="F51" s="61"/>
      <c r="G51" s="61"/>
      <c r="H51" s="61"/>
      <c r="I51" s="136"/>
      <c r="J51" s="136"/>
      <c r="K51" s="372"/>
      <c r="L51" s="61"/>
      <c r="M51" s="61"/>
    </row>
    <row r="52" customFormat="false" ht="15" hidden="false" customHeight="false" outlineLevel="0" collapsed="false">
      <c r="A52" s="130" t="s">
        <v>162</v>
      </c>
      <c r="B52" s="61" t="n">
        <v>4014</v>
      </c>
      <c r="C52" s="61" t="n">
        <v>4063</v>
      </c>
      <c r="D52" s="61" t="n">
        <v>4527</v>
      </c>
      <c r="E52" s="61" t="n">
        <v>5274</v>
      </c>
      <c r="F52" s="61" t="n">
        <v>5912</v>
      </c>
      <c r="G52" s="61" t="n">
        <v>6640</v>
      </c>
      <c r="H52" s="61" t="n">
        <v>7900</v>
      </c>
      <c r="I52" s="61" t="n">
        <v>8374</v>
      </c>
      <c r="J52" s="61" t="n">
        <v>8680</v>
      </c>
      <c r="K52" s="61" t="n">
        <v>8680</v>
      </c>
      <c r="L52" s="61" t="n">
        <v>8680</v>
      </c>
      <c r="M52" s="61" t="n">
        <v>9020</v>
      </c>
    </row>
    <row r="53" customFormat="false" ht="15" hidden="false" customHeight="false" outlineLevel="0" collapsed="false">
      <c r="A53" s="130" t="s">
        <v>163</v>
      </c>
      <c r="B53" s="61" t="n">
        <v>4554</v>
      </c>
      <c r="C53" s="61" t="n">
        <v>4930</v>
      </c>
      <c r="D53" s="61" t="n">
        <v>5225</v>
      </c>
      <c r="E53" s="61" t="n">
        <v>5549</v>
      </c>
      <c r="F53" s="61" t="n">
        <v>5843</v>
      </c>
      <c r="G53" s="61" t="n">
        <v>6444</v>
      </c>
      <c r="H53" s="61" t="n">
        <v>7352</v>
      </c>
      <c r="I53" s="61" t="n">
        <v>8400</v>
      </c>
      <c r="J53" s="61" t="n">
        <v>8726</v>
      </c>
      <c r="K53" s="61" t="n">
        <v>8846</v>
      </c>
      <c r="L53" s="61" t="n">
        <v>8846</v>
      </c>
      <c r="M53" s="61" t="n">
        <v>9020</v>
      </c>
    </row>
    <row r="54" customFormat="false" ht="19.5" hidden="false" customHeight="false" outlineLevel="0" collapsed="false">
      <c r="A54" s="130" t="s">
        <v>438</v>
      </c>
      <c r="B54" s="61" t="n">
        <v>3876</v>
      </c>
      <c r="C54" s="61" t="n">
        <v>4250</v>
      </c>
      <c r="D54" s="61" t="n">
        <v>4760</v>
      </c>
      <c r="E54" s="61" t="n">
        <v>5330</v>
      </c>
      <c r="F54" s="61" t="n">
        <v>5865</v>
      </c>
      <c r="G54" s="61" t="n">
        <v>6568</v>
      </c>
      <c r="H54" s="61" t="n">
        <v>8095</v>
      </c>
      <c r="I54" s="61" t="n">
        <v>8500</v>
      </c>
      <c r="J54" s="61" t="n">
        <v>8726</v>
      </c>
      <c r="K54" s="61" t="n">
        <v>8846</v>
      </c>
      <c r="L54" s="61" t="n">
        <v>9598</v>
      </c>
      <c r="M54" s="61" t="n">
        <v>10198</v>
      </c>
    </row>
    <row r="55" customFormat="false" ht="19.5" hidden="false" customHeight="false" outlineLevel="0" collapsed="false">
      <c r="A55" s="130" t="s">
        <v>439</v>
      </c>
      <c r="B55" s="61" t="n">
        <v>4190</v>
      </c>
      <c r="C55" s="61" t="n">
        <v>4600</v>
      </c>
      <c r="D55" s="61" t="n">
        <v>4908</v>
      </c>
      <c r="E55" s="61" t="n">
        <v>5129</v>
      </c>
      <c r="F55" s="61" t="n">
        <v>5827</v>
      </c>
      <c r="G55" s="61" t="n">
        <v>6351</v>
      </c>
      <c r="H55" s="61" t="n">
        <v>6796</v>
      </c>
      <c r="I55" s="61" t="n">
        <v>8410</v>
      </c>
      <c r="J55" s="61" t="n">
        <v>8618</v>
      </c>
      <c r="K55" s="61" t="n">
        <v>8846</v>
      </c>
      <c r="L55" s="61" t="n">
        <v>8846</v>
      </c>
      <c r="M55" s="61" t="n">
        <v>9020</v>
      </c>
    </row>
    <row r="56" customFormat="false" ht="19.5" hidden="false" customHeight="false" outlineLevel="0" collapsed="false">
      <c r="A56" s="130" t="s">
        <v>440</v>
      </c>
      <c r="B56" s="61" t="n">
        <v>4105</v>
      </c>
      <c r="C56" s="61" t="n">
        <v>4373</v>
      </c>
      <c r="D56" s="61" t="n">
        <v>5130</v>
      </c>
      <c r="E56" s="61" t="n">
        <v>5515</v>
      </c>
      <c r="F56" s="61" t="n">
        <v>5958</v>
      </c>
      <c r="G56" s="61" t="n">
        <v>6351</v>
      </c>
      <c r="H56" s="61" t="n">
        <v>6920</v>
      </c>
      <c r="I56" s="61" t="n">
        <v>8410</v>
      </c>
      <c r="J56" s="61" t="n">
        <v>8064</v>
      </c>
      <c r="K56" s="61" t="n">
        <v>8455</v>
      </c>
      <c r="L56" s="61" t="n">
        <v>8455</v>
      </c>
      <c r="M56" s="61" t="n">
        <v>9100</v>
      </c>
    </row>
    <row r="57" customFormat="false" ht="15" hidden="false" customHeight="false" outlineLevel="0" collapsed="false">
      <c r="A57" s="130" t="s">
        <v>167</v>
      </c>
      <c r="B57" s="61" t="n">
        <v>4258</v>
      </c>
      <c r="C57" s="61" t="n">
        <v>4509</v>
      </c>
      <c r="D57" s="61" t="n">
        <v>4919</v>
      </c>
      <c r="E57" s="61" t="n">
        <v>5224</v>
      </c>
      <c r="F57" s="61" t="n">
        <v>5517</v>
      </c>
      <c r="G57" s="61" t="n">
        <v>5798</v>
      </c>
      <c r="H57" s="61" t="n">
        <v>8156</v>
      </c>
      <c r="I57" s="61" t="n">
        <v>8535</v>
      </c>
      <c r="J57" s="61" t="n">
        <v>8719</v>
      </c>
      <c r="K57" s="61" t="n">
        <v>8735</v>
      </c>
      <c r="L57" s="61" t="n">
        <v>9035</v>
      </c>
      <c r="M57" s="61" t="n">
        <v>10020</v>
      </c>
    </row>
    <row r="58" customFormat="false" ht="15" hidden="false" customHeight="false" outlineLevel="0" collapsed="false">
      <c r="A58" s="130" t="s">
        <v>168</v>
      </c>
      <c r="B58" s="61" t="n">
        <v>4515</v>
      </c>
      <c r="C58" s="61" t="n">
        <v>4909</v>
      </c>
      <c r="D58" s="61" t="n">
        <v>5338</v>
      </c>
      <c r="E58" s="61" t="n">
        <v>5558</v>
      </c>
      <c r="F58" s="61" t="n">
        <v>5817</v>
      </c>
      <c r="G58" s="61" t="n">
        <v>6474</v>
      </c>
      <c r="H58" s="61" t="n">
        <v>7524</v>
      </c>
      <c r="I58" s="61" t="n">
        <v>7975</v>
      </c>
      <c r="J58" s="61" t="n">
        <v>8135</v>
      </c>
      <c r="K58" s="61" t="n">
        <v>8297</v>
      </c>
      <c r="L58" s="61" t="n">
        <v>8297</v>
      </c>
      <c r="M58" s="61" t="n">
        <v>8646</v>
      </c>
    </row>
    <row r="59" customFormat="false" ht="18" hidden="false" customHeight="false" outlineLevel="0" collapsed="false">
      <c r="A59" s="36" t="s">
        <v>441</v>
      </c>
      <c r="B59" s="61"/>
      <c r="C59" s="61"/>
      <c r="D59" s="61"/>
      <c r="E59" s="61"/>
      <c r="F59" s="61"/>
      <c r="G59" s="61"/>
      <c r="H59" s="61"/>
      <c r="I59" s="136"/>
      <c r="J59" s="136"/>
      <c r="K59" s="372"/>
      <c r="L59" s="1"/>
    </row>
    <row r="60" customFormat="false" ht="15" hidden="false" customHeight="false" outlineLevel="0" collapsed="false">
      <c r="A60" s="130" t="s">
        <v>170</v>
      </c>
      <c r="B60" s="61" t="n">
        <v>3939</v>
      </c>
      <c r="C60" s="61" t="n">
        <v>4571</v>
      </c>
      <c r="D60" s="61" t="n">
        <v>5220</v>
      </c>
      <c r="E60" s="61" t="n">
        <v>5690</v>
      </c>
      <c r="F60" s="61" t="n">
        <v>6070</v>
      </c>
      <c r="G60" s="61" t="n">
        <v>6513</v>
      </c>
      <c r="H60" s="61" t="n">
        <v>7842</v>
      </c>
      <c r="I60" s="61" t="n">
        <v>8015</v>
      </c>
      <c r="J60" s="61" t="n">
        <v>8320</v>
      </c>
      <c r="K60" s="61" t="n">
        <v>8645</v>
      </c>
      <c r="L60" s="61" t="n">
        <v>8645</v>
      </c>
      <c r="M60" s="61" t="n">
        <v>9605</v>
      </c>
    </row>
    <row r="61" customFormat="false" ht="15" hidden="false" customHeight="false" outlineLevel="0" collapsed="false">
      <c r="A61" s="130" t="s">
        <v>171</v>
      </c>
      <c r="B61" s="61" t="n">
        <v>3880</v>
      </c>
      <c r="C61" s="61" t="n">
        <v>4240</v>
      </c>
      <c r="D61" s="61" t="n">
        <v>4700</v>
      </c>
      <c r="E61" s="61" t="n">
        <v>5048</v>
      </c>
      <c r="F61" s="61" t="n">
        <v>5557</v>
      </c>
      <c r="G61" s="61" t="n">
        <v>6274</v>
      </c>
      <c r="H61" s="61" t="n">
        <v>7967</v>
      </c>
      <c r="I61" s="61" t="n">
        <v>7967</v>
      </c>
      <c r="J61" s="61" t="n">
        <v>8036</v>
      </c>
      <c r="K61" s="61" t="n">
        <v>8191</v>
      </c>
      <c r="L61" s="61" t="n">
        <v>8380</v>
      </c>
      <c r="M61" s="61" t="n">
        <v>8719</v>
      </c>
    </row>
    <row r="62" customFormat="false" ht="15" hidden="false" customHeight="false" outlineLevel="0" collapsed="false">
      <c r="A62" s="130" t="s">
        <v>172</v>
      </c>
      <c r="B62" s="61" t="n">
        <v>3939</v>
      </c>
      <c r="C62" s="61" t="n">
        <v>4375</v>
      </c>
      <c r="D62" s="61" t="n">
        <v>5047</v>
      </c>
      <c r="E62" s="61" t="n">
        <v>5405</v>
      </c>
      <c r="F62" s="61" t="n">
        <v>5702</v>
      </c>
      <c r="G62" s="61" t="n">
        <v>6084</v>
      </c>
      <c r="H62" s="61" t="n">
        <v>7468</v>
      </c>
      <c r="I62" s="61" t="n">
        <v>7879</v>
      </c>
      <c r="J62" s="61" t="n">
        <v>8194</v>
      </c>
      <c r="K62" s="61" t="n">
        <v>8522</v>
      </c>
      <c r="L62" s="61" t="n">
        <v>8522</v>
      </c>
      <c r="M62" s="61" t="n">
        <v>9020</v>
      </c>
    </row>
    <row r="63" customFormat="false" ht="15" hidden="false" customHeight="false" outlineLevel="0" collapsed="false">
      <c r="A63" s="130" t="s">
        <v>173</v>
      </c>
      <c r="B63" s="61" t="n">
        <v>3696</v>
      </c>
      <c r="C63" s="61" t="n">
        <v>3992</v>
      </c>
      <c r="D63" s="61" t="n">
        <v>4302</v>
      </c>
      <c r="E63" s="61" t="n">
        <v>4870</v>
      </c>
      <c r="F63" s="61" t="n">
        <v>5912</v>
      </c>
      <c r="G63" s="61" t="n">
        <v>6310</v>
      </c>
      <c r="H63" s="61" t="n">
        <v>7526</v>
      </c>
      <c r="I63" s="61" t="n">
        <v>8232</v>
      </c>
      <c r="J63" s="61" t="n">
        <v>8232</v>
      </c>
      <c r="K63" s="61" t="n">
        <v>8232</v>
      </c>
      <c r="L63" s="61" t="n">
        <v>8232</v>
      </c>
      <c r="M63" s="61" t="n">
        <v>8423</v>
      </c>
    </row>
    <row r="64" customFormat="false" ht="15" hidden="false" customHeight="false" outlineLevel="0" collapsed="false">
      <c r="A64" s="130" t="s">
        <v>174</v>
      </c>
      <c r="B64" s="61" t="n">
        <v>4042</v>
      </c>
      <c r="C64" s="61" t="n">
        <v>4398</v>
      </c>
      <c r="D64" s="61" t="n">
        <v>5296</v>
      </c>
      <c r="E64" s="61" t="n">
        <v>5457</v>
      </c>
      <c r="F64" s="61" t="n">
        <v>5730</v>
      </c>
      <c r="G64" s="61" t="n">
        <v>6563</v>
      </c>
      <c r="H64" s="61" t="n">
        <v>8502</v>
      </c>
      <c r="I64" s="61" t="n">
        <v>8502</v>
      </c>
      <c r="J64" s="61" t="n">
        <v>8502</v>
      </c>
      <c r="K64" s="61" t="n">
        <v>8502</v>
      </c>
      <c r="L64" s="61" t="n">
        <v>8502</v>
      </c>
      <c r="M64" s="61" t="n">
        <v>8917</v>
      </c>
    </row>
    <row r="65" customFormat="false" ht="15" hidden="false" customHeight="false" outlineLevel="0" collapsed="false">
      <c r="A65" s="130" t="s">
        <v>175</v>
      </c>
      <c r="B65" s="61" t="n">
        <v>3910</v>
      </c>
      <c r="C65" s="61" t="n">
        <v>4259</v>
      </c>
      <c r="D65" s="61" t="n">
        <v>4818</v>
      </c>
      <c r="E65" s="61" t="n">
        <v>5121</v>
      </c>
      <c r="F65" s="61" t="n">
        <v>5413</v>
      </c>
      <c r="G65" s="61" t="n">
        <v>5771</v>
      </c>
      <c r="H65" s="61" t="n">
        <v>7391</v>
      </c>
      <c r="I65" s="61" t="n">
        <v>7720</v>
      </c>
      <c r="J65" s="61" t="n">
        <v>7953</v>
      </c>
      <c r="K65" s="61" t="n">
        <v>7953</v>
      </c>
      <c r="L65" s="61" t="n">
        <v>7953</v>
      </c>
      <c r="M65" s="61" t="n">
        <v>8466</v>
      </c>
    </row>
    <row r="66" customFormat="false" ht="15" hidden="false" customHeight="false" outlineLevel="0" collapsed="false">
      <c r="A66" s="130" t="s">
        <v>176</v>
      </c>
      <c r="B66" s="61" t="n">
        <v>4766</v>
      </c>
      <c r="C66" s="61" t="n">
        <v>4931</v>
      </c>
      <c r="D66" s="61" t="n">
        <v>5452</v>
      </c>
      <c r="E66" s="61" t="n">
        <v>5866</v>
      </c>
      <c r="F66" s="61" t="n">
        <v>6136</v>
      </c>
      <c r="G66" s="61" t="n">
        <v>6877</v>
      </c>
      <c r="H66" s="61" t="n">
        <v>8175</v>
      </c>
      <c r="I66" s="61" t="n">
        <v>8473</v>
      </c>
      <c r="J66" s="61" t="n">
        <v>8503</v>
      </c>
      <c r="K66" s="61" t="n">
        <v>8539</v>
      </c>
      <c r="L66" s="61" t="n">
        <v>8777</v>
      </c>
      <c r="M66" s="61" t="n">
        <v>9613</v>
      </c>
    </row>
    <row r="67" customFormat="false" ht="15" hidden="false" customHeight="false" outlineLevel="0" collapsed="false">
      <c r="A67" s="130" t="s">
        <v>177</v>
      </c>
      <c r="B67" s="61" t="n">
        <v>4430</v>
      </c>
      <c r="C67" s="61" t="n">
        <v>4790</v>
      </c>
      <c r="D67" s="61" t="n">
        <v>5310</v>
      </c>
      <c r="E67" s="61" t="n">
        <v>5574</v>
      </c>
      <c r="F67" s="61" t="n">
        <v>5968</v>
      </c>
      <c r="G67" s="61" t="n">
        <v>6414</v>
      </c>
      <c r="H67" s="61" t="n">
        <v>8236</v>
      </c>
      <c r="I67" s="61" t="n">
        <v>8474</v>
      </c>
      <c r="J67" s="61" t="n">
        <v>8474</v>
      </c>
      <c r="K67" s="61" t="n">
        <v>8474</v>
      </c>
      <c r="L67" s="61" t="n">
        <v>8511</v>
      </c>
      <c r="M67" s="61" t="n">
        <v>9348</v>
      </c>
      <c r="N67" s="373"/>
    </row>
    <row r="68" customFormat="false" ht="15" hidden="false" customHeight="false" outlineLevel="0" collapsed="false">
      <c r="A68" s="130" t="s">
        <v>286</v>
      </c>
      <c r="B68" s="61" t="n">
        <v>4587</v>
      </c>
      <c r="C68" s="61" t="n">
        <v>4750</v>
      </c>
      <c r="D68" s="61" t="n">
        <v>5465</v>
      </c>
      <c r="E68" s="61" t="n">
        <v>5731</v>
      </c>
      <c r="F68" s="61" t="n">
        <v>5943</v>
      </c>
      <c r="G68" s="61" t="n">
        <v>6470</v>
      </c>
      <c r="H68" s="61" t="n">
        <v>7992</v>
      </c>
      <c r="I68" s="61" t="n">
        <v>8082</v>
      </c>
      <c r="J68" s="61" t="n">
        <v>8100</v>
      </c>
      <c r="K68" s="61" t="n">
        <v>8102</v>
      </c>
      <c r="L68" s="61" t="n">
        <v>8689</v>
      </c>
      <c r="M68" s="61" t="n">
        <v>9360</v>
      </c>
    </row>
    <row r="69" customFormat="false" ht="15" hidden="false" customHeight="false" outlineLevel="0" collapsed="false">
      <c r="A69" s="130" t="s">
        <v>179</v>
      </c>
      <c r="B69" s="61" t="n">
        <v>4228</v>
      </c>
      <c r="C69" s="61" t="n">
        <v>4702</v>
      </c>
      <c r="D69" s="61" t="n">
        <v>5088</v>
      </c>
      <c r="E69" s="61" t="n">
        <v>5760</v>
      </c>
      <c r="F69" s="61" t="n">
        <v>6071</v>
      </c>
      <c r="G69" s="61" t="n">
        <v>6350</v>
      </c>
      <c r="H69" s="61" t="n">
        <v>7042</v>
      </c>
      <c r="I69" s="61" t="n">
        <v>7786</v>
      </c>
      <c r="J69" s="61" t="n">
        <v>8059</v>
      </c>
      <c r="K69" s="61" t="n">
        <v>8252</v>
      </c>
      <c r="L69" s="61" t="n">
        <v>8252</v>
      </c>
      <c r="M69" s="61" t="n">
        <v>9020</v>
      </c>
    </row>
    <row r="70" customFormat="false" ht="15" hidden="false" customHeight="false" outlineLevel="0" collapsed="false">
      <c r="A70" s="130" t="s">
        <v>180</v>
      </c>
      <c r="B70" s="61" t="n">
        <v>4205</v>
      </c>
      <c r="C70" s="61" t="n">
        <v>4676</v>
      </c>
      <c r="D70" s="61" t="n">
        <v>5027</v>
      </c>
      <c r="E70" s="61" t="n">
        <v>5440</v>
      </c>
      <c r="F70" s="61" t="n">
        <v>5740</v>
      </c>
      <c r="G70" s="61" t="n">
        <v>6033</v>
      </c>
      <c r="H70" s="61" t="n">
        <v>7622</v>
      </c>
      <c r="I70" s="61" t="n">
        <v>7835</v>
      </c>
      <c r="J70" s="61" t="n">
        <v>7861</v>
      </c>
      <c r="K70" s="61" t="n">
        <v>8404</v>
      </c>
      <c r="L70" s="61" t="n">
        <v>8404</v>
      </c>
      <c r="M70" s="61" t="n">
        <v>9020</v>
      </c>
    </row>
    <row r="71" customFormat="false" ht="15" hidden="false" customHeight="false" outlineLevel="0" collapsed="false">
      <c r="A71" s="130" t="s">
        <v>181</v>
      </c>
      <c r="B71" s="61" t="n">
        <v>4947</v>
      </c>
      <c r="C71" s="61" t="n">
        <v>4960</v>
      </c>
      <c r="D71" s="61" t="n">
        <v>5487</v>
      </c>
      <c r="E71" s="61" t="n">
        <v>5841</v>
      </c>
      <c r="F71" s="61" t="n">
        <v>5941</v>
      </c>
      <c r="G71" s="61" t="n">
        <v>6420</v>
      </c>
      <c r="H71" s="61" t="n">
        <v>7554</v>
      </c>
      <c r="I71" s="61" t="n">
        <v>8173</v>
      </c>
      <c r="J71" s="61" t="n">
        <v>8413</v>
      </c>
      <c r="K71" s="61" t="n">
        <v>8413</v>
      </c>
      <c r="L71" s="61" t="n">
        <v>8690</v>
      </c>
      <c r="M71" s="61" t="n">
        <v>9320</v>
      </c>
    </row>
    <row r="72" customFormat="false" ht="15" hidden="false" customHeight="false" outlineLevel="0" collapsed="false">
      <c r="A72" s="130" t="s">
        <v>182</v>
      </c>
      <c r="B72" s="61" t="n">
        <v>4265</v>
      </c>
      <c r="C72" s="61" t="n">
        <v>4416</v>
      </c>
      <c r="D72" s="61" t="n">
        <v>5045</v>
      </c>
      <c r="E72" s="61" t="n">
        <v>5367</v>
      </c>
      <c r="F72" s="61" t="n">
        <v>5420</v>
      </c>
      <c r="G72" s="61" t="n">
        <v>6200</v>
      </c>
      <c r="H72" s="61" t="n">
        <v>7232</v>
      </c>
      <c r="I72" s="61" t="n">
        <v>7700</v>
      </c>
      <c r="J72" s="61" t="n">
        <v>7990</v>
      </c>
      <c r="K72" s="61" t="n">
        <v>8278</v>
      </c>
      <c r="L72" s="61" t="n">
        <v>8278</v>
      </c>
      <c r="M72" s="61" t="n">
        <v>8566</v>
      </c>
    </row>
    <row r="73" customFormat="false" ht="15" hidden="false" customHeight="false" outlineLevel="0" collapsed="false">
      <c r="A73" s="130" t="s">
        <v>183</v>
      </c>
      <c r="B73" s="61" t="n">
        <v>3966</v>
      </c>
      <c r="C73" s="61" t="n">
        <v>4259</v>
      </c>
      <c r="D73" s="61" t="n">
        <v>5040</v>
      </c>
      <c r="E73" s="61" t="n">
        <v>5745</v>
      </c>
      <c r="F73" s="61" t="n">
        <v>6010</v>
      </c>
      <c r="G73" s="61" t="n">
        <v>6210</v>
      </c>
      <c r="H73" s="61" t="n">
        <v>7900</v>
      </c>
      <c r="I73" s="61" t="n">
        <v>8271</v>
      </c>
      <c r="J73" s="61" t="n">
        <v>8474</v>
      </c>
      <c r="K73" s="61" t="n">
        <v>8474</v>
      </c>
      <c r="L73" s="61" t="n">
        <v>8574</v>
      </c>
      <c r="M73" s="61" t="n">
        <v>9247</v>
      </c>
    </row>
    <row r="74" customFormat="false" ht="18" hidden="false" customHeight="false" outlineLevel="0" collapsed="false">
      <c r="A74" s="36" t="s">
        <v>307</v>
      </c>
      <c r="B74" s="61"/>
      <c r="C74" s="61"/>
      <c r="D74" s="61"/>
      <c r="E74" s="61"/>
      <c r="F74" s="61"/>
      <c r="G74" s="61"/>
      <c r="H74" s="61"/>
      <c r="I74" s="136"/>
      <c r="J74" s="136"/>
      <c r="K74" s="372"/>
      <c r="L74" s="1"/>
      <c r="M74" s="61"/>
    </row>
    <row r="75" customFormat="false" ht="15" hidden="false" customHeight="false" outlineLevel="0" collapsed="false">
      <c r="A75" s="130" t="s">
        <v>185</v>
      </c>
      <c r="B75" s="61" t="n">
        <v>3942</v>
      </c>
      <c r="C75" s="61" t="n">
        <v>4313</v>
      </c>
      <c r="D75" s="61" t="n">
        <v>5077</v>
      </c>
      <c r="E75" s="61" t="n">
        <v>5747</v>
      </c>
      <c r="F75" s="61" t="n">
        <v>6300</v>
      </c>
      <c r="G75" s="61" t="n">
        <v>7000</v>
      </c>
      <c r="H75" s="61" t="n">
        <v>8370</v>
      </c>
      <c r="I75" s="61" t="n">
        <v>8500</v>
      </c>
      <c r="J75" s="61" t="n">
        <v>8630</v>
      </c>
      <c r="K75" s="61" t="n">
        <v>8750</v>
      </c>
      <c r="L75" s="61" t="n">
        <v>8750</v>
      </c>
      <c r="M75" s="61" t="n">
        <v>9248</v>
      </c>
    </row>
    <row r="76" customFormat="false" ht="15" hidden="false" customHeight="false" outlineLevel="0" collapsed="false">
      <c r="A76" s="130" t="s">
        <v>288</v>
      </c>
      <c r="B76" s="61" t="n">
        <v>4478</v>
      </c>
      <c r="C76" s="61" t="n">
        <v>4813</v>
      </c>
      <c r="D76" s="61" t="n">
        <v>5549</v>
      </c>
      <c r="E76" s="61" t="n">
        <v>6131</v>
      </c>
      <c r="F76" s="61" t="n">
        <v>6354</v>
      </c>
      <c r="G76" s="61" t="n">
        <v>7161</v>
      </c>
      <c r="H76" s="61" t="n">
        <v>8803</v>
      </c>
      <c r="I76" s="61" t="n">
        <v>8540</v>
      </c>
      <c r="J76" s="61" t="n">
        <v>8726</v>
      </c>
      <c r="K76" s="61" t="n">
        <v>8846</v>
      </c>
      <c r="L76" s="61" t="n">
        <v>9311</v>
      </c>
      <c r="M76" s="61" t="n">
        <v>9521</v>
      </c>
    </row>
    <row r="77" customFormat="false" ht="15" hidden="false" customHeight="false" outlineLevel="0" collapsed="false">
      <c r="A77" s="130" t="s">
        <v>426</v>
      </c>
      <c r="B77" s="61"/>
      <c r="C77" s="61"/>
      <c r="D77" s="61"/>
      <c r="E77" s="61"/>
      <c r="F77" s="61"/>
      <c r="G77" s="61"/>
      <c r="H77" s="61"/>
      <c r="I77" s="136"/>
      <c r="J77" s="136"/>
      <c r="K77" s="372"/>
      <c r="L77" s="1"/>
      <c r="M77" s="61"/>
    </row>
    <row r="78" customFormat="false" ht="15" hidden="false" customHeight="false" outlineLevel="0" collapsed="false">
      <c r="A78" s="44" t="s">
        <v>142</v>
      </c>
      <c r="B78" s="61"/>
      <c r="C78" s="61"/>
      <c r="D78" s="61"/>
      <c r="E78" s="61"/>
      <c r="F78" s="61"/>
      <c r="G78" s="61"/>
      <c r="H78" s="61"/>
      <c r="I78" s="136"/>
      <c r="J78" s="136"/>
      <c r="K78" s="372"/>
      <c r="L78" s="1"/>
      <c r="M78" s="61"/>
    </row>
    <row r="79" customFormat="false" ht="29.25" hidden="false" customHeight="false" outlineLevel="0" collapsed="false">
      <c r="A79" s="42" t="s">
        <v>289</v>
      </c>
      <c r="B79" s="61" t="n">
        <v>7149</v>
      </c>
      <c r="C79" s="61" t="n">
        <v>7494</v>
      </c>
      <c r="D79" s="61" t="n">
        <v>8198</v>
      </c>
      <c r="E79" s="61" t="n">
        <v>8198</v>
      </c>
      <c r="F79" s="61" t="n">
        <v>8985</v>
      </c>
      <c r="G79" s="61" t="n">
        <v>9566</v>
      </c>
      <c r="H79" s="61" t="n">
        <v>10732</v>
      </c>
      <c r="I79" s="61" t="n">
        <v>11258</v>
      </c>
      <c r="J79" s="61" t="n">
        <v>11708</v>
      </c>
      <c r="K79" s="61" t="n">
        <v>12176</v>
      </c>
      <c r="L79" s="61" t="n">
        <v>12730</v>
      </c>
      <c r="M79" s="61" t="n">
        <v>14044</v>
      </c>
    </row>
    <row r="80" customFormat="false" ht="19.5" hidden="false" customHeight="false" outlineLevel="0" collapsed="false">
      <c r="A80" s="42" t="s">
        <v>442</v>
      </c>
      <c r="B80" s="61" t="n">
        <v>7321</v>
      </c>
      <c r="C80" s="61" t="n">
        <v>7650</v>
      </c>
      <c r="D80" s="61" t="n">
        <v>8452</v>
      </c>
      <c r="E80" s="61" t="n">
        <v>8737</v>
      </c>
      <c r="F80" s="61" t="n">
        <v>9634</v>
      </c>
      <c r="G80" s="61" t="n">
        <v>11224</v>
      </c>
      <c r="H80" s="61" t="n">
        <v>13425</v>
      </c>
      <c r="I80" s="61" t="n">
        <v>13425</v>
      </c>
      <c r="J80" s="61" t="n">
        <v>13425</v>
      </c>
      <c r="K80" s="61" t="n">
        <v>13425</v>
      </c>
      <c r="L80" s="61" t="n">
        <v>13510</v>
      </c>
      <c r="M80" s="61" t="n">
        <v>14033</v>
      </c>
    </row>
    <row r="81" customFormat="false" ht="19.5" hidden="false" customHeight="false" outlineLevel="0" collapsed="false">
      <c r="A81" s="42" t="s">
        <v>443</v>
      </c>
      <c r="B81" s="61" t="n">
        <v>4780</v>
      </c>
      <c r="C81" s="61" t="n">
        <v>4817</v>
      </c>
      <c r="D81" s="61" t="n">
        <v>5202</v>
      </c>
      <c r="E81" s="61" t="n">
        <v>5542</v>
      </c>
      <c r="F81" s="61" t="n">
        <v>5882</v>
      </c>
      <c r="G81" s="61" t="n">
        <v>6908</v>
      </c>
      <c r="H81" s="61" t="n">
        <v>8530</v>
      </c>
      <c r="I81" s="61" t="n">
        <v>8540</v>
      </c>
      <c r="J81" s="61" t="n">
        <v>8726</v>
      </c>
      <c r="K81" s="61" t="n">
        <v>8846</v>
      </c>
      <c r="L81" s="61" t="n">
        <v>9250</v>
      </c>
      <c r="M81" s="61" t="n">
        <v>9958</v>
      </c>
    </row>
    <row r="82" customFormat="false" ht="15" hidden="false" customHeight="false" outlineLevel="0" collapsed="false">
      <c r="A82" s="130" t="s">
        <v>191</v>
      </c>
      <c r="B82" s="61" t="n">
        <v>4100</v>
      </c>
      <c r="C82" s="61" t="n">
        <v>4200</v>
      </c>
      <c r="D82" s="61" t="n">
        <v>5000</v>
      </c>
      <c r="E82" s="61" t="n">
        <v>5434</v>
      </c>
      <c r="F82" s="61" t="n">
        <v>6215</v>
      </c>
      <c r="G82" s="61" t="n">
        <v>6734</v>
      </c>
      <c r="H82" s="61" t="n">
        <v>8499</v>
      </c>
      <c r="I82" s="61" t="n">
        <v>8523</v>
      </c>
      <c r="J82" s="61" t="n">
        <v>8586</v>
      </c>
      <c r="K82" s="61" t="n">
        <v>8691</v>
      </c>
      <c r="L82" s="61" t="n">
        <v>8691</v>
      </c>
      <c r="M82" s="61" t="n">
        <v>9794</v>
      </c>
    </row>
    <row r="83" customFormat="false" ht="18" hidden="false" customHeight="false" outlineLevel="0" collapsed="false">
      <c r="A83" s="36" t="s">
        <v>444</v>
      </c>
      <c r="B83" s="61"/>
      <c r="C83" s="61"/>
      <c r="D83" s="61"/>
      <c r="E83" s="61"/>
      <c r="F83" s="61"/>
      <c r="G83" s="61"/>
      <c r="H83" s="61"/>
      <c r="I83" s="136"/>
      <c r="J83" s="136"/>
      <c r="K83" s="372"/>
      <c r="L83" s="1"/>
      <c r="M83" s="61"/>
    </row>
    <row r="84" customFormat="false" ht="15" hidden="false" customHeight="false" outlineLevel="0" collapsed="false">
      <c r="A84" s="130" t="s">
        <v>193</v>
      </c>
      <c r="B84" s="61" t="n">
        <v>4770</v>
      </c>
      <c r="C84" s="61" t="n">
        <v>4930</v>
      </c>
      <c r="D84" s="61" t="n">
        <v>5511</v>
      </c>
      <c r="E84" s="61" t="n">
        <v>5983</v>
      </c>
      <c r="F84" s="61" t="n">
        <v>6328</v>
      </c>
      <c r="G84" s="61" t="n">
        <v>7107</v>
      </c>
      <c r="H84" s="61" t="n">
        <v>8619</v>
      </c>
      <c r="I84" s="61" t="n">
        <v>8453</v>
      </c>
      <c r="J84" s="61" t="n">
        <v>8594</v>
      </c>
      <c r="K84" s="61" t="n">
        <v>8712</v>
      </c>
      <c r="L84" s="61" t="n">
        <v>8753</v>
      </c>
      <c r="M84" s="61" t="n">
        <v>9539</v>
      </c>
    </row>
    <row r="85" customFormat="false" ht="15" hidden="false" customHeight="false" outlineLevel="0" collapsed="false">
      <c r="A85" s="130" t="s">
        <v>194</v>
      </c>
      <c r="B85" s="61" t="n">
        <v>4565</v>
      </c>
      <c r="C85" s="61" t="n">
        <v>4822</v>
      </c>
      <c r="D85" s="61" t="n">
        <v>5406</v>
      </c>
      <c r="E85" s="61" t="n">
        <v>5592</v>
      </c>
      <c r="F85" s="61" t="n">
        <v>6354</v>
      </c>
      <c r="G85" s="61" t="n">
        <v>6970</v>
      </c>
      <c r="H85" s="61" t="n">
        <v>8388</v>
      </c>
      <c r="I85" s="61" t="n">
        <v>8540</v>
      </c>
      <c r="J85" s="61" t="n">
        <v>8726</v>
      </c>
      <c r="K85" s="61" t="n">
        <v>8846</v>
      </c>
      <c r="L85" s="61" t="n">
        <v>8846</v>
      </c>
      <c r="M85" s="61" t="n">
        <v>9485</v>
      </c>
    </row>
    <row r="86" customFormat="false" ht="15" hidden="false" customHeight="false" outlineLevel="0" collapsed="false">
      <c r="A86" s="130" t="s">
        <v>195</v>
      </c>
      <c r="B86" s="61" t="n">
        <v>4458</v>
      </c>
      <c r="C86" s="61" t="n">
        <v>4775</v>
      </c>
      <c r="D86" s="61" t="n">
        <v>5527</v>
      </c>
      <c r="E86" s="61" t="n">
        <v>6059</v>
      </c>
      <c r="F86" s="61" t="n">
        <v>6330</v>
      </c>
      <c r="G86" s="61" t="n">
        <v>6922</v>
      </c>
      <c r="H86" s="61" t="n">
        <v>8482</v>
      </c>
      <c r="I86" s="61" t="n">
        <v>8519</v>
      </c>
      <c r="J86" s="61" t="n">
        <v>8543</v>
      </c>
      <c r="K86" s="61" t="n">
        <v>8782</v>
      </c>
      <c r="L86" s="61" t="n">
        <v>8975</v>
      </c>
      <c r="M86" s="61" t="n">
        <v>9986</v>
      </c>
    </row>
    <row r="87" customFormat="false" ht="15" hidden="false" customHeight="false" outlineLevel="0" collapsed="false">
      <c r="A87" s="130" t="s">
        <v>196</v>
      </c>
      <c r="B87" s="61" t="n">
        <v>4619</v>
      </c>
      <c r="C87" s="61" t="n">
        <v>4770</v>
      </c>
      <c r="D87" s="61" t="n">
        <v>5147</v>
      </c>
      <c r="E87" s="61" t="n">
        <v>5672</v>
      </c>
      <c r="F87" s="61" t="n">
        <v>5877</v>
      </c>
      <c r="G87" s="61" t="n">
        <v>6647</v>
      </c>
      <c r="H87" s="61" t="n">
        <v>8363</v>
      </c>
      <c r="I87" s="61" t="n">
        <v>8363</v>
      </c>
      <c r="J87" s="61" t="n">
        <v>8543</v>
      </c>
      <c r="K87" s="61" t="n">
        <v>8669</v>
      </c>
      <c r="L87" s="61" t="n">
        <v>8894</v>
      </c>
      <c r="M87" s="61" t="n">
        <v>9573</v>
      </c>
    </row>
    <row r="88" customFormat="false" ht="15" hidden="false" customHeight="false" outlineLevel="0" collapsed="false">
      <c r="A88" s="130" t="s">
        <v>197</v>
      </c>
      <c r="B88" s="61" t="n">
        <v>4616</v>
      </c>
      <c r="C88" s="61" t="n">
        <v>4937</v>
      </c>
      <c r="D88" s="61" t="n">
        <v>5510</v>
      </c>
      <c r="E88" s="61" t="n">
        <v>5795</v>
      </c>
      <c r="F88" s="61" t="n">
        <v>6235</v>
      </c>
      <c r="G88" s="61" t="n">
        <v>6980</v>
      </c>
      <c r="H88" s="61" t="n">
        <v>8411</v>
      </c>
      <c r="I88" s="61" t="n">
        <v>8540</v>
      </c>
      <c r="J88" s="61" t="n">
        <v>8726</v>
      </c>
      <c r="K88" s="61" t="n">
        <v>8846</v>
      </c>
      <c r="L88" s="61" t="n">
        <v>10039</v>
      </c>
      <c r="M88" s="61" t="n">
        <v>10963</v>
      </c>
    </row>
    <row r="89" customFormat="false" ht="15" hidden="false" customHeight="false" outlineLevel="0" collapsed="false">
      <c r="A89" s="130" t="s">
        <v>198</v>
      </c>
      <c r="B89" s="61" t="n">
        <v>4720</v>
      </c>
      <c r="C89" s="61" t="n">
        <v>4905</v>
      </c>
      <c r="D89" s="61" t="n">
        <v>5542</v>
      </c>
      <c r="E89" s="61" t="n">
        <v>6038</v>
      </c>
      <c r="F89" s="61" t="n">
        <v>6266</v>
      </c>
      <c r="G89" s="61" t="n">
        <v>7109</v>
      </c>
      <c r="H89" s="61" t="n">
        <v>8801</v>
      </c>
      <c r="I89" s="61" t="n">
        <v>8536</v>
      </c>
      <c r="J89" s="61" t="n">
        <v>8723</v>
      </c>
      <c r="K89" s="61" t="n">
        <v>8841</v>
      </c>
      <c r="L89" s="61" t="n">
        <v>9497</v>
      </c>
      <c r="M89" s="61" t="n">
        <v>10540</v>
      </c>
    </row>
    <row r="90" customFormat="false" ht="15" hidden="false" customHeight="false" outlineLevel="0" collapsed="false">
      <c r="A90" s="130" t="s">
        <v>199</v>
      </c>
      <c r="B90" s="61" t="n">
        <v>3837</v>
      </c>
      <c r="C90" s="61" t="n">
        <v>4013</v>
      </c>
      <c r="D90" s="61" t="n">
        <v>4563</v>
      </c>
      <c r="E90" s="61" t="n">
        <v>4949</v>
      </c>
      <c r="F90" s="61" t="n">
        <v>6017</v>
      </c>
      <c r="G90" s="61" t="n">
        <v>6386</v>
      </c>
      <c r="H90" s="61" t="n">
        <v>8059</v>
      </c>
      <c r="I90" s="61" t="n">
        <v>8208</v>
      </c>
      <c r="J90" s="61" t="n">
        <v>8347</v>
      </c>
      <c r="K90" s="61" t="n">
        <v>8387</v>
      </c>
      <c r="L90" s="61" t="n">
        <v>8387</v>
      </c>
      <c r="M90" s="61" t="n">
        <v>9147</v>
      </c>
    </row>
    <row r="91" customFormat="false" ht="15" hidden="false" customHeight="false" outlineLevel="0" collapsed="false">
      <c r="A91" s="130" t="s">
        <v>411</v>
      </c>
      <c r="B91" s="61" t="n">
        <v>4900</v>
      </c>
      <c r="C91" s="61" t="n">
        <v>4900</v>
      </c>
      <c r="D91" s="61" t="n">
        <v>5560</v>
      </c>
      <c r="E91" s="61" t="n">
        <v>6010</v>
      </c>
      <c r="F91" s="61" t="n">
        <v>6750</v>
      </c>
      <c r="G91" s="61" t="n">
        <v>7295</v>
      </c>
      <c r="H91" s="61" t="n">
        <v>8803</v>
      </c>
      <c r="I91" s="61" t="n">
        <v>8538</v>
      </c>
      <c r="J91" s="61" t="n">
        <v>8725</v>
      </c>
      <c r="K91" s="61" t="n">
        <v>8814</v>
      </c>
      <c r="L91" s="61" t="n">
        <v>9487</v>
      </c>
      <c r="M91" s="61" t="n">
        <v>10378</v>
      </c>
    </row>
    <row r="92" customFormat="false" ht="15" hidden="false" customHeight="false" outlineLevel="0" collapsed="false">
      <c r="A92" s="130" t="s">
        <v>201</v>
      </c>
      <c r="B92" s="61" t="n">
        <v>4665</v>
      </c>
      <c r="C92" s="61" t="n">
        <v>4710</v>
      </c>
      <c r="D92" s="61" t="n">
        <v>5066</v>
      </c>
      <c r="E92" s="61" t="n">
        <v>5370</v>
      </c>
      <c r="F92" s="61" t="n">
        <v>5932</v>
      </c>
      <c r="G92" s="61" t="n">
        <v>6386</v>
      </c>
      <c r="H92" s="61" t="n">
        <v>8217</v>
      </c>
      <c r="I92" s="61" t="n">
        <v>8217</v>
      </c>
      <c r="J92" s="61" t="n">
        <v>8480</v>
      </c>
      <c r="K92" s="61" t="n">
        <v>8480</v>
      </c>
      <c r="L92" s="61" t="n">
        <v>8480</v>
      </c>
      <c r="M92" s="61" t="n">
        <v>8932</v>
      </c>
    </row>
    <row r="93" customFormat="false" ht="15" hidden="false" customHeight="false" outlineLevel="0" collapsed="false">
      <c r="A93" s="130" t="s">
        <v>202</v>
      </c>
      <c r="B93" s="61" t="n">
        <v>4746</v>
      </c>
      <c r="C93" s="61" t="n">
        <v>4925</v>
      </c>
      <c r="D93" s="61" t="n">
        <v>5539</v>
      </c>
      <c r="E93" s="61" t="n">
        <v>6003</v>
      </c>
      <c r="F93" s="61" t="n">
        <v>6298</v>
      </c>
      <c r="G93" s="61" t="n">
        <v>7144</v>
      </c>
      <c r="H93" s="61" t="n">
        <v>8416</v>
      </c>
      <c r="I93" s="61" t="n">
        <v>8497</v>
      </c>
      <c r="J93" s="61" t="n">
        <v>8561</v>
      </c>
      <c r="K93" s="61" t="n">
        <v>8795</v>
      </c>
      <c r="L93" s="61" t="n">
        <v>9546</v>
      </c>
      <c r="M93" s="61" t="n">
        <v>10436</v>
      </c>
    </row>
    <row r="94" customFormat="false" ht="18" hidden="false" customHeight="false" outlineLevel="0" collapsed="false">
      <c r="A94" s="36" t="s">
        <v>312</v>
      </c>
      <c r="B94" s="61"/>
      <c r="C94" s="61"/>
      <c r="D94" s="61"/>
      <c r="E94" s="61"/>
      <c r="F94" s="61"/>
      <c r="G94" s="61"/>
      <c r="H94" s="61"/>
      <c r="I94" s="136"/>
      <c r="J94" s="136"/>
      <c r="K94" s="372"/>
      <c r="L94" s="1"/>
      <c r="M94" s="61"/>
    </row>
    <row r="95" customFormat="false" ht="15" hidden="false" customHeight="false" outlineLevel="0" collapsed="false">
      <c r="A95" s="130" t="s">
        <v>204</v>
      </c>
      <c r="B95" s="61" t="n">
        <v>4780</v>
      </c>
      <c r="C95" s="61" t="n">
        <v>4938</v>
      </c>
      <c r="D95" s="61" t="n">
        <v>5564</v>
      </c>
      <c r="E95" s="61" t="n">
        <v>6131</v>
      </c>
      <c r="F95" s="61" t="n">
        <v>6354</v>
      </c>
      <c r="G95" s="61" t="n">
        <v>7161</v>
      </c>
      <c r="H95" s="61" t="n">
        <v>8803</v>
      </c>
      <c r="I95" s="61" t="n">
        <v>8540</v>
      </c>
      <c r="J95" s="61" t="n">
        <v>8726</v>
      </c>
      <c r="K95" s="61" t="n">
        <v>8846</v>
      </c>
      <c r="L95" s="61" t="n">
        <v>9207</v>
      </c>
      <c r="M95" s="61" t="n">
        <v>10372</v>
      </c>
    </row>
    <row r="96" customFormat="false" ht="15" hidden="false" customHeight="false" outlineLevel="0" collapsed="false">
      <c r="A96" s="130" t="s">
        <v>205</v>
      </c>
      <c r="B96" s="61" t="n">
        <v>7779</v>
      </c>
      <c r="C96" s="61" t="n">
        <v>8072</v>
      </c>
      <c r="D96" s="61" t="n">
        <v>8673</v>
      </c>
      <c r="E96" s="61" t="n">
        <v>9471</v>
      </c>
      <c r="F96" s="61" t="n">
        <v>9915</v>
      </c>
      <c r="G96" s="61" t="n">
        <v>11506</v>
      </c>
      <c r="H96" s="61" t="n">
        <v>13651</v>
      </c>
      <c r="I96" s="61" t="n">
        <v>13807</v>
      </c>
      <c r="J96" s="61" t="n">
        <v>13951</v>
      </c>
      <c r="K96" s="61" t="n">
        <v>13951</v>
      </c>
      <c r="L96" s="61" t="n">
        <v>14076</v>
      </c>
      <c r="M96" s="61" t="n">
        <v>15438</v>
      </c>
    </row>
    <row r="97" customFormat="false" ht="15" hidden="false" customHeight="false" outlineLevel="0" collapsed="false">
      <c r="A97" s="130" t="s">
        <v>206</v>
      </c>
      <c r="B97" s="61" t="n">
        <v>4725</v>
      </c>
      <c r="C97" s="61" t="n">
        <v>4937</v>
      </c>
      <c r="D97" s="61" t="n">
        <v>5552</v>
      </c>
      <c r="E97" s="61" t="n">
        <v>6110</v>
      </c>
      <c r="F97" s="61" t="n">
        <v>6354</v>
      </c>
      <c r="G97" s="61" t="n">
        <v>6929</v>
      </c>
      <c r="H97" s="61" t="n">
        <v>8803</v>
      </c>
      <c r="I97" s="61" t="n">
        <v>8540</v>
      </c>
      <c r="J97" s="61" t="n">
        <v>8726</v>
      </c>
      <c r="K97" s="61" t="n">
        <v>8846</v>
      </c>
      <c r="L97" s="61" t="n">
        <v>9829</v>
      </c>
      <c r="M97" s="61" t="n">
        <v>11256</v>
      </c>
    </row>
    <row r="98" customFormat="false" ht="15" hidden="false" customHeight="false" outlineLevel="0" collapsed="false">
      <c r="A98" s="130" t="s">
        <v>207</v>
      </c>
      <c r="B98" s="61" t="n">
        <v>10166</v>
      </c>
      <c r="C98" s="61" t="n">
        <v>10723</v>
      </c>
      <c r="D98" s="61" t="n">
        <v>11361</v>
      </c>
      <c r="E98" s="61" t="n">
        <v>11590</v>
      </c>
      <c r="F98" s="61" t="n">
        <v>12228</v>
      </c>
      <c r="G98" s="61" t="n">
        <v>12894</v>
      </c>
      <c r="H98" s="61" t="n">
        <v>15560</v>
      </c>
      <c r="I98" s="61" t="n">
        <v>16400</v>
      </c>
      <c r="J98" s="61" t="n">
        <v>16543</v>
      </c>
      <c r="K98" s="61" t="n">
        <v>16543</v>
      </c>
      <c r="L98" s="61" t="n">
        <v>16756</v>
      </c>
      <c r="M98" s="61" t="n">
        <v>18148</v>
      </c>
    </row>
    <row r="99" customFormat="false" ht="15" hidden="false" customHeight="false" outlineLevel="0" collapsed="false">
      <c r="A99" s="130" t="s">
        <v>208</v>
      </c>
      <c r="B99" s="61" t="n">
        <v>5685</v>
      </c>
      <c r="C99" s="61" t="n">
        <v>5685</v>
      </c>
      <c r="D99" s="61" t="n">
        <v>6198</v>
      </c>
      <c r="E99" s="61" t="n">
        <v>6905</v>
      </c>
      <c r="F99" s="61" t="n">
        <v>7818</v>
      </c>
      <c r="G99" s="61" t="n">
        <v>8444</v>
      </c>
      <c r="H99" s="61" t="n">
        <v>8744</v>
      </c>
      <c r="I99" s="61" t="n">
        <v>8967</v>
      </c>
      <c r="J99" s="61" t="n">
        <v>9151</v>
      </c>
      <c r="K99" s="61" t="n">
        <v>9988</v>
      </c>
      <c r="L99" s="61" t="n">
        <v>10775</v>
      </c>
      <c r="M99" s="61" t="n">
        <v>12119</v>
      </c>
    </row>
    <row r="100" customFormat="false" ht="15" hidden="false" customHeight="false" outlineLevel="0" collapsed="false">
      <c r="A100" s="130" t="s">
        <v>251</v>
      </c>
      <c r="B100" s="61" t="n">
        <v>6442</v>
      </c>
      <c r="C100" s="61" t="n">
        <v>6946</v>
      </c>
      <c r="D100" s="61" t="n">
        <v>7326</v>
      </c>
      <c r="E100" s="61" t="n">
        <v>7555</v>
      </c>
      <c r="F100" s="61" t="n">
        <v>8012</v>
      </c>
      <c r="G100" s="61" t="n">
        <v>8974</v>
      </c>
      <c r="H100" s="61" t="n">
        <v>10895</v>
      </c>
      <c r="I100" s="61" t="n">
        <v>10895</v>
      </c>
      <c r="J100" s="61" t="n">
        <v>10895</v>
      </c>
      <c r="K100" s="61" t="n">
        <v>10895</v>
      </c>
      <c r="L100" s="61" t="n">
        <v>11799</v>
      </c>
      <c r="M100" s="61" t="n">
        <v>13205</v>
      </c>
    </row>
    <row r="101" customFormat="false" ht="15" hidden="false" customHeight="false" outlineLevel="0" collapsed="false">
      <c r="A101" s="130" t="s">
        <v>210</v>
      </c>
      <c r="B101" s="61" t="n">
        <v>5710</v>
      </c>
      <c r="C101" s="61" t="n">
        <v>6050</v>
      </c>
      <c r="D101" s="61" t="n">
        <v>6750</v>
      </c>
      <c r="E101" s="61" t="n">
        <v>7200</v>
      </c>
      <c r="F101" s="61" t="n">
        <v>7590</v>
      </c>
      <c r="G101" s="61" t="n">
        <v>7590</v>
      </c>
      <c r="H101" s="61" t="n">
        <v>8796</v>
      </c>
      <c r="I101" s="61" t="n">
        <v>8540</v>
      </c>
      <c r="J101" s="61" t="n">
        <v>8726</v>
      </c>
      <c r="K101" s="61" t="n">
        <v>8846</v>
      </c>
      <c r="L101" s="61" t="n">
        <v>10018</v>
      </c>
      <c r="M101" s="61" t="n">
        <v>11272</v>
      </c>
    </row>
    <row r="102" customFormat="false" ht="15" hidden="false" customHeight="false" outlineLevel="0" collapsed="false">
      <c r="A102" s="130" t="s">
        <v>211</v>
      </c>
      <c r="B102" s="61" t="n">
        <v>7808</v>
      </c>
      <c r="C102" s="61" t="n">
        <v>7808</v>
      </c>
      <c r="D102" s="61" t="n">
        <v>8624</v>
      </c>
      <c r="E102" s="61" t="n">
        <v>11180</v>
      </c>
      <c r="F102" s="61" t="n">
        <v>11810</v>
      </c>
      <c r="G102" s="61" t="n">
        <v>12410</v>
      </c>
      <c r="H102" s="61" t="n">
        <v>14770</v>
      </c>
      <c r="I102" s="61" t="n">
        <v>15460</v>
      </c>
      <c r="J102" s="61" t="n">
        <v>15460</v>
      </c>
      <c r="K102" s="61" t="n">
        <v>15460</v>
      </c>
      <c r="L102" s="61" t="n">
        <v>15943</v>
      </c>
      <c r="M102" s="61" t="n">
        <v>17560</v>
      </c>
    </row>
    <row r="103" customFormat="false" ht="15" hidden="false" customHeight="false" outlineLevel="0" collapsed="false">
      <c r="A103" s="130" t="s">
        <v>212</v>
      </c>
      <c r="B103" s="61" t="n">
        <v>7380</v>
      </c>
      <c r="C103" s="61" t="n">
        <v>7750</v>
      </c>
      <c r="D103" s="61" t="n">
        <v>8980</v>
      </c>
      <c r="E103" s="61" t="n">
        <v>9519</v>
      </c>
      <c r="F103" s="61" t="n">
        <v>10043</v>
      </c>
      <c r="G103" s="61" t="n">
        <v>11200</v>
      </c>
      <c r="H103" s="61" t="n">
        <v>11999</v>
      </c>
      <c r="I103" s="61" t="n">
        <v>12151</v>
      </c>
      <c r="J103" s="61" t="n">
        <v>12333</v>
      </c>
      <c r="K103" s="61" t="n">
        <v>12333</v>
      </c>
      <c r="L103" s="61" t="n">
        <v>12333</v>
      </c>
      <c r="M103" s="61" t="n">
        <v>13604</v>
      </c>
    </row>
    <row r="104" customFormat="false" ht="19.5" hidden="false" customHeight="false" outlineLevel="0" collapsed="false">
      <c r="A104" s="130" t="s">
        <v>213</v>
      </c>
      <c r="B104" s="61" t="n">
        <v>5069</v>
      </c>
      <c r="C104" s="61" t="n">
        <v>5473</v>
      </c>
      <c r="D104" s="61" t="n">
        <v>6053</v>
      </c>
      <c r="E104" s="61" t="n">
        <v>6475</v>
      </c>
      <c r="F104" s="61" t="n">
        <v>7414</v>
      </c>
      <c r="G104" s="61" t="n">
        <v>7414</v>
      </c>
      <c r="H104" s="61" t="n">
        <v>8800</v>
      </c>
      <c r="I104" s="61" t="n">
        <v>8906</v>
      </c>
      <c r="J104" s="61" t="n">
        <v>9013</v>
      </c>
      <c r="K104" s="61" t="n">
        <v>9166</v>
      </c>
      <c r="L104" s="61" t="n">
        <v>11709</v>
      </c>
      <c r="M104" s="61" t="n">
        <v>13526</v>
      </c>
    </row>
    <row r="105" customFormat="false" ht="19.5" hidden="false" customHeight="false" outlineLevel="0" collapsed="false">
      <c r="A105" s="130" t="s">
        <v>214</v>
      </c>
      <c r="B105" s="61" t="n">
        <v>10315</v>
      </c>
      <c r="C105" s="61" t="n">
        <v>10315</v>
      </c>
      <c r="D105" s="61" t="n">
        <v>11300</v>
      </c>
      <c r="E105" s="61" t="n">
        <v>11300</v>
      </c>
      <c r="F105" s="61" t="n">
        <v>15000</v>
      </c>
      <c r="G105" s="61" t="n">
        <v>17885</v>
      </c>
      <c r="H105" s="61" t="n">
        <v>19000</v>
      </c>
      <c r="I105" s="61" t="n">
        <v>19000</v>
      </c>
      <c r="J105" s="61" t="n">
        <v>19000</v>
      </c>
      <c r="K105" s="61" t="n">
        <v>19000</v>
      </c>
      <c r="L105" s="61" t="n">
        <v>19000</v>
      </c>
      <c r="M105" s="61" t="n">
        <v>19312</v>
      </c>
    </row>
    <row r="106" customFormat="false" ht="15" hidden="false" customHeight="true" outlineLevel="0" collapsed="false">
      <c r="A106" s="68" t="s">
        <v>226</v>
      </c>
      <c r="B106" s="68"/>
      <c r="C106" s="68"/>
      <c r="D106" s="68"/>
      <c r="E106" s="68"/>
      <c r="F106" s="68"/>
      <c r="G106" s="68"/>
      <c r="H106" s="68"/>
      <c r="I106" s="46"/>
      <c r="J106" s="46"/>
      <c r="K106" s="1"/>
    </row>
    <row r="107" customFormat="false" ht="18" hidden="false" customHeight="true" outlineLevel="0" collapsed="false">
      <c r="A107" s="47" t="s">
        <v>445</v>
      </c>
      <c r="B107" s="47"/>
      <c r="C107" s="47"/>
      <c r="D107" s="47"/>
      <c r="E107" s="47"/>
      <c r="F107" s="47"/>
      <c r="G107" s="47"/>
      <c r="H107" s="47"/>
      <c r="I107" s="47"/>
      <c r="J107" s="68"/>
      <c r="K107" s="1"/>
    </row>
    <row r="108" customFormat="false" ht="15.75" hidden="false" customHeight="true" outlineLevel="0" collapsed="false">
      <c r="A108" s="131" t="s">
        <v>446</v>
      </c>
      <c r="B108" s="131"/>
      <c r="C108" s="131"/>
      <c r="D108" s="131"/>
      <c r="E108" s="131"/>
      <c r="F108" s="131"/>
      <c r="G108" s="131"/>
      <c r="H108" s="131"/>
      <c r="I108" s="22"/>
      <c r="J108" s="22"/>
      <c r="K108" s="23"/>
      <c r="L108" s="71"/>
      <c r="M108" s="23"/>
    </row>
    <row r="109" customFormat="false" ht="15" hidden="false" customHeight="false" outlineLevel="0" collapsed="false">
      <c r="A109" s="374"/>
      <c r="B109" s="375"/>
      <c r="C109" s="375"/>
      <c r="D109" s="375"/>
      <c r="E109" s="375"/>
      <c r="F109" s="375"/>
      <c r="G109" s="375"/>
      <c r="H109" s="375"/>
      <c r="I109" s="14"/>
      <c r="J109" s="14"/>
    </row>
  </sheetData>
  <mergeCells count="6">
    <mergeCell ref="A2:M2"/>
    <mergeCell ref="A3:M3"/>
    <mergeCell ref="A4:M4"/>
    <mergeCell ref="A106:H106"/>
    <mergeCell ref="A107:I107"/>
    <mergeCell ref="A108:H10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3F2D2"/>
    <pageSetUpPr fitToPage="false"/>
  </sheetPr>
  <dimension ref="A1:W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H114" activeCellId="0" sqref="H114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14"/>
    <col collapsed="false" customWidth="false" hidden="false" outlineLevel="0" max="22" min="2" style="1" width="9.14"/>
    <col collapsed="false" customWidth="false" hidden="false" outlineLevel="0" max="23" min="23" style="14" width="9.14"/>
    <col collapsed="false" customWidth="false" hidden="false" outlineLevel="0" max="1024" min="24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447</v>
      </c>
      <c r="B5" s="154"/>
      <c r="C5" s="154"/>
      <c r="D5" s="154"/>
      <c r="E5" s="154"/>
      <c r="F5" s="154"/>
    </row>
    <row r="6" customFormat="false" ht="15.75" hidden="false" customHeight="false" outlineLevel="0" collapsed="false">
      <c r="A6" s="156" t="s">
        <v>448</v>
      </c>
      <c r="B6" s="156"/>
      <c r="C6" s="156"/>
      <c r="D6" s="156"/>
      <c r="E6" s="156"/>
      <c r="F6" s="156"/>
    </row>
    <row r="7" customFormat="false" ht="15.75" hidden="false" customHeight="false" outlineLevel="0" collapsed="false">
      <c r="A7" s="29"/>
      <c r="B7" s="30" t="n">
        <v>2000</v>
      </c>
      <c r="C7" s="30" t="n">
        <v>2001</v>
      </c>
      <c r="D7" s="30" t="n">
        <v>2002</v>
      </c>
      <c r="E7" s="30" t="n">
        <v>2003</v>
      </c>
      <c r="F7" s="30" t="n">
        <v>2004</v>
      </c>
      <c r="G7" s="30" t="n">
        <v>2005</v>
      </c>
      <c r="H7" s="30" t="n">
        <v>2006</v>
      </c>
      <c r="I7" s="30" t="n">
        <v>2007</v>
      </c>
      <c r="J7" s="30" t="n">
        <v>2008</v>
      </c>
      <c r="K7" s="30" t="n">
        <v>2009</v>
      </c>
      <c r="L7" s="30" t="n">
        <v>2010</v>
      </c>
      <c r="M7" s="30" t="n">
        <v>2011</v>
      </c>
      <c r="N7" s="30" t="n">
        <v>2012</v>
      </c>
      <c r="O7" s="30" t="n">
        <v>2013</v>
      </c>
      <c r="P7" s="30" t="n">
        <v>2014</v>
      </c>
      <c r="Q7" s="30" t="n">
        <v>2015</v>
      </c>
      <c r="R7" s="29" t="n">
        <v>2016</v>
      </c>
      <c r="S7" s="29" t="n">
        <v>2017</v>
      </c>
      <c r="T7" s="29" t="n">
        <v>2018</v>
      </c>
      <c r="U7" s="29" t="n">
        <v>2019</v>
      </c>
      <c r="V7" s="29" t="n">
        <v>2020</v>
      </c>
      <c r="W7" s="29" t="n">
        <v>2021</v>
      </c>
    </row>
    <row r="8" customFormat="false" ht="16.5" hidden="false" customHeight="true" outlineLevel="0" collapsed="false">
      <c r="A8" s="81" t="s">
        <v>117</v>
      </c>
      <c r="B8" s="57" t="n">
        <v>29</v>
      </c>
      <c r="C8" s="56" t="n">
        <f aca="false">[1]Данные!$D$4</f>
        <v>27.5</v>
      </c>
      <c r="D8" s="56" t="n">
        <v>24.6</v>
      </c>
      <c r="E8" s="56" t="n">
        <v>20.3</v>
      </c>
      <c r="F8" s="56" t="n">
        <v>17.6</v>
      </c>
      <c r="G8" s="57" t="s">
        <v>449</v>
      </c>
      <c r="H8" s="56" t="n">
        <f aca="false">[1]Данные!$I$4</f>
        <v>15.2</v>
      </c>
      <c r="I8" s="56" t="n">
        <v>13.3</v>
      </c>
      <c r="J8" s="56" t="n">
        <f aca="false">[1]Данные!$K$4</f>
        <v>13.4</v>
      </c>
      <c r="K8" s="57" t="n">
        <f aca="false">[1]Данные!$L$4</f>
        <v>13</v>
      </c>
      <c r="L8" s="57" t="n">
        <v>12.5</v>
      </c>
      <c r="M8" s="57" t="n">
        <v>12.7</v>
      </c>
      <c r="N8" s="57" t="n">
        <v>10.7</v>
      </c>
      <c r="O8" s="57" t="n">
        <v>10.8</v>
      </c>
      <c r="P8" s="57" t="n">
        <v>11.3</v>
      </c>
      <c r="Q8" s="57" t="n">
        <v>13.4</v>
      </c>
      <c r="R8" s="57" t="n">
        <v>13.2</v>
      </c>
      <c r="S8" s="57" t="n">
        <v>12.9</v>
      </c>
      <c r="T8" s="57" t="n">
        <v>12.6</v>
      </c>
      <c r="U8" s="57" t="n">
        <v>12.3</v>
      </c>
      <c r="V8" s="57" t="n">
        <v>12.1</v>
      </c>
      <c r="W8" s="57" t="n">
        <v>11</v>
      </c>
    </row>
    <row r="9" customFormat="false" ht="18" hidden="false" customHeight="false" outlineLevel="0" collapsed="false">
      <c r="A9" s="36" t="s">
        <v>348</v>
      </c>
      <c r="B9" s="56"/>
      <c r="C9" s="61"/>
      <c r="D9" s="56"/>
      <c r="E9" s="56"/>
      <c r="F9" s="56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200"/>
      <c r="W9" s="376"/>
    </row>
    <row r="10" customFormat="false" ht="15" hidden="false" customHeight="false" outlineLevel="0" collapsed="false">
      <c r="A10" s="37" t="s">
        <v>120</v>
      </c>
      <c r="B10" s="61" t="n">
        <f aca="false">[1]Данные!C6</f>
        <v>33.6</v>
      </c>
      <c r="C10" s="61" t="n">
        <f aca="false">[1]Данные!D6</f>
        <v>29.1</v>
      </c>
      <c r="D10" s="61" t="n">
        <f aca="false">[1]Данные!E6</f>
        <v>25.4</v>
      </c>
      <c r="E10" s="61" t="n">
        <f aca="false">[1]Данные!F6</f>
        <v>22.9</v>
      </c>
      <c r="F10" s="61" t="n">
        <f aca="false">[1]Данные!G6</f>
        <v>20.7</v>
      </c>
      <c r="G10" s="45" t="n">
        <v>18.1</v>
      </c>
      <c r="H10" s="61" t="n">
        <f aca="false">[1]Данные!I6</f>
        <v>15.1</v>
      </c>
      <c r="I10" s="61" t="n">
        <f aca="false">[1]Данные!J6</f>
        <v>12.5</v>
      </c>
      <c r="J10" s="45" t="n">
        <f aca="false">[1]Данные!K6</f>
        <v>10</v>
      </c>
      <c r="K10" s="45" t="n">
        <f aca="false">[1]Данные!L6</f>
        <v>10.1</v>
      </c>
      <c r="L10" s="45" t="n">
        <v>8.2</v>
      </c>
      <c r="M10" s="45" t="n">
        <v>8.6</v>
      </c>
      <c r="N10" s="45" t="n">
        <v>6.5</v>
      </c>
      <c r="O10" s="45" t="n">
        <v>7.6</v>
      </c>
      <c r="P10" s="45" t="n">
        <v>7.7</v>
      </c>
      <c r="Q10" s="45" t="n">
        <v>8.5</v>
      </c>
      <c r="R10" s="45" t="n">
        <v>8.1</v>
      </c>
      <c r="S10" s="45" t="n">
        <v>7.8</v>
      </c>
      <c r="T10" s="45" t="n">
        <v>7.5</v>
      </c>
      <c r="U10" s="45" t="n">
        <v>7.8</v>
      </c>
      <c r="V10" s="45" t="n">
        <v>7.2</v>
      </c>
      <c r="W10" s="45" t="n">
        <v>7</v>
      </c>
    </row>
    <row r="11" customFormat="false" ht="15" hidden="false" customHeight="false" outlineLevel="0" collapsed="false">
      <c r="A11" s="37" t="s">
        <v>121</v>
      </c>
      <c r="B11" s="61" t="n">
        <f aca="false">[1]Данные!C7</f>
        <v>42.3</v>
      </c>
      <c r="C11" s="61" t="n">
        <f aca="false">[1]Данные!D7</f>
        <v>35.8</v>
      </c>
      <c r="D11" s="61" t="n">
        <f aca="false">[1]Данные!E7</f>
        <v>31.2</v>
      </c>
      <c r="E11" s="61" t="n">
        <f aca="false">[1]Данные!F7</f>
        <v>26.7</v>
      </c>
      <c r="F11" s="61" t="n">
        <f aca="false">[1]Данные!G7</f>
        <v>25.2</v>
      </c>
      <c r="G11" s="45" t="n">
        <v>20</v>
      </c>
      <c r="H11" s="61" t="n">
        <f aca="false">[1]Данные!I7</f>
        <v>19.4</v>
      </c>
      <c r="I11" s="61" t="n">
        <f aca="false">[1]Данные!J7</f>
        <v>18.3</v>
      </c>
      <c r="J11" s="61" t="n">
        <f aca="false">[1]Данные!K7</f>
        <v>15.7</v>
      </c>
      <c r="K11" s="61" t="n">
        <f aca="false">[1]Данные!L7</f>
        <v>15.2</v>
      </c>
      <c r="L11" s="45" t="n">
        <v>13.5</v>
      </c>
      <c r="M11" s="45" t="n">
        <v>12.6</v>
      </c>
      <c r="N11" s="45" t="n">
        <v>10.5</v>
      </c>
      <c r="O11" s="45" t="n">
        <v>12.6</v>
      </c>
      <c r="P11" s="45" t="n">
        <v>13.2</v>
      </c>
      <c r="Q11" s="45" t="n">
        <v>14.1</v>
      </c>
      <c r="R11" s="45" t="n">
        <v>14.4</v>
      </c>
      <c r="S11" s="45" t="n">
        <v>14.2</v>
      </c>
      <c r="T11" s="45" t="n">
        <v>13.6</v>
      </c>
      <c r="U11" s="45" t="n">
        <v>13.8</v>
      </c>
      <c r="V11" s="45" t="n">
        <v>13.6</v>
      </c>
      <c r="W11" s="45" t="n">
        <v>13</v>
      </c>
    </row>
    <row r="12" customFormat="false" ht="15" hidden="false" customHeight="false" outlineLevel="0" collapsed="false">
      <c r="A12" s="37" t="s">
        <v>122</v>
      </c>
      <c r="B12" s="61" t="n">
        <f aca="false">[1]Данные!C8</f>
        <v>44.7</v>
      </c>
      <c r="C12" s="61" t="n">
        <f aca="false">[1]Данные!D8</f>
        <v>40.7</v>
      </c>
      <c r="D12" s="61" t="n">
        <f aca="false">[1]Данные!E8</f>
        <v>35.3</v>
      </c>
      <c r="E12" s="61" t="n">
        <f aca="false">[1]Данные!F8</f>
        <v>30.3</v>
      </c>
      <c r="F12" s="61" t="n">
        <f aca="false">[1]Данные!G8</f>
        <v>29.7</v>
      </c>
      <c r="G12" s="45" t="n">
        <v>29.5</v>
      </c>
      <c r="H12" s="61" t="n">
        <f aca="false">[1]Данные!I8</f>
        <v>25.5</v>
      </c>
      <c r="I12" s="61" t="n">
        <f aca="false">[1]Данные!J8</f>
        <v>23.1</v>
      </c>
      <c r="J12" s="61" t="n">
        <f aca="false">[1]Данные!K8</f>
        <v>19.9</v>
      </c>
      <c r="K12" s="61" t="n">
        <f aca="false">[1]Данные!L8</f>
        <v>19.5</v>
      </c>
      <c r="L12" s="45" t="n">
        <v>17.3</v>
      </c>
      <c r="M12" s="45" t="n">
        <v>17.5</v>
      </c>
      <c r="N12" s="45" t="n">
        <v>15</v>
      </c>
      <c r="O12" s="45" t="n">
        <v>14.1</v>
      </c>
      <c r="P12" s="45" t="n">
        <v>14.2</v>
      </c>
      <c r="Q12" s="45" t="n">
        <v>14.7</v>
      </c>
      <c r="R12" s="45" t="n">
        <v>14.6</v>
      </c>
      <c r="S12" s="45" t="n">
        <v>13.2</v>
      </c>
      <c r="T12" s="45" t="n">
        <v>13.1</v>
      </c>
      <c r="U12" s="45" t="n">
        <v>12.6</v>
      </c>
      <c r="V12" s="45" t="n">
        <v>12.5</v>
      </c>
      <c r="W12" s="45" t="n">
        <v>11.8</v>
      </c>
    </row>
    <row r="13" customFormat="false" ht="15" hidden="false" customHeight="false" outlineLevel="0" collapsed="false">
      <c r="A13" s="37" t="s">
        <v>123</v>
      </c>
      <c r="B13" s="61" t="n">
        <f aca="false">[1]Данные!C9</f>
        <v>41.9</v>
      </c>
      <c r="C13" s="61" t="n">
        <f aca="false">[1]Данные!D9</f>
        <v>36.6</v>
      </c>
      <c r="D13" s="61" t="n">
        <f aca="false">[1]Данные!E9</f>
        <v>33.8</v>
      </c>
      <c r="E13" s="61" t="n">
        <f aca="false">[1]Данные!F9</f>
        <v>28.9</v>
      </c>
      <c r="F13" s="61" t="n">
        <f aca="false">[1]Данные!G9</f>
        <v>25.4</v>
      </c>
      <c r="G13" s="45" t="n">
        <v>23.7</v>
      </c>
      <c r="H13" s="61" t="n">
        <f aca="false">[1]Данные!I9</f>
        <v>20.2</v>
      </c>
      <c r="I13" s="45" t="n">
        <f aca="false">[1]Данные!J9</f>
        <v>20</v>
      </c>
      <c r="J13" s="45" t="n">
        <f aca="false">[1]Данные!K9</f>
        <v>18.2</v>
      </c>
      <c r="K13" s="45" t="n">
        <f aca="false">[1]Данные!L9</f>
        <v>20.1</v>
      </c>
      <c r="L13" s="45" t="n">
        <v>18.4</v>
      </c>
      <c r="M13" s="45" t="n">
        <v>17.2</v>
      </c>
      <c r="N13" s="45" t="n">
        <v>10.3</v>
      </c>
      <c r="O13" s="45" t="n">
        <v>9.4</v>
      </c>
      <c r="P13" s="45" t="n">
        <v>9.2</v>
      </c>
      <c r="Q13" s="45" t="n">
        <v>9.5</v>
      </c>
      <c r="R13" s="45" t="n">
        <v>9.4</v>
      </c>
      <c r="S13" s="45" t="n">
        <v>9</v>
      </c>
      <c r="T13" s="45" t="n">
        <v>8.9</v>
      </c>
      <c r="U13" s="45" t="n">
        <v>8.9</v>
      </c>
      <c r="V13" s="45" t="n">
        <v>8.5</v>
      </c>
      <c r="W13" s="45" t="n">
        <v>7.9</v>
      </c>
    </row>
    <row r="14" customFormat="false" ht="15" hidden="false" customHeight="false" outlineLevel="0" collapsed="false">
      <c r="A14" s="37" t="s">
        <v>124</v>
      </c>
      <c r="B14" s="61" t="n">
        <f aca="false">[1]Данные!C10</f>
        <v>68.4</v>
      </c>
      <c r="C14" s="61" t="n">
        <f aca="false">[1]Данные!D10</f>
        <v>68.2</v>
      </c>
      <c r="D14" s="61" t="n">
        <f aca="false">[1]Данные!E10</f>
        <v>60.8</v>
      </c>
      <c r="E14" s="61" t="n">
        <f aca="false">[1]Данные!F10</f>
        <v>53.3</v>
      </c>
      <c r="F14" s="61" t="n">
        <f aca="false">[1]Данные!G10</f>
        <v>47.6</v>
      </c>
      <c r="G14" s="45" t="n">
        <v>41.3</v>
      </c>
      <c r="H14" s="61" t="n">
        <f aca="false">[1]Данные!I10</f>
        <v>34.6</v>
      </c>
      <c r="I14" s="61" t="n">
        <f aca="false">[1]Данные!J10</f>
        <v>31.6</v>
      </c>
      <c r="J14" s="61" t="n">
        <f aca="false">[1]Данные!K10</f>
        <v>22.6</v>
      </c>
      <c r="K14" s="61" t="n">
        <f aca="false">[1]Данные!L10</f>
        <v>22.7</v>
      </c>
      <c r="L14" s="45" t="n">
        <v>20.1</v>
      </c>
      <c r="M14" s="45" t="n">
        <v>19</v>
      </c>
      <c r="N14" s="45" t="n">
        <v>13.8</v>
      </c>
      <c r="O14" s="45" t="n">
        <v>14.4</v>
      </c>
      <c r="P14" s="45" t="n">
        <v>14.6</v>
      </c>
      <c r="Q14" s="45" t="n">
        <v>16</v>
      </c>
      <c r="R14" s="45" t="n">
        <v>14.9</v>
      </c>
      <c r="S14" s="45" t="n">
        <v>14.3</v>
      </c>
      <c r="T14" s="45" t="n">
        <v>14.7</v>
      </c>
      <c r="U14" s="45" t="n">
        <v>14.2</v>
      </c>
      <c r="V14" s="45" t="n">
        <v>13.7</v>
      </c>
      <c r="W14" s="45" t="n">
        <v>12.9</v>
      </c>
    </row>
    <row r="15" customFormat="false" ht="15" hidden="false" customHeight="false" outlineLevel="0" collapsed="false">
      <c r="A15" s="37" t="s">
        <v>125</v>
      </c>
      <c r="B15" s="61" t="n">
        <f aca="false">[1]Данные!C11</f>
        <v>45.5</v>
      </c>
      <c r="C15" s="61" t="n">
        <f aca="false">[1]Данные!D11</f>
        <v>40.3</v>
      </c>
      <c r="D15" s="45" t="n">
        <f aca="false">[1]Данные!E11</f>
        <v>35</v>
      </c>
      <c r="E15" s="45" t="n">
        <f aca="false">[1]Данные!F11</f>
        <v>29.6</v>
      </c>
      <c r="F15" s="45" t="n">
        <f aca="false">[1]Данные!G11</f>
        <v>23.2</v>
      </c>
      <c r="G15" s="45" t="n">
        <v>19.9</v>
      </c>
      <c r="H15" s="45" t="n">
        <f aca="false">[1]Данные!I11</f>
        <v>17.4</v>
      </c>
      <c r="I15" s="45" t="n">
        <f aca="false">[1]Данные!J11</f>
        <v>14</v>
      </c>
      <c r="J15" s="45" t="n">
        <f aca="false">[1]Данные!K11</f>
        <v>12.9</v>
      </c>
      <c r="K15" s="45" t="n">
        <f aca="false">[1]Данные!L11</f>
        <v>12.3</v>
      </c>
      <c r="L15" s="45" t="n">
        <v>11.3</v>
      </c>
      <c r="M15" s="45" t="n">
        <v>11.1</v>
      </c>
      <c r="N15" s="45" t="n">
        <v>8.5</v>
      </c>
      <c r="O15" s="45" t="n">
        <v>9.4</v>
      </c>
      <c r="P15" s="45" t="n">
        <v>9.7</v>
      </c>
      <c r="Q15" s="45" t="n">
        <v>10.8</v>
      </c>
      <c r="R15" s="45" t="n">
        <v>10.3</v>
      </c>
      <c r="S15" s="45" t="n">
        <v>10</v>
      </c>
      <c r="T15" s="45" t="n">
        <v>10.4</v>
      </c>
      <c r="U15" s="45" t="n">
        <v>10.2</v>
      </c>
      <c r="V15" s="45" t="n">
        <v>9.7</v>
      </c>
      <c r="W15" s="45" t="n">
        <v>8.9</v>
      </c>
    </row>
    <row r="16" customFormat="false" ht="15" hidden="false" customHeight="false" outlineLevel="0" collapsed="false">
      <c r="A16" s="37" t="s">
        <v>126</v>
      </c>
      <c r="B16" s="61" t="n">
        <f aca="false">[1]Данные!C12</f>
        <v>37.5</v>
      </c>
      <c r="C16" s="61" t="n">
        <f aca="false">[1]Данные!D12</f>
        <v>36.6</v>
      </c>
      <c r="D16" s="61" t="n">
        <f aca="false">[1]Данные!E12</f>
        <v>35.5</v>
      </c>
      <c r="E16" s="61" t="n">
        <f aca="false">[1]Данные!F12</f>
        <v>33.1</v>
      </c>
      <c r="F16" s="61" t="n">
        <f aca="false">[1]Данные!G12</f>
        <v>28.4</v>
      </c>
      <c r="G16" s="45" t="n">
        <v>23.2</v>
      </c>
      <c r="H16" s="61" t="n">
        <f aca="false">[1]Данные!I12</f>
        <v>18.9</v>
      </c>
      <c r="I16" s="61" t="n">
        <f aca="false">[1]Данные!J12</f>
        <v>18.4</v>
      </c>
      <c r="J16" s="61" t="n">
        <f aca="false">[1]Данные!K12</f>
        <v>18.2</v>
      </c>
      <c r="K16" s="45" t="n">
        <f aca="false">[1]Данные!L12</f>
        <v>19</v>
      </c>
      <c r="L16" s="45" t="n">
        <v>15.7</v>
      </c>
      <c r="M16" s="45" t="n">
        <v>16.5</v>
      </c>
      <c r="N16" s="45" t="n">
        <v>15.1</v>
      </c>
      <c r="O16" s="45" t="n">
        <v>14.2</v>
      </c>
      <c r="P16" s="45" t="n">
        <v>13.6</v>
      </c>
      <c r="Q16" s="45" t="n">
        <v>14.3</v>
      </c>
      <c r="R16" s="45" t="n">
        <v>13.7</v>
      </c>
      <c r="S16" s="45" t="n">
        <v>13.4</v>
      </c>
      <c r="T16" s="45" t="n">
        <v>12.7</v>
      </c>
      <c r="U16" s="45" t="n">
        <v>12.6</v>
      </c>
      <c r="V16" s="45" t="n">
        <v>12.5</v>
      </c>
      <c r="W16" s="45" t="n">
        <v>11.8</v>
      </c>
    </row>
    <row r="17" customFormat="false" ht="15" hidden="false" customHeight="false" outlineLevel="0" collapsed="false">
      <c r="A17" s="37" t="s">
        <v>127</v>
      </c>
      <c r="B17" s="61" t="n">
        <f aca="false">[1]Данные!C13</f>
        <v>42.2</v>
      </c>
      <c r="C17" s="61" t="n">
        <f aca="false">[1]Данные!D13</f>
        <v>39.5</v>
      </c>
      <c r="D17" s="61" t="n">
        <f aca="false">[1]Данные!E13</f>
        <v>33.7</v>
      </c>
      <c r="E17" s="61" t="n">
        <f aca="false">[1]Данные!F13</f>
        <v>30.7</v>
      </c>
      <c r="F17" s="61" t="n">
        <f aca="false">[1]Данные!G13</f>
        <v>24.9</v>
      </c>
      <c r="G17" s="45" t="n">
        <v>20.2</v>
      </c>
      <c r="H17" s="61" t="n">
        <f aca="false">[1]Данные!I13</f>
        <v>15.3</v>
      </c>
      <c r="I17" s="61" t="n">
        <f aca="false">[1]Данные!J13</f>
        <v>12.5</v>
      </c>
      <c r="J17" s="61" t="n">
        <f aca="false">[1]Данные!K13</f>
        <v>11.1</v>
      </c>
      <c r="K17" s="61" t="n">
        <f aca="false">[1]Данные!L13</f>
        <v>11.7</v>
      </c>
      <c r="L17" s="45" t="n">
        <v>10.8</v>
      </c>
      <c r="M17" s="45" t="n">
        <v>10.4</v>
      </c>
      <c r="N17" s="45" t="n">
        <v>8.2</v>
      </c>
      <c r="O17" s="45" t="n">
        <v>9.6</v>
      </c>
      <c r="P17" s="45" t="n">
        <v>9.2</v>
      </c>
      <c r="Q17" s="45" t="n">
        <v>10.4</v>
      </c>
      <c r="R17" s="45" t="n">
        <v>10.5</v>
      </c>
      <c r="S17" s="45" t="n">
        <v>10.3</v>
      </c>
      <c r="T17" s="45" t="n">
        <v>9.9</v>
      </c>
      <c r="U17" s="45" t="n">
        <v>9.9</v>
      </c>
      <c r="V17" s="45" t="n">
        <v>9.9</v>
      </c>
      <c r="W17" s="45" t="n">
        <v>9.1</v>
      </c>
    </row>
    <row r="18" customFormat="false" ht="15" hidden="false" customHeight="false" outlineLevel="0" collapsed="false">
      <c r="A18" s="37" t="s">
        <v>128</v>
      </c>
      <c r="B18" s="61" t="n">
        <f aca="false">[1]Данные!C14</f>
        <v>30.9</v>
      </c>
      <c r="C18" s="61" t="n">
        <f aca="false">[1]Данные!D14</f>
        <v>24.8</v>
      </c>
      <c r="D18" s="61" t="n">
        <f aca="false">[1]Данные!E14</f>
        <v>25.8</v>
      </c>
      <c r="E18" s="61" t="n">
        <f aca="false">[1]Данные!F14</f>
        <v>22.2</v>
      </c>
      <c r="F18" s="61" t="n">
        <f aca="false">[1]Данные!G14</f>
        <v>19.1</v>
      </c>
      <c r="G18" s="45" t="n">
        <v>15.4</v>
      </c>
      <c r="H18" s="61" t="n">
        <f aca="false">[1]Данные!I14</f>
        <v>11.6</v>
      </c>
      <c r="I18" s="61" t="n">
        <f aca="false">[1]Данные!J14</f>
        <v>10.9</v>
      </c>
      <c r="J18" s="61" t="n">
        <f aca="false">[1]Данные!K14</f>
        <v>10.5</v>
      </c>
      <c r="K18" s="61" t="n">
        <f aca="false">[1]Данные!L14</f>
        <v>9.9</v>
      </c>
      <c r="L18" s="45" t="n">
        <v>9.9</v>
      </c>
      <c r="M18" s="45" t="n">
        <v>10.6</v>
      </c>
      <c r="N18" s="45" t="n">
        <v>8.4</v>
      </c>
      <c r="O18" s="45" t="n">
        <v>7.9</v>
      </c>
      <c r="P18" s="45" t="n">
        <v>8.3</v>
      </c>
      <c r="Q18" s="45" t="n">
        <v>9.3</v>
      </c>
      <c r="R18" s="45" t="n">
        <v>9.2</v>
      </c>
      <c r="S18" s="45" t="n">
        <v>8.8</v>
      </c>
      <c r="T18" s="45" t="n">
        <v>8.7</v>
      </c>
      <c r="U18" s="45" t="n">
        <v>8.6</v>
      </c>
      <c r="V18" s="45" t="n">
        <v>8.4</v>
      </c>
      <c r="W18" s="45" t="n">
        <v>8.1</v>
      </c>
    </row>
    <row r="19" customFormat="false" ht="15" hidden="false" customHeight="false" outlineLevel="0" collapsed="false">
      <c r="A19" s="37" t="s">
        <v>129</v>
      </c>
      <c r="B19" s="61" t="n">
        <f aca="false">[1]Данные!C15</f>
        <v>35.2</v>
      </c>
      <c r="C19" s="61" t="n">
        <f aca="false">[1]Данные!D15</f>
        <v>30.9</v>
      </c>
      <c r="D19" s="61" t="n">
        <f aca="false">[1]Данные!E15</f>
        <v>27.4</v>
      </c>
      <c r="E19" s="61" t="n">
        <f aca="false">[1]Данные!F15</f>
        <v>26.1</v>
      </c>
      <c r="F19" s="61" t="n">
        <f aca="false">[1]Данные!G15</f>
        <v>21.8</v>
      </c>
      <c r="G19" s="45" t="n">
        <v>18.4</v>
      </c>
      <c r="H19" s="45" t="n">
        <f aca="false">[1]Данные!I15</f>
        <v>13</v>
      </c>
      <c r="I19" s="45" t="n">
        <f aca="false">[1]Данные!J15</f>
        <v>11</v>
      </c>
      <c r="J19" s="45" t="n">
        <f aca="false">[1]Данные!K15</f>
        <v>9.3</v>
      </c>
      <c r="K19" s="45" t="n">
        <f aca="false">[1]Данные!L15</f>
        <v>10.6</v>
      </c>
      <c r="L19" s="45" t="n">
        <v>10.1</v>
      </c>
      <c r="M19" s="45" t="n">
        <v>9.6</v>
      </c>
      <c r="N19" s="45" t="n">
        <v>6.9</v>
      </c>
      <c r="O19" s="45" t="n">
        <v>7.5</v>
      </c>
      <c r="P19" s="45" t="n">
        <v>7.6</v>
      </c>
      <c r="Q19" s="45" t="n">
        <v>8.3</v>
      </c>
      <c r="R19" s="45" t="n">
        <v>7.8</v>
      </c>
      <c r="S19" s="45" t="n">
        <v>7.9</v>
      </c>
      <c r="T19" s="45" t="n">
        <v>7.3</v>
      </c>
      <c r="U19" s="45" t="n">
        <v>7.3</v>
      </c>
      <c r="V19" s="45" t="n">
        <v>6.8</v>
      </c>
      <c r="W19" s="45" t="n">
        <v>6</v>
      </c>
    </row>
    <row r="20" customFormat="false" ht="15" hidden="false" customHeight="false" outlineLevel="0" collapsed="false">
      <c r="A20" s="37" t="s">
        <v>130</v>
      </c>
      <c r="B20" s="61" t="n">
        <f aca="false">[1]Данные!C16</f>
        <v>41.6</v>
      </c>
      <c r="C20" s="61" t="n">
        <f aca="false">[1]Данные!D16</f>
        <v>35.1</v>
      </c>
      <c r="D20" s="61" t="n">
        <f aca="false">[1]Данные!E16</f>
        <v>30.6</v>
      </c>
      <c r="E20" s="45" t="n">
        <f aca="false">[1]Данные!F16</f>
        <v>28</v>
      </c>
      <c r="F20" s="45" t="n">
        <f aca="false">[1]Данные!G16</f>
        <v>24.3</v>
      </c>
      <c r="G20" s="45" t="n">
        <v>23.5</v>
      </c>
      <c r="H20" s="45" t="n">
        <f aca="false">[1]Данные!I16</f>
        <v>20.8</v>
      </c>
      <c r="I20" s="45" t="n">
        <f aca="false">[1]Данные!J16</f>
        <v>19.4</v>
      </c>
      <c r="J20" s="45" t="n">
        <f aca="false">[1]Данные!K16</f>
        <v>16.3</v>
      </c>
      <c r="K20" s="45" t="n">
        <f aca="false">[1]Данные!L16</f>
        <v>17.5</v>
      </c>
      <c r="L20" s="45" t="n">
        <v>14.7</v>
      </c>
      <c r="M20" s="45" t="n">
        <v>14.5</v>
      </c>
      <c r="N20" s="45" t="n">
        <v>11.3</v>
      </c>
      <c r="O20" s="45" t="n">
        <v>13.3</v>
      </c>
      <c r="P20" s="45" t="n">
        <v>13.5</v>
      </c>
      <c r="Q20" s="45" t="n">
        <v>14.5</v>
      </c>
      <c r="R20" s="45" t="n">
        <v>14.2</v>
      </c>
      <c r="S20" s="45" t="n">
        <v>13.9</v>
      </c>
      <c r="T20" s="45" t="n">
        <v>13.5</v>
      </c>
      <c r="U20" s="45" t="n">
        <v>13.6</v>
      </c>
      <c r="V20" s="45" t="n">
        <v>12.9</v>
      </c>
      <c r="W20" s="45" t="n">
        <v>12.1</v>
      </c>
    </row>
    <row r="21" customFormat="false" ht="15" hidden="false" customHeight="false" outlineLevel="0" collapsed="false">
      <c r="A21" s="37" t="s">
        <v>131</v>
      </c>
      <c r="B21" s="61" t="n">
        <f aca="false">[1]Данные!C17</f>
        <v>49.3</v>
      </c>
      <c r="C21" s="61" t="n">
        <f aca="false">[1]Данные!D17</f>
        <v>38.3</v>
      </c>
      <c r="D21" s="61" t="n">
        <f aca="false">[1]Данные!E17</f>
        <v>31.3</v>
      </c>
      <c r="E21" s="61" t="n">
        <f aca="false">[1]Данные!F17</f>
        <v>27.7</v>
      </c>
      <c r="F21" s="61" t="n">
        <f aca="false">[1]Данные!G17</f>
        <v>27.9</v>
      </c>
      <c r="G21" s="45" t="n">
        <v>22.7</v>
      </c>
      <c r="H21" s="61" t="n">
        <f aca="false">[1]Данные!I17</f>
        <v>20.5</v>
      </c>
      <c r="I21" s="61" t="n">
        <f aca="false">[1]Данные!J17</f>
        <v>17.3</v>
      </c>
      <c r="J21" s="61" t="n">
        <f aca="false">[1]Данные!K17</f>
        <v>14.6</v>
      </c>
      <c r="K21" s="61" t="n">
        <f aca="false">[1]Данные!L17</f>
        <v>15.9</v>
      </c>
      <c r="L21" s="45" t="n">
        <v>15</v>
      </c>
      <c r="M21" s="45" t="n">
        <v>16</v>
      </c>
      <c r="N21" s="45" t="n">
        <v>12.5</v>
      </c>
      <c r="O21" s="45" t="n">
        <v>12.3</v>
      </c>
      <c r="P21" s="45" t="n">
        <v>11</v>
      </c>
      <c r="Q21" s="45" t="n">
        <v>13</v>
      </c>
      <c r="R21" s="45" t="n">
        <v>12.8</v>
      </c>
      <c r="S21" s="45" t="n">
        <v>13.3</v>
      </c>
      <c r="T21" s="45" t="n">
        <v>13</v>
      </c>
      <c r="U21" s="45" t="n">
        <v>12.7</v>
      </c>
      <c r="V21" s="45" t="n">
        <v>12.8</v>
      </c>
      <c r="W21" s="45" t="n">
        <v>12.4</v>
      </c>
    </row>
    <row r="22" customFormat="false" ht="15" hidden="false" customHeight="false" outlineLevel="0" collapsed="false">
      <c r="A22" s="37" t="s">
        <v>132</v>
      </c>
      <c r="B22" s="61" t="n">
        <f aca="false">[1]Данные!C18</f>
        <v>29.8</v>
      </c>
      <c r="C22" s="45" t="n">
        <f aca="false">[1]Данные!D18</f>
        <v>27</v>
      </c>
      <c r="D22" s="45" t="n">
        <f aca="false">[1]Данные!E18</f>
        <v>25.2</v>
      </c>
      <c r="E22" s="45" t="n">
        <f aca="false">[1]Данные!F18</f>
        <v>23.4</v>
      </c>
      <c r="F22" s="45" t="n">
        <f aca="false">[1]Данные!G18</f>
        <v>21.2</v>
      </c>
      <c r="G22" s="45" t="n">
        <v>18.1</v>
      </c>
      <c r="H22" s="45" t="n">
        <f aca="false">[1]Данные!I18</f>
        <v>19.7</v>
      </c>
      <c r="I22" s="45" t="n">
        <f aca="false">[1]Данные!J18</f>
        <v>18</v>
      </c>
      <c r="J22" s="45" t="n">
        <f aca="false">[1]Данные!K18</f>
        <v>14.9</v>
      </c>
      <c r="K22" s="45" t="n">
        <f aca="false">[1]Данные!L18</f>
        <v>15.4</v>
      </c>
      <c r="L22" s="45" t="n">
        <v>15.2</v>
      </c>
      <c r="M22" s="45" t="n">
        <v>17.3</v>
      </c>
      <c r="N22" s="45" t="n">
        <v>14.8</v>
      </c>
      <c r="O22" s="45" t="n">
        <v>15.7</v>
      </c>
      <c r="P22" s="45" t="n">
        <v>15.7</v>
      </c>
      <c r="Q22" s="45" t="n">
        <v>17.6</v>
      </c>
      <c r="R22" s="45" t="n">
        <v>17.8</v>
      </c>
      <c r="S22" s="45" t="n">
        <v>16.9</v>
      </c>
      <c r="T22" s="45" t="n">
        <v>16.4</v>
      </c>
      <c r="U22" s="45" t="n">
        <v>16.3</v>
      </c>
      <c r="V22" s="45" t="n">
        <v>15.6</v>
      </c>
      <c r="W22" s="45" t="n">
        <v>14.3</v>
      </c>
    </row>
    <row r="23" customFormat="false" ht="15" hidden="false" customHeight="false" outlineLevel="0" collapsed="false">
      <c r="A23" s="37" t="s">
        <v>133</v>
      </c>
      <c r="B23" s="61" t="n">
        <f aca="false">[1]Данные!C19</f>
        <v>45.9</v>
      </c>
      <c r="C23" s="61" t="n">
        <f aca="false">[1]Данные!D19</f>
        <v>36.5</v>
      </c>
      <c r="D23" s="61" t="n">
        <f aca="false">[1]Данные!E19</f>
        <v>27.2</v>
      </c>
      <c r="E23" s="61" t="n">
        <f aca="false">[1]Данные!F19</f>
        <v>22.9</v>
      </c>
      <c r="F23" s="61" t="n">
        <f aca="false">[1]Данные!G19</f>
        <v>21.3</v>
      </c>
      <c r="G23" s="45" t="n">
        <v>16.9</v>
      </c>
      <c r="H23" s="45" t="n">
        <f aca="false">[1]Данные!I19</f>
        <v>15</v>
      </c>
      <c r="I23" s="45" t="n">
        <f aca="false">[1]Данные!J19</f>
        <v>13.7</v>
      </c>
      <c r="J23" s="45" t="n">
        <f aca="false">[1]Данные!K19</f>
        <v>11.3</v>
      </c>
      <c r="K23" s="45" t="n">
        <f aca="false">[1]Данные!L19</f>
        <v>11.9</v>
      </c>
      <c r="L23" s="45" t="n">
        <v>10.8</v>
      </c>
      <c r="M23" s="45" t="n">
        <v>10.7</v>
      </c>
      <c r="N23" s="45" t="n">
        <v>9.4</v>
      </c>
      <c r="O23" s="45" t="n">
        <v>8.2</v>
      </c>
      <c r="P23" s="45" t="n">
        <v>9.6</v>
      </c>
      <c r="Q23" s="45" t="n">
        <v>10.7</v>
      </c>
      <c r="R23" s="45" t="n">
        <v>10.6</v>
      </c>
      <c r="S23" s="45" t="n">
        <v>10.4</v>
      </c>
      <c r="T23" s="45" t="n">
        <v>9.8</v>
      </c>
      <c r="U23" s="45" t="n">
        <v>10.7</v>
      </c>
      <c r="V23" s="45" t="n">
        <v>10.8</v>
      </c>
      <c r="W23" s="45" t="n">
        <v>10.5</v>
      </c>
    </row>
    <row r="24" customFormat="false" ht="15" hidden="false" customHeight="false" outlineLevel="0" collapsed="false">
      <c r="A24" s="37" t="s">
        <v>134</v>
      </c>
      <c r="B24" s="61" t="n">
        <f aca="false">[1]Данные!C20</f>
        <v>51.5</v>
      </c>
      <c r="C24" s="61" t="n">
        <f aca="false">[1]Данные!D20</f>
        <v>46.9</v>
      </c>
      <c r="D24" s="61" t="n">
        <f aca="false">[1]Данные!E20</f>
        <v>38.7</v>
      </c>
      <c r="E24" s="61" t="n">
        <f aca="false">[1]Данные!F20</f>
        <v>33.7</v>
      </c>
      <c r="F24" s="61" t="n">
        <f aca="false">[1]Данные!G20</f>
        <v>26.2</v>
      </c>
      <c r="G24" s="45" t="n">
        <v>18.6</v>
      </c>
      <c r="H24" s="61" t="n">
        <f aca="false">[1]Данные!I20</f>
        <v>13.9</v>
      </c>
      <c r="I24" s="61" t="n">
        <f aca="false">[1]Данные!J20</f>
        <v>14.8</v>
      </c>
      <c r="J24" s="61" t="n">
        <f aca="false">[1]Данные!K20</f>
        <v>13.9</v>
      </c>
      <c r="K24" s="61" t="n">
        <f aca="false">[1]Данные!L20</f>
        <v>14.1</v>
      </c>
      <c r="L24" s="45" t="n">
        <v>13.2</v>
      </c>
      <c r="M24" s="45" t="n">
        <v>13.5</v>
      </c>
      <c r="N24" s="45" t="n">
        <v>11.4</v>
      </c>
      <c r="O24" s="45" t="n">
        <v>11.6</v>
      </c>
      <c r="P24" s="45" t="n">
        <v>11.6</v>
      </c>
      <c r="Q24" s="45" t="n">
        <v>13</v>
      </c>
      <c r="R24" s="45" t="n">
        <v>12.8</v>
      </c>
      <c r="S24" s="45" t="n">
        <v>12.4</v>
      </c>
      <c r="T24" s="45" t="n">
        <v>12.2</v>
      </c>
      <c r="U24" s="45" t="n">
        <v>11.7</v>
      </c>
      <c r="V24" s="45" t="n">
        <v>11.4</v>
      </c>
      <c r="W24" s="45" t="n">
        <v>10.8</v>
      </c>
    </row>
    <row r="25" customFormat="false" ht="15" hidden="false" customHeight="false" outlineLevel="0" collapsed="false">
      <c r="A25" s="37" t="s">
        <v>135</v>
      </c>
      <c r="B25" s="61" t="n">
        <f aca="false">[1]Данные!C21</f>
        <v>32.2</v>
      </c>
      <c r="C25" s="61" t="n">
        <f aca="false">[1]Данные!D21</f>
        <v>25.9</v>
      </c>
      <c r="D25" s="61" t="n">
        <f aca="false">[1]Данные!E21</f>
        <v>21.8</v>
      </c>
      <c r="E25" s="61" t="n">
        <f aca="false">[1]Данные!F21</f>
        <v>20.5</v>
      </c>
      <c r="F25" s="61" t="n">
        <f aca="false">[1]Данные!G21</f>
        <v>20.1</v>
      </c>
      <c r="G25" s="45" t="n">
        <v>17.4</v>
      </c>
      <c r="H25" s="61" t="n">
        <f aca="false">[1]Данные!I21</f>
        <v>14.8</v>
      </c>
      <c r="I25" s="61" t="n">
        <f aca="false">[1]Данные!J21</f>
        <v>14.5</v>
      </c>
      <c r="J25" s="61" t="n">
        <f aca="false">[1]Данные!K21</f>
        <v>13.1</v>
      </c>
      <c r="K25" s="61" t="n">
        <f aca="false">[1]Данные!L21</f>
        <v>12.5</v>
      </c>
      <c r="L25" s="45" t="n">
        <v>11</v>
      </c>
      <c r="M25" s="45" t="n">
        <v>10.9</v>
      </c>
      <c r="N25" s="45" t="n">
        <v>9.5</v>
      </c>
      <c r="O25" s="45" t="n">
        <v>9.7</v>
      </c>
      <c r="P25" s="45" t="n">
        <v>9.8</v>
      </c>
      <c r="Q25" s="45" t="n">
        <v>10.6</v>
      </c>
      <c r="R25" s="45" t="n">
        <v>10</v>
      </c>
      <c r="S25" s="45" t="n">
        <v>9.9</v>
      </c>
      <c r="T25" s="45" t="n">
        <v>10</v>
      </c>
      <c r="U25" s="45" t="n">
        <v>10.3</v>
      </c>
      <c r="V25" s="45" t="n">
        <v>10.1</v>
      </c>
      <c r="W25" s="45" t="n">
        <v>9.7</v>
      </c>
    </row>
    <row r="26" customFormat="false" ht="15" hidden="false" customHeight="false" outlineLevel="0" collapsed="false">
      <c r="A26" s="37" t="s">
        <v>136</v>
      </c>
      <c r="B26" s="61" t="n">
        <f aca="false">[1]Данные!C22</f>
        <v>30.7</v>
      </c>
      <c r="C26" s="61" t="n">
        <f aca="false">[1]Данные!D22</f>
        <v>26.8</v>
      </c>
      <c r="D26" s="61" t="n">
        <f aca="false">[1]Данные!E22</f>
        <v>21.4</v>
      </c>
      <c r="E26" s="61" t="n">
        <f aca="false">[1]Данные!F22</f>
        <v>19.2</v>
      </c>
      <c r="F26" s="61" t="n">
        <f aca="false">[1]Данные!G22</f>
        <v>16.5</v>
      </c>
      <c r="G26" s="45" t="n">
        <v>17.2</v>
      </c>
      <c r="H26" s="61" t="n">
        <f aca="false">[1]Данные!I22</f>
        <v>13.4</v>
      </c>
      <c r="I26" s="61" t="n">
        <f aca="false">[1]Данные!J22</f>
        <v>14.8</v>
      </c>
      <c r="J26" s="61" t="n">
        <f aca="false">[1]Данные!K22</f>
        <v>14.1</v>
      </c>
      <c r="K26" s="61" t="n">
        <f aca="false">[1]Данные!L22</f>
        <v>15.6</v>
      </c>
      <c r="L26" s="45" t="n">
        <v>12.8</v>
      </c>
      <c r="M26" s="45" t="n">
        <v>13.4</v>
      </c>
      <c r="N26" s="45" t="n">
        <v>10.9</v>
      </c>
      <c r="O26" s="45" t="n">
        <v>10.8</v>
      </c>
      <c r="P26" s="45" t="n">
        <v>10.3</v>
      </c>
      <c r="Q26" s="45" t="n">
        <v>10.8</v>
      </c>
      <c r="R26" s="45" t="n">
        <v>11</v>
      </c>
      <c r="S26" s="45" t="n">
        <v>10.7</v>
      </c>
      <c r="T26" s="45" t="n">
        <v>10.2</v>
      </c>
      <c r="U26" s="45" t="n">
        <v>10.3</v>
      </c>
      <c r="V26" s="45" t="n">
        <v>9.9</v>
      </c>
      <c r="W26" s="45" t="n">
        <v>8.9</v>
      </c>
    </row>
    <row r="27" customFormat="false" ht="15" hidden="false" customHeight="false" outlineLevel="0" collapsed="false">
      <c r="A27" s="37" t="s">
        <v>137</v>
      </c>
      <c r="B27" s="61" t="n">
        <f aca="false">[1]Данные!C23</f>
        <v>23.6</v>
      </c>
      <c r="C27" s="61" t="n">
        <f aca="false">[1]Данные!D23</f>
        <v>21.8</v>
      </c>
      <c r="D27" s="61" t="n">
        <f aca="false">[1]Данные!E23</f>
        <v>20.7</v>
      </c>
      <c r="E27" s="61" t="n">
        <f aca="false">[1]Данные!F23</f>
        <v>18.6</v>
      </c>
      <c r="F27" s="61" t="n">
        <f aca="false">[1]Данные!G23</f>
        <v>14.7</v>
      </c>
      <c r="G27" s="45" t="n">
        <v>13.3</v>
      </c>
      <c r="H27" s="61" t="n">
        <f aca="false">[1]Данные!I23</f>
        <v>13.5</v>
      </c>
      <c r="I27" s="61" t="n">
        <f aca="false">[1]Данные!J23</f>
        <v>11.9</v>
      </c>
      <c r="J27" s="61" t="n">
        <f aca="false">[1]Данные!K23</f>
        <v>12.5</v>
      </c>
      <c r="K27" s="45" t="n">
        <f aca="false">[1]Данные!L23</f>
        <v>10.3</v>
      </c>
      <c r="L27" s="45" t="n">
        <v>10</v>
      </c>
      <c r="M27" s="45" t="n">
        <v>10</v>
      </c>
      <c r="N27" s="45" t="n">
        <v>9.6</v>
      </c>
      <c r="O27" s="45" t="n">
        <v>8.7</v>
      </c>
      <c r="P27" s="45" t="n">
        <v>8.8</v>
      </c>
      <c r="Q27" s="45" t="n">
        <v>8.9</v>
      </c>
      <c r="R27" s="45" t="n">
        <v>8.5</v>
      </c>
      <c r="S27" s="45" t="n">
        <v>7.5</v>
      </c>
      <c r="T27" s="45" t="n">
        <v>6.6</v>
      </c>
      <c r="U27" s="45" t="n">
        <v>6.4</v>
      </c>
      <c r="V27" s="45" t="n">
        <v>6</v>
      </c>
      <c r="W27" s="45" t="n">
        <v>5.5</v>
      </c>
    </row>
    <row r="28" customFormat="false" ht="18" hidden="false" customHeight="false" outlineLevel="0" collapsed="false">
      <c r="A28" s="36" t="s">
        <v>279</v>
      </c>
      <c r="B28" s="61" t="n">
        <f aca="false">[1]Данные!C24</f>
        <v>0</v>
      </c>
      <c r="C28" s="61" t="n">
        <f aca="false">[1]Данные!D24</f>
        <v>0</v>
      </c>
      <c r="D28" s="61" t="n">
        <f aca="false">[1]Данные!E24</f>
        <v>0</v>
      </c>
      <c r="E28" s="61"/>
      <c r="F28" s="61"/>
      <c r="G28" s="45"/>
      <c r="H28" s="61"/>
      <c r="I28" s="61"/>
      <c r="J28" s="61"/>
      <c r="K28" s="61"/>
      <c r="L28" s="45"/>
      <c r="M28" s="45"/>
      <c r="N28" s="45"/>
      <c r="O28" s="45"/>
      <c r="P28" s="45"/>
      <c r="Q28" s="45"/>
      <c r="R28" s="45"/>
      <c r="S28" s="136"/>
      <c r="T28" s="377"/>
      <c r="U28" s="14"/>
      <c r="V28" s="45"/>
      <c r="W28" s="376"/>
    </row>
    <row r="29" customFormat="false" ht="15" hidden="false" customHeight="false" outlineLevel="0" collapsed="false">
      <c r="A29" s="37" t="s">
        <v>139</v>
      </c>
      <c r="B29" s="61" t="n">
        <f aca="false">[1]Данные!C25</f>
        <v>22.3</v>
      </c>
      <c r="C29" s="45" t="n">
        <f aca="false">[1]Данные!D25</f>
        <v>23</v>
      </c>
      <c r="D29" s="61" t="n">
        <f aca="false">[1]Данные!E25</f>
        <v>18.8</v>
      </c>
      <c r="E29" s="61" t="n">
        <f aca="false">[1]Данные!F25</f>
        <v>18.9</v>
      </c>
      <c r="F29" s="61" t="n">
        <f aca="false">[1]Данные!G25</f>
        <v>18.1</v>
      </c>
      <c r="G29" s="45" t="n">
        <v>15.9</v>
      </c>
      <c r="H29" s="61" t="n">
        <f aca="false">[1]Данные!I25</f>
        <v>14.6</v>
      </c>
      <c r="I29" s="45" t="n">
        <f aca="false">[1]Данные!J25</f>
        <v>16</v>
      </c>
      <c r="J29" s="61" t="n">
        <f aca="false">[1]Данные!K25</f>
        <v>15.6</v>
      </c>
      <c r="K29" s="61" t="n">
        <f aca="false">[1]Данные!L25</f>
        <v>15.8</v>
      </c>
      <c r="L29" s="45" t="n">
        <v>14.9</v>
      </c>
      <c r="M29" s="45" t="n">
        <v>15.7</v>
      </c>
      <c r="N29" s="45" t="n">
        <v>13.6</v>
      </c>
      <c r="O29" s="45" t="n">
        <v>13.4</v>
      </c>
      <c r="P29" s="45" t="n">
        <v>14.1</v>
      </c>
      <c r="Q29" s="45" t="n">
        <v>16.2</v>
      </c>
      <c r="R29" s="45" t="n">
        <v>16.7</v>
      </c>
      <c r="S29" s="45" t="n">
        <v>16.5</v>
      </c>
      <c r="T29" s="45" t="n">
        <v>15.6</v>
      </c>
      <c r="U29" s="45" t="n">
        <v>15.7</v>
      </c>
      <c r="V29" s="45" t="n">
        <v>15.1</v>
      </c>
      <c r="W29" s="45" t="n">
        <v>14.4</v>
      </c>
    </row>
    <row r="30" customFormat="false" ht="15" hidden="false" customHeight="false" outlineLevel="0" collapsed="false">
      <c r="A30" s="37" t="s">
        <v>140</v>
      </c>
      <c r="B30" s="61" t="n">
        <f aca="false">[1]Данные!C26</f>
        <v>26.3</v>
      </c>
      <c r="C30" s="45" t="n">
        <f aca="false">[1]Данные!D26</f>
        <v>21</v>
      </c>
      <c r="D30" s="61" t="n">
        <f aca="false">[1]Данные!E26</f>
        <v>19.4</v>
      </c>
      <c r="E30" s="61" t="n">
        <f aca="false">[1]Данные!F26</f>
        <v>18.4</v>
      </c>
      <c r="F30" s="61" t="n">
        <f aca="false">[1]Данные!G26</f>
        <v>16.7</v>
      </c>
      <c r="G30" s="45" t="n">
        <v>14.9</v>
      </c>
      <c r="H30" s="61" t="n">
        <f aca="false">[1]Данные!I26</f>
        <v>14.6</v>
      </c>
      <c r="I30" s="61" t="n">
        <f aca="false">[1]Данные!J26</f>
        <v>13.8</v>
      </c>
      <c r="J30" s="45" t="n">
        <f aca="false">[1]Данные!K26</f>
        <v>15.1</v>
      </c>
      <c r="K30" s="45" t="n">
        <f aca="false">[1]Данные!L26</f>
        <v>16.5</v>
      </c>
      <c r="L30" s="45" t="n">
        <v>15.6</v>
      </c>
      <c r="M30" s="45" t="n">
        <v>16.3</v>
      </c>
      <c r="N30" s="45" t="n">
        <v>13.4</v>
      </c>
      <c r="O30" s="45" t="n">
        <v>14</v>
      </c>
      <c r="P30" s="45" t="n">
        <v>14.9</v>
      </c>
      <c r="Q30" s="45" t="n">
        <v>15.6</v>
      </c>
      <c r="R30" s="45" t="n">
        <v>16.1</v>
      </c>
      <c r="S30" s="45" t="n">
        <v>15.7</v>
      </c>
      <c r="T30" s="45" t="n">
        <v>14.9</v>
      </c>
      <c r="U30" s="45" t="n">
        <v>15.5</v>
      </c>
      <c r="V30" s="45" t="n">
        <v>15.3</v>
      </c>
      <c r="W30" s="45" t="n">
        <v>15.3</v>
      </c>
    </row>
    <row r="31" customFormat="false" ht="15" hidden="false" customHeight="false" outlineLevel="0" collapsed="false">
      <c r="A31" s="37" t="s">
        <v>141</v>
      </c>
      <c r="B31" s="61" t="n">
        <f aca="false">[1]Данные!C27</f>
        <v>33.5</v>
      </c>
      <c r="C31" s="61" t="n">
        <f aca="false">[1]Данные!D27</f>
        <v>27.4</v>
      </c>
      <c r="D31" s="61" t="n">
        <f aca="false">[1]Данные!E27</f>
        <v>26.5</v>
      </c>
      <c r="E31" s="61" t="n">
        <f aca="false">[1]Данные!F27</f>
        <v>23.5</v>
      </c>
      <c r="F31" s="61" t="n">
        <f aca="false">[1]Данные!G27</f>
        <v>19.6</v>
      </c>
      <c r="G31" s="45" t="n">
        <v>17.5</v>
      </c>
      <c r="H31" s="61" t="n">
        <f aca="false">[1]Данные!I27</f>
        <v>17.2</v>
      </c>
      <c r="I31" s="61" t="n">
        <f aca="false">[1]Данные!J27</f>
        <v>15.9</v>
      </c>
      <c r="J31" s="61" t="n">
        <f aca="false">[1]Данные!K27</f>
        <v>14.4</v>
      </c>
      <c r="K31" s="61" t="n">
        <f aca="false">[1]Данные!L27</f>
        <v>13.6</v>
      </c>
      <c r="L31" s="45" t="n">
        <v>14</v>
      </c>
      <c r="M31" s="45" t="n">
        <v>14.4</v>
      </c>
      <c r="N31" s="45" t="n">
        <v>13.2</v>
      </c>
      <c r="O31" s="45" t="n">
        <v>14.6</v>
      </c>
      <c r="P31" s="45" t="n">
        <v>14.8</v>
      </c>
      <c r="Q31" s="45" t="n">
        <v>16.5</v>
      </c>
      <c r="R31" s="45" t="n">
        <v>15.2</v>
      </c>
      <c r="S31" s="45" t="n">
        <v>14.3</v>
      </c>
      <c r="T31" s="45" t="n">
        <v>13.5</v>
      </c>
      <c r="U31" s="45" t="n">
        <v>13.6</v>
      </c>
      <c r="V31" s="45" t="n">
        <v>12.8</v>
      </c>
      <c r="W31" s="45" t="n">
        <v>12.3</v>
      </c>
    </row>
    <row r="32" customFormat="false" ht="15" hidden="false" customHeight="false" outlineLevel="0" collapsed="false">
      <c r="A32" s="41" t="s">
        <v>142</v>
      </c>
      <c r="B32" s="217"/>
      <c r="C32" s="61"/>
      <c r="D32" s="61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</row>
    <row r="33" customFormat="false" ht="19.5" hidden="false" customHeight="false" outlineLevel="0" collapsed="false">
      <c r="A33" s="42" t="s">
        <v>143</v>
      </c>
      <c r="B33" s="61" t="n">
        <f aca="false">[1]Данные!C28</f>
        <v>37.9</v>
      </c>
      <c r="C33" s="61" t="n">
        <f aca="false">[1]Данные!D28</f>
        <v>26.9</v>
      </c>
      <c r="D33" s="61" t="n">
        <f aca="false">[1]Данные!E28</f>
        <v>21.5</v>
      </c>
      <c r="E33" s="61" t="n">
        <f aca="false">[1]Данные!F28</f>
        <v>8.3</v>
      </c>
      <c r="F33" s="61" t="n">
        <f aca="false">[1]Данные!G28</f>
        <v>8.2</v>
      </c>
      <c r="G33" s="45" t="n">
        <v>9</v>
      </c>
      <c r="H33" s="45" t="n">
        <f aca="false">[1]Данные!I28</f>
        <v>8</v>
      </c>
      <c r="I33" s="61" t="n">
        <f aca="false">[1]Данные!J28</f>
        <v>5.7</v>
      </c>
      <c r="J33" s="61" t="n">
        <f aca="false">[1]Данные!K28</f>
        <v>5.6</v>
      </c>
      <c r="K33" s="61" t="n">
        <f aca="false">[1]Данные!L28</f>
        <v>7.3</v>
      </c>
      <c r="L33" s="45" t="n">
        <v>7.5</v>
      </c>
      <c r="M33" s="45" t="n">
        <v>7.7</v>
      </c>
      <c r="N33" s="45" t="n">
        <v>6.5</v>
      </c>
      <c r="O33" s="45" t="n">
        <v>7.8</v>
      </c>
      <c r="P33" s="45" t="n">
        <v>8.9</v>
      </c>
      <c r="Q33" s="45" t="n">
        <v>9.4</v>
      </c>
      <c r="R33" s="45" t="n">
        <v>10.1</v>
      </c>
      <c r="S33" s="45" t="n">
        <v>10.6</v>
      </c>
      <c r="T33" s="45" t="n">
        <v>9.7</v>
      </c>
      <c r="U33" s="45" t="n">
        <v>9.4</v>
      </c>
      <c r="V33" s="45" t="n">
        <v>9.4</v>
      </c>
      <c r="W33" s="45" t="n">
        <v>9.3</v>
      </c>
    </row>
    <row r="34" customFormat="false" ht="19.5" hidden="false" customHeight="false" outlineLevel="0" collapsed="false">
      <c r="A34" s="42" t="s">
        <v>450</v>
      </c>
      <c r="B34" s="61" t="s">
        <v>451</v>
      </c>
      <c r="C34" s="61" t="s">
        <v>451</v>
      </c>
      <c r="D34" s="61" t="s">
        <v>451</v>
      </c>
      <c r="E34" s="61" t="s">
        <v>451</v>
      </c>
      <c r="F34" s="61" t="s">
        <v>451</v>
      </c>
      <c r="G34" s="45" t="s">
        <v>451</v>
      </c>
      <c r="H34" s="61" t="s">
        <v>451</v>
      </c>
      <c r="I34" s="61" t="s">
        <v>451</v>
      </c>
      <c r="J34" s="61" t="s">
        <v>451</v>
      </c>
      <c r="K34" s="61" t="s">
        <v>451</v>
      </c>
      <c r="L34" s="45" t="n">
        <v>13.7</v>
      </c>
      <c r="M34" s="45" t="n">
        <v>14</v>
      </c>
      <c r="N34" s="45" t="n">
        <v>13</v>
      </c>
      <c r="O34" s="45" t="n">
        <v>14.5</v>
      </c>
      <c r="P34" s="45" t="n">
        <v>14.5</v>
      </c>
      <c r="Q34" s="45" t="n">
        <v>16.2</v>
      </c>
      <c r="R34" s="45" t="n">
        <v>14.9</v>
      </c>
      <c r="S34" s="45" t="n">
        <v>13.9</v>
      </c>
      <c r="T34" s="45" t="n">
        <v>12.5</v>
      </c>
      <c r="U34" s="45" t="n">
        <v>12.7</v>
      </c>
      <c r="V34" s="45" t="n">
        <v>12.3</v>
      </c>
      <c r="W34" s="45" t="n">
        <v>11.7</v>
      </c>
    </row>
    <row r="35" customFormat="false" ht="15" hidden="false" customHeight="false" outlineLevel="0" collapsed="false">
      <c r="A35" s="37" t="s">
        <v>145</v>
      </c>
      <c r="B35" s="61" t="n">
        <f aca="false">[1]Данные!C31</f>
        <v>25.5</v>
      </c>
      <c r="C35" s="61" t="n">
        <f aca="false">[1]Данные!D31</f>
        <v>23.1</v>
      </c>
      <c r="D35" s="61" t="n">
        <f aca="false">[1]Данные!E31</f>
        <v>22.8</v>
      </c>
      <c r="E35" s="45" t="n">
        <f aca="false">[1]Данные!F31</f>
        <v>20</v>
      </c>
      <c r="F35" s="61" t="n">
        <f aca="false">[1]Данные!G31</f>
        <v>17.9</v>
      </c>
      <c r="G35" s="45" t="n">
        <v>18.3</v>
      </c>
      <c r="H35" s="61" t="n">
        <f aca="false">[1]Данные!I31</f>
        <v>16.5</v>
      </c>
      <c r="I35" s="61" t="n">
        <f aca="false">[1]Данные!J31</f>
        <v>14.8</v>
      </c>
      <c r="J35" s="61" t="n">
        <f aca="false">[1]Данные!K31</f>
        <v>15.7</v>
      </c>
      <c r="K35" s="61" t="n">
        <f aca="false">[1]Данные!L31</f>
        <v>18.2</v>
      </c>
      <c r="L35" s="45" t="n">
        <v>16.8</v>
      </c>
      <c r="M35" s="45" t="n">
        <v>17.1</v>
      </c>
      <c r="N35" s="45" t="n">
        <v>13.2</v>
      </c>
      <c r="O35" s="45" t="n">
        <v>14</v>
      </c>
      <c r="P35" s="45" t="n">
        <v>13.5</v>
      </c>
      <c r="Q35" s="45" t="n">
        <v>14.5</v>
      </c>
      <c r="R35" s="45" t="n">
        <v>13.8</v>
      </c>
      <c r="S35" s="45" t="n">
        <v>13.9</v>
      </c>
      <c r="T35" s="45" t="n">
        <v>13.5</v>
      </c>
      <c r="U35" s="45" t="n">
        <v>12.9</v>
      </c>
      <c r="V35" s="45" t="n">
        <v>12.8</v>
      </c>
      <c r="W35" s="45" t="n">
        <v>12.4</v>
      </c>
    </row>
    <row r="36" customFormat="false" ht="15" hidden="false" customHeight="false" outlineLevel="0" collapsed="false">
      <c r="A36" s="37" t="s">
        <v>146</v>
      </c>
      <c r="B36" s="61" t="n">
        <f aca="false">[1]Данные!C32</f>
        <v>37.7</v>
      </c>
      <c r="C36" s="61" t="n">
        <f aca="false">[1]Данные!D32</f>
        <v>39.1</v>
      </c>
      <c r="D36" s="61" t="n">
        <f aca="false">[1]Данные!E32</f>
        <v>39.6</v>
      </c>
      <c r="E36" s="45" t="n">
        <f aca="false">[1]Данные!F32</f>
        <v>28</v>
      </c>
      <c r="F36" s="61" t="n">
        <f aca="false">[1]Данные!G32</f>
        <v>25.4</v>
      </c>
      <c r="G36" s="45" t="n">
        <v>19.9</v>
      </c>
      <c r="H36" s="61" t="n">
        <f aca="false">[1]Данные!I32</f>
        <v>14.2</v>
      </c>
      <c r="I36" s="45" t="n">
        <f aca="false">[1]Данные!J32</f>
        <v>12.4</v>
      </c>
      <c r="J36" s="45" t="n">
        <f aca="false">[1]Данные!K32</f>
        <v>13.6</v>
      </c>
      <c r="K36" s="45" t="n">
        <f aca="false">[1]Данные!L32</f>
        <v>13.1</v>
      </c>
      <c r="L36" s="45" t="n">
        <v>12.4</v>
      </c>
      <c r="M36" s="45" t="n">
        <v>12.7</v>
      </c>
      <c r="N36" s="45" t="n">
        <v>10.8</v>
      </c>
      <c r="O36" s="45" t="n">
        <v>12.7</v>
      </c>
      <c r="P36" s="45" t="n">
        <v>12.4</v>
      </c>
      <c r="Q36" s="45" t="n">
        <v>13.6</v>
      </c>
      <c r="R36" s="45" t="n">
        <v>14.1</v>
      </c>
      <c r="S36" s="45" t="n">
        <v>13.8</v>
      </c>
      <c r="T36" s="45" t="n">
        <v>13.6</v>
      </c>
      <c r="U36" s="45" t="n">
        <v>13.5</v>
      </c>
      <c r="V36" s="45" t="n">
        <v>13.5</v>
      </c>
      <c r="W36" s="45" t="n">
        <v>13.4</v>
      </c>
    </row>
    <row r="37" customFormat="false" ht="15" hidden="false" customHeight="false" outlineLevel="0" collapsed="false">
      <c r="A37" s="37" t="s">
        <v>147</v>
      </c>
      <c r="B37" s="61" t="n">
        <f aca="false">[1]Данные!C33</f>
        <v>50.9</v>
      </c>
      <c r="C37" s="61" t="n">
        <f aca="false">[1]Данные!D33</f>
        <v>48.1</v>
      </c>
      <c r="D37" s="61" t="n">
        <f aca="false">[1]Данные!E33</f>
        <v>42.1</v>
      </c>
      <c r="E37" s="45" t="n">
        <f aca="false">[1]Данные!F33</f>
        <v>37</v>
      </c>
      <c r="F37" s="45" t="n">
        <f aca="false">[1]Данные!G33</f>
        <v>24.8</v>
      </c>
      <c r="G37" s="45" t="n">
        <v>21.1</v>
      </c>
      <c r="H37" s="45" t="n">
        <f aca="false">[1]Данные!I33</f>
        <v>14.9</v>
      </c>
      <c r="I37" s="45" t="n">
        <f aca="false">[1]Данные!J33</f>
        <v>13.2</v>
      </c>
      <c r="J37" s="45" t="n">
        <f aca="false">[1]Данные!K33</f>
        <v>13.5</v>
      </c>
      <c r="K37" s="45" t="n">
        <f aca="false">[1]Данные!L33</f>
        <v>14.1</v>
      </c>
      <c r="L37" s="45" t="n">
        <v>12.6</v>
      </c>
      <c r="M37" s="45" t="n">
        <v>13</v>
      </c>
      <c r="N37" s="45" t="n">
        <v>11.9</v>
      </c>
      <c r="O37" s="45" t="n">
        <v>10.7</v>
      </c>
      <c r="P37" s="45" t="n">
        <v>9.8</v>
      </c>
      <c r="Q37" s="45" t="n">
        <v>10.3</v>
      </c>
      <c r="R37" s="45" t="n">
        <v>9.7</v>
      </c>
      <c r="S37" s="45" t="n">
        <v>9</v>
      </c>
      <c r="T37" s="45" t="n">
        <v>8.4</v>
      </c>
      <c r="U37" s="45" t="n">
        <v>8.8</v>
      </c>
      <c r="V37" s="45" t="n">
        <v>8.7</v>
      </c>
      <c r="W37" s="45" t="n">
        <v>7.9</v>
      </c>
    </row>
    <row r="38" customFormat="false" ht="15" hidden="false" customHeight="false" outlineLevel="0" collapsed="false">
      <c r="A38" s="37" t="s">
        <v>148</v>
      </c>
      <c r="B38" s="61" t="n">
        <f aca="false">[1]Данные!C34</f>
        <v>24.9</v>
      </c>
      <c r="C38" s="61" t="n">
        <f aca="false">[1]Данные!D34</f>
        <v>22.3</v>
      </c>
      <c r="D38" s="61" t="n">
        <f aca="false">[1]Данные!E34</f>
        <v>22.6</v>
      </c>
      <c r="E38" s="61" t="n">
        <f aca="false">[1]Данные!F34</f>
        <v>21.1</v>
      </c>
      <c r="F38" s="61" t="n">
        <f aca="false">[1]Данные!G34</f>
        <v>19.4</v>
      </c>
      <c r="G38" s="45" t="n">
        <v>19.1</v>
      </c>
      <c r="H38" s="61" t="n">
        <f aca="false">[1]Данные!I34</f>
        <v>17.4</v>
      </c>
      <c r="I38" s="61" t="n">
        <f aca="false">[1]Данные!J34</f>
        <v>14.6</v>
      </c>
      <c r="J38" s="61" t="n">
        <f aca="false">[1]Данные!K34</f>
        <v>13.8</v>
      </c>
      <c r="K38" s="61" t="n">
        <f aca="false">[1]Данные!L34</f>
        <v>13.5</v>
      </c>
      <c r="L38" s="45" t="n">
        <v>13.2</v>
      </c>
      <c r="M38" s="45" t="n">
        <v>13.6</v>
      </c>
      <c r="N38" s="45" t="n">
        <v>11.1</v>
      </c>
      <c r="O38" s="45" t="n">
        <v>11</v>
      </c>
      <c r="P38" s="45" t="n">
        <v>11</v>
      </c>
      <c r="Q38" s="45" t="n">
        <v>12.7</v>
      </c>
      <c r="R38" s="45" t="n">
        <v>12</v>
      </c>
      <c r="S38" s="45" t="n">
        <v>11.3</v>
      </c>
      <c r="T38" s="45" t="n">
        <v>9.9</v>
      </c>
      <c r="U38" s="45" t="n">
        <v>10.6</v>
      </c>
      <c r="V38" s="45" t="n">
        <v>10.1</v>
      </c>
      <c r="W38" s="45" t="n">
        <v>9.3</v>
      </c>
    </row>
    <row r="39" customFormat="false" ht="15" hidden="false" customHeight="false" outlineLevel="0" collapsed="false">
      <c r="A39" s="37" t="s">
        <v>149</v>
      </c>
      <c r="B39" s="61" t="n">
        <f aca="false">[1]Данные!C35</f>
        <v>34.2</v>
      </c>
      <c r="C39" s="61" t="n">
        <f aca="false">[1]Данные!D35</f>
        <v>31.4</v>
      </c>
      <c r="D39" s="45" t="n">
        <f aca="false">[1]Данные!E35</f>
        <v>30.8</v>
      </c>
      <c r="E39" s="45" t="n">
        <f aca="false">[1]Данные!F35</f>
        <v>27.7</v>
      </c>
      <c r="F39" s="45" t="n">
        <f aca="false">[1]Данные!G35</f>
        <v>26.7</v>
      </c>
      <c r="G39" s="45" t="n">
        <v>23.8</v>
      </c>
      <c r="H39" s="45" t="n">
        <f aca="false">[1]Данные!I35</f>
        <v>19.9</v>
      </c>
      <c r="I39" s="45" t="n">
        <f aca="false">[1]Данные!J35</f>
        <v>20.3</v>
      </c>
      <c r="J39" s="45" t="n">
        <f aca="false">[1]Данные!K35</f>
        <v>17.8</v>
      </c>
      <c r="K39" s="45" t="n">
        <f aca="false">[1]Данные!L35</f>
        <v>16.5</v>
      </c>
      <c r="L39" s="45" t="n">
        <v>14.9</v>
      </c>
      <c r="M39" s="45" t="n">
        <v>15</v>
      </c>
      <c r="N39" s="45" t="n">
        <v>11.7</v>
      </c>
      <c r="O39" s="45" t="n">
        <v>12.6</v>
      </c>
      <c r="P39" s="45" t="n">
        <v>12.6</v>
      </c>
      <c r="Q39" s="45" t="n">
        <v>13.9</v>
      </c>
      <c r="R39" s="45" t="n">
        <v>14.8</v>
      </c>
      <c r="S39" s="45" t="n">
        <v>13.9</v>
      </c>
      <c r="T39" s="45" t="n">
        <v>13.6</v>
      </c>
      <c r="U39" s="45" t="n">
        <v>13.8</v>
      </c>
      <c r="V39" s="45" t="n">
        <v>13.6</v>
      </c>
      <c r="W39" s="45" t="n">
        <v>12.9</v>
      </c>
    </row>
    <row r="40" customFormat="false" ht="15" hidden="false" customHeight="false" outlineLevel="0" collapsed="false">
      <c r="A40" s="37" t="s">
        <v>150</v>
      </c>
      <c r="B40" s="61" t="n">
        <f aca="false">[1]Данные!C36</f>
        <v>44.8</v>
      </c>
      <c r="C40" s="61" t="n">
        <f aca="false">[1]Данные!D36</f>
        <v>37.5</v>
      </c>
      <c r="D40" s="61" t="n">
        <f aca="false">[1]Данные!E36</f>
        <v>27.5</v>
      </c>
      <c r="E40" s="61" t="n">
        <f aca="false">[1]Данные!F36</f>
        <v>20.9</v>
      </c>
      <c r="F40" s="61" t="n">
        <f aca="false">[1]Данные!G36</f>
        <v>18.2</v>
      </c>
      <c r="G40" s="45" t="n">
        <v>19.2</v>
      </c>
      <c r="H40" s="61" t="n">
        <f aca="false">[1]Данные!I36</f>
        <v>18.3</v>
      </c>
      <c r="I40" s="45" t="n">
        <f aca="false">[1]Данные!J36</f>
        <v>16.9</v>
      </c>
      <c r="J40" s="45" t="n">
        <f aca="false">[1]Данные!K36</f>
        <v>15.9</v>
      </c>
      <c r="K40" s="45" t="n">
        <f aca="false">[1]Данные!L36</f>
        <v>16.2</v>
      </c>
      <c r="L40" s="45" t="n">
        <v>15.6</v>
      </c>
      <c r="M40" s="45" t="n">
        <v>16.7</v>
      </c>
      <c r="N40" s="45" t="n">
        <v>15.4</v>
      </c>
      <c r="O40" s="45" t="n">
        <v>15.9</v>
      </c>
      <c r="P40" s="45" t="n">
        <v>15.8</v>
      </c>
      <c r="Q40" s="45" t="n">
        <v>19</v>
      </c>
      <c r="R40" s="45" t="n">
        <v>19</v>
      </c>
      <c r="S40" s="45" t="n">
        <v>17.7</v>
      </c>
      <c r="T40" s="45" t="n">
        <v>17</v>
      </c>
      <c r="U40" s="45" t="n">
        <v>16.2</v>
      </c>
      <c r="V40" s="45" t="n">
        <v>16.2</v>
      </c>
      <c r="W40" s="45" t="n">
        <v>14.6</v>
      </c>
    </row>
    <row r="41" customFormat="false" ht="15" hidden="false" customHeight="false" outlineLevel="0" collapsed="false">
      <c r="A41" s="37" t="s">
        <v>151</v>
      </c>
      <c r="B41" s="61" t="n">
        <f aca="false">[1]Данные!C37</f>
        <v>27.3</v>
      </c>
      <c r="C41" s="61" t="n">
        <f aca="false">[1]Данные!D37</f>
        <v>23.8</v>
      </c>
      <c r="D41" s="61" t="n">
        <f aca="false">[1]Данные!E37</f>
        <v>21.2</v>
      </c>
      <c r="E41" s="61" t="n">
        <f aca="false">[1]Данные!F37</f>
        <v>15.7</v>
      </c>
      <c r="F41" s="45" t="n">
        <f aca="false">[1]Данные!G37</f>
        <v>13</v>
      </c>
      <c r="G41" s="45" t="n">
        <v>10.3</v>
      </c>
      <c r="H41" s="61" t="n">
        <f aca="false">[1]Данные!I37</f>
        <v>10.1</v>
      </c>
      <c r="I41" s="61" t="n">
        <f aca="false">[1]Данные!J37</f>
        <v>9.6</v>
      </c>
      <c r="J41" s="61" t="n">
        <f aca="false">[1]Данные!K37</f>
        <v>11.5</v>
      </c>
      <c r="K41" s="61" t="n">
        <f aca="false">[1]Данные!L37</f>
        <v>9.4</v>
      </c>
      <c r="L41" s="45" t="n">
        <v>8.6</v>
      </c>
      <c r="M41" s="45" t="n">
        <v>9.1</v>
      </c>
      <c r="N41" s="45" t="n">
        <v>9</v>
      </c>
      <c r="O41" s="45" t="n">
        <v>8.2</v>
      </c>
      <c r="P41" s="45" t="n">
        <v>8.7</v>
      </c>
      <c r="Q41" s="45" t="n">
        <v>8.5</v>
      </c>
      <c r="R41" s="45" t="n">
        <v>8.3</v>
      </c>
      <c r="S41" s="45" t="n">
        <v>7.3</v>
      </c>
      <c r="T41" s="45" t="n">
        <v>6.5</v>
      </c>
      <c r="U41" s="45" t="n">
        <v>6.4</v>
      </c>
      <c r="V41" s="45" t="n">
        <v>5.9</v>
      </c>
      <c r="W41" s="45" t="n">
        <v>5</v>
      </c>
    </row>
    <row r="42" customFormat="false" ht="18" hidden="false" customHeight="false" outlineLevel="0" collapsed="false">
      <c r="A42" s="36" t="s">
        <v>267</v>
      </c>
      <c r="B42" s="61" t="n">
        <f aca="false">[1]Данные!C38</f>
        <v>0</v>
      </c>
      <c r="C42" s="61" t="n">
        <f aca="false">[1]Данные!D38</f>
        <v>0</v>
      </c>
      <c r="D42" s="61" t="n">
        <f aca="false">[1]Данные!E38</f>
        <v>0</v>
      </c>
      <c r="E42" s="61"/>
      <c r="F42" s="61"/>
      <c r="G42" s="45"/>
      <c r="H42" s="61"/>
      <c r="I42" s="61"/>
      <c r="J42" s="61"/>
      <c r="K42" s="61"/>
      <c r="L42" s="45"/>
      <c r="M42" s="45"/>
      <c r="N42" s="45"/>
      <c r="O42" s="45"/>
      <c r="P42" s="45"/>
      <c r="Q42" s="45"/>
      <c r="R42" s="45"/>
      <c r="S42" s="136"/>
      <c r="T42" s="45"/>
      <c r="U42" s="14"/>
      <c r="V42" s="45"/>
      <c r="W42" s="376"/>
    </row>
    <row r="43" customFormat="false" ht="15" hidden="false" customHeight="false" outlineLevel="0" collapsed="false">
      <c r="A43" s="37" t="s">
        <v>153</v>
      </c>
      <c r="B43" s="61" t="n">
        <f aca="false">[1]Данные!C40</f>
        <v>37.2</v>
      </c>
      <c r="C43" s="61" t="n">
        <f aca="false">[1]Данные!D40</f>
        <v>41.3</v>
      </c>
      <c r="D43" s="61" t="n">
        <f aca="false">[1]Данные!E40</f>
        <v>34.6</v>
      </c>
      <c r="E43" s="61" t="n">
        <f aca="false">[1]Данные!F40</f>
        <v>34.6</v>
      </c>
      <c r="F43" s="61" t="n">
        <f aca="false">[1]Данные!G40</f>
        <v>33.6</v>
      </c>
      <c r="G43" s="45" t="n">
        <v>33</v>
      </c>
      <c r="H43" s="61" t="n">
        <f aca="false">[1]Данные!I40</f>
        <v>32.7</v>
      </c>
      <c r="I43" s="61" t="n">
        <f aca="false">[1]Данные!J40</f>
        <v>30.1</v>
      </c>
      <c r="J43" s="61" t="n">
        <f aca="false">[1]Данные!K40</f>
        <v>23.9</v>
      </c>
      <c r="K43" s="61" t="n">
        <f aca="false">[1]Данные!L40</f>
        <v>18.4</v>
      </c>
      <c r="L43" s="45" t="n">
        <v>16</v>
      </c>
      <c r="M43" s="45" t="n">
        <v>14.6</v>
      </c>
      <c r="N43" s="45" t="n">
        <v>11.3</v>
      </c>
      <c r="O43" s="45" t="n">
        <v>12</v>
      </c>
      <c r="P43" s="45" t="n">
        <v>11</v>
      </c>
      <c r="Q43" s="45" t="n">
        <v>13.9</v>
      </c>
      <c r="R43" s="45" t="n">
        <v>13.4</v>
      </c>
      <c r="S43" s="45" t="n">
        <v>13</v>
      </c>
      <c r="T43" s="45" t="n">
        <v>12.8</v>
      </c>
      <c r="U43" s="45" t="n">
        <v>12.6</v>
      </c>
      <c r="V43" s="45" t="n">
        <v>12.5</v>
      </c>
      <c r="W43" s="45" t="n">
        <v>11.5</v>
      </c>
    </row>
    <row r="44" customFormat="false" ht="15" hidden="false" customHeight="false" outlineLevel="0" collapsed="false">
      <c r="A44" s="37" t="s">
        <v>154</v>
      </c>
      <c r="B44" s="61" t="n">
        <f aca="false">[1]Данные!C41</f>
        <v>66.4</v>
      </c>
      <c r="C44" s="61" t="n">
        <f aca="false">[1]Данные!D41</f>
        <v>52.6</v>
      </c>
      <c r="D44" s="61" t="n">
        <f aca="false">[1]Данные!E41</f>
        <v>56.6</v>
      </c>
      <c r="E44" s="45" t="n">
        <f aca="false">[1]Данные!F41</f>
        <v>54</v>
      </c>
      <c r="F44" s="61" t="n">
        <f aca="false">[1]Данные!G41</f>
        <v>54.4</v>
      </c>
      <c r="G44" s="45" t="n">
        <v>61.1</v>
      </c>
      <c r="H44" s="61" t="n">
        <f aca="false">[1]Данные!I41</f>
        <v>48.1</v>
      </c>
      <c r="I44" s="61" t="n">
        <f aca="false">[1]Данные!J41</f>
        <v>45.3</v>
      </c>
      <c r="J44" s="61" t="n">
        <f aca="false">[1]Данные!K41</f>
        <v>39.7</v>
      </c>
      <c r="K44" s="45" t="n">
        <f aca="false">[1]Данные!L41</f>
        <v>36.5</v>
      </c>
      <c r="L44" s="45" t="n">
        <v>35.7</v>
      </c>
      <c r="M44" s="45" t="n">
        <v>35.8</v>
      </c>
      <c r="N44" s="45" t="n">
        <v>30.7</v>
      </c>
      <c r="O44" s="45" t="n">
        <v>33.4</v>
      </c>
      <c r="P44" s="45" t="n">
        <v>31.8</v>
      </c>
      <c r="Q44" s="45" t="n">
        <v>29.5</v>
      </c>
      <c r="R44" s="45" t="n">
        <v>26.7</v>
      </c>
      <c r="S44" s="45" t="n">
        <v>24.3</v>
      </c>
      <c r="T44" s="45" t="n">
        <v>23.6</v>
      </c>
      <c r="U44" s="45" t="n">
        <v>23.5</v>
      </c>
      <c r="V44" s="45" t="n">
        <v>22.7</v>
      </c>
      <c r="W44" s="45" t="n">
        <v>22.6</v>
      </c>
    </row>
    <row r="45" customFormat="false" ht="15" hidden="false" customHeight="false" outlineLevel="0" collapsed="false">
      <c r="A45" s="37" t="s">
        <v>155</v>
      </c>
      <c r="B45" s="61" t="s">
        <v>451</v>
      </c>
      <c r="C45" s="61" t="s">
        <v>451</v>
      </c>
      <c r="D45" s="61" t="s">
        <v>451</v>
      </c>
      <c r="E45" s="61" t="s">
        <v>451</v>
      </c>
      <c r="F45" s="61" t="s">
        <v>451</v>
      </c>
      <c r="G45" s="45" t="s">
        <v>451</v>
      </c>
      <c r="H45" s="61" t="s">
        <v>451</v>
      </c>
      <c r="I45" s="61" t="s">
        <v>451</v>
      </c>
      <c r="J45" s="61" t="s">
        <v>451</v>
      </c>
      <c r="K45" s="61" t="s">
        <v>451</v>
      </c>
      <c r="L45" s="45" t="s">
        <v>451</v>
      </c>
      <c r="M45" s="45" t="s">
        <v>451</v>
      </c>
      <c r="N45" s="45" t="s">
        <v>451</v>
      </c>
      <c r="O45" s="45" t="s">
        <v>451</v>
      </c>
      <c r="P45" s="45" t="s">
        <v>451</v>
      </c>
      <c r="Q45" s="45" t="n">
        <v>23.1</v>
      </c>
      <c r="R45" s="45" t="n">
        <v>23.3</v>
      </c>
      <c r="S45" s="45" t="n">
        <v>19.4</v>
      </c>
      <c r="T45" s="45" t="n">
        <v>17.3</v>
      </c>
      <c r="U45" s="45" t="n">
        <v>17.2</v>
      </c>
      <c r="V45" s="45" t="n">
        <v>17.2</v>
      </c>
      <c r="W45" s="45" t="n">
        <v>16.2</v>
      </c>
    </row>
    <row r="46" customFormat="false" ht="15" hidden="false" customHeight="false" outlineLevel="0" collapsed="false">
      <c r="A46" s="37" t="s">
        <v>156</v>
      </c>
      <c r="B46" s="61" t="n">
        <f aca="false">[1]Данные!C43</f>
        <v>43.7</v>
      </c>
      <c r="C46" s="61" t="n">
        <f aca="false">[1]Данные!D43</f>
        <v>36.8</v>
      </c>
      <c r="D46" s="45" t="n">
        <f aca="false">[1]Данные!E43</f>
        <v>32</v>
      </c>
      <c r="E46" s="61" t="n">
        <f aca="false">[1]Данные!F43</f>
        <v>28.1</v>
      </c>
      <c r="F46" s="61" t="n">
        <f aca="false">[1]Данные!G43</f>
        <v>26.7</v>
      </c>
      <c r="G46" s="45" t="n">
        <v>26.3</v>
      </c>
      <c r="H46" s="61" t="n">
        <f aca="false">[1]Данные!I43</f>
        <v>22.6</v>
      </c>
      <c r="I46" s="61" t="n">
        <f aca="false">[1]Данные!J43</f>
        <v>19.4</v>
      </c>
      <c r="J46" s="61" t="n">
        <f aca="false">[1]Данные!K43</f>
        <v>17.7</v>
      </c>
      <c r="K46" s="61" t="n">
        <f aca="false">[1]Данные!L43</f>
        <v>18.5</v>
      </c>
      <c r="L46" s="45" t="n">
        <v>15.2</v>
      </c>
      <c r="M46" s="45" t="n">
        <v>13.5</v>
      </c>
      <c r="N46" s="45" t="n">
        <v>11.2</v>
      </c>
      <c r="O46" s="45" t="n">
        <v>10.7</v>
      </c>
      <c r="P46" s="45" t="n">
        <v>10.3</v>
      </c>
      <c r="Q46" s="45" t="n">
        <v>11.7</v>
      </c>
      <c r="R46" s="45" t="n">
        <v>11.6</v>
      </c>
      <c r="S46" s="45" t="n">
        <v>10.9</v>
      </c>
      <c r="T46" s="45" t="n">
        <v>10.3</v>
      </c>
      <c r="U46" s="45" t="n">
        <v>10.4</v>
      </c>
      <c r="V46" s="45" t="n">
        <v>10.4</v>
      </c>
      <c r="W46" s="45" t="n">
        <v>9.7</v>
      </c>
    </row>
    <row r="47" customFormat="false" ht="15" hidden="false" customHeight="false" outlineLevel="0" collapsed="false">
      <c r="A47" s="37" t="s">
        <v>157</v>
      </c>
      <c r="B47" s="61" t="n">
        <f aca="false">[1]Данные!C44</f>
        <v>33.4</v>
      </c>
      <c r="C47" s="61" t="n">
        <f aca="false">[1]Данные!D44</f>
        <v>31.1</v>
      </c>
      <c r="D47" s="61" t="n">
        <f aca="false">[1]Данные!E44</f>
        <v>26.2</v>
      </c>
      <c r="E47" s="61" t="n">
        <f aca="false">[1]Данные!F44</f>
        <v>22.9</v>
      </c>
      <c r="F47" s="61" t="n">
        <f aca="false">[1]Данные!G44</f>
        <v>20.3</v>
      </c>
      <c r="G47" s="45" t="n">
        <v>19.5</v>
      </c>
      <c r="H47" s="61" t="n">
        <f aca="false">[1]Данные!I44</f>
        <v>17.5</v>
      </c>
      <c r="I47" s="61" t="n">
        <f aca="false">[1]Данные!J44</f>
        <v>16.3</v>
      </c>
      <c r="J47" s="45" t="n">
        <f aca="false">[1]Данные!K44</f>
        <v>16.3</v>
      </c>
      <c r="K47" s="45" t="n">
        <f aca="false">[1]Данные!L44</f>
        <v>15</v>
      </c>
      <c r="L47" s="45" t="n">
        <v>14.1</v>
      </c>
      <c r="M47" s="45" t="n">
        <v>14.2</v>
      </c>
      <c r="N47" s="45" t="n">
        <v>12.5</v>
      </c>
      <c r="O47" s="45" t="n">
        <v>11.8</v>
      </c>
      <c r="P47" s="45" t="n">
        <v>12</v>
      </c>
      <c r="Q47" s="45" t="n">
        <v>14.2</v>
      </c>
      <c r="R47" s="45" t="n">
        <v>16.1</v>
      </c>
      <c r="S47" s="45" t="n">
        <v>15.5</v>
      </c>
      <c r="T47" s="45" t="n">
        <v>15.1</v>
      </c>
      <c r="U47" s="45" t="n">
        <v>15.5</v>
      </c>
      <c r="V47" s="45" t="n">
        <v>15.6</v>
      </c>
      <c r="W47" s="45" t="n">
        <v>15.5</v>
      </c>
    </row>
    <row r="48" customFormat="false" ht="15" hidden="false" customHeight="false" outlineLevel="0" collapsed="false">
      <c r="A48" s="37" t="s">
        <v>158</v>
      </c>
      <c r="B48" s="61" t="n">
        <f aca="false">[1]Данные!C45</f>
        <v>34.9</v>
      </c>
      <c r="C48" s="61" t="n">
        <f aca="false">[1]Данные!D45</f>
        <v>29.3</v>
      </c>
      <c r="D48" s="61" t="n">
        <f aca="false">[1]Данные!E45</f>
        <v>26.8</v>
      </c>
      <c r="E48" s="61" t="n">
        <f aca="false">[1]Данные!F45</f>
        <v>21.4</v>
      </c>
      <c r="F48" s="61" t="n">
        <f aca="false">[1]Данные!G45</f>
        <v>17.9</v>
      </c>
      <c r="G48" s="45" t="n">
        <v>17.2</v>
      </c>
      <c r="H48" s="61" t="n">
        <f aca="false">[1]Данные!I45</f>
        <v>11.9</v>
      </c>
      <c r="I48" s="45" t="n">
        <f aca="false">[1]Данные!J45</f>
        <v>13</v>
      </c>
      <c r="J48" s="61" t="n">
        <f aca="false">[1]Данные!K45</f>
        <v>13.7</v>
      </c>
      <c r="K48" s="61" t="n">
        <f aca="false">[1]Данные!L45</f>
        <v>12.8</v>
      </c>
      <c r="L48" s="45" t="n">
        <v>14</v>
      </c>
      <c r="M48" s="45" t="n">
        <v>15.1</v>
      </c>
      <c r="N48" s="45" t="n">
        <v>13.6</v>
      </c>
      <c r="O48" s="45" t="n">
        <v>13</v>
      </c>
      <c r="P48" s="45" t="n">
        <v>13.6</v>
      </c>
      <c r="Q48" s="45" t="n">
        <v>14.2</v>
      </c>
      <c r="R48" s="45" t="n">
        <v>14.4</v>
      </c>
      <c r="S48" s="45" t="n">
        <v>13.6</v>
      </c>
      <c r="T48" s="45" t="n">
        <v>13.4</v>
      </c>
      <c r="U48" s="45" t="n">
        <v>12.9</v>
      </c>
      <c r="V48" s="45" t="n">
        <v>11.9</v>
      </c>
      <c r="W48" s="45" t="n">
        <v>11.3</v>
      </c>
    </row>
    <row r="49" customFormat="false" ht="15" hidden="false" customHeight="false" outlineLevel="0" collapsed="false">
      <c r="A49" s="37" t="s">
        <v>159</v>
      </c>
      <c r="B49" s="61" t="n">
        <f aca="false">[1]Данные!C46</f>
        <v>33.1</v>
      </c>
      <c r="C49" s="61" t="n">
        <f aca="false">[1]Данные!D46</f>
        <v>30.8</v>
      </c>
      <c r="D49" s="61" t="n">
        <f aca="false">[1]Данные!E46</f>
        <v>27.9</v>
      </c>
      <c r="E49" s="45" t="n">
        <f aca="false">[1]Данные!F46</f>
        <v>23.2</v>
      </c>
      <c r="F49" s="45" t="n">
        <f aca="false">[1]Данные!G46</f>
        <v>19.2</v>
      </c>
      <c r="G49" s="45" t="n">
        <v>18.3</v>
      </c>
      <c r="H49" s="45" t="n">
        <f aca="false">[1]Данные!I46</f>
        <v>18.5</v>
      </c>
      <c r="I49" s="45" t="n">
        <f aca="false">[1]Данные!J46</f>
        <v>16</v>
      </c>
      <c r="J49" s="45" t="n">
        <f aca="false">[1]Данные!K46</f>
        <v>14.9</v>
      </c>
      <c r="K49" s="45" t="n">
        <f aca="false">[1]Данные!L46</f>
        <v>16</v>
      </c>
      <c r="L49" s="45" t="n">
        <v>14.9</v>
      </c>
      <c r="M49" s="45" t="n">
        <v>15.2</v>
      </c>
      <c r="N49" s="45" t="n">
        <v>12.9</v>
      </c>
      <c r="O49" s="45" t="n">
        <v>13.2</v>
      </c>
      <c r="P49" s="45" t="n">
        <v>13.1</v>
      </c>
      <c r="Q49" s="45" t="n">
        <v>14.4</v>
      </c>
      <c r="R49" s="45" t="n">
        <v>14.2</v>
      </c>
      <c r="S49" s="45" t="n">
        <v>13.9</v>
      </c>
      <c r="T49" s="45" t="n">
        <v>13.2</v>
      </c>
      <c r="U49" s="45" t="n">
        <v>13.3</v>
      </c>
      <c r="V49" s="45" t="n">
        <v>13</v>
      </c>
      <c r="W49" s="45" t="n">
        <v>12</v>
      </c>
    </row>
    <row r="50" customFormat="false" ht="15" hidden="false" customHeight="false" outlineLevel="0" collapsed="false">
      <c r="A50" s="37" t="s">
        <v>160</v>
      </c>
      <c r="B50" s="61" t="s">
        <v>451</v>
      </c>
      <c r="C50" s="61" t="s">
        <v>451</v>
      </c>
      <c r="D50" s="61" t="s">
        <v>451</v>
      </c>
      <c r="E50" s="61" t="s">
        <v>451</v>
      </c>
      <c r="F50" s="61" t="s">
        <v>451</v>
      </c>
      <c r="G50" s="45" t="s">
        <v>451</v>
      </c>
      <c r="H50" s="61" t="s">
        <v>451</v>
      </c>
      <c r="I50" s="61" t="s">
        <v>451</v>
      </c>
      <c r="J50" s="61" t="s">
        <v>451</v>
      </c>
      <c r="K50" s="61" t="s">
        <v>451</v>
      </c>
      <c r="L50" s="45" t="s">
        <v>451</v>
      </c>
      <c r="M50" s="45" t="s">
        <v>451</v>
      </c>
      <c r="N50" s="45" t="s">
        <v>451</v>
      </c>
      <c r="O50" s="45" t="s">
        <v>451</v>
      </c>
      <c r="P50" s="45" t="s">
        <v>451</v>
      </c>
      <c r="Q50" s="45" t="n">
        <v>15.1</v>
      </c>
      <c r="R50" s="45" t="n">
        <v>11.7</v>
      </c>
      <c r="S50" s="45" t="n">
        <v>10.9</v>
      </c>
      <c r="T50" s="45" t="n">
        <v>10.8</v>
      </c>
      <c r="U50" s="45" t="n">
        <v>11.6</v>
      </c>
      <c r="V50" s="45" t="n">
        <v>11</v>
      </c>
      <c r="W50" s="45" t="n">
        <v>10.5</v>
      </c>
    </row>
    <row r="51" customFormat="false" ht="18" hidden="false" customHeight="false" outlineLevel="0" collapsed="false">
      <c r="A51" s="36" t="s">
        <v>161</v>
      </c>
      <c r="B51" s="61" t="n">
        <f aca="false">[1]Данные!C47</f>
        <v>0</v>
      </c>
      <c r="C51" s="61" t="n">
        <f aca="false">[1]Данные!D47</f>
        <v>0</v>
      </c>
      <c r="D51" s="61" t="n">
        <f aca="false">[1]Данные!E47</f>
        <v>0</v>
      </c>
      <c r="E51" s="61" t="n">
        <f aca="false">[1]Данные!F47</f>
        <v>0</v>
      </c>
      <c r="F51" s="61" t="n">
        <f aca="false">[1]Данные!G47</f>
        <v>0</v>
      </c>
      <c r="G51" s="45"/>
      <c r="H51" s="61" t="n">
        <f aca="false">[1]Данные!I47</f>
        <v>0</v>
      </c>
      <c r="I51" s="61" t="n">
        <f aca="false">[1]Данные!J47</f>
        <v>0</v>
      </c>
      <c r="J51" s="61" t="n">
        <f aca="false">[1]Данные!K47</f>
        <v>0</v>
      </c>
      <c r="K51" s="61" t="n">
        <f aca="false">[1]Данные!L47</f>
        <v>0</v>
      </c>
      <c r="L51" s="45"/>
      <c r="M51" s="45"/>
      <c r="N51" s="45"/>
      <c r="O51" s="45"/>
      <c r="P51" s="45"/>
      <c r="Q51" s="45"/>
      <c r="R51" s="45"/>
      <c r="S51" s="136"/>
      <c r="T51" s="378"/>
      <c r="U51" s="14"/>
      <c r="V51" s="45"/>
      <c r="W51" s="376"/>
    </row>
    <row r="52" customFormat="false" ht="15" hidden="false" customHeight="false" outlineLevel="0" collapsed="false">
      <c r="A52" s="37" t="s">
        <v>162</v>
      </c>
      <c r="B52" s="61" t="n">
        <f aca="false">[1]Данные!C49</f>
        <v>72.6</v>
      </c>
      <c r="C52" s="45" t="n">
        <f aca="false">[1]Данные!D49</f>
        <v>69</v>
      </c>
      <c r="D52" s="61" t="n">
        <f aca="false">[1]Данные!E49</f>
        <v>59.7</v>
      </c>
      <c r="E52" s="61" t="n">
        <f aca="false">[1]Данные!F49</f>
        <v>47.5</v>
      </c>
      <c r="F52" s="61" t="n">
        <f aca="false">[1]Данные!G49</f>
        <v>30.5</v>
      </c>
      <c r="G52" s="45" t="n">
        <v>24.6</v>
      </c>
      <c r="H52" s="61" t="n">
        <f aca="false">[1]Данные!I49</f>
        <v>15.4</v>
      </c>
      <c r="I52" s="61" t="n">
        <f aca="false">[1]Данные!J49</f>
        <v>14.4</v>
      </c>
      <c r="J52" s="61" t="n">
        <f aca="false">[1]Данные!K49</f>
        <v>11.2</v>
      </c>
      <c r="K52" s="61" t="n">
        <f aca="false">[1]Данные!L49</f>
        <v>9.7</v>
      </c>
      <c r="L52" s="45" t="n">
        <v>8.8</v>
      </c>
      <c r="M52" s="45" t="n">
        <v>8.3</v>
      </c>
      <c r="N52" s="45" t="n">
        <v>7</v>
      </c>
      <c r="O52" s="45" t="n">
        <v>10.2</v>
      </c>
      <c r="P52" s="45" t="n">
        <v>10.2</v>
      </c>
      <c r="Q52" s="45" t="n">
        <v>11</v>
      </c>
      <c r="R52" s="45" t="n">
        <v>13</v>
      </c>
      <c r="S52" s="45" t="n">
        <v>14.5</v>
      </c>
      <c r="T52" s="45" t="n">
        <v>14.6</v>
      </c>
      <c r="U52" s="45" t="n">
        <v>14.6</v>
      </c>
      <c r="V52" s="45" t="n">
        <v>14.8</v>
      </c>
      <c r="W52" s="45" t="n">
        <v>14.7</v>
      </c>
    </row>
    <row r="53" customFormat="false" ht="15" hidden="false" customHeight="false" outlineLevel="0" collapsed="false">
      <c r="A53" s="37" t="s">
        <v>163</v>
      </c>
      <c r="B53" s="61" t="n">
        <f aca="false">[1]Данные!C50</f>
        <v>94.3</v>
      </c>
      <c r="C53" s="45" t="n">
        <f aca="false">[1]Данные!D50</f>
        <v>88</v>
      </c>
      <c r="D53" s="61" t="n">
        <f aca="false">[1]Данные!E50</f>
        <v>87.4</v>
      </c>
      <c r="E53" s="61" t="n">
        <f aca="false">[1]Данные!F50</f>
        <v>79.9</v>
      </c>
      <c r="F53" s="61" t="n">
        <f aca="false">[1]Данные!G50</f>
        <v>68.9</v>
      </c>
      <c r="G53" s="45" t="n">
        <v>55.2</v>
      </c>
      <c r="H53" s="61" t="n">
        <f aca="false">[1]Данные!I50</f>
        <v>45.7</v>
      </c>
      <c r="I53" s="45" t="n">
        <f aca="false">[1]Данные!J50</f>
        <v>33.5</v>
      </c>
      <c r="J53" s="45" t="n">
        <f aca="false">[1]Данные!K50</f>
        <v>27.6</v>
      </c>
      <c r="K53" s="45" t="n">
        <f aca="false">[1]Данные!L50</f>
        <v>26</v>
      </c>
      <c r="L53" s="45" t="n">
        <v>22.1</v>
      </c>
      <c r="M53" s="45" t="n">
        <v>18.5</v>
      </c>
      <c r="N53" s="45" t="n">
        <v>17.1</v>
      </c>
      <c r="O53" s="45" t="n">
        <v>20.3</v>
      </c>
      <c r="P53" s="45" t="n">
        <v>23.9</v>
      </c>
      <c r="Q53" s="45" t="n">
        <v>29.9</v>
      </c>
      <c r="R53" s="45" t="n">
        <v>29.3</v>
      </c>
      <c r="S53" s="45" t="n">
        <v>29.6</v>
      </c>
      <c r="T53" s="45" t="n">
        <v>30.4</v>
      </c>
      <c r="U53" s="45" t="n">
        <v>30.5</v>
      </c>
      <c r="V53" s="45" t="n">
        <v>30</v>
      </c>
      <c r="W53" s="45" t="n">
        <v>29.3</v>
      </c>
    </row>
    <row r="54" customFormat="false" ht="19.5" hidden="false" customHeight="false" outlineLevel="0" collapsed="false">
      <c r="A54" s="37" t="s">
        <v>164</v>
      </c>
      <c r="B54" s="61" t="n">
        <f aca="false">[1]Данные!C51</f>
        <v>57.5</v>
      </c>
      <c r="C54" s="61" t="n">
        <f aca="false">[1]Данные!D51</f>
        <v>52.3</v>
      </c>
      <c r="D54" s="61" t="n">
        <f aca="false">[1]Данные!E51</f>
        <v>36.6</v>
      </c>
      <c r="E54" s="61" t="n">
        <f aca="false">[1]Данные!F51</f>
        <v>31.7</v>
      </c>
      <c r="F54" s="45" t="n">
        <f aca="false">[1]Данные!G51</f>
        <v>25.9</v>
      </c>
      <c r="G54" s="45" t="n">
        <v>23.8</v>
      </c>
      <c r="H54" s="45" t="n">
        <f aca="false">[1]Данные!I51</f>
        <v>21.1</v>
      </c>
      <c r="I54" s="45" t="n">
        <f aca="false">[1]Данные!J51</f>
        <v>17.3</v>
      </c>
      <c r="J54" s="45" t="n">
        <f aca="false">[1]Данные!K51</f>
        <v>15.2</v>
      </c>
      <c r="K54" s="45" t="n">
        <f aca="false">[1]Данные!L51</f>
        <v>15.4</v>
      </c>
      <c r="L54" s="45" t="n">
        <v>15.7</v>
      </c>
      <c r="M54" s="45" t="n">
        <v>15.3</v>
      </c>
      <c r="N54" s="45" t="n">
        <v>14.2</v>
      </c>
      <c r="O54" s="45" t="n">
        <v>19</v>
      </c>
      <c r="P54" s="45" t="n">
        <v>18.7</v>
      </c>
      <c r="Q54" s="45" t="n">
        <v>21.1</v>
      </c>
      <c r="R54" s="45" t="n">
        <v>25.8</v>
      </c>
      <c r="S54" s="45" t="n">
        <v>24.7</v>
      </c>
      <c r="T54" s="45" t="n">
        <v>24.2</v>
      </c>
      <c r="U54" s="45" t="n">
        <v>24.2</v>
      </c>
      <c r="V54" s="45" t="n">
        <v>24.2</v>
      </c>
      <c r="W54" s="45" t="n">
        <v>18.1</v>
      </c>
    </row>
    <row r="55" customFormat="false" ht="19.5" hidden="false" customHeight="false" outlineLevel="0" collapsed="false">
      <c r="A55" s="37" t="s">
        <v>165</v>
      </c>
      <c r="B55" s="61" t="n">
        <f aca="false">[1]Данные!C52</f>
        <v>62.5</v>
      </c>
      <c r="C55" s="61" t="n">
        <f aca="false">[1]Данные!D52</f>
        <v>54.4</v>
      </c>
      <c r="D55" s="61" t="n">
        <f aca="false">[1]Данные!E52</f>
        <v>40.9</v>
      </c>
      <c r="E55" s="45" t="n">
        <f aca="false">[1]Данные!F52</f>
        <v>36</v>
      </c>
      <c r="F55" s="61" t="n">
        <f aca="false">[1]Данные!G52</f>
        <v>29.6</v>
      </c>
      <c r="G55" s="45" t="n">
        <v>27.7</v>
      </c>
      <c r="H55" s="61" t="n">
        <f aca="false">[1]Данные!I52</f>
        <v>22.7</v>
      </c>
      <c r="I55" s="61" t="n">
        <f aca="false">[1]Данные!J52</f>
        <v>20.5</v>
      </c>
      <c r="J55" s="61" t="n">
        <f aca="false">[1]Данные!K52</f>
        <v>19.5</v>
      </c>
      <c r="K55" s="61" t="n">
        <f aca="false">[1]Данные!L52</f>
        <v>18.5</v>
      </c>
      <c r="L55" s="45" t="n">
        <v>17.7</v>
      </c>
      <c r="M55" s="45" t="n">
        <v>18.8</v>
      </c>
      <c r="N55" s="45" t="n">
        <v>16</v>
      </c>
      <c r="O55" s="45" t="n">
        <v>20.3</v>
      </c>
      <c r="P55" s="45" t="n">
        <v>19.2</v>
      </c>
      <c r="Q55" s="45" t="n">
        <v>22.8</v>
      </c>
      <c r="R55" s="45" t="n">
        <v>23.8</v>
      </c>
      <c r="S55" s="45" t="n">
        <v>23.2</v>
      </c>
      <c r="T55" s="45" t="n">
        <v>22.8</v>
      </c>
      <c r="U55" s="45" t="n">
        <v>23.3</v>
      </c>
      <c r="V55" s="45" t="n">
        <v>23.2</v>
      </c>
      <c r="W55" s="45" t="n">
        <v>22.1</v>
      </c>
    </row>
    <row r="56" customFormat="false" ht="19.5" hidden="false" customHeight="false" outlineLevel="0" collapsed="false">
      <c r="A56" s="37" t="s">
        <v>166</v>
      </c>
      <c r="B56" s="61" t="n">
        <f aca="false">[1]Данные!C53</f>
        <v>33.2</v>
      </c>
      <c r="C56" s="61" t="n">
        <f aca="false">[1]Данные!D53</f>
        <v>40.8</v>
      </c>
      <c r="D56" s="45" t="n">
        <f aca="false">[1]Данные!E53</f>
        <v>36</v>
      </c>
      <c r="E56" s="45" t="n">
        <f aca="false">[1]Данные!F53</f>
        <v>28.1</v>
      </c>
      <c r="F56" s="45" t="n">
        <f aca="false">[1]Данные!G53</f>
        <v>18.2</v>
      </c>
      <c r="G56" s="45" t="n">
        <v>17</v>
      </c>
      <c r="H56" s="45" t="n">
        <f aca="false">[1]Данные!I53</f>
        <v>16.5</v>
      </c>
      <c r="I56" s="45" t="n">
        <f aca="false">[1]Данные!J53</f>
        <v>13.1</v>
      </c>
      <c r="J56" s="45" t="n">
        <f aca="false">[1]Данные!K53</f>
        <v>12.1</v>
      </c>
      <c r="K56" s="45" t="n">
        <f aca="false">[1]Данные!L53</f>
        <v>14</v>
      </c>
      <c r="L56" s="45" t="n">
        <v>10.5</v>
      </c>
      <c r="M56" s="45" t="n">
        <v>12.6</v>
      </c>
      <c r="N56" s="45" t="n">
        <v>10.4</v>
      </c>
      <c r="O56" s="45" t="n">
        <v>12.6</v>
      </c>
      <c r="P56" s="45" t="n">
        <v>12.5</v>
      </c>
      <c r="Q56" s="45" t="n">
        <v>14.2</v>
      </c>
      <c r="R56" s="45" t="n">
        <v>14.3</v>
      </c>
      <c r="S56" s="45" t="n">
        <v>14.4</v>
      </c>
      <c r="T56" s="45" t="n">
        <v>14</v>
      </c>
      <c r="U56" s="45" t="n">
        <v>13.8</v>
      </c>
      <c r="V56" s="45" t="n">
        <v>13.9</v>
      </c>
      <c r="W56" s="45" t="n">
        <v>13.4</v>
      </c>
    </row>
    <row r="57" customFormat="false" ht="15" hidden="false" customHeight="false" outlineLevel="0" collapsed="false">
      <c r="A57" s="37" t="s">
        <v>167</v>
      </c>
      <c r="B57" s="45" t="s">
        <v>451</v>
      </c>
      <c r="C57" s="45" t="s">
        <v>451</v>
      </c>
      <c r="D57" s="45" t="s">
        <v>451</v>
      </c>
      <c r="E57" s="45" t="s">
        <v>451</v>
      </c>
      <c r="F57" s="45" t="s">
        <v>451</v>
      </c>
      <c r="G57" s="45" t="s">
        <v>451</v>
      </c>
      <c r="H57" s="45" t="s">
        <v>451</v>
      </c>
      <c r="I57" s="45" t="s">
        <v>451</v>
      </c>
      <c r="J57" s="45" t="s">
        <v>451</v>
      </c>
      <c r="K57" s="45" t="s">
        <v>451</v>
      </c>
      <c r="L57" s="45" t="s">
        <v>451</v>
      </c>
      <c r="M57" s="45" t="s">
        <v>119</v>
      </c>
      <c r="N57" s="45" t="n">
        <v>21.7</v>
      </c>
      <c r="O57" s="45" t="n">
        <v>17.8</v>
      </c>
      <c r="P57" s="45" t="n">
        <v>14.2</v>
      </c>
      <c r="Q57" s="45" t="n">
        <v>16</v>
      </c>
      <c r="R57" s="45" t="n">
        <v>17.3</v>
      </c>
      <c r="S57" s="45" t="n">
        <v>20.7</v>
      </c>
      <c r="T57" s="45" t="n">
        <v>20.5</v>
      </c>
      <c r="U57" s="45" t="n">
        <v>20.7</v>
      </c>
      <c r="V57" s="45" t="n">
        <v>20.4</v>
      </c>
      <c r="W57" s="45" t="n">
        <v>19.8</v>
      </c>
    </row>
    <row r="58" customFormat="false" ht="15" hidden="false" customHeight="false" outlineLevel="0" collapsed="false">
      <c r="A58" s="37" t="s">
        <v>168</v>
      </c>
      <c r="B58" s="61" t="n">
        <f aca="false">[1]Данные!C55</f>
        <v>45.2</v>
      </c>
      <c r="C58" s="61" t="n">
        <f aca="false">[1]Данные!D55</f>
        <v>43.1</v>
      </c>
      <c r="D58" s="61" t="n">
        <f aca="false">[1]Данные!E55</f>
        <v>39.4</v>
      </c>
      <c r="E58" s="61" t="n">
        <f aca="false">[1]Данные!F55</f>
        <v>33.7</v>
      </c>
      <c r="F58" s="45" t="n">
        <f aca="false">[1]Данные!G55</f>
        <v>29</v>
      </c>
      <c r="G58" s="45" t="n">
        <v>24.9</v>
      </c>
      <c r="H58" s="61" t="n">
        <f aca="false">[1]Данные!I55</f>
        <v>22.1</v>
      </c>
      <c r="I58" s="61" t="n">
        <f aca="false">[1]Данные!J55</f>
        <v>19.1</v>
      </c>
      <c r="J58" s="61" t="n">
        <f aca="false">[1]Данные!K55</f>
        <v>20.2</v>
      </c>
      <c r="K58" s="61" t="n">
        <f aca="false">[1]Данные!L55</f>
        <v>19.7</v>
      </c>
      <c r="L58" s="45" t="n">
        <v>18.5</v>
      </c>
      <c r="M58" s="45" t="n">
        <v>18.3</v>
      </c>
      <c r="N58" s="45" t="n">
        <v>13.7</v>
      </c>
      <c r="O58" s="45" t="n">
        <v>12.4</v>
      </c>
      <c r="P58" s="45" t="n">
        <v>12.2</v>
      </c>
      <c r="Q58" s="45" t="n">
        <v>14.6</v>
      </c>
      <c r="R58" s="45" t="n">
        <v>15</v>
      </c>
      <c r="S58" s="45" t="n">
        <v>14.3</v>
      </c>
      <c r="T58" s="45" t="n">
        <v>13.9</v>
      </c>
      <c r="U58" s="45" t="n">
        <v>14</v>
      </c>
      <c r="V58" s="45" t="n">
        <v>13.8</v>
      </c>
      <c r="W58" s="45" t="n">
        <v>13</v>
      </c>
    </row>
    <row r="59" customFormat="false" ht="18" hidden="false" customHeight="false" outlineLevel="0" collapsed="false">
      <c r="A59" s="36" t="s">
        <v>351</v>
      </c>
      <c r="B59" s="217"/>
      <c r="C59" s="61"/>
      <c r="D59" s="61"/>
      <c r="E59" s="61"/>
      <c r="F59" s="61"/>
      <c r="G59" s="57"/>
      <c r="H59" s="61"/>
      <c r="I59" s="61"/>
      <c r="J59" s="61"/>
      <c r="K59" s="61"/>
      <c r="L59" s="57"/>
      <c r="M59" s="57"/>
      <c r="N59" s="57"/>
      <c r="O59" s="57"/>
      <c r="P59" s="57"/>
      <c r="Q59" s="57"/>
      <c r="R59" s="57"/>
      <c r="S59" s="136"/>
      <c r="T59" s="378"/>
      <c r="U59" s="14"/>
      <c r="V59" s="45"/>
      <c r="W59" s="376"/>
    </row>
    <row r="60" customFormat="false" ht="15" hidden="false" customHeight="false" outlineLevel="0" collapsed="false">
      <c r="A60" s="37" t="s">
        <v>170</v>
      </c>
      <c r="B60" s="61" t="n">
        <f aca="false">[1]Данные!C57</f>
        <v>33.1</v>
      </c>
      <c r="C60" s="61" t="n">
        <f aca="false">[1]Данные!D57</f>
        <v>28.3</v>
      </c>
      <c r="D60" s="61" t="n">
        <f aca="false">[1]Данные!E57</f>
        <v>23.2</v>
      </c>
      <c r="E60" s="61" t="n">
        <f aca="false">[1]Данные!F57</f>
        <v>20.3</v>
      </c>
      <c r="F60" s="61" t="n">
        <f aca="false">[1]Данные!G57</f>
        <v>17.5</v>
      </c>
      <c r="G60" s="45" t="n">
        <v>14.9</v>
      </c>
      <c r="H60" s="61" t="n">
        <f aca="false">[1]Данные!I57</f>
        <v>14.5</v>
      </c>
      <c r="I60" s="61" t="n">
        <f aca="false">[1]Данные!J57</f>
        <v>12.8</v>
      </c>
      <c r="J60" s="61" t="n">
        <f aca="false">[1]Данные!K57</f>
        <v>11.5</v>
      </c>
      <c r="K60" s="61" t="n">
        <f aca="false">[1]Данные!L57</f>
        <v>11.2</v>
      </c>
      <c r="L60" s="45" t="n">
        <v>12.1</v>
      </c>
      <c r="M60" s="45" t="n">
        <v>12.6</v>
      </c>
      <c r="N60" s="45" t="n">
        <v>10.3</v>
      </c>
      <c r="O60" s="45" t="n">
        <v>10.4</v>
      </c>
      <c r="P60" s="45" t="n">
        <v>10.8</v>
      </c>
      <c r="Q60" s="45" t="n">
        <v>13</v>
      </c>
      <c r="R60" s="45" t="n">
        <v>12.5</v>
      </c>
      <c r="S60" s="45" t="n">
        <v>12.3</v>
      </c>
      <c r="T60" s="45" t="n">
        <v>12</v>
      </c>
      <c r="U60" s="45" t="n">
        <v>12.1</v>
      </c>
      <c r="V60" s="45" t="n">
        <v>11.6</v>
      </c>
      <c r="W60" s="212" t="n">
        <v>11.4</v>
      </c>
    </row>
    <row r="61" customFormat="false" ht="15" hidden="false" customHeight="false" outlineLevel="0" collapsed="false">
      <c r="A61" s="37" t="s">
        <v>171</v>
      </c>
      <c r="B61" s="61" t="n">
        <f aca="false">[1]Данные!C58</f>
        <v>60.2</v>
      </c>
      <c r="C61" s="61" t="n">
        <f aca="false">[1]Данные!D58</f>
        <v>58.8</v>
      </c>
      <c r="D61" s="61" t="n">
        <f aca="false">[1]Данные!E58</f>
        <v>52.5</v>
      </c>
      <c r="E61" s="61" t="n">
        <f aca="false">[1]Данные!F58</f>
        <v>49.7</v>
      </c>
      <c r="F61" s="61" t="n">
        <f aca="false">[1]Данные!G58</f>
        <v>46.5</v>
      </c>
      <c r="G61" s="45" t="n">
        <v>39.7</v>
      </c>
      <c r="H61" s="61" t="n">
        <f aca="false">[1]Данные!I58</f>
        <v>29.9</v>
      </c>
      <c r="I61" s="61" t="n">
        <f aca="false">[1]Данные!J58</f>
        <v>27.5</v>
      </c>
      <c r="J61" s="61" t="n">
        <f aca="false">[1]Данные!K58</f>
        <v>25.4</v>
      </c>
      <c r="K61" s="45" t="n">
        <f aca="false">[1]Данные!L58</f>
        <v>24.1</v>
      </c>
      <c r="L61" s="45" t="n">
        <v>24</v>
      </c>
      <c r="M61" s="45" t="n">
        <v>24.2</v>
      </c>
      <c r="N61" s="45" t="n">
        <v>20</v>
      </c>
      <c r="O61" s="45" t="n">
        <v>19.4</v>
      </c>
      <c r="P61" s="45" t="n">
        <v>19.5</v>
      </c>
      <c r="Q61" s="45" t="n">
        <v>22.2</v>
      </c>
      <c r="R61" s="45" t="n">
        <v>22.1</v>
      </c>
      <c r="S61" s="45" t="n">
        <v>21.7</v>
      </c>
      <c r="T61" s="45" t="n">
        <v>20.4</v>
      </c>
      <c r="U61" s="45" t="n">
        <v>20.1</v>
      </c>
      <c r="V61" s="45" t="n">
        <v>19.5</v>
      </c>
      <c r="W61" s="212" t="n">
        <v>17.9</v>
      </c>
    </row>
    <row r="62" customFormat="false" ht="15" hidden="false" customHeight="false" outlineLevel="0" collapsed="false">
      <c r="A62" s="37" t="s">
        <v>172</v>
      </c>
      <c r="B62" s="61" t="n">
        <f aca="false">[1]Данные!C59</f>
        <v>52.9</v>
      </c>
      <c r="C62" s="61" t="n">
        <f aca="false">[1]Данные!D59</f>
        <v>48.5</v>
      </c>
      <c r="D62" s="61" t="n">
        <f aca="false">[1]Данные!E59</f>
        <v>43.7</v>
      </c>
      <c r="E62" s="61" t="n">
        <f aca="false">[1]Данные!F59</f>
        <v>36.1</v>
      </c>
      <c r="F62" s="45" t="n">
        <f aca="false">[1]Данные!G59</f>
        <v>32</v>
      </c>
      <c r="G62" s="45" t="n">
        <v>30.1</v>
      </c>
      <c r="H62" s="61" t="n">
        <f aca="false">[1]Данные!I59</f>
        <v>28.7</v>
      </c>
      <c r="I62" s="61" t="n">
        <f aca="false">[1]Данные!J59</f>
        <v>24.6</v>
      </c>
      <c r="J62" s="61" t="n">
        <f aca="false">[1]Данные!K59</f>
        <v>20.4</v>
      </c>
      <c r="K62" s="61" t="n">
        <f aca="false">[1]Данные!L59</f>
        <v>19.7</v>
      </c>
      <c r="L62" s="45" t="n">
        <v>18.3</v>
      </c>
      <c r="M62" s="45" t="n">
        <v>20.2</v>
      </c>
      <c r="N62" s="45" t="n">
        <v>18</v>
      </c>
      <c r="O62" s="45" t="n">
        <v>18.7</v>
      </c>
      <c r="P62" s="45" t="n">
        <v>17.6</v>
      </c>
      <c r="Q62" s="45" t="n">
        <v>19.8</v>
      </c>
      <c r="R62" s="45" t="n">
        <v>18.5</v>
      </c>
      <c r="S62" s="45" t="n">
        <v>18.2</v>
      </c>
      <c r="T62" s="45" t="n">
        <v>17.8</v>
      </c>
      <c r="U62" s="45" t="n">
        <v>18</v>
      </c>
      <c r="V62" s="45" t="n">
        <v>17.6</v>
      </c>
      <c r="W62" s="212" t="n">
        <v>16.5</v>
      </c>
    </row>
    <row r="63" customFormat="false" ht="15" hidden="false" customHeight="false" outlineLevel="0" collapsed="false">
      <c r="A63" s="37" t="s">
        <v>173</v>
      </c>
      <c r="B63" s="61" t="n">
        <f aca="false">[1]Данные!C60</f>
        <v>33.2</v>
      </c>
      <c r="C63" s="61" t="n">
        <f aca="false">[1]Данные!D60</f>
        <v>27.3</v>
      </c>
      <c r="D63" s="61" t="n">
        <f aca="false">[1]Данные!E60</f>
        <v>23.6</v>
      </c>
      <c r="E63" s="61" t="n">
        <f aca="false">[1]Данные!F60</f>
        <v>19.2</v>
      </c>
      <c r="F63" s="61" t="n">
        <f aca="false">[1]Данные!G60</f>
        <v>15.8</v>
      </c>
      <c r="G63" s="45" t="n">
        <v>12.8</v>
      </c>
      <c r="H63" s="61" t="n">
        <f aca="false">[1]Данные!I60</f>
        <v>9.9</v>
      </c>
      <c r="I63" s="61" t="n">
        <f aca="false">[1]Данные!J60</f>
        <v>8.7</v>
      </c>
      <c r="J63" s="61" t="n">
        <f aca="false">[1]Данные!K60</f>
        <v>8.6</v>
      </c>
      <c r="K63" s="61" t="n">
        <f aca="false">[1]Данные!L60</f>
        <v>8.3</v>
      </c>
      <c r="L63" s="45" t="n">
        <v>7.7</v>
      </c>
      <c r="M63" s="45" t="n">
        <v>8.1</v>
      </c>
      <c r="N63" s="45" t="n">
        <v>6.5</v>
      </c>
      <c r="O63" s="45" t="n">
        <v>6.8</v>
      </c>
      <c r="P63" s="45" t="n">
        <v>7</v>
      </c>
      <c r="Q63" s="45" t="n">
        <v>7.1</v>
      </c>
      <c r="R63" s="45" t="n">
        <v>7.5</v>
      </c>
      <c r="S63" s="45" t="n">
        <v>7.2</v>
      </c>
      <c r="T63" s="45" t="n">
        <v>7</v>
      </c>
      <c r="U63" s="45" t="n">
        <v>6.9</v>
      </c>
      <c r="V63" s="45" t="n">
        <v>6.6</v>
      </c>
      <c r="W63" s="212" t="n">
        <v>6.2</v>
      </c>
    </row>
    <row r="64" customFormat="false" ht="15" hidden="false" customHeight="false" outlineLevel="0" collapsed="false">
      <c r="A64" s="37" t="s">
        <v>174</v>
      </c>
      <c r="B64" s="61" t="n">
        <f aca="false">[1]Данные!C61</f>
        <v>35.1</v>
      </c>
      <c r="C64" s="61" t="n">
        <f aca="false">[1]Данные!D61</f>
        <v>33.3</v>
      </c>
      <c r="D64" s="61" t="n">
        <f aca="false">[1]Данные!E61</f>
        <v>30.4</v>
      </c>
      <c r="E64" s="61" t="n">
        <f aca="false">[1]Данные!F61</f>
        <v>30.2</v>
      </c>
      <c r="F64" s="61" t="n">
        <f aca="false">[1]Данные!G61</f>
        <v>26.1</v>
      </c>
      <c r="G64" s="45" t="n">
        <v>22.4</v>
      </c>
      <c r="H64" s="45" t="n">
        <f aca="false">[1]Данные!I61</f>
        <v>19</v>
      </c>
      <c r="I64" s="61" t="n">
        <f aca="false">[1]Данные!J61</f>
        <v>17.3</v>
      </c>
      <c r="J64" s="45" t="n">
        <f aca="false">[1]Данные!K61</f>
        <v>16.1</v>
      </c>
      <c r="K64" s="45" t="n">
        <f aca="false">[1]Данные!L61</f>
        <v>14.9</v>
      </c>
      <c r="L64" s="45" t="n">
        <v>13.7</v>
      </c>
      <c r="M64" s="45" t="n">
        <v>14</v>
      </c>
      <c r="N64" s="45" t="n">
        <v>11.1</v>
      </c>
      <c r="O64" s="45" t="n">
        <v>11.8</v>
      </c>
      <c r="P64" s="45" t="n">
        <v>11.9</v>
      </c>
      <c r="Q64" s="45" t="n">
        <v>12.3</v>
      </c>
      <c r="R64" s="45" t="n">
        <v>12.4</v>
      </c>
      <c r="S64" s="45" t="n">
        <v>12.2</v>
      </c>
      <c r="T64" s="45" t="n">
        <v>12.2</v>
      </c>
      <c r="U64" s="45" t="n">
        <v>12.4</v>
      </c>
      <c r="V64" s="45" t="n">
        <v>11.9</v>
      </c>
      <c r="W64" s="45" t="n">
        <v>11.3</v>
      </c>
    </row>
    <row r="65" customFormat="false" ht="15" hidden="false" customHeight="false" outlineLevel="0" collapsed="false">
      <c r="A65" s="37" t="s">
        <v>175</v>
      </c>
      <c r="B65" s="61" t="n">
        <f aca="false">[1]Данные!C62</f>
        <v>51.3</v>
      </c>
      <c r="C65" s="61" t="n">
        <f aca="false">[1]Данные!D62</f>
        <v>44.8</v>
      </c>
      <c r="D65" s="61" t="n">
        <f aca="false">[1]Данные!E62</f>
        <v>40.9</v>
      </c>
      <c r="E65" s="61" t="n">
        <f aca="false">[1]Данные!F62</f>
        <v>31.9</v>
      </c>
      <c r="F65" s="61" t="n">
        <f aca="false">[1]Данные!G62</f>
        <v>30.6</v>
      </c>
      <c r="G65" s="45" t="n">
        <v>26.7</v>
      </c>
      <c r="H65" s="45" t="n">
        <f aca="false">[1]Данные!I62</f>
        <v>21</v>
      </c>
      <c r="I65" s="61" t="n">
        <f aca="false">[1]Данные!J62</f>
        <v>20.2</v>
      </c>
      <c r="J65" s="61" t="n">
        <f aca="false">[1]Данные!K62</f>
        <v>18.9</v>
      </c>
      <c r="K65" s="45" t="n">
        <f aca="false">[1]Данные!L62</f>
        <v>19</v>
      </c>
      <c r="L65" s="45" t="n">
        <v>18.2</v>
      </c>
      <c r="M65" s="45" t="n">
        <v>19.3</v>
      </c>
      <c r="N65" s="45" t="n">
        <v>16</v>
      </c>
      <c r="O65" s="45" t="n">
        <v>16.5</v>
      </c>
      <c r="P65" s="45" t="n">
        <v>16.4</v>
      </c>
      <c r="Q65" s="45" t="n">
        <v>17.9</v>
      </c>
      <c r="R65" s="45" t="n">
        <v>18.8</v>
      </c>
      <c r="S65" s="45" t="n">
        <v>18.4</v>
      </c>
      <c r="T65" s="45" t="n">
        <v>17.8</v>
      </c>
      <c r="U65" s="45" t="n">
        <v>17.4</v>
      </c>
      <c r="V65" s="45" t="n">
        <v>16.8</v>
      </c>
      <c r="W65" s="45" t="n">
        <v>15.7</v>
      </c>
    </row>
    <row r="66" customFormat="false" ht="15" hidden="false" customHeight="false" outlineLevel="0" collapsed="false">
      <c r="A66" s="37" t="s">
        <v>176</v>
      </c>
      <c r="B66" s="61" t="n">
        <f aca="false">[1]Данные!C63</f>
        <v>25.5</v>
      </c>
      <c r="C66" s="61" t="n">
        <f aca="false">[1]Данные!D63</f>
        <v>24.3</v>
      </c>
      <c r="D66" s="61" t="n">
        <f aca="false">[1]Данные!E63</f>
        <v>23.4</v>
      </c>
      <c r="E66" s="45" t="n">
        <f aca="false">[1]Данные!F63</f>
        <v>21.8</v>
      </c>
      <c r="F66" s="45" t="n">
        <f aca="false">[1]Данные!G63</f>
        <v>20.1</v>
      </c>
      <c r="G66" s="45" t="n">
        <v>16.9</v>
      </c>
      <c r="H66" s="45" t="n">
        <f aca="false">[1]Данные!I63</f>
        <v>14.1</v>
      </c>
      <c r="I66" s="45" t="n">
        <f aca="false">[1]Данные!J63</f>
        <v>13.5</v>
      </c>
      <c r="J66" s="45" t="n">
        <f aca="false">[1]Данные!K63</f>
        <v>14</v>
      </c>
      <c r="K66" s="45" t="n">
        <f aca="false">[1]Данные!L63</f>
        <v>14.2</v>
      </c>
      <c r="L66" s="45" t="n">
        <v>13.2</v>
      </c>
      <c r="M66" s="45" t="n">
        <v>14.4</v>
      </c>
      <c r="N66" s="45" t="n">
        <v>12.2</v>
      </c>
      <c r="O66" s="45" t="n">
        <v>11.9</v>
      </c>
      <c r="P66" s="45" t="n">
        <v>12.5</v>
      </c>
      <c r="Q66" s="45" t="n">
        <v>12.8</v>
      </c>
      <c r="R66" s="45" t="n">
        <v>15.3</v>
      </c>
      <c r="S66" s="45" t="n">
        <v>15.1</v>
      </c>
      <c r="T66" s="45" t="n">
        <v>14.9</v>
      </c>
      <c r="U66" s="45" t="n">
        <v>13.8</v>
      </c>
      <c r="V66" s="45" t="n">
        <v>13.3</v>
      </c>
      <c r="W66" s="45" t="n">
        <v>12.8</v>
      </c>
    </row>
    <row r="67" customFormat="false" ht="15" hidden="false" customHeight="false" outlineLevel="0" collapsed="false">
      <c r="A67" s="37" t="s">
        <v>177</v>
      </c>
      <c r="B67" s="61" t="n">
        <f aca="false">[1]Данные!C64</f>
        <v>45.2</v>
      </c>
      <c r="C67" s="61" t="n">
        <f aca="false">[1]Данные!D64</f>
        <v>42.2</v>
      </c>
      <c r="D67" s="61" t="n">
        <f aca="false">[1]Данные!E64</f>
        <v>34.5</v>
      </c>
      <c r="E67" s="61" t="n">
        <f aca="false">[1]Данные!F64</f>
        <v>31.2</v>
      </c>
      <c r="F67" s="61" t="n">
        <f aca="false">[1]Данные!G64</f>
        <v>26.6</v>
      </c>
      <c r="G67" s="45" t="n">
        <v>26.2</v>
      </c>
      <c r="H67" s="61" t="n">
        <f aca="false">[1]Данные!I64</f>
        <v>22.9</v>
      </c>
      <c r="I67" s="61" t="n">
        <f aca="false">[1]Данные!J64</f>
        <v>21.4</v>
      </c>
      <c r="J67" s="61" t="n">
        <f aca="false">[1]Данные!K64</f>
        <v>16.9</v>
      </c>
      <c r="K67" s="61" t="n">
        <f aca="false">[1]Данные!L64</f>
        <v>17.6</v>
      </c>
      <c r="L67" s="45" t="n">
        <v>14.2</v>
      </c>
      <c r="M67" s="45" t="n">
        <v>15</v>
      </c>
      <c r="N67" s="45" t="n">
        <v>12.4</v>
      </c>
      <c r="O67" s="45" t="n">
        <v>14.1</v>
      </c>
      <c r="P67" s="45" t="n">
        <v>13.1</v>
      </c>
      <c r="Q67" s="45" t="n">
        <v>15.3</v>
      </c>
      <c r="R67" s="45" t="n">
        <v>15.9</v>
      </c>
      <c r="S67" s="45" t="n">
        <v>15.4</v>
      </c>
      <c r="T67" s="45" t="n">
        <v>15.2</v>
      </c>
      <c r="U67" s="45" t="n">
        <v>14.6</v>
      </c>
      <c r="V67" s="45" t="n">
        <v>14</v>
      </c>
      <c r="W67" s="45" t="n">
        <v>13.3</v>
      </c>
    </row>
    <row r="68" customFormat="false" ht="15" hidden="false" customHeight="false" outlineLevel="0" collapsed="false">
      <c r="A68" s="37" t="s">
        <v>178</v>
      </c>
      <c r="B68" s="61" t="n">
        <f aca="false">[1]Данные!C65</f>
        <v>35.4</v>
      </c>
      <c r="C68" s="61" t="n">
        <f aca="false">[1]Данные!D65</f>
        <v>27.2</v>
      </c>
      <c r="D68" s="61" t="n">
        <f aca="false">[1]Данные!E65</f>
        <v>22.8</v>
      </c>
      <c r="E68" s="61" t="n">
        <f aca="false">[1]Данные!F65</f>
        <v>22.8</v>
      </c>
      <c r="F68" s="61" t="n">
        <f aca="false">[1]Данные!G65</f>
        <v>20.4</v>
      </c>
      <c r="G68" s="45" t="n">
        <v>17.5</v>
      </c>
      <c r="H68" s="61" t="n">
        <f aca="false">[1]Данные!I65</f>
        <v>15.9</v>
      </c>
      <c r="I68" s="61" t="n">
        <f aca="false">[1]Данные!J65</f>
        <v>14.2</v>
      </c>
      <c r="J68" s="61" t="n">
        <f aca="false">[1]Данные!K65</f>
        <v>13.5</v>
      </c>
      <c r="K68" s="61" t="n">
        <f aca="false">[1]Данные!L65</f>
        <v>13.4</v>
      </c>
      <c r="L68" s="45" t="n">
        <v>12.3</v>
      </c>
      <c r="M68" s="45" t="n">
        <v>12.5</v>
      </c>
      <c r="N68" s="45" t="n">
        <v>10.3</v>
      </c>
      <c r="O68" s="45" t="n">
        <v>9</v>
      </c>
      <c r="P68" s="45" t="n">
        <v>8.8</v>
      </c>
      <c r="Q68" s="45" t="n">
        <v>9.9</v>
      </c>
      <c r="R68" s="45" t="n">
        <v>9.8</v>
      </c>
      <c r="S68" s="45" t="n">
        <v>10</v>
      </c>
      <c r="T68" s="45" t="n">
        <v>9.5</v>
      </c>
      <c r="U68" s="45" t="n">
        <v>9.5</v>
      </c>
      <c r="V68" s="45" t="n">
        <v>9.4</v>
      </c>
      <c r="W68" s="45" t="n">
        <v>8.4</v>
      </c>
    </row>
    <row r="69" customFormat="false" ht="15" hidden="false" customHeight="false" outlineLevel="0" collapsed="false">
      <c r="A69" s="37" t="s">
        <v>179</v>
      </c>
      <c r="B69" s="61" t="n">
        <f aca="false">[1]Данные!C66</f>
        <v>42.1</v>
      </c>
      <c r="C69" s="61" t="n">
        <f aca="false">[1]Данные!D66</f>
        <v>38.1</v>
      </c>
      <c r="D69" s="61" t="n">
        <f aca="false">[1]Данные!E66</f>
        <v>33.3</v>
      </c>
      <c r="E69" s="61" t="n">
        <f aca="false">[1]Данные!F66</f>
        <v>28.8</v>
      </c>
      <c r="F69" s="61" t="n">
        <f aca="false">[1]Данные!G66</f>
        <v>24.1</v>
      </c>
      <c r="G69" s="45" t="n">
        <v>21.5</v>
      </c>
      <c r="H69" s="61" t="n">
        <f aca="false">[1]Данные!I66</f>
        <v>18.8</v>
      </c>
      <c r="I69" s="61" t="n">
        <f aca="false">[1]Данные!J66</f>
        <v>17.9</v>
      </c>
      <c r="J69" s="61" t="n">
        <f aca="false">[1]Данные!K66</f>
        <v>15.7</v>
      </c>
      <c r="K69" s="61" t="n">
        <f aca="false">[1]Данные!L66</f>
        <v>15.3</v>
      </c>
      <c r="L69" s="45" t="n">
        <v>13.9</v>
      </c>
      <c r="M69" s="45" t="n">
        <v>14.4</v>
      </c>
      <c r="N69" s="45" t="n">
        <v>12.7</v>
      </c>
      <c r="O69" s="45" t="n">
        <v>12.3</v>
      </c>
      <c r="P69" s="45" t="n">
        <v>11.9</v>
      </c>
      <c r="Q69" s="45" t="n">
        <v>13.9</v>
      </c>
      <c r="R69" s="45" t="n">
        <v>14.6</v>
      </c>
      <c r="S69" s="45" t="n">
        <v>14.3</v>
      </c>
      <c r="T69" s="45" t="n">
        <v>14.2</v>
      </c>
      <c r="U69" s="45" t="n">
        <v>14.3</v>
      </c>
      <c r="V69" s="45" t="n">
        <v>14</v>
      </c>
      <c r="W69" s="45" t="n">
        <v>13.7</v>
      </c>
    </row>
    <row r="70" customFormat="false" ht="15" hidden="false" customHeight="false" outlineLevel="0" collapsed="false">
      <c r="A70" s="37" t="s">
        <v>180</v>
      </c>
      <c r="B70" s="61" t="n">
        <f aca="false">[1]Данные!C67</f>
        <v>49.4</v>
      </c>
      <c r="C70" s="61" t="n">
        <f aca="false">[1]Данные!D67</f>
        <v>43.7</v>
      </c>
      <c r="D70" s="61" t="n">
        <f aca="false">[1]Данные!E67</f>
        <v>37.6</v>
      </c>
      <c r="E70" s="61" t="n">
        <f aca="false">[1]Данные!F67</f>
        <v>33.3</v>
      </c>
      <c r="F70" s="61" t="n">
        <f aca="false">[1]Данные!G67</f>
        <v>28.1</v>
      </c>
      <c r="G70" s="45" t="n">
        <v>26.3</v>
      </c>
      <c r="H70" s="61" t="n">
        <f aca="false">[1]Данные!I67</f>
        <v>23.4</v>
      </c>
      <c r="I70" s="45" t="n">
        <f aca="false">[1]Данные!J67</f>
        <v>17.4</v>
      </c>
      <c r="J70" s="45" t="n">
        <f aca="false">[1]Данные!K67</f>
        <v>16</v>
      </c>
      <c r="K70" s="45" t="n">
        <f aca="false">[1]Данные!L67</f>
        <v>15.2</v>
      </c>
      <c r="L70" s="45" t="n">
        <v>15.2</v>
      </c>
      <c r="M70" s="45" t="n">
        <v>15.4</v>
      </c>
      <c r="N70" s="45" t="n">
        <v>13.1</v>
      </c>
      <c r="O70" s="45" t="n">
        <v>13.4</v>
      </c>
      <c r="P70" s="45" t="n">
        <v>13.2</v>
      </c>
      <c r="Q70" s="45" t="n">
        <v>14.4</v>
      </c>
      <c r="R70" s="45" t="n">
        <v>14.8</v>
      </c>
      <c r="S70" s="45" t="n">
        <v>14.2</v>
      </c>
      <c r="T70" s="45" t="n">
        <v>13.5</v>
      </c>
      <c r="U70" s="45" t="n">
        <v>13.6</v>
      </c>
      <c r="V70" s="45" t="n">
        <v>13</v>
      </c>
      <c r="W70" s="45" t="n">
        <v>12</v>
      </c>
    </row>
    <row r="71" customFormat="false" ht="15" hidden="false" customHeight="false" outlineLevel="0" collapsed="false">
      <c r="A71" s="37" t="s">
        <v>181</v>
      </c>
      <c r="B71" s="61" t="n">
        <f aca="false">[1]Данные!C68</f>
        <v>31.2</v>
      </c>
      <c r="C71" s="61" t="n">
        <f aca="false">[1]Данные!D68</f>
        <v>29.8</v>
      </c>
      <c r="D71" s="61" t="n">
        <f aca="false">[1]Данные!E68</f>
        <v>27.7</v>
      </c>
      <c r="E71" s="61" t="n">
        <f aca="false">[1]Данные!F68</f>
        <v>21.1</v>
      </c>
      <c r="F71" s="45" t="n">
        <f aca="false">[1]Данные!G68</f>
        <v>19.1</v>
      </c>
      <c r="G71" s="45" t="n">
        <v>17.5</v>
      </c>
      <c r="H71" s="45" t="n">
        <f aca="false">[1]Данные!I68</f>
        <v>17.3</v>
      </c>
      <c r="I71" s="45" t="n">
        <f aca="false">[1]Данные!J68</f>
        <v>15.8</v>
      </c>
      <c r="J71" s="45" t="n">
        <f aca="false">[1]Данные!K68</f>
        <v>17.1</v>
      </c>
      <c r="K71" s="45" t="n">
        <f aca="false">[1]Данные!L68</f>
        <v>16.1</v>
      </c>
      <c r="L71" s="45" t="n">
        <v>15.1</v>
      </c>
      <c r="M71" s="45" t="n">
        <v>15.2</v>
      </c>
      <c r="N71" s="45" t="n">
        <v>12.3</v>
      </c>
      <c r="O71" s="45" t="n">
        <v>12.3</v>
      </c>
      <c r="P71" s="45" t="n">
        <v>12.3</v>
      </c>
      <c r="Q71" s="45" t="n">
        <v>13.1</v>
      </c>
      <c r="R71" s="45" t="n">
        <v>13.5</v>
      </c>
      <c r="S71" s="45" t="n">
        <v>13.3</v>
      </c>
      <c r="T71" s="45" t="n">
        <v>12.7</v>
      </c>
      <c r="U71" s="45" t="n">
        <v>12.9</v>
      </c>
      <c r="V71" s="45" t="n">
        <v>12.3</v>
      </c>
      <c r="W71" s="45" t="n">
        <v>11.7</v>
      </c>
    </row>
    <row r="72" customFormat="false" ht="15" hidden="false" customHeight="false" outlineLevel="0" collapsed="false">
      <c r="A72" s="37" t="s">
        <v>182</v>
      </c>
      <c r="B72" s="61" t="n">
        <f aca="false">[1]Данные!C69</f>
        <v>41.2</v>
      </c>
      <c r="C72" s="61" t="n">
        <f aca="false">[1]Данные!D69</f>
        <v>38.7</v>
      </c>
      <c r="D72" s="61" t="n">
        <f aca="false">[1]Данные!E69</f>
        <v>34.4</v>
      </c>
      <c r="E72" s="61" t="n">
        <f aca="false">[1]Данные!F69</f>
        <v>29.2</v>
      </c>
      <c r="F72" s="61" t="n">
        <f aca="false">[1]Данные!G69</f>
        <v>27.4</v>
      </c>
      <c r="G72" s="45" t="n">
        <v>24.7</v>
      </c>
      <c r="H72" s="61" t="n">
        <f aca="false">[1]Данные!I69</f>
        <v>21.5</v>
      </c>
      <c r="I72" s="61" t="n">
        <f aca="false">[1]Данные!J69</f>
        <v>22.8</v>
      </c>
      <c r="J72" s="61" t="n">
        <f aca="false">[1]Данные!K69</f>
        <v>20.7</v>
      </c>
      <c r="K72" s="61" t="n">
        <f aca="false">[1]Данные!L69</f>
        <v>19.1</v>
      </c>
      <c r="L72" s="45" t="n">
        <v>16.4</v>
      </c>
      <c r="M72" s="45" t="n">
        <v>17.3</v>
      </c>
      <c r="N72" s="45" t="n">
        <v>15.9</v>
      </c>
      <c r="O72" s="45" t="n">
        <v>15</v>
      </c>
      <c r="P72" s="45" t="n">
        <v>15</v>
      </c>
      <c r="Q72" s="45" t="n">
        <v>16.9</v>
      </c>
      <c r="R72" s="45" t="n">
        <v>16.8</v>
      </c>
      <c r="S72" s="45" t="n">
        <v>16.5</v>
      </c>
      <c r="T72" s="45" t="n">
        <v>15.3</v>
      </c>
      <c r="U72" s="45" t="n">
        <v>15.5</v>
      </c>
      <c r="V72" s="45" t="n">
        <v>14.8</v>
      </c>
      <c r="W72" s="45" t="n">
        <v>14</v>
      </c>
    </row>
    <row r="73" customFormat="false" ht="15" hidden="false" customHeight="false" outlineLevel="0" collapsed="false">
      <c r="A73" s="37" t="s">
        <v>183</v>
      </c>
      <c r="B73" s="61" t="n">
        <f aca="false">[1]Данные!C70</f>
        <v>44.5</v>
      </c>
      <c r="C73" s="61" t="n">
        <f aca="false">[1]Данные!D70</f>
        <v>45.2</v>
      </c>
      <c r="D73" s="45" t="n">
        <f aca="false">[1]Данные!E70</f>
        <v>40.7</v>
      </c>
      <c r="E73" s="45" t="n">
        <f aca="false">[1]Данные!F70</f>
        <v>33.3</v>
      </c>
      <c r="F73" s="45" t="n">
        <f aca="false">[1]Данные!G70</f>
        <v>31.6</v>
      </c>
      <c r="G73" s="45" t="n">
        <v>28.9</v>
      </c>
      <c r="H73" s="45" t="n">
        <f aca="false">[1]Данные!I70</f>
        <v>24.2</v>
      </c>
      <c r="I73" s="45" t="n">
        <f aca="false">[1]Данные!J70</f>
        <v>20.7</v>
      </c>
      <c r="J73" s="45" t="n">
        <f aca="false">[1]Данные!K70</f>
        <v>19.5</v>
      </c>
      <c r="K73" s="45" t="n">
        <f aca="false">[1]Данные!L70</f>
        <v>19.5</v>
      </c>
      <c r="L73" s="45" t="n">
        <v>16.4</v>
      </c>
      <c r="M73" s="45" t="n">
        <v>16.8</v>
      </c>
      <c r="N73" s="45" t="n">
        <v>13.3</v>
      </c>
      <c r="O73" s="45" t="n">
        <v>13.8</v>
      </c>
      <c r="P73" s="45" t="n">
        <v>12.7</v>
      </c>
      <c r="Q73" s="45" t="n">
        <v>14.8</v>
      </c>
      <c r="R73" s="45" t="n">
        <v>14.7</v>
      </c>
      <c r="S73" s="45" t="n">
        <v>14.9</v>
      </c>
      <c r="T73" s="45" t="n">
        <v>15.3</v>
      </c>
      <c r="U73" s="45" t="n">
        <v>15.5</v>
      </c>
      <c r="V73" s="45" t="n">
        <v>15</v>
      </c>
      <c r="W73" s="45" t="n">
        <v>13.8</v>
      </c>
    </row>
    <row r="74" customFormat="false" ht="18" hidden="false" customHeight="false" outlineLevel="0" collapsed="false">
      <c r="A74" s="36" t="s">
        <v>452</v>
      </c>
      <c r="B74" s="217"/>
      <c r="C74" s="61"/>
      <c r="D74" s="61"/>
      <c r="E74" s="61"/>
      <c r="F74" s="61"/>
      <c r="G74" s="45"/>
      <c r="H74" s="61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136"/>
      <c r="T74" s="45"/>
      <c r="U74" s="14"/>
      <c r="V74" s="45"/>
      <c r="W74" s="45"/>
    </row>
    <row r="75" customFormat="false" ht="15" hidden="false" customHeight="false" outlineLevel="0" collapsed="false">
      <c r="A75" s="37" t="s">
        <v>185</v>
      </c>
      <c r="B75" s="45" t="n">
        <f aca="false">[1]Данные!C72</f>
        <v>50</v>
      </c>
      <c r="C75" s="61" t="n">
        <f aca="false">[1]Данные!D72</f>
        <v>48.4</v>
      </c>
      <c r="D75" s="61" t="n">
        <f aca="false">[1]Данные!E72</f>
        <v>45.2</v>
      </c>
      <c r="E75" s="61" t="n">
        <f aca="false">[1]Данные!F72</f>
        <v>45.1</v>
      </c>
      <c r="F75" s="61" t="n">
        <f aca="false">[1]Данные!G72</f>
        <v>34.7</v>
      </c>
      <c r="G75" s="45" t="n">
        <v>30.8</v>
      </c>
      <c r="H75" s="61" t="n">
        <f aca="false">[1]Данные!I72</f>
        <v>22.8</v>
      </c>
      <c r="I75" s="61" t="n">
        <f aca="false">[1]Данные!J72</f>
        <v>18.8</v>
      </c>
      <c r="J75" s="61" t="n">
        <f aca="false">[1]Данные!K72</f>
        <v>17.4</v>
      </c>
      <c r="K75" s="61" t="n">
        <f aca="false">[1]Данные!L72</f>
        <v>17.6</v>
      </c>
      <c r="L75" s="45" t="n">
        <v>16.9</v>
      </c>
      <c r="M75" s="45" t="n">
        <v>18.5</v>
      </c>
      <c r="N75" s="45" t="n">
        <v>15.6</v>
      </c>
      <c r="O75" s="45" t="n">
        <v>16.9</v>
      </c>
      <c r="P75" s="45" t="n">
        <v>17.1</v>
      </c>
      <c r="Q75" s="45" t="n">
        <v>18.8</v>
      </c>
      <c r="R75" s="45" t="n">
        <v>19.7</v>
      </c>
      <c r="S75" s="45" t="n">
        <v>19.7</v>
      </c>
      <c r="T75" s="45" t="n">
        <v>19.6</v>
      </c>
      <c r="U75" s="45" t="n">
        <v>19.6</v>
      </c>
      <c r="V75" s="45" t="n">
        <v>19.3</v>
      </c>
      <c r="W75" s="45" t="n">
        <v>18.5</v>
      </c>
    </row>
    <row r="76" customFormat="false" ht="15" hidden="false" customHeight="false" outlineLevel="0" collapsed="false">
      <c r="A76" s="37" t="s">
        <v>186</v>
      </c>
      <c r="B76" s="61" t="n">
        <f aca="false">[1]Данные!C73</f>
        <v>28.8</v>
      </c>
      <c r="C76" s="61" t="n">
        <f aca="false">[1]Данные!D73</f>
        <v>27.7</v>
      </c>
      <c r="D76" s="61" t="n">
        <f aca="false">[1]Данные!E73</f>
        <v>24.3</v>
      </c>
      <c r="E76" s="61" t="n">
        <f aca="false">[1]Данные!F73</f>
        <v>17.8</v>
      </c>
      <c r="F76" s="61" t="n">
        <f aca="false">[1]Данные!G73</f>
        <v>15.2</v>
      </c>
      <c r="G76" s="45" t="n">
        <v>12.6</v>
      </c>
      <c r="H76" s="61" t="n">
        <f aca="false">[1]Данные!I73</f>
        <v>12.1</v>
      </c>
      <c r="I76" s="61" t="n">
        <f aca="false">[1]Данные!J73</f>
        <v>10.4</v>
      </c>
      <c r="J76" s="61" t="n">
        <f aca="false">[1]Данные!K73</f>
        <v>10.5</v>
      </c>
      <c r="K76" s="61" t="n">
        <f aca="false">[1]Данные!L73</f>
        <v>10.6</v>
      </c>
      <c r="L76" s="45" t="n">
        <v>10</v>
      </c>
      <c r="M76" s="45" t="n">
        <v>10.5</v>
      </c>
      <c r="N76" s="45" t="n">
        <v>8.5</v>
      </c>
      <c r="O76" s="45" t="n">
        <v>8.4</v>
      </c>
      <c r="P76" s="45" t="n">
        <v>8.5</v>
      </c>
      <c r="Q76" s="45" t="n">
        <v>9.9</v>
      </c>
      <c r="R76" s="45" t="n">
        <v>10.2</v>
      </c>
      <c r="S76" s="45" t="n">
        <v>9.8</v>
      </c>
      <c r="T76" s="45" t="n">
        <v>9.5</v>
      </c>
      <c r="U76" s="45" t="n">
        <v>8.9</v>
      </c>
      <c r="V76" s="45" t="n">
        <v>9</v>
      </c>
      <c r="W76" s="45" t="n">
        <v>8.6</v>
      </c>
    </row>
    <row r="77" customFormat="false" ht="15" hidden="false" customHeight="false" outlineLevel="0" collapsed="false">
      <c r="A77" s="37" t="s">
        <v>187</v>
      </c>
      <c r="B77" s="61" t="n">
        <f aca="false">[1]Данные!C74</f>
        <v>21.3</v>
      </c>
      <c r="C77" s="61" t="n">
        <f aca="false">[1]Данные!D74</f>
        <v>15.4</v>
      </c>
      <c r="D77" s="61" t="n">
        <f aca="false">[1]Данные!E74</f>
        <v>15.8</v>
      </c>
      <c r="E77" s="61" t="n">
        <f aca="false">[1]Данные!F74</f>
        <v>12.7</v>
      </c>
      <c r="F77" s="61" t="n">
        <f aca="false">[1]Данные!G74</f>
        <v>12.1</v>
      </c>
      <c r="G77" s="45" t="n">
        <v>11.5</v>
      </c>
      <c r="H77" s="45" t="n">
        <f aca="false">[1]Данные!I74</f>
        <v>11</v>
      </c>
      <c r="I77" s="61" t="n">
        <f aca="false">[1]Данные!J74</f>
        <v>10.6</v>
      </c>
      <c r="J77" s="61" t="n">
        <f aca="false">[1]Данные!K74</f>
        <v>10.1</v>
      </c>
      <c r="K77" s="61" t="n">
        <f aca="false">[1]Данные!L74</f>
        <v>12.1</v>
      </c>
      <c r="L77" s="45" t="n">
        <v>11.9</v>
      </c>
      <c r="M77" s="45" t="n">
        <v>12.3</v>
      </c>
      <c r="N77" s="45" t="n">
        <v>11</v>
      </c>
      <c r="O77" s="45" t="n">
        <v>11.8</v>
      </c>
      <c r="P77" s="45" t="n">
        <v>12.3</v>
      </c>
      <c r="Q77" s="45" t="n">
        <v>14</v>
      </c>
      <c r="R77" s="45" t="n">
        <v>13.8</v>
      </c>
      <c r="S77" s="45" t="n">
        <v>12.8</v>
      </c>
      <c r="T77" s="45" t="n">
        <v>12.1</v>
      </c>
      <c r="U77" s="45" t="n">
        <v>11.9</v>
      </c>
      <c r="V77" s="45" t="n">
        <v>11.6</v>
      </c>
      <c r="W77" s="45" t="n">
        <v>11.4</v>
      </c>
    </row>
    <row r="78" customFormat="false" ht="15" hidden="false" customHeight="false" outlineLevel="0" collapsed="false">
      <c r="A78" s="44" t="s">
        <v>142</v>
      </c>
      <c r="B78" s="217"/>
      <c r="C78" s="61"/>
      <c r="D78" s="61"/>
      <c r="E78" s="61"/>
      <c r="F78" s="61"/>
      <c r="G78" s="45"/>
      <c r="H78" s="61"/>
      <c r="I78" s="61"/>
      <c r="J78" s="61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</row>
    <row r="79" customFormat="false" ht="29.25" hidden="false" customHeight="false" outlineLevel="0" collapsed="false">
      <c r="A79" s="42" t="s">
        <v>273</v>
      </c>
      <c r="B79" s="61" t="n">
        <f aca="false">[1]Данные!C75</f>
        <v>11.8</v>
      </c>
      <c r="C79" s="61" t="n">
        <f aca="false">[1]Данные!D75</f>
        <v>9.3</v>
      </c>
      <c r="D79" s="61" t="n">
        <f aca="false">[1]Данные!E75</f>
        <v>11.6</v>
      </c>
      <c r="E79" s="61" t="n">
        <f aca="false">[1]Данные!F75</f>
        <v>10.6</v>
      </c>
      <c r="F79" s="45" t="n">
        <f aca="false">[1]Данные!G75</f>
        <v>10</v>
      </c>
      <c r="G79" s="45" t="n">
        <v>7.7</v>
      </c>
      <c r="H79" s="61" t="n">
        <f aca="false">[1]Данные!I75</f>
        <v>7.6</v>
      </c>
      <c r="I79" s="61" t="n">
        <f aca="false">[1]Данные!J75</f>
        <v>7.4</v>
      </c>
      <c r="J79" s="61" t="n">
        <f aca="false">[1]Данные!K75</f>
        <v>7.3</v>
      </c>
      <c r="K79" s="61" t="n">
        <f aca="false">[1]Данные!L75</f>
        <v>8.8</v>
      </c>
      <c r="L79" s="45" t="n">
        <v>10.3</v>
      </c>
      <c r="M79" s="45" t="n">
        <v>10.6</v>
      </c>
      <c r="N79" s="45" t="n">
        <v>9.8</v>
      </c>
      <c r="O79" s="45" t="n">
        <v>10.4</v>
      </c>
      <c r="P79" s="45" t="n">
        <v>11.1</v>
      </c>
      <c r="Q79" s="45" t="n">
        <v>11.9</v>
      </c>
      <c r="R79" s="45" t="n">
        <v>11.6</v>
      </c>
      <c r="S79" s="45" t="n">
        <v>9.5</v>
      </c>
      <c r="T79" s="45" t="n">
        <v>9</v>
      </c>
      <c r="U79" s="45" t="n">
        <v>8.9</v>
      </c>
      <c r="V79" s="45" t="n">
        <v>8.4</v>
      </c>
      <c r="W79" s="45" t="n">
        <v>8.2</v>
      </c>
    </row>
    <row r="80" customFormat="false" ht="19.5" hidden="false" customHeight="false" outlineLevel="0" collapsed="false">
      <c r="A80" s="42" t="s">
        <v>189</v>
      </c>
      <c r="B80" s="61" t="n">
        <f aca="false">[1]Данные!C76</f>
        <v>11.1</v>
      </c>
      <c r="C80" s="61" t="n">
        <f aca="false">[1]Данные!D76</f>
        <v>9.3</v>
      </c>
      <c r="D80" s="61" t="n">
        <f aca="false">[1]Данные!E76</f>
        <v>7.7</v>
      </c>
      <c r="E80" s="45" t="n">
        <f aca="false">[1]Данные!F76</f>
        <v>8</v>
      </c>
      <c r="F80" s="61" t="n">
        <f aca="false">[1]Данные!G76</f>
        <v>7.1</v>
      </c>
      <c r="G80" s="45" t="n">
        <v>8.4</v>
      </c>
      <c r="H80" s="61" t="n">
        <f aca="false">[1]Данные!I76</f>
        <v>6.8</v>
      </c>
      <c r="I80" s="61" t="n">
        <f aca="false">[1]Данные!J76</f>
        <v>6.5</v>
      </c>
      <c r="J80" s="61" t="n">
        <f aca="false">[1]Данные!K76</f>
        <v>6.2</v>
      </c>
      <c r="K80" s="61" t="n">
        <f aca="false">[1]Данные!L76</f>
        <v>7.4</v>
      </c>
      <c r="L80" s="45" t="n">
        <v>7.3</v>
      </c>
      <c r="M80" s="45" t="n">
        <v>7.4</v>
      </c>
      <c r="N80" s="45" t="n">
        <v>6.4</v>
      </c>
      <c r="O80" s="45" t="n">
        <v>6.4</v>
      </c>
      <c r="P80" s="45" t="n">
        <v>6.7</v>
      </c>
      <c r="Q80" s="45" t="n">
        <v>7.5</v>
      </c>
      <c r="R80" s="45" t="n">
        <v>7.1</v>
      </c>
      <c r="S80" s="45" t="n">
        <v>6.1</v>
      </c>
      <c r="T80" s="45" t="n">
        <v>5.8</v>
      </c>
      <c r="U80" s="45" t="n">
        <v>5.5</v>
      </c>
      <c r="V80" s="45" t="n">
        <v>4.8</v>
      </c>
      <c r="W80" s="45" t="n">
        <v>4.6</v>
      </c>
    </row>
    <row r="81" customFormat="false" ht="19.5" hidden="false" customHeight="false" outlineLevel="0" collapsed="false">
      <c r="A81" s="42" t="s">
        <v>443</v>
      </c>
      <c r="B81" s="45" t="s">
        <v>451</v>
      </c>
      <c r="C81" s="45" t="s">
        <v>451</v>
      </c>
      <c r="D81" s="45" t="s">
        <v>451</v>
      </c>
      <c r="E81" s="45" t="s">
        <v>451</v>
      </c>
      <c r="F81" s="45" t="s">
        <v>451</v>
      </c>
      <c r="G81" s="45" t="s">
        <v>451</v>
      </c>
      <c r="H81" s="45" t="s">
        <v>451</v>
      </c>
      <c r="I81" s="45" t="s">
        <v>451</v>
      </c>
      <c r="J81" s="45" t="s">
        <v>451</v>
      </c>
      <c r="K81" s="45" t="s">
        <v>451</v>
      </c>
      <c r="L81" s="45" t="n">
        <v>10.9</v>
      </c>
      <c r="M81" s="45" t="n">
        <v>11.6</v>
      </c>
      <c r="N81" s="45" t="n">
        <v>10.4</v>
      </c>
      <c r="O81" s="45" t="n">
        <v>11.8</v>
      </c>
      <c r="P81" s="45" t="n">
        <v>12</v>
      </c>
      <c r="Q81" s="45" t="n">
        <v>14.7</v>
      </c>
      <c r="R81" s="45" t="n">
        <v>15.5</v>
      </c>
      <c r="S81" s="45" t="n">
        <v>15.4</v>
      </c>
      <c r="T81" s="45" t="n">
        <v>14.3</v>
      </c>
      <c r="U81" s="45" t="n">
        <v>14.4</v>
      </c>
      <c r="V81" s="45" t="n">
        <v>13.6</v>
      </c>
      <c r="W81" s="45" t="n">
        <v>13.2</v>
      </c>
    </row>
    <row r="82" customFormat="false" ht="15" hidden="false" customHeight="false" outlineLevel="0" collapsed="false">
      <c r="A82" s="37" t="s">
        <v>191</v>
      </c>
      <c r="B82" s="61" t="n">
        <f aca="false">[1]Данные!C79</f>
        <v>30.7</v>
      </c>
      <c r="C82" s="61" t="n">
        <f aca="false">[1]Данные!D79</f>
        <v>34.3</v>
      </c>
      <c r="D82" s="61" t="n">
        <f aca="false">[1]Данные!E79</f>
        <v>29.7</v>
      </c>
      <c r="E82" s="61" t="n">
        <f aca="false">[1]Данные!F79</f>
        <v>24.5</v>
      </c>
      <c r="F82" s="61" t="n">
        <f aca="false">[1]Данные!G79</f>
        <v>21.1</v>
      </c>
      <c r="G82" s="45" t="n">
        <v>14.9</v>
      </c>
      <c r="H82" s="61" t="n">
        <f aca="false">[1]Данные!I79</f>
        <v>12.3</v>
      </c>
      <c r="I82" s="61" t="n">
        <f aca="false">[1]Данные!J79</f>
        <v>11.6</v>
      </c>
      <c r="J82" s="61" t="n">
        <f aca="false">[1]Данные!K79</f>
        <v>10.6</v>
      </c>
      <c r="K82" s="61" t="n">
        <f aca="false">[1]Данные!L79</f>
        <v>10.8</v>
      </c>
      <c r="L82" s="45" t="n">
        <v>10.2</v>
      </c>
      <c r="M82" s="45" t="n">
        <v>10.8</v>
      </c>
      <c r="N82" s="45" t="n">
        <v>10.1</v>
      </c>
      <c r="O82" s="45" t="n">
        <v>11.1</v>
      </c>
      <c r="P82" s="45" t="n">
        <v>11.7</v>
      </c>
      <c r="Q82" s="45" t="n">
        <v>13.7</v>
      </c>
      <c r="R82" s="45" t="n">
        <v>13.8</v>
      </c>
      <c r="S82" s="45" t="n">
        <v>13.2</v>
      </c>
      <c r="T82" s="45" t="n">
        <v>12.8</v>
      </c>
      <c r="U82" s="45" t="n">
        <v>12.8</v>
      </c>
      <c r="V82" s="45" t="n">
        <v>12.6</v>
      </c>
      <c r="W82" s="45" t="n">
        <v>12</v>
      </c>
    </row>
    <row r="83" customFormat="false" ht="18" hidden="false" customHeight="false" outlineLevel="0" collapsed="false">
      <c r="A83" s="36" t="s">
        <v>408</v>
      </c>
      <c r="B83" s="217"/>
      <c r="C83" s="61"/>
      <c r="D83" s="61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136"/>
      <c r="T83" s="45"/>
      <c r="U83" s="45"/>
      <c r="V83" s="45"/>
      <c r="W83" s="376"/>
    </row>
    <row r="84" customFormat="false" ht="15" hidden="false" customHeight="false" outlineLevel="0" collapsed="false">
      <c r="A84" s="37" t="s">
        <v>193</v>
      </c>
      <c r="B84" s="61" t="n">
        <f aca="false">[1]Данные!C81</f>
        <v>59.8</v>
      </c>
      <c r="C84" s="61" t="n">
        <f aca="false">[1]Данные!D81</f>
        <v>54.3</v>
      </c>
      <c r="D84" s="61" t="n">
        <f aca="false">[1]Данные!E81</f>
        <v>39.3</v>
      </c>
      <c r="E84" s="61" t="n">
        <f aca="false">[1]Данные!F81</f>
        <v>38.2</v>
      </c>
      <c r="F84" s="61" t="n">
        <f aca="false">[1]Данные!G81</f>
        <v>36.5</v>
      </c>
      <c r="G84" s="45" t="n">
        <v>35.9</v>
      </c>
      <c r="H84" s="45" t="n">
        <f aca="false">[1]Данные!I81</f>
        <v>36</v>
      </c>
      <c r="I84" s="61" t="n">
        <f aca="false">[1]Данные!J81</f>
        <v>32.9</v>
      </c>
      <c r="J84" s="61" t="n">
        <f aca="false">[1]Данные!K81</f>
        <v>25.7</v>
      </c>
      <c r="K84" s="61" t="n">
        <f aca="false">[1]Данные!L81</f>
        <v>31.1</v>
      </c>
      <c r="L84" s="45" t="n">
        <v>17.7</v>
      </c>
      <c r="M84" s="45" t="n">
        <v>18.6</v>
      </c>
      <c r="N84" s="45" t="n">
        <v>18.5</v>
      </c>
      <c r="O84" s="45" t="n">
        <v>21</v>
      </c>
      <c r="P84" s="45" t="n">
        <v>20.9</v>
      </c>
      <c r="Q84" s="45" t="n">
        <v>24.8</v>
      </c>
      <c r="R84" s="45" t="n">
        <v>25.6</v>
      </c>
      <c r="S84" s="45" t="n">
        <v>25.4</v>
      </c>
      <c r="T84" s="45" t="n">
        <v>24</v>
      </c>
      <c r="U84" s="45" t="n">
        <v>24.3</v>
      </c>
      <c r="V84" s="45" t="n">
        <v>23.8</v>
      </c>
      <c r="W84" s="45" t="n">
        <v>22.4</v>
      </c>
    </row>
    <row r="85" customFormat="false" ht="15" hidden="false" customHeight="false" outlineLevel="0" collapsed="false">
      <c r="A85" s="37" t="s">
        <v>194</v>
      </c>
      <c r="B85" s="61" t="n">
        <f aca="false">[1]Данные!C82</f>
        <v>77.9</v>
      </c>
      <c r="C85" s="61" t="n">
        <f aca="false">[1]Данные!D82</f>
        <v>65.2</v>
      </c>
      <c r="D85" s="61" t="n">
        <f aca="false">[1]Данные!E82</f>
        <v>48.2</v>
      </c>
      <c r="E85" s="45" t="n">
        <f aca="false">[1]Данные!F82</f>
        <v>48</v>
      </c>
      <c r="F85" s="61" t="n">
        <f aca="false">[1]Данные!G82</f>
        <v>46.9</v>
      </c>
      <c r="G85" s="45" t="n">
        <v>44.4</v>
      </c>
      <c r="H85" s="61" t="n">
        <f aca="false">[1]Данные!I82</f>
        <v>40.4</v>
      </c>
      <c r="I85" s="45" t="n">
        <f aca="false">[1]Данные!J82</f>
        <v>36</v>
      </c>
      <c r="J85" s="61" t="n">
        <f aca="false">[1]Данные!K82</f>
        <v>30.4</v>
      </c>
      <c r="K85" s="61" t="n">
        <f aca="false">[1]Данные!L82</f>
        <v>26.9</v>
      </c>
      <c r="L85" s="45" t="n">
        <v>29.6</v>
      </c>
      <c r="M85" s="45" t="n">
        <v>30.6</v>
      </c>
      <c r="N85" s="45" t="n">
        <v>27.9</v>
      </c>
      <c r="O85" s="45" t="n">
        <v>33</v>
      </c>
      <c r="P85" s="45" t="n">
        <v>35.2</v>
      </c>
      <c r="Q85" s="45" t="n">
        <v>36.9</v>
      </c>
      <c r="R85" s="45" t="n">
        <v>37.8</v>
      </c>
      <c r="S85" s="45" t="n">
        <v>35.8</v>
      </c>
      <c r="T85" s="45" t="n">
        <v>34.4</v>
      </c>
      <c r="U85" s="45" t="n">
        <v>34.1</v>
      </c>
      <c r="V85" s="45" t="n">
        <v>31.7</v>
      </c>
      <c r="W85" s="212" t="n">
        <v>28.2</v>
      </c>
    </row>
    <row r="86" customFormat="false" ht="15" hidden="false" customHeight="false" outlineLevel="0" collapsed="false">
      <c r="A86" s="37" t="s">
        <v>195</v>
      </c>
      <c r="B86" s="61" t="n">
        <f aca="false">[1]Данные!C83</f>
        <v>40.2</v>
      </c>
      <c r="C86" s="61" t="n">
        <f aca="false">[1]Данные!D83</f>
        <v>37.5</v>
      </c>
      <c r="D86" s="61" t="n">
        <f aca="false">[1]Данные!E83</f>
        <v>31.8</v>
      </c>
      <c r="E86" s="61" t="n">
        <f aca="false">[1]Данные!F83</f>
        <v>28.4</v>
      </c>
      <c r="F86" s="61" t="n">
        <f aca="false">[1]Данные!G83</f>
        <v>26.7</v>
      </c>
      <c r="G86" s="45" t="n">
        <v>26.9</v>
      </c>
      <c r="H86" s="45" t="n">
        <f aca="false">[1]Данные!I83</f>
        <v>24</v>
      </c>
      <c r="I86" s="45" t="n">
        <f aca="false">[1]Данные!J83</f>
        <v>20.2</v>
      </c>
      <c r="J86" s="45" t="n">
        <f aca="false">[1]Данные!K83</f>
        <v>18.5</v>
      </c>
      <c r="K86" s="45" t="n">
        <f aca="false">[1]Данные!L83</f>
        <v>20.8</v>
      </c>
      <c r="L86" s="45" t="n">
        <v>18.4</v>
      </c>
      <c r="M86" s="45" t="n">
        <v>18.6</v>
      </c>
      <c r="N86" s="45" t="n">
        <v>16.3</v>
      </c>
      <c r="O86" s="45" t="n">
        <v>17.8</v>
      </c>
      <c r="P86" s="45" t="n">
        <v>18.2</v>
      </c>
      <c r="Q86" s="45" t="n">
        <v>19.2</v>
      </c>
      <c r="R86" s="45" t="n">
        <v>19.1</v>
      </c>
      <c r="S86" s="45" t="n">
        <v>18.8</v>
      </c>
      <c r="T86" s="45" t="n">
        <v>18.5</v>
      </c>
      <c r="U86" s="45" t="n">
        <v>19</v>
      </c>
      <c r="V86" s="45" t="n">
        <v>18.5</v>
      </c>
      <c r="W86" s="45" t="n">
        <v>17.9</v>
      </c>
    </row>
    <row r="87" customFormat="false" ht="15" hidden="false" customHeight="false" outlineLevel="0" collapsed="false">
      <c r="A87" s="37" t="s">
        <v>196</v>
      </c>
      <c r="B87" s="61" t="n">
        <f aca="false">[1]Данные!C84</f>
        <v>53.9</v>
      </c>
      <c r="C87" s="61" t="n">
        <f aca="false">[1]Данные!D84</f>
        <v>47.3</v>
      </c>
      <c r="D87" s="61" t="n">
        <f aca="false">[1]Данные!E84</f>
        <v>38.9</v>
      </c>
      <c r="E87" s="61" t="n">
        <f aca="false">[1]Данные!F84</f>
        <v>33.9</v>
      </c>
      <c r="F87" s="45" t="n">
        <f aca="false">[1]Данные!G84</f>
        <v>30.9</v>
      </c>
      <c r="G87" s="45" t="n">
        <v>24.9</v>
      </c>
      <c r="H87" s="45" t="n">
        <f aca="false">[1]Данные!I84</f>
        <v>19.3</v>
      </c>
      <c r="I87" s="45" t="n">
        <f aca="false">[1]Данные!J84</f>
        <v>20.1</v>
      </c>
      <c r="J87" s="45" t="n">
        <f aca="false">[1]Данные!K84</f>
        <v>19</v>
      </c>
      <c r="K87" s="45" t="n">
        <f aca="false">[1]Данные!L84</f>
        <v>24.4</v>
      </c>
      <c r="L87" s="45" t="n">
        <v>23.9</v>
      </c>
      <c r="M87" s="45" t="n">
        <v>22.6</v>
      </c>
      <c r="N87" s="45" t="n">
        <v>20.6</v>
      </c>
      <c r="O87" s="45" t="n">
        <v>17.6</v>
      </c>
      <c r="P87" s="45" t="n">
        <v>17.1</v>
      </c>
      <c r="Q87" s="45" t="n">
        <v>18</v>
      </c>
      <c r="R87" s="45" t="n">
        <v>17.8</v>
      </c>
      <c r="S87" s="45" t="n">
        <v>17.5</v>
      </c>
      <c r="T87" s="45" t="n">
        <v>17.4</v>
      </c>
      <c r="U87" s="45" t="n">
        <v>17.6</v>
      </c>
      <c r="V87" s="45" t="n">
        <v>17.5</v>
      </c>
      <c r="W87" s="45" t="n">
        <v>16.5</v>
      </c>
    </row>
    <row r="88" customFormat="false" ht="15" hidden="false" customHeight="false" outlineLevel="0" collapsed="false">
      <c r="A88" s="37" t="s">
        <v>197</v>
      </c>
      <c r="B88" s="61" t="n">
        <f aca="false">[1]Данные!C85</f>
        <v>24.4</v>
      </c>
      <c r="C88" s="61" t="n">
        <f aca="false">[1]Данные!D85</f>
        <v>24.6</v>
      </c>
      <c r="D88" s="45" t="n">
        <f aca="false">[1]Данные!E85</f>
        <v>25.6</v>
      </c>
      <c r="E88" s="45" t="n">
        <f aca="false">[1]Данные!F85</f>
        <v>24.7</v>
      </c>
      <c r="F88" s="45" t="n">
        <f aca="false">[1]Данные!G85</f>
        <v>22.8</v>
      </c>
      <c r="G88" s="45" t="n">
        <v>21.4</v>
      </c>
      <c r="H88" s="45" t="n">
        <f aca="false">[1]Данные!I85</f>
        <v>19.2</v>
      </c>
      <c r="I88" s="45" t="n">
        <f aca="false">[1]Данные!J85</f>
        <v>15.8</v>
      </c>
      <c r="J88" s="45" t="n">
        <f aca="false">[1]Данные!K85</f>
        <v>16.2</v>
      </c>
      <c r="K88" s="45" t="n">
        <f aca="false">[1]Данные!L85</f>
        <v>17.7</v>
      </c>
      <c r="L88" s="45" t="n">
        <v>17.9</v>
      </c>
      <c r="M88" s="45" t="n">
        <v>18.1</v>
      </c>
      <c r="N88" s="45" t="n">
        <v>15.6</v>
      </c>
      <c r="O88" s="45" t="n">
        <v>15.6</v>
      </c>
      <c r="P88" s="45" t="n">
        <v>17</v>
      </c>
      <c r="Q88" s="45" t="n">
        <v>18.9</v>
      </c>
      <c r="R88" s="45" t="n">
        <v>18.4</v>
      </c>
      <c r="S88" s="45" t="n">
        <v>17.6</v>
      </c>
      <c r="T88" s="45" t="n">
        <v>17.1</v>
      </c>
      <c r="U88" s="45" t="n">
        <v>17.3</v>
      </c>
      <c r="V88" s="45" t="n">
        <v>17</v>
      </c>
      <c r="W88" s="45" t="n">
        <v>15.9</v>
      </c>
    </row>
    <row r="89" customFormat="false" ht="15" hidden="false" customHeight="false" outlineLevel="0" collapsed="false">
      <c r="A89" s="37" t="s">
        <v>198</v>
      </c>
      <c r="B89" s="61" t="n">
        <f aca="false">[1]Данные!$C$86</f>
        <v>35.5</v>
      </c>
      <c r="C89" s="61" t="n">
        <f aca="false">[1]Данные!D86</f>
        <v>36.6</v>
      </c>
      <c r="D89" s="61" t="n">
        <f aca="false">[1]Данные!E86</f>
        <v>31.9</v>
      </c>
      <c r="E89" s="61" t="n">
        <f aca="false">[1]Данные!F86</f>
        <v>31.1</v>
      </c>
      <c r="F89" s="45" t="n">
        <f aca="false">[1]Данные!G86</f>
        <v>29</v>
      </c>
      <c r="G89" s="45" t="n">
        <v>21.3</v>
      </c>
      <c r="H89" s="61" t="n">
        <f aca="false">[1]Данные!I86</f>
        <v>18.9</v>
      </c>
      <c r="I89" s="45" t="n">
        <f aca="false">[1]Данные!J86</f>
        <v>18.4</v>
      </c>
      <c r="J89" s="45" t="n">
        <f aca="false">[1]Данные!K86</f>
        <v>16.8</v>
      </c>
      <c r="K89" s="45" t="n">
        <f aca="false">[1]Данные!L86</f>
        <v>18.5</v>
      </c>
      <c r="L89" s="45" t="n">
        <v>18.1</v>
      </c>
      <c r="M89" s="45" t="n">
        <v>19.2</v>
      </c>
      <c r="N89" s="45" t="n">
        <v>16.8</v>
      </c>
      <c r="O89" s="45" t="n">
        <v>17</v>
      </c>
      <c r="P89" s="45" t="n">
        <v>18.8</v>
      </c>
      <c r="Q89" s="45" t="n">
        <v>20.7</v>
      </c>
      <c r="R89" s="45" t="n">
        <v>20</v>
      </c>
      <c r="S89" s="45" t="n">
        <v>18</v>
      </c>
      <c r="T89" s="45" t="n">
        <v>17.6</v>
      </c>
      <c r="U89" s="45" t="n">
        <v>17.9</v>
      </c>
      <c r="V89" s="45" t="n">
        <v>17.6</v>
      </c>
      <c r="W89" s="45" t="n">
        <v>16.4</v>
      </c>
    </row>
    <row r="90" customFormat="false" ht="15" hidden="false" customHeight="false" outlineLevel="0" collapsed="false">
      <c r="A90" s="37" t="s">
        <v>199</v>
      </c>
      <c r="B90" s="61" t="n">
        <v>28.5</v>
      </c>
      <c r="C90" s="61" t="n">
        <f aca="false">[1]Данные!D87</f>
        <v>25.4</v>
      </c>
      <c r="D90" s="45" t="n">
        <f aca="false">[1]Данные!E87</f>
        <v>23</v>
      </c>
      <c r="E90" s="61" t="n">
        <f aca="false">[1]Данные!F87</f>
        <v>20.1</v>
      </c>
      <c r="F90" s="61" t="n">
        <f aca="false">[1]Данные!G87</f>
        <v>16.2</v>
      </c>
      <c r="G90" s="45" t="n">
        <v>12.8</v>
      </c>
      <c r="H90" s="61" t="n">
        <f aca="false">[1]Данные!I87</f>
        <v>11.5</v>
      </c>
      <c r="I90" s="61" t="n">
        <f aca="false">[1]Данные!J87</f>
        <v>10.7</v>
      </c>
      <c r="J90" s="61" t="n">
        <f aca="false">[1]Данные!K87</f>
        <v>9.7</v>
      </c>
      <c r="K90" s="61" t="n">
        <f aca="false">[1]Данные!L87</f>
        <v>11.7</v>
      </c>
      <c r="L90" s="45" t="n">
        <v>11</v>
      </c>
      <c r="M90" s="45" t="n">
        <v>11.6</v>
      </c>
      <c r="N90" s="45" t="n">
        <v>10.6</v>
      </c>
      <c r="O90" s="45" t="n">
        <v>13.9</v>
      </c>
      <c r="P90" s="45" t="n">
        <v>14.1</v>
      </c>
      <c r="Q90" s="45" t="n">
        <v>15.7</v>
      </c>
      <c r="R90" s="45" t="n">
        <v>15.8</v>
      </c>
      <c r="S90" s="45" t="n">
        <v>14.9</v>
      </c>
      <c r="T90" s="45" t="n">
        <v>13.9</v>
      </c>
      <c r="U90" s="45" t="n">
        <v>13.6</v>
      </c>
      <c r="V90" s="45" t="n">
        <v>13.2</v>
      </c>
      <c r="W90" s="45" t="n">
        <v>12.5</v>
      </c>
    </row>
    <row r="91" customFormat="false" ht="15" hidden="false" customHeight="false" outlineLevel="0" collapsed="false">
      <c r="A91" s="37" t="s">
        <v>200</v>
      </c>
      <c r="B91" s="45" t="n">
        <v>52</v>
      </c>
      <c r="C91" s="61" t="n">
        <f aca="false">[1]Данные!D88</f>
        <v>46.5</v>
      </c>
      <c r="D91" s="61" t="n">
        <f aca="false">[1]Данные!E88</f>
        <v>39.4</v>
      </c>
      <c r="E91" s="61" t="n">
        <f aca="false">[1]Данные!F88</f>
        <v>32.3</v>
      </c>
      <c r="F91" s="61" t="n">
        <f aca="false">[1]Данные!G88</f>
        <v>25.7</v>
      </c>
      <c r="G91" s="45" t="n">
        <v>21.9</v>
      </c>
      <c r="H91" s="61" t="n">
        <f aca="false">[1]Данные!I88</f>
        <v>20.7</v>
      </c>
      <c r="I91" s="61" t="n">
        <f aca="false">[1]Данные!J88</f>
        <v>18.7</v>
      </c>
      <c r="J91" s="61" t="n">
        <f aca="false">[1]Данные!K88</f>
        <v>17.2</v>
      </c>
      <c r="K91" s="61" t="n">
        <f aca="false">[1]Данные!L88</f>
        <v>16.2</v>
      </c>
      <c r="L91" s="45" t="n">
        <v>16.3</v>
      </c>
      <c r="M91" s="45" t="n">
        <v>16.5</v>
      </c>
      <c r="N91" s="45" t="n">
        <v>14.1</v>
      </c>
      <c r="O91" s="45" t="n">
        <v>14.4</v>
      </c>
      <c r="P91" s="45" t="n">
        <v>14.9</v>
      </c>
      <c r="Q91" s="45" t="n">
        <v>17.3</v>
      </c>
      <c r="R91" s="45" t="n">
        <v>16.1</v>
      </c>
      <c r="S91" s="45" t="n">
        <v>15.1</v>
      </c>
      <c r="T91" s="45" t="n">
        <v>14.1</v>
      </c>
      <c r="U91" s="45" t="n">
        <v>13.9</v>
      </c>
      <c r="V91" s="45" t="n">
        <v>13.8</v>
      </c>
      <c r="W91" s="45" t="n">
        <v>12.9</v>
      </c>
    </row>
    <row r="92" customFormat="false" ht="15" hidden="false" customHeight="false" outlineLevel="0" collapsed="false">
      <c r="A92" s="37" t="s">
        <v>201</v>
      </c>
      <c r="B92" s="61" t="n">
        <f aca="false">[1]Данные!C89</f>
        <v>44.4</v>
      </c>
      <c r="C92" s="61" t="n">
        <f aca="false">[1]Данные!D89</f>
        <v>30.2</v>
      </c>
      <c r="D92" s="61" t="n">
        <f aca="false">[1]Данные!E89</f>
        <v>24.3</v>
      </c>
      <c r="E92" s="45" t="n">
        <f aca="false">[1]Данные!F89</f>
        <v>21</v>
      </c>
      <c r="F92" s="61" t="n">
        <f aca="false">[1]Данные!G89</f>
        <v>17.7</v>
      </c>
      <c r="G92" s="45" t="n">
        <v>16.1</v>
      </c>
      <c r="H92" s="61" t="n">
        <f aca="false">[1]Данные!I89</f>
        <v>15.6</v>
      </c>
      <c r="I92" s="45" t="n">
        <f aca="false">[1]Данные!J89</f>
        <v>14</v>
      </c>
      <c r="J92" s="61" t="n">
        <f aca="false">[1]Данные!K89</f>
        <v>13.7</v>
      </c>
      <c r="K92" s="61" t="n">
        <f aca="false">[1]Данные!L89</f>
        <v>15.1</v>
      </c>
      <c r="L92" s="45" t="n">
        <v>14.1</v>
      </c>
      <c r="M92" s="45" t="n">
        <v>12.7</v>
      </c>
      <c r="N92" s="45" t="n">
        <v>11</v>
      </c>
      <c r="O92" s="45" t="n">
        <v>12.5</v>
      </c>
      <c r="P92" s="45" t="n">
        <v>12.4</v>
      </c>
      <c r="Q92" s="45" t="n">
        <v>14.2</v>
      </c>
      <c r="R92" s="45" t="n">
        <v>14.7</v>
      </c>
      <c r="S92" s="45" t="n">
        <v>14.2</v>
      </c>
      <c r="T92" s="45" t="n">
        <v>13.6</v>
      </c>
      <c r="U92" s="45" t="n">
        <v>13.9</v>
      </c>
      <c r="V92" s="45" t="n">
        <v>13.6</v>
      </c>
      <c r="W92" s="45" t="n">
        <v>12.8</v>
      </c>
    </row>
    <row r="93" customFormat="false" ht="15" hidden="false" customHeight="false" outlineLevel="0" collapsed="false">
      <c r="A93" s="37" t="s">
        <v>202</v>
      </c>
      <c r="B93" s="61" t="n">
        <f aca="false">[1]Данные!C90</f>
        <v>25.6</v>
      </c>
      <c r="C93" s="61" t="n">
        <f aca="false">[1]Данные!D90</f>
        <v>26.2</v>
      </c>
      <c r="D93" s="61" t="n">
        <f aca="false">[1]Данные!E90</f>
        <v>22.5</v>
      </c>
      <c r="E93" s="61" t="n">
        <f aca="false">[1]Данные!F90</f>
        <v>20.2</v>
      </c>
      <c r="F93" s="61" t="n">
        <f aca="false">[1]Данные!G90</f>
        <v>18.6</v>
      </c>
      <c r="G93" s="45" t="n">
        <v>16.4</v>
      </c>
      <c r="H93" s="61" t="n">
        <f aca="false">[1]Данные!I90</f>
        <v>14.4</v>
      </c>
      <c r="I93" s="61" t="n">
        <f aca="false">[1]Данные!J90</f>
        <v>13.2</v>
      </c>
      <c r="J93" s="61" t="n">
        <f aca="false">[1]Данные!K90</f>
        <v>14.4</v>
      </c>
      <c r="K93" s="45" t="n">
        <f aca="false">[1]Данные!L90</f>
        <v>17.6</v>
      </c>
      <c r="L93" s="45" t="n">
        <v>17.4</v>
      </c>
      <c r="M93" s="45" t="n">
        <v>17.8</v>
      </c>
      <c r="N93" s="45" t="n">
        <v>16.2</v>
      </c>
      <c r="O93" s="45" t="n">
        <v>13</v>
      </c>
      <c r="P93" s="45" t="n">
        <v>13</v>
      </c>
      <c r="Q93" s="45" t="n">
        <v>14.9</v>
      </c>
      <c r="R93" s="45" t="n">
        <v>15</v>
      </c>
      <c r="S93" s="45" t="n">
        <v>14.8</v>
      </c>
      <c r="T93" s="45" t="n">
        <v>14.7</v>
      </c>
      <c r="U93" s="45" t="n">
        <v>14.8</v>
      </c>
      <c r="V93" s="45" t="n">
        <v>14.4</v>
      </c>
      <c r="W93" s="45" t="n">
        <v>13.5</v>
      </c>
    </row>
    <row r="94" customFormat="false" ht="18" hidden="false" customHeight="false" outlineLevel="0" collapsed="false">
      <c r="A94" s="36" t="s">
        <v>453</v>
      </c>
      <c r="B94" s="217"/>
      <c r="C94" s="61"/>
      <c r="D94" s="61"/>
      <c r="E94" s="61"/>
      <c r="F94" s="61"/>
      <c r="G94" s="45"/>
      <c r="H94" s="61"/>
      <c r="I94" s="61"/>
      <c r="J94" s="61"/>
      <c r="K94" s="61"/>
      <c r="L94" s="45"/>
      <c r="M94" s="45"/>
      <c r="N94" s="45"/>
      <c r="O94" s="45"/>
      <c r="P94" s="45"/>
      <c r="Q94" s="45"/>
      <c r="R94" s="45"/>
      <c r="S94" s="136"/>
      <c r="T94" s="45"/>
      <c r="U94" s="45"/>
      <c r="V94" s="45"/>
      <c r="W94" s="45"/>
    </row>
    <row r="95" customFormat="false" ht="15" hidden="false" customHeight="false" outlineLevel="0" collapsed="false">
      <c r="A95" s="37" t="s">
        <v>204</v>
      </c>
      <c r="B95" s="61" t="n">
        <f aca="false">[1]Данные!$C$100</f>
        <v>53.5</v>
      </c>
      <c r="C95" s="61" t="n">
        <f aca="false">[1]Данные!D100</f>
        <v>48.6</v>
      </c>
      <c r="D95" s="61" t="n">
        <f aca="false">[1]Данные!E100</f>
        <v>37.2</v>
      </c>
      <c r="E95" s="61" t="n">
        <f aca="false">[1]Данные!F100</f>
        <v>36.7</v>
      </c>
      <c r="F95" s="61" t="n">
        <f aca="false">[1]Данные!G100</f>
        <v>38.3</v>
      </c>
      <c r="G95" s="45" t="n">
        <v>32.6</v>
      </c>
      <c r="H95" s="61" t="n">
        <f aca="false">[1]Данные!I100</f>
        <v>29.9</v>
      </c>
      <c r="I95" s="61" t="n">
        <f aca="false">[1]Данные!J100</f>
        <v>25.2</v>
      </c>
      <c r="J95" s="61" t="n">
        <f aca="false">[1]Данные!K100</f>
        <v>20.7</v>
      </c>
      <c r="K95" s="61" t="n">
        <f aca="false">[1]Данные!L100</f>
        <v>19.1</v>
      </c>
      <c r="L95" s="45" t="n">
        <v>19.2</v>
      </c>
      <c r="M95" s="45" t="n">
        <v>20.1</v>
      </c>
      <c r="N95" s="45" t="n">
        <v>17.7</v>
      </c>
      <c r="O95" s="45" t="n">
        <v>17.5</v>
      </c>
      <c r="P95" s="45" t="n">
        <v>18.2</v>
      </c>
      <c r="Q95" s="45" t="n">
        <v>18.9</v>
      </c>
      <c r="R95" s="45" t="n">
        <v>19.3</v>
      </c>
      <c r="S95" s="45" t="n">
        <v>19</v>
      </c>
      <c r="T95" s="45" t="n">
        <v>19.1</v>
      </c>
      <c r="U95" s="45" t="n">
        <v>20.1</v>
      </c>
      <c r="V95" s="45" t="n">
        <v>19.9</v>
      </c>
      <c r="W95" s="45" t="n">
        <v>19.5</v>
      </c>
    </row>
    <row r="96" customFormat="false" ht="15" hidden="false" customHeight="false" outlineLevel="0" collapsed="false">
      <c r="A96" s="37" t="s">
        <v>205</v>
      </c>
      <c r="B96" s="61" t="n">
        <f aca="false">[1]Данные!C101</f>
        <v>28.3</v>
      </c>
      <c r="C96" s="61" t="n">
        <f aca="false">[1]Данные!D101</f>
        <v>26.4</v>
      </c>
      <c r="D96" s="61" t="n">
        <f aca="false">[1]Данные!E101</f>
        <v>22.3</v>
      </c>
      <c r="E96" s="61" t="n">
        <f aca="false">[1]Данные!F101</f>
        <v>20.4</v>
      </c>
      <c r="F96" s="61" t="n">
        <f aca="false">[1]Данные!G101</f>
        <v>20.3</v>
      </c>
      <c r="G96" s="45" t="n">
        <v>20</v>
      </c>
      <c r="H96" s="61" t="n">
        <f aca="false">[1]Данные!I101</f>
        <v>18.9</v>
      </c>
      <c r="I96" s="61" t="n">
        <f aca="false">[1]Данные!J101</f>
        <v>20.3</v>
      </c>
      <c r="J96" s="45" t="n">
        <f aca="false">[1]Данные!K101</f>
        <v>19</v>
      </c>
      <c r="K96" s="61" t="n">
        <f aca="false">[1]Данные!L101</f>
        <v>19.6</v>
      </c>
      <c r="L96" s="45" t="n">
        <v>19</v>
      </c>
      <c r="M96" s="45" t="n">
        <v>18.6</v>
      </c>
      <c r="N96" s="45" t="n">
        <v>16.7</v>
      </c>
      <c r="O96" s="45" t="n">
        <v>16.8</v>
      </c>
      <c r="P96" s="45" t="n">
        <v>18</v>
      </c>
      <c r="Q96" s="45" t="n">
        <v>19.4</v>
      </c>
      <c r="R96" s="45" t="n">
        <v>19.8</v>
      </c>
      <c r="S96" s="45" t="n">
        <v>19.6</v>
      </c>
      <c r="T96" s="45" t="n">
        <v>18.6</v>
      </c>
      <c r="U96" s="45" t="n">
        <v>17.8</v>
      </c>
      <c r="V96" s="45" t="n">
        <v>17.3</v>
      </c>
      <c r="W96" s="45" t="n">
        <v>16.3</v>
      </c>
    </row>
    <row r="97" customFormat="false" ht="15" hidden="false" customHeight="false" outlineLevel="0" collapsed="false">
      <c r="A97" s="37" t="s">
        <v>206</v>
      </c>
      <c r="B97" s="45" t="n">
        <f aca="false">[1]Данные!$C$98</f>
        <v>67</v>
      </c>
      <c r="C97" s="61" t="n">
        <f aca="false">[1]Данные!D98</f>
        <v>55.3</v>
      </c>
      <c r="D97" s="61" t="n">
        <f aca="false">[1]Данные!E98</f>
        <v>44.6</v>
      </c>
      <c r="E97" s="61" t="n">
        <f aca="false">[1]Данные!F98</f>
        <v>32.3</v>
      </c>
      <c r="F97" s="61" t="n">
        <f aca="false">[1]Данные!G98</f>
        <v>28.7</v>
      </c>
      <c r="G97" s="45" t="n">
        <v>26.1</v>
      </c>
      <c r="H97" s="61" t="n">
        <f aca="false">[1]Данные!I98</f>
        <v>23.6</v>
      </c>
      <c r="I97" s="61" t="n">
        <f aca="false">[1]Данные!J98</f>
        <v>23.6</v>
      </c>
      <c r="J97" s="61" t="n">
        <f aca="false">[1]Данные!K98</f>
        <v>19.9</v>
      </c>
      <c r="K97" s="61" t="n">
        <f aca="false">[1]Данные!L98</f>
        <v>19.7</v>
      </c>
      <c r="L97" s="45" t="n">
        <v>19</v>
      </c>
      <c r="M97" s="45" t="n">
        <v>18.9</v>
      </c>
      <c r="N97" s="45" t="n">
        <v>17.6</v>
      </c>
      <c r="O97" s="45" t="n">
        <v>16.9</v>
      </c>
      <c r="P97" s="45" t="n">
        <v>18.8</v>
      </c>
      <c r="Q97" s="45" t="n">
        <v>21.3</v>
      </c>
      <c r="R97" s="45" t="n">
        <v>22.1</v>
      </c>
      <c r="S97" s="45" t="n">
        <v>22</v>
      </c>
      <c r="T97" s="45" t="n">
        <v>21.4</v>
      </c>
      <c r="U97" s="45" t="n">
        <v>21.5</v>
      </c>
      <c r="V97" s="45" t="n">
        <v>20.9</v>
      </c>
      <c r="W97" s="45" t="n">
        <v>19.3</v>
      </c>
    </row>
    <row r="98" customFormat="false" ht="15" hidden="false" customHeight="false" outlineLevel="0" collapsed="false">
      <c r="A98" s="37" t="s">
        <v>207</v>
      </c>
      <c r="B98" s="45" t="s">
        <v>451</v>
      </c>
      <c r="C98" s="45" t="s">
        <v>451</v>
      </c>
      <c r="D98" s="61" t="n">
        <f aca="false">[1]Данные!E95</f>
        <v>34.3</v>
      </c>
      <c r="E98" s="61" t="n">
        <f aca="false">[1]Данные!F95</f>
        <v>26.6</v>
      </c>
      <c r="F98" s="61" t="n">
        <f aca="false">[1]Данные!G95</f>
        <v>23.1</v>
      </c>
      <c r="G98" s="45" t="n">
        <v>25.2</v>
      </c>
      <c r="H98" s="61" t="n">
        <f aca="false">[1]Данные!I95</f>
        <v>23.6</v>
      </c>
      <c r="I98" s="61" t="n">
        <f aca="false">[1]Данные!J95</f>
        <v>20.5</v>
      </c>
      <c r="J98" s="45" t="n">
        <f aca="false">[1]Данные!K95</f>
        <v>22.6</v>
      </c>
      <c r="K98" s="45" t="n">
        <f aca="false">[1]Данные!L95</f>
        <v>21.2</v>
      </c>
      <c r="L98" s="45" t="n">
        <v>19.5</v>
      </c>
      <c r="M98" s="45" t="n">
        <v>19.2</v>
      </c>
      <c r="N98" s="45" t="n">
        <v>17.8</v>
      </c>
      <c r="O98" s="45" t="n">
        <v>16.7</v>
      </c>
      <c r="P98" s="45" t="n">
        <v>16.7</v>
      </c>
      <c r="Q98" s="45" t="n">
        <v>17.1</v>
      </c>
      <c r="R98" s="45" t="n">
        <v>17.7</v>
      </c>
      <c r="S98" s="45" t="n">
        <v>16.8</v>
      </c>
      <c r="T98" s="45" t="n">
        <v>15.8</v>
      </c>
      <c r="U98" s="45" t="n">
        <v>14.9</v>
      </c>
      <c r="V98" s="45" t="n">
        <v>14.6</v>
      </c>
      <c r="W98" s="45" t="n">
        <v>13.9</v>
      </c>
    </row>
    <row r="99" customFormat="false" ht="15" hidden="false" customHeight="false" outlineLevel="0" collapsed="false">
      <c r="A99" s="37" t="s">
        <v>208</v>
      </c>
      <c r="B99" s="61" t="n">
        <f aca="false">[1]Данные!C92</f>
        <v>55.9</v>
      </c>
      <c r="C99" s="61" t="n">
        <f aca="false">[1]Данные!D92</f>
        <v>52.1</v>
      </c>
      <c r="D99" s="61" t="n">
        <f aca="false">[1]Данные!E92</f>
        <v>46.9</v>
      </c>
      <c r="E99" s="61" t="n">
        <f aca="false">[1]Данные!F92</f>
        <v>37.5</v>
      </c>
      <c r="F99" s="61" t="n">
        <f aca="false">[1]Данные!G92</f>
        <v>30.4</v>
      </c>
      <c r="G99" s="45" t="n">
        <v>27.4</v>
      </c>
      <c r="H99" s="61" t="n">
        <f aca="false">[1]Данные!I92</f>
        <v>22.8</v>
      </c>
      <c r="I99" s="61" t="n">
        <f aca="false">[1]Данные!J92</f>
        <v>21.4</v>
      </c>
      <c r="J99" s="61" t="n">
        <f aca="false">[1]Данные!K92</f>
        <v>21.4</v>
      </c>
      <c r="K99" s="61" t="n">
        <f aca="false">[1]Данные!L92</f>
        <v>18.8</v>
      </c>
      <c r="L99" s="45" t="n">
        <v>16.3</v>
      </c>
      <c r="M99" s="45" t="n">
        <v>15.7</v>
      </c>
      <c r="N99" s="45" t="n">
        <v>14.2</v>
      </c>
      <c r="O99" s="45" t="n">
        <v>16.3</v>
      </c>
      <c r="P99" s="45" t="n">
        <v>15.2</v>
      </c>
      <c r="Q99" s="45" t="n">
        <v>16.2</v>
      </c>
      <c r="R99" s="45" t="n">
        <v>16.3</v>
      </c>
      <c r="S99" s="45" t="n">
        <v>14.9</v>
      </c>
      <c r="T99" s="45" t="n">
        <v>13.9</v>
      </c>
      <c r="U99" s="45" t="n">
        <v>13.5</v>
      </c>
      <c r="V99" s="45" t="n">
        <v>13</v>
      </c>
      <c r="W99" s="45" t="n">
        <v>12.3</v>
      </c>
    </row>
    <row r="100" customFormat="false" ht="15" hidden="false" customHeight="false" outlineLevel="0" collapsed="false">
      <c r="A100" s="37" t="s">
        <v>251</v>
      </c>
      <c r="B100" s="61" t="n">
        <f aca="false">[1]Данные!C93</f>
        <v>35.5</v>
      </c>
      <c r="C100" s="61" t="n">
        <f aca="false">[1]Данные!D93</f>
        <v>32.1</v>
      </c>
      <c r="D100" s="61" t="n">
        <f aca="false">[1]Данные!E93</f>
        <v>26.5</v>
      </c>
      <c r="E100" s="45" t="n">
        <f aca="false">[1]Данные!F93</f>
        <v>24.4</v>
      </c>
      <c r="F100" s="45" t="n">
        <f aca="false">[1]Данные!G93</f>
        <v>23</v>
      </c>
      <c r="G100" s="45" t="n">
        <v>20.7</v>
      </c>
      <c r="H100" s="45" t="n">
        <f aca="false">[1]Данные!I96</f>
        <v>17.5</v>
      </c>
      <c r="I100" s="45" t="n">
        <f aca="false">[1]Данные!J93</f>
        <v>15</v>
      </c>
      <c r="J100" s="45" t="n">
        <f aca="false">[1]Данные!K93</f>
        <v>18.8</v>
      </c>
      <c r="K100" s="45" t="n">
        <f aca="false">[1]Данные!L93</f>
        <v>17.7</v>
      </c>
      <c r="L100" s="45" t="n">
        <v>15.9</v>
      </c>
      <c r="M100" s="45" t="n">
        <v>15.8</v>
      </c>
      <c r="N100" s="45" t="n">
        <v>14.3</v>
      </c>
      <c r="O100" s="45" t="n">
        <v>12.5</v>
      </c>
      <c r="P100" s="45" t="n">
        <v>13.4</v>
      </c>
      <c r="Q100" s="45" t="n">
        <v>14.1</v>
      </c>
      <c r="R100" s="45" t="n">
        <v>13</v>
      </c>
      <c r="S100" s="45" t="n">
        <v>12.5</v>
      </c>
      <c r="T100" s="45" t="n">
        <v>12.2</v>
      </c>
      <c r="U100" s="45" t="n">
        <v>12.2</v>
      </c>
      <c r="V100" s="45" t="n">
        <v>12</v>
      </c>
      <c r="W100" s="45" t="n">
        <v>12</v>
      </c>
    </row>
    <row r="101" customFormat="false" ht="15" hidden="false" customHeight="false" outlineLevel="0" collapsed="false">
      <c r="A101" s="37" t="s">
        <v>210</v>
      </c>
      <c r="B101" s="61" t="n">
        <f aca="false">[1]Данные!C94</f>
        <v>47.7</v>
      </c>
      <c r="C101" s="61" t="n">
        <f aca="false">[1]Данные!D94</f>
        <v>45.3</v>
      </c>
      <c r="D101" s="61" t="n">
        <f aca="false">[1]Данные!E94</f>
        <v>44.6</v>
      </c>
      <c r="E101" s="61" t="n">
        <f aca="false">[1]Данные!F94</f>
        <v>35.6</v>
      </c>
      <c r="F101" s="61" t="n">
        <f aca="false">[1]Данные!G94</f>
        <v>33.8</v>
      </c>
      <c r="G101" s="45" t="n">
        <v>30.1</v>
      </c>
      <c r="H101" s="45" t="n">
        <f aca="false">[1]Данные!I94</f>
        <v>29</v>
      </c>
      <c r="I101" s="61" t="n">
        <f aca="false">[1]Данные!J94</f>
        <v>24.3</v>
      </c>
      <c r="J101" s="61" t="n">
        <f aca="false">[1]Данные!K94</f>
        <v>21.3</v>
      </c>
      <c r="K101" s="61" t="n">
        <f aca="false">[1]Данные!L94</f>
        <v>22.9</v>
      </c>
      <c r="L101" s="45" t="n">
        <v>23.7</v>
      </c>
      <c r="M101" s="45" t="n">
        <v>20.4</v>
      </c>
      <c r="N101" s="45" t="n">
        <v>16</v>
      </c>
      <c r="O101" s="45" t="n">
        <v>16.2</v>
      </c>
      <c r="P101" s="45" t="n">
        <v>14.8</v>
      </c>
      <c r="Q101" s="45" t="n">
        <v>15.2</v>
      </c>
      <c r="R101" s="45" t="n">
        <v>17</v>
      </c>
      <c r="S101" s="45" t="n">
        <v>16.7</v>
      </c>
      <c r="T101" s="45" t="n">
        <v>15.6</v>
      </c>
      <c r="U101" s="45" t="n">
        <v>15.7</v>
      </c>
      <c r="V101" s="45" t="n">
        <v>15.2</v>
      </c>
      <c r="W101" s="45" t="n">
        <v>14.2</v>
      </c>
    </row>
    <row r="102" customFormat="false" ht="15" hidden="false" customHeight="false" outlineLevel="0" collapsed="false">
      <c r="A102" s="37" t="s">
        <v>211</v>
      </c>
      <c r="B102" s="61" t="n">
        <f aca="false">[1]Данные!C96</f>
        <v>30.9</v>
      </c>
      <c r="C102" s="61" t="n">
        <f aca="false">[1]Данные!D96</f>
        <v>25.5</v>
      </c>
      <c r="D102" s="61" t="n">
        <f aca="false">[1]Данные!E96</f>
        <v>20.8</v>
      </c>
      <c r="E102" s="61" t="n">
        <f aca="false">[1]Данные!F96</f>
        <v>18.4</v>
      </c>
      <c r="F102" s="61" t="n">
        <f aca="false">[1]Данные!G96</f>
        <v>18.1</v>
      </c>
      <c r="G102" s="45" t="n">
        <v>18.6</v>
      </c>
      <c r="H102" s="61" t="n">
        <f aca="false">[1]Данные!I93</f>
        <v>17.5</v>
      </c>
      <c r="I102" s="61" t="n">
        <f aca="false">[1]Данные!J96</f>
        <v>16.2</v>
      </c>
      <c r="J102" s="61" t="n">
        <f aca="false">[1]Данные!K96</f>
        <v>16.1</v>
      </c>
      <c r="K102" s="61" t="n">
        <f aca="false">[1]Данные!L96</f>
        <v>15.3</v>
      </c>
      <c r="L102" s="45" t="n">
        <v>13.6</v>
      </c>
      <c r="M102" s="45" t="n">
        <v>13.9</v>
      </c>
      <c r="N102" s="45" t="n">
        <v>11.3</v>
      </c>
      <c r="O102" s="45" t="n">
        <v>12.2</v>
      </c>
      <c r="P102" s="45" t="n">
        <v>12.3</v>
      </c>
      <c r="Q102" s="45" t="n">
        <v>12.9</v>
      </c>
      <c r="R102" s="45" t="n">
        <v>13</v>
      </c>
      <c r="S102" s="45" t="n">
        <v>11.1</v>
      </c>
      <c r="T102" s="45" t="n">
        <v>9.5</v>
      </c>
      <c r="U102" s="45" t="n">
        <v>9.3</v>
      </c>
      <c r="V102" s="45" t="n">
        <v>8.7</v>
      </c>
      <c r="W102" s="45" t="n">
        <v>7.9</v>
      </c>
    </row>
    <row r="103" customFormat="false" ht="15" hidden="false" customHeight="false" outlineLevel="0" collapsed="false">
      <c r="A103" s="37" t="s">
        <v>212</v>
      </c>
      <c r="B103" s="61" t="n">
        <f aca="false">[1]Данные!C97</f>
        <v>39.6</v>
      </c>
      <c r="C103" s="61" t="n">
        <f aca="false">[1]Данные!D97</f>
        <v>37.1</v>
      </c>
      <c r="D103" s="45" t="n">
        <f aca="false">[1]Данные!E97</f>
        <v>31</v>
      </c>
      <c r="E103" s="61" t="n">
        <f aca="false">[1]Данные!F97</f>
        <v>24.9</v>
      </c>
      <c r="F103" s="61" t="n">
        <f aca="false">[1]Данные!G97</f>
        <v>21.2</v>
      </c>
      <c r="G103" s="45" t="n">
        <v>18.2</v>
      </c>
      <c r="H103" s="61" t="n">
        <f aca="false">[1]Данные!I97</f>
        <v>15.5</v>
      </c>
      <c r="I103" s="61" t="n">
        <f aca="false">[1]Данные!J97</f>
        <v>12.6</v>
      </c>
      <c r="J103" s="61" t="n">
        <f aca="false">[1]Данные!K97</f>
        <v>11.4</v>
      </c>
      <c r="K103" s="61" t="n">
        <f aca="false">[1]Данные!L97</f>
        <v>11.5</v>
      </c>
      <c r="L103" s="45" t="n">
        <v>11</v>
      </c>
      <c r="M103" s="45" t="n">
        <v>11.9</v>
      </c>
      <c r="N103" s="45" t="n">
        <v>11.8</v>
      </c>
      <c r="O103" s="45" t="n">
        <v>9.9</v>
      </c>
      <c r="P103" s="45" t="n">
        <v>9.7</v>
      </c>
      <c r="Q103" s="45" t="n">
        <v>10</v>
      </c>
      <c r="R103" s="45" t="n">
        <v>9.9</v>
      </c>
      <c r="S103" s="45" t="n">
        <v>9.2</v>
      </c>
      <c r="T103" s="45" t="n">
        <v>8.5</v>
      </c>
      <c r="U103" s="45" t="n">
        <v>8.2</v>
      </c>
      <c r="V103" s="45" t="n">
        <v>7.7</v>
      </c>
      <c r="W103" s="45" t="n">
        <v>7.4</v>
      </c>
    </row>
    <row r="104" customFormat="false" ht="19.5" hidden="false" customHeight="false" outlineLevel="0" collapsed="false">
      <c r="A104" s="37" t="s">
        <v>213</v>
      </c>
      <c r="B104" s="61" t="n">
        <f aca="false">[1]Данные!$C$102</f>
        <v>57.3</v>
      </c>
      <c r="C104" s="61" t="n">
        <f aca="false">[1]Данные!D102</f>
        <v>51.1</v>
      </c>
      <c r="D104" s="61" t="n">
        <f aca="false">[1]Данные!E102</f>
        <v>38.4</v>
      </c>
      <c r="E104" s="61" t="n">
        <f aca="false">[1]Данные!F102</f>
        <v>32.8</v>
      </c>
      <c r="F104" s="61" t="n">
        <f aca="false">[1]Данные!G102</f>
        <v>29.8</v>
      </c>
      <c r="G104" s="45" t="n">
        <v>27.6</v>
      </c>
      <c r="H104" s="61" t="n">
        <f aca="false">[1]Данные!I102</f>
        <v>25.2</v>
      </c>
      <c r="I104" s="45" t="n">
        <f aca="false">[1]Данные!J102</f>
        <v>25.4</v>
      </c>
      <c r="J104" s="45" t="n">
        <f aca="false">[1]Данные!K102</f>
        <v>22.3</v>
      </c>
      <c r="K104" s="45" t="n">
        <f aca="false">[1]Данные!L102</f>
        <v>21</v>
      </c>
      <c r="L104" s="45" t="n">
        <v>19.5</v>
      </c>
      <c r="M104" s="45" t="n">
        <v>20.1</v>
      </c>
      <c r="N104" s="45" t="n">
        <v>18.8</v>
      </c>
      <c r="O104" s="45" t="n">
        <v>20.9</v>
      </c>
      <c r="P104" s="45" t="n">
        <v>21.4</v>
      </c>
      <c r="Q104" s="45" t="n">
        <v>25.1</v>
      </c>
      <c r="R104" s="45" t="n">
        <v>25.5</v>
      </c>
      <c r="S104" s="45" t="n">
        <v>24.3</v>
      </c>
      <c r="T104" s="45" t="n">
        <v>23.7</v>
      </c>
      <c r="U104" s="45" t="n">
        <v>23.9</v>
      </c>
      <c r="V104" s="45" t="n">
        <v>23.6</v>
      </c>
      <c r="W104" s="45" t="n">
        <v>22.4</v>
      </c>
    </row>
    <row r="105" customFormat="false" ht="19.5" hidden="false" customHeight="false" outlineLevel="0" collapsed="false">
      <c r="A105" s="37" t="s">
        <v>214</v>
      </c>
      <c r="B105" s="61" t="n">
        <f aca="false">[1]Данные!C99</f>
        <v>50.1</v>
      </c>
      <c r="C105" s="61" t="n">
        <f aca="false">[1]Данные!D99</f>
        <v>32.8</v>
      </c>
      <c r="D105" s="61" t="n">
        <f aca="false">[1]Данные!E99</f>
        <v>28.6</v>
      </c>
      <c r="E105" s="61" t="n">
        <f aca="false">[1]Данные!F99</f>
        <v>19.2</v>
      </c>
      <c r="F105" s="45" t="n">
        <f aca="false">[1]Данные!G99</f>
        <v>20.1</v>
      </c>
      <c r="G105" s="45" t="n">
        <v>15.1</v>
      </c>
      <c r="H105" s="45" t="n">
        <f aca="false">[1]Данные!I99</f>
        <v>14.2</v>
      </c>
      <c r="I105" s="45" t="n">
        <f aca="false">[1]Данные!J99</f>
        <v>13.3</v>
      </c>
      <c r="J105" s="45" t="n">
        <f aca="false">[1]Данные!K99</f>
        <v>12</v>
      </c>
      <c r="K105" s="45" t="n">
        <f aca="false">[1]Данные!L99</f>
        <v>11.9</v>
      </c>
      <c r="L105" s="45" t="n">
        <v>10.3</v>
      </c>
      <c r="M105" s="45" t="n">
        <v>9</v>
      </c>
      <c r="N105" s="45" t="n">
        <v>7.7</v>
      </c>
      <c r="O105" s="45" t="n">
        <v>7.5</v>
      </c>
      <c r="P105" s="45" t="n">
        <v>7.6</v>
      </c>
      <c r="Q105" s="45" t="n">
        <v>8.6</v>
      </c>
      <c r="R105" s="45" t="n">
        <v>8.6</v>
      </c>
      <c r="S105" s="45" t="n">
        <v>8.5</v>
      </c>
      <c r="T105" s="45" t="n">
        <v>8.8</v>
      </c>
      <c r="U105" s="45" t="n">
        <v>8.5</v>
      </c>
      <c r="V105" s="45" t="n">
        <v>8</v>
      </c>
      <c r="W105" s="45" t="n">
        <v>7.3</v>
      </c>
    </row>
    <row r="106" customFormat="false" ht="15" hidden="false" customHeight="true" outlineLevel="0" collapsed="false">
      <c r="A106" s="201" t="s">
        <v>226</v>
      </c>
      <c r="B106" s="201"/>
      <c r="C106" s="201"/>
      <c r="D106" s="201"/>
      <c r="E106" s="201"/>
      <c r="F106" s="201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1"/>
      <c r="R106" s="201"/>
      <c r="S106" s="46"/>
      <c r="T106" s="377"/>
    </row>
    <row r="107" customFormat="false" ht="45.75" hidden="false" customHeight="true" outlineLevel="0" collapsed="false">
      <c r="A107" s="106" t="s">
        <v>454</v>
      </c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</row>
    <row r="108" customFormat="false" ht="14.25" hidden="false" customHeight="true" outlineLevel="0" collapsed="false">
      <c r="A108" s="106" t="s">
        <v>455</v>
      </c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</row>
    <row r="109" customFormat="false" ht="29.25" hidden="false" customHeight="true" outlineLevel="0" collapsed="false">
      <c r="A109" s="220" t="s">
        <v>456</v>
      </c>
      <c r="B109" s="220"/>
      <c r="C109" s="220"/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P109" s="220"/>
      <c r="Q109" s="220"/>
      <c r="R109" s="220"/>
      <c r="S109" s="220"/>
      <c r="T109" s="220"/>
      <c r="U109" s="220"/>
      <c r="V109" s="220"/>
      <c r="W109" s="22"/>
    </row>
    <row r="110" customFormat="false" ht="10.5" hidden="false" customHeight="true" outlineLevel="0" collapsed="false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43"/>
    </row>
  </sheetData>
  <mergeCells count="7">
    <mergeCell ref="A2:W2"/>
    <mergeCell ref="A3:W3"/>
    <mergeCell ref="A4:W4"/>
    <mergeCell ref="A106:R106"/>
    <mergeCell ref="A107:V107"/>
    <mergeCell ref="A108:T108"/>
    <mergeCell ref="A109:V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3F2D2"/>
    <pageSetUpPr fitToPage="false"/>
  </sheetPr>
  <dimension ref="A1:F110"/>
  <sheetViews>
    <sheetView showFormulas="false" showGridLines="true" showRowColHeaders="true" showZeros="true" rightToLeft="false" tabSelected="false" showOutlineSymbols="true" defaultGridColor="true" view="normal" topLeftCell="A89" colorId="64" zoomScale="100" zoomScaleNormal="100" zoomScalePageLayoutView="100" workbookViewId="0">
      <selection pane="topLeft" activeCell="M20" activeCellId="0" sqref="M20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6.42"/>
    <col collapsed="false" customWidth="true" hidden="false" outlineLevel="0" max="2" min="2" style="0" width="16.28"/>
  </cols>
  <sheetData>
    <row r="1" customFormat="false" ht="30" hidden="false" customHeight="true" outlineLevel="0" collapsed="false"/>
    <row r="2" customFormat="false" ht="15" hidden="false" customHeight="false" outlineLevel="0" collapsed="false">
      <c r="A2" s="379" t="s">
        <v>0</v>
      </c>
      <c r="B2" s="379"/>
      <c r="C2" s="379"/>
      <c r="D2" s="379"/>
      <c r="E2" s="379"/>
      <c r="F2" s="379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</row>
    <row r="5" customFormat="false" ht="15" hidden="false" customHeight="false" outlineLevel="0" collapsed="false">
      <c r="A5" s="18" t="s">
        <v>457</v>
      </c>
    </row>
    <row r="6" customFormat="false" ht="15.75" hidden="false" customHeight="false" outlineLevel="0" collapsed="false">
      <c r="A6" s="21" t="s">
        <v>458</v>
      </c>
    </row>
    <row r="7" customFormat="false" ht="15.75" hidden="false" customHeight="false" outlineLevel="0" collapsed="false">
      <c r="A7" s="29"/>
      <c r="B7" s="29" t="n">
        <v>2021</v>
      </c>
    </row>
    <row r="8" customFormat="false" ht="15" hidden="false" customHeight="false" outlineLevel="0" collapsed="false">
      <c r="A8" s="371" t="s">
        <v>117</v>
      </c>
      <c r="B8" s="380" t="n">
        <v>11908</v>
      </c>
    </row>
    <row r="9" customFormat="false" ht="15" hidden="false" customHeight="false" outlineLevel="0" collapsed="false">
      <c r="A9" s="36" t="s">
        <v>386</v>
      </c>
      <c r="B9" s="381"/>
    </row>
    <row r="10" customFormat="false" ht="15" hidden="false" customHeight="false" outlineLevel="0" collapsed="false">
      <c r="A10" s="130" t="s">
        <v>120</v>
      </c>
      <c r="B10" s="381" t="n">
        <v>10108</v>
      </c>
    </row>
    <row r="11" customFormat="false" ht="15" hidden="false" customHeight="false" outlineLevel="0" collapsed="false">
      <c r="A11" s="130" t="s">
        <v>121</v>
      </c>
      <c r="B11" s="381" t="n">
        <v>11513</v>
      </c>
    </row>
    <row r="12" customFormat="false" ht="15" hidden="false" customHeight="false" outlineLevel="0" collapsed="false">
      <c r="A12" s="130" t="s">
        <v>122</v>
      </c>
      <c r="B12" s="381" t="n">
        <v>11407</v>
      </c>
    </row>
    <row r="13" customFormat="false" ht="15" hidden="false" customHeight="false" outlineLevel="0" collapsed="false">
      <c r="A13" s="130" t="s">
        <v>123</v>
      </c>
      <c r="B13" s="381" t="n">
        <v>9593</v>
      </c>
    </row>
    <row r="14" customFormat="false" ht="15" hidden="false" customHeight="false" outlineLevel="0" collapsed="false">
      <c r="A14" s="130" t="s">
        <v>124</v>
      </c>
      <c r="B14" s="381" t="n">
        <v>11223</v>
      </c>
    </row>
    <row r="15" customFormat="false" ht="15" hidden="false" customHeight="false" outlineLevel="0" collapsed="false">
      <c r="A15" s="130" t="s">
        <v>125</v>
      </c>
      <c r="B15" s="381" t="n">
        <v>11576</v>
      </c>
    </row>
    <row r="16" customFormat="false" ht="15" hidden="false" customHeight="false" outlineLevel="0" collapsed="false">
      <c r="A16" s="130" t="s">
        <v>126</v>
      </c>
      <c r="B16" s="381" t="n">
        <v>11622</v>
      </c>
    </row>
    <row r="17" customFormat="false" ht="15" hidden="false" customHeight="false" outlineLevel="0" collapsed="false">
      <c r="A17" s="130" t="s">
        <v>127</v>
      </c>
      <c r="B17" s="381" t="n">
        <v>10597</v>
      </c>
    </row>
    <row r="18" customFormat="false" ht="15" hidden="false" customHeight="false" outlineLevel="0" collapsed="false">
      <c r="A18" s="130" t="s">
        <v>128</v>
      </c>
      <c r="B18" s="381" t="n">
        <v>10384</v>
      </c>
    </row>
    <row r="19" customFormat="false" ht="15" hidden="false" customHeight="false" outlineLevel="0" collapsed="false">
      <c r="A19" s="130" t="s">
        <v>129</v>
      </c>
      <c r="B19" s="381" t="n">
        <v>13947</v>
      </c>
    </row>
    <row r="20" customFormat="false" ht="15" hidden="false" customHeight="false" outlineLevel="0" collapsed="false">
      <c r="A20" s="130" t="s">
        <v>130</v>
      </c>
      <c r="B20" s="381" t="n">
        <v>10953</v>
      </c>
    </row>
    <row r="21" customFormat="false" ht="15" hidden="false" customHeight="false" outlineLevel="0" collapsed="false">
      <c r="A21" s="130" t="s">
        <v>131</v>
      </c>
      <c r="B21" s="381" t="n">
        <v>11387</v>
      </c>
    </row>
    <row r="22" customFormat="false" ht="15" hidden="false" customHeight="false" outlineLevel="0" collapsed="false">
      <c r="A22" s="130" t="s">
        <v>132</v>
      </c>
      <c r="B22" s="381" t="n">
        <v>11301</v>
      </c>
    </row>
    <row r="23" customFormat="false" ht="15" hidden="false" customHeight="false" outlineLevel="0" collapsed="false">
      <c r="A23" s="130" t="s">
        <v>133</v>
      </c>
      <c r="B23" s="381" t="n">
        <v>10791</v>
      </c>
    </row>
    <row r="24" customFormat="false" ht="15" hidden="false" customHeight="false" outlineLevel="0" collapsed="false">
      <c r="A24" s="130" t="s">
        <v>134</v>
      </c>
      <c r="B24" s="381" t="n">
        <v>11768</v>
      </c>
    </row>
    <row r="25" customFormat="false" ht="15" hidden="false" customHeight="false" outlineLevel="0" collapsed="false">
      <c r="A25" s="130" t="s">
        <v>135</v>
      </c>
      <c r="B25" s="381" t="n">
        <v>11627</v>
      </c>
    </row>
    <row r="26" customFormat="false" ht="15" hidden="false" customHeight="false" outlineLevel="0" collapsed="false">
      <c r="A26" s="130" t="s">
        <v>136</v>
      </c>
      <c r="B26" s="381" t="n">
        <v>11220</v>
      </c>
    </row>
    <row r="27" customFormat="false" ht="15" hidden="false" customHeight="false" outlineLevel="0" collapsed="false">
      <c r="A27" s="130" t="s">
        <v>137</v>
      </c>
      <c r="B27" s="381" t="n">
        <v>18524</v>
      </c>
    </row>
    <row r="28" customFormat="false" ht="18.75" hidden="false" customHeight="true" outlineLevel="0" collapsed="false">
      <c r="A28" s="36" t="s">
        <v>138</v>
      </c>
      <c r="B28" s="382"/>
    </row>
    <row r="29" customFormat="false" ht="15" hidden="false" customHeight="false" outlineLevel="0" collapsed="false">
      <c r="A29" s="130" t="s">
        <v>139</v>
      </c>
      <c r="B29" s="381" t="n">
        <v>15009</v>
      </c>
    </row>
    <row r="30" customFormat="false" ht="15" hidden="false" customHeight="false" outlineLevel="0" collapsed="false">
      <c r="A30" s="130" t="s">
        <v>140</v>
      </c>
      <c r="B30" s="381" t="n">
        <v>15250</v>
      </c>
    </row>
    <row r="31" customFormat="false" ht="15" hidden="false" customHeight="false" outlineLevel="0" collapsed="false">
      <c r="A31" s="130" t="s">
        <v>141</v>
      </c>
      <c r="B31" s="381" t="n">
        <v>14430</v>
      </c>
    </row>
    <row r="32" customFormat="false" ht="15" hidden="false" customHeight="false" outlineLevel="0" collapsed="false">
      <c r="A32" s="44" t="s">
        <v>432</v>
      </c>
      <c r="B32" s="381"/>
    </row>
    <row r="33" customFormat="false" ht="15" hidden="false" customHeight="false" outlineLevel="0" collapsed="false">
      <c r="A33" s="42" t="s">
        <v>143</v>
      </c>
      <c r="B33" s="381" t="n">
        <v>22281</v>
      </c>
    </row>
    <row r="34" customFormat="false" ht="19.5" hidden="false" customHeight="true" outlineLevel="0" collapsed="false">
      <c r="A34" s="42" t="s">
        <v>280</v>
      </c>
      <c r="B34" s="381" t="n">
        <v>14108</v>
      </c>
    </row>
    <row r="35" customFormat="false" ht="15" hidden="false" customHeight="false" outlineLevel="0" collapsed="false">
      <c r="A35" s="130" t="s">
        <v>433</v>
      </c>
      <c r="B35" s="381" t="n">
        <v>12043</v>
      </c>
    </row>
    <row r="36" customFormat="false" ht="15" hidden="false" customHeight="false" outlineLevel="0" collapsed="false">
      <c r="A36" s="130" t="s">
        <v>146</v>
      </c>
      <c r="B36" s="381" t="n">
        <v>12780</v>
      </c>
    </row>
    <row r="37" customFormat="false" ht="15" hidden="false" customHeight="false" outlineLevel="0" collapsed="false">
      <c r="A37" s="130" t="s">
        <v>147</v>
      </c>
      <c r="B37" s="381" t="n">
        <v>11852</v>
      </c>
    </row>
    <row r="38" customFormat="false" ht="15" hidden="false" customHeight="false" outlineLevel="0" collapsed="false">
      <c r="A38" s="130" t="s">
        <v>434</v>
      </c>
      <c r="B38" s="381" t="n">
        <v>18544</v>
      </c>
    </row>
    <row r="39" customFormat="false" ht="15" hidden="false" customHeight="false" outlineLevel="0" collapsed="false">
      <c r="A39" s="130" t="s">
        <v>435</v>
      </c>
      <c r="B39" s="381" t="n">
        <v>11897</v>
      </c>
    </row>
    <row r="40" customFormat="false" ht="15" hidden="false" customHeight="false" outlineLevel="0" collapsed="false">
      <c r="A40" s="130" t="s">
        <v>436</v>
      </c>
      <c r="B40" s="381" t="n">
        <v>11975</v>
      </c>
    </row>
    <row r="41" customFormat="false" ht="15" hidden="false" customHeight="false" outlineLevel="0" collapsed="false">
      <c r="A41" s="130" t="s">
        <v>151</v>
      </c>
      <c r="B41" s="381" t="n">
        <v>12539</v>
      </c>
    </row>
    <row r="42" customFormat="false" ht="15" hidden="false" customHeight="false" outlineLevel="0" collapsed="false">
      <c r="A42" s="36" t="s">
        <v>258</v>
      </c>
      <c r="B42" s="382"/>
    </row>
    <row r="43" customFormat="false" ht="15" hidden="false" customHeight="false" outlineLevel="0" collapsed="false">
      <c r="A43" s="130" t="s">
        <v>153</v>
      </c>
      <c r="B43" s="381" t="n">
        <v>10417</v>
      </c>
    </row>
    <row r="44" customFormat="false" ht="15" hidden="false" customHeight="false" outlineLevel="0" collapsed="false">
      <c r="A44" s="130" t="s">
        <v>154</v>
      </c>
      <c r="B44" s="381" t="n">
        <v>11151</v>
      </c>
    </row>
    <row r="45" customFormat="false" ht="15" hidden="false" customHeight="false" outlineLevel="0" collapsed="false">
      <c r="A45" s="130" t="s">
        <v>155</v>
      </c>
      <c r="B45" s="381" t="n">
        <v>11651</v>
      </c>
    </row>
    <row r="46" customFormat="false" ht="15" hidden="false" customHeight="false" outlineLevel="0" collapsed="false">
      <c r="A46" s="130" t="s">
        <v>156</v>
      </c>
      <c r="B46" s="381" t="n">
        <v>11912</v>
      </c>
    </row>
    <row r="47" customFormat="false" ht="15" hidden="false" customHeight="false" outlineLevel="0" collapsed="false">
      <c r="A47" s="130" t="s">
        <v>437</v>
      </c>
      <c r="B47" s="381" t="n">
        <v>11338</v>
      </c>
    </row>
    <row r="48" customFormat="false" ht="15" hidden="false" customHeight="false" outlineLevel="0" collapsed="false">
      <c r="A48" s="130" t="s">
        <v>158</v>
      </c>
      <c r="B48" s="381" t="n">
        <v>10347</v>
      </c>
    </row>
    <row r="49" customFormat="false" ht="15" hidden="false" customHeight="false" outlineLevel="0" collapsed="false">
      <c r="A49" s="130" t="s">
        <v>159</v>
      </c>
      <c r="B49" s="381" t="n">
        <v>11350</v>
      </c>
    </row>
    <row r="50" customFormat="false" ht="15" hidden="false" customHeight="false" outlineLevel="0" collapsed="false">
      <c r="A50" s="130" t="s">
        <v>160</v>
      </c>
      <c r="B50" s="381" t="n">
        <v>12100</v>
      </c>
    </row>
    <row r="51" customFormat="false" ht="20.25" hidden="false" customHeight="true" outlineLevel="0" collapsed="false">
      <c r="A51" s="36" t="s">
        <v>459</v>
      </c>
      <c r="B51" s="382"/>
    </row>
    <row r="52" customFormat="false" ht="15" hidden="false" customHeight="false" outlineLevel="0" collapsed="false">
      <c r="A52" s="130" t="s">
        <v>162</v>
      </c>
      <c r="B52" s="381" t="n">
        <v>11267</v>
      </c>
    </row>
    <row r="53" customFormat="false" ht="15" hidden="false" customHeight="false" outlineLevel="0" collapsed="false">
      <c r="A53" s="130" t="s">
        <v>163</v>
      </c>
      <c r="B53" s="381" t="n">
        <v>10970</v>
      </c>
    </row>
    <row r="54" customFormat="false" ht="15" hidden="false" customHeight="false" outlineLevel="0" collapsed="false">
      <c r="A54" s="130" t="s">
        <v>438</v>
      </c>
      <c r="B54" s="381" t="n">
        <v>11958</v>
      </c>
    </row>
    <row r="55" customFormat="false" ht="15" hidden="false" customHeight="false" outlineLevel="0" collapsed="false">
      <c r="A55" s="130" t="s">
        <v>439</v>
      </c>
      <c r="B55" s="381" t="n">
        <v>10732</v>
      </c>
    </row>
    <row r="56" customFormat="false" ht="15" hidden="false" customHeight="false" outlineLevel="0" collapsed="false">
      <c r="A56" s="130" t="s">
        <v>440</v>
      </c>
      <c r="B56" s="381" t="n">
        <v>10400</v>
      </c>
    </row>
    <row r="57" customFormat="false" ht="15" hidden="false" customHeight="false" outlineLevel="0" collapsed="false">
      <c r="A57" s="130" t="s">
        <v>167</v>
      </c>
      <c r="B57" s="381" t="n">
        <v>11749</v>
      </c>
    </row>
    <row r="58" customFormat="false" ht="15" hidden="false" customHeight="false" outlineLevel="0" collapsed="false">
      <c r="A58" s="130" t="s">
        <v>168</v>
      </c>
      <c r="B58" s="381" t="n">
        <v>10299</v>
      </c>
    </row>
    <row r="59" customFormat="false" ht="15" hidden="false" customHeight="false" outlineLevel="0" collapsed="false">
      <c r="A59" s="36" t="s">
        <v>169</v>
      </c>
      <c r="B59" s="382"/>
    </row>
    <row r="60" customFormat="false" ht="15" hidden="false" customHeight="false" outlineLevel="0" collapsed="false">
      <c r="A60" s="130" t="s">
        <v>170</v>
      </c>
      <c r="B60" s="381" t="n">
        <v>10337</v>
      </c>
    </row>
    <row r="61" customFormat="false" ht="15" hidden="false" customHeight="false" outlineLevel="0" collapsed="false">
      <c r="A61" s="130" t="s">
        <v>171</v>
      </c>
      <c r="B61" s="381" t="n">
        <v>10306</v>
      </c>
    </row>
    <row r="62" customFormat="false" ht="15" hidden="false" customHeight="false" outlineLevel="0" collapsed="false">
      <c r="A62" s="130" t="s">
        <v>172</v>
      </c>
      <c r="B62" s="381" t="n">
        <v>9797</v>
      </c>
    </row>
    <row r="63" customFormat="false" ht="15" hidden="false" customHeight="false" outlineLevel="0" collapsed="false">
      <c r="A63" s="130" t="s">
        <v>173</v>
      </c>
      <c r="B63" s="381" t="n">
        <v>10112</v>
      </c>
    </row>
    <row r="64" customFormat="false" ht="15" hidden="false" customHeight="false" outlineLevel="0" collapsed="false">
      <c r="A64" s="130" t="s">
        <v>174</v>
      </c>
      <c r="B64" s="381" t="n">
        <v>10813</v>
      </c>
    </row>
    <row r="65" customFormat="false" ht="15" hidden="false" customHeight="false" outlineLevel="0" collapsed="false">
      <c r="A65" s="130" t="s">
        <v>175</v>
      </c>
      <c r="B65" s="381" t="n">
        <v>10292</v>
      </c>
    </row>
    <row r="66" customFormat="false" ht="15" hidden="false" customHeight="false" outlineLevel="0" collapsed="false">
      <c r="A66" s="130" t="s">
        <v>176</v>
      </c>
      <c r="B66" s="381" t="n">
        <v>11406</v>
      </c>
    </row>
    <row r="67" customFormat="false" ht="15" hidden="false" customHeight="false" outlineLevel="0" collapsed="false">
      <c r="A67" s="130" t="s">
        <v>177</v>
      </c>
      <c r="B67" s="381" t="n">
        <v>11282</v>
      </c>
    </row>
    <row r="68" customFormat="false" ht="15" hidden="false" customHeight="false" outlineLevel="0" collapsed="false">
      <c r="A68" s="130" t="s">
        <v>286</v>
      </c>
      <c r="B68" s="381" t="n">
        <v>10903</v>
      </c>
    </row>
    <row r="69" customFormat="false" ht="15" hidden="false" customHeight="false" outlineLevel="0" collapsed="false">
      <c r="A69" s="130" t="s">
        <v>179</v>
      </c>
      <c r="B69" s="381" t="n">
        <v>10261</v>
      </c>
    </row>
    <row r="70" customFormat="false" ht="15" hidden="false" customHeight="false" outlineLevel="0" collapsed="false">
      <c r="A70" s="130" t="s">
        <v>180</v>
      </c>
      <c r="B70" s="381" t="n">
        <v>10148</v>
      </c>
    </row>
    <row r="71" customFormat="false" ht="15" hidden="false" customHeight="false" outlineLevel="0" collapsed="false">
      <c r="A71" s="130" t="s">
        <v>181</v>
      </c>
      <c r="B71" s="381" t="n">
        <v>11555</v>
      </c>
    </row>
    <row r="72" customFormat="false" ht="15" hidden="false" customHeight="false" outlineLevel="0" collapsed="false">
      <c r="A72" s="130" t="s">
        <v>182</v>
      </c>
      <c r="B72" s="381" t="n">
        <v>10129</v>
      </c>
    </row>
    <row r="73" customFormat="false" ht="15" hidden="false" customHeight="false" outlineLevel="0" collapsed="false">
      <c r="A73" s="130" t="s">
        <v>183</v>
      </c>
      <c r="B73" s="381" t="n">
        <v>10864</v>
      </c>
    </row>
    <row r="74" customFormat="false" ht="15" hidden="false" customHeight="false" outlineLevel="0" collapsed="false">
      <c r="A74" s="36" t="s">
        <v>460</v>
      </c>
      <c r="B74" s="382"/>
    </row>
    <row r="75" customFormat="false" ht="15" hidden="false" customHeight="false" outlineLevel="0" collapsed="false">
      <c r="A75" s="130" t="s">
        <v>185</v>
      </c>
      <c r="B75" s="381" t="n">
        <v>11018</v>
      </c>
    </row>
    <row r="76" customFormat="false" ht="15" hidden="false" customHeight="false" outlineLevel="0" collapsed="false">
      <c r="A76" s="130" t="s">
        <v>288</v>
      </c>
      <c r="B76" s="381" t="n">
        <v>11364</v>
      </c>
    </row>
    <row r="77" customFormat="false" ht="15" hidden="false" customHeight="false" outlineLevel="0" collapsed="false">
      <c r="A77" s="130" t="s">
        <v>187</v>
      </c>
      <c r="B77" s="381" t="n">
        <v>14870</v>
      </c>
    </row>
    <row r="78" customFormat="false" ht="15" hidden="false" customHeight="false" outlineLevel="0" collapsed="false">
      <c r="A78" s="44" t="s">
        <v>142</v>
      </c>
      <c r="B78" s="381"/>
    </row>
    <row r="79" customFormat="false" ht="18.75" hidden="false" customHeight="true" outlineLevel="0" collapsed="false">
      <c r="A79" s="42" t="s">
        <v>289</v>
      </c>
      <c r="B79" s="381" t="n">
        <v>16467</v>
      </c>
    </row>
    <row r="80" customFormat="false" ht="16.5" hidden="false" customHeight="true" outlineLevel="0" collapsed="false">
      <c r="A80" s="42" t="s">
        <v>442</v>
      </c>
      <c r="B80" s="381" t="n">
        <v>17306</v>
      </c>
    </row>
    <row r="81" customFormat="false" ht="21" hidden="false" customHeight="true" outlineLevel="0" collapsed="false">
      <c r="A81" s="42" t="s">
        <v>443</v>
      </c>
      <c r="B81" s="381" t="n">
        <v>12261</v>
      </c>
    </row>
    <row r="82" customFormat="false" ht="15" hidden="false" customHeight="false" outlineLevel="0" collapsed="false">
      <c r="A82" s="130" t="s">
        <v>191</v>
      </c>
      <c r="B82" s="381" t="n">
        <v>11707</v>
      </c>
    </row>
    <row r="83" customFormat="false" ht="15" hidden="false" customHeight="false" outlineLevel="0" collapsed="false">
      <c r="A83" s="36" t="s">
        <v>461</v>
      </c>
      <c r="B83" s="381"/>
    </row>
    <row r="84" customFormat="false" ht="15" hidden="false" customHeight="false" outlineLevel="0" collapsed="false">
      <c r="A84" s="130" t="s">
        <v>193</v>
      </c>
      <c r="B84" s="381" t="n">
        <v>11173</v>
      </c>
    </row>
    <row r="85" customFormat="false" ht="15" hidden="false" customHeight="false" outlineLevel="0" collapsed="false">
      <c r="A85" s="130" t="s">
        <v>194</v>
      </c>
      <c r="B85" s="381" t="n">
        <v>11197</v>
      </c>
    </row>
    <row r="86" customFormat="false" ht="15" hidden="false" customHeight="false" outlineLevel="0" collapsed="false">
      <c r="A86" s="130" t="s">
        <v>195</v>
      </c>
      <c r="B86" s="381" t="n">
        <v>12518</v>
      </c>
    </row>
    <row r="87" customFormat="false" ht="15" hidden="false" customHeight="false" outlineLevel="0" collapsed="false">
      <c r="A87" s="130" t="s">
        <v>196</v>
      </c>
      <c r="B87" s="381" t="n">
        <v>10825</v>
      </c>
    </row>
    <row r="88" customFormat="false" ht="15" hidden="false" customHeight="false" outlineLevel="0" collapsed="false">
      <c r="A88" s="130" t="s">
        <v>197</v>
      </c>
      <c r="B88" s="381" t="n">
        <v>13762</v>
      </c>
    </row>
    <row r="89" customFormat="false" ht="15" hidden="false" customHeight="false" outlineLevel="0" collapsed="false">
      <c r="A89" s="130" t="s">
        <v>198</v>
      </c>
      <c r="B89" s="381" t="n">
        <v>12604</v>
      </c>
    </row>
    <row r="90" customFormat="false" ht="15" hidden="false" customHeight="false" outlineLevel="0" collapsed="false">
      <c r="A90" s="130" t="s">
        <v>462</v>
      </c>
      <c r="B90" s="381" t="n">
        <v>10969</v>
      </c>
    </row>
    <row r="91" customFormat="false" ht="15" hidden="false" customHeight="false" outlineLevel="0" collapsed="false">
      <c r="A91" s="130" t="s">
        <v>411</v>
      </c>
      <c r="B91" s="381" t="n">
        <v>12436</v>
      </c>
    </row>
    <row r="92" customFormat="false" ht="15" hidden="false" customHeight="false" outlineLevel="0" collapsed="false">
      <c r="A92" s="130" t="s">
        <v>201</v>
      </c>
      <c r="B92" s="381" t="n">
        <v>10912</v>
      </c>
    </row>
    <row r="93" customFormat="false" ht="15" hidden="false" customHeight="false" outlineLevel="0" collapsed="false">
      <c r="A93" s="130" t="s">
        <v>202</v>
      </c>
      <c r="B93" s="381" t="n">
        <v>12376</v>
      </c>
    </row>
    <row r="94" customFormat="false" ht="21" hidden="false" customHeight="true" outlineLevel="0" collapsed="false">
      <c r="A94" s="36" t="s">
        <v>463</v>
      </c>
      <c r="B94" s="381"/>
    </row>
    <row r="95" customFormat="false" ht="15" hidden="false" customHeight="false" outlineLevel="0" collapsed="false">
      <c r="A95" s="130" t="s">
        <v>204</v>
      </c>
      <c r="B95" s="381" t="n">
        <v>13005</v>
      </c>
    </row>
    <row r="96" customFormat="false" ht="15" hidden="false" customHeight="false" outlineLevel="0" collapsed="false">
      <c r="A96" s="130" t="s">
        <v>205</v>
      </c>
      <c r="B96" s="381" t="n">
        <v>18510</v>
      </c>
    </row>
    <row r="97" customFormat="false" ht="15" hidden="false" customHeight="false" outlineLevel="0" collapsed="false">
      <c r="A97" s="130" t="s">
        <v>206</v>
      </c>
      <c r="B97" s="381" t="n">
        <v>13731</v>
      </c>
    </row>
    <row r="98" customFormat="false" ht="15" hidden="false" customHeight="false" outlineLevel="0" collapsed="false">
      <c r="A98" s="130" t="s">
        <v>207</v>
      </c>
      <c r="B98" s="381" t="n">
        <v>22385</v>
      </c>
    </row>
    <row r="99" customFormat="false" ht="15" hidden="false" customHeight="false" outlineLevel="0" collapsed="false">
      <c r="A99" s="130" t="s">
        <v>208</v>
      </c>
      <c r="B99" s="381" t="n">
        <v>14625</v>
      </c>
    </row>
    <row r="100" customFormat="false" ht="15" hidden="false" customHeight="false" outlineLevel="0" collapsed="false">
      <c r="A100" s="130" t="s">
        <v>251</v>
      </c>
      <c r="B100" s="381" t="n">
        <v>16153</v>
      </c>
    </row>
    <row r="101" customFormat="false" ht="15" hidden="false" customHeight="false" outlineLevel="0" collapsed="false">
      <c r="A101" s="130" t="s">
        <v>210</v>
      </c>
      <c r="B101" s="381" t="n">
        <v>14058</v>
      </c>
    </row>
    <row r="102" customFormat="false" ht="15" hidden="false" customHeight="false" outlineLevel="0" collapsed="false">
      <c r="A102" s="130" t="s">
        <v>211</v>
      </c>
      <c r="B102" s="381" t="n">
        <v>21876</v>
      </c>
    </row>
    <row r="103" customFormat="false" ht="15" hidden="false" customHeight="false" outlineLevel="0" collapsed="false">
      <c r="A103" s="130" t="s">
        <v>212</v>
      </c>
      <c r="B103" s="381" t="n">
        <v>16662</v>
      </c>
    </row>
    <row r="104" customFormat="false" ht="15" hidden="false" customHeight="false" outlineLevel="0" collapsed="false">
      <c r="A104" s="130" t="s">
        <v>213</v>
      </c>
      <c r="B104" s="381" t="n">
        <v>16165</v>
      </c>
    </row>
    <row r="105" customFormat="false" ht="15" hidden="false" customHeight="false" outlineLevel="0" collapsed="false">
      <c r="A105" s="130" t="s">
        <v>214</v>
      </c>
      <c r="B105" s="381" t="n">
        <v>24805</v>
      </c>
    </row>
    <row r="106" customFormat="false" ht="15" hidden="false" customHeight="false" outlineLevel="0" collapsed="false">
      <c r="A106" s="68" t="s">
        <v>226</v>
      </c>
    </row>
    <row r="107" customFormat="false" ht="45.75" hidden="false" customHeight="true" outlineLevel="0" collapsed="false">
      <c r="A107" s="131" t="s">
        <v>464</v>
      </c>
      <c r="B107" s="131"/>
      <c r="C107" s="131"/>
    </row>
    <row r="108" customFormat="false" ht="15" hidden="false" customHeight="false" outlineLevel="0" collapsed="false">
      <c r="A108" s="203"/>
      <c r="B108" s="69"/>
    </row>
    <row r="109" customFormat="false" ht="15" hidden="false" customHeight="false" outlineLevel="0" collapsed="false">
      <c r="A109" s="374"/>
      <c r="B109" s="69"/>
    </row>
    <row r="110" customFormat="false" ht="15" hidden="false" customHeight="false" outlineLevel="0" collapsed="false">
      <c r="A110" s="69"/>
      <c r="B110" s="69"/>
    </row>
  </sheetData>
  <mergeCells count="3">
    <mergeCell ref="A3:F3"/>
    <mergeCell ref="A4:F4"/>
    <mergeCell ref="A107:C10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3F2D2"/>
    <pageSetUpPr fitToPage="false"/>
  </sheetPr>
  <dimension ref="A1:W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95" activePane="bottomLeft" state="frozen"/>
      <selection pane="topLeft" activeCell="A1" activeCellId="0" sqref="A1"/>
      <selection pane="bottomLeft" activeCell="X95" activeCellId="0" sqref="X9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43"/>
    <col collapsed="false" customWidth="false" hidden="false" outlineLevel="0" max="22" min="2" style="1" width="9.14"/>
    <col collapsed="false" customWidth="false" hidden="false" outlineLevel="0" max="23" min="23" style="14" width="9.14"/>
    <col collapsed="false" customWidth="false" hidden="false" outlineLevel="0" max="1024" min="24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355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465</v>
      </c>
      <c r="B5" s="18"/>
      <c r="C5" s="18"/>
      <c r="D5" s="18"/>
      <c r="E5" s="18"/>
      <c r="F5" s="18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.75" hidden="false" customHeight="false" outlineLevel="0" collapsed="false">
      <c r="A6" s="21" t="s">
        <v>246</v>
      </c>
      <c r="B6" s="21"/>
      <c r="C6" s="21"/>
      <c r="D6" s="21"/>
      <c r="E6" s="21"/>
      <c r="F6" s="21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24"/>
      <c r="B7" s="24" t="n">
        <v>2000</v>
      </c>
      <c r="C7" s="24" t="n">
        <v>2001</v>
      </c>
      <c r="D7" s="24" t="n">
        <v>2002</v>
      </c>
      <c r="E7" s="24" t="n">
        <v>2003</v>
      </c>
      <c r="F7" s="24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29" t="n">
        <v>2017</v>
      </c>
      <c r="T7" s="29" t="n">
        <v>2018</v>
      </c>
      <c r="U7" s="29" t="n">
        <v>2019</v>
      </c>
      <c r="V7" s="29" t="n">
        <v>2020</v>
      </c>
      <c r="W7" s="29" t="n">
        <v>2021</v>
      </c>
    </row>
    <row r="8" customFormat="false" ht="15" hidden="false" customHeight="false" outlineLevel="0" collapsed="false">
      <c r="A8" s="94" t="s">
        <v>117</v>
      </c>
      <c r="B8" s="97" t="n">
        <v>1723</v>
      </c>
      <c r="C8" s="97" t="n">
        <v>2284</v>
      </c>
      <c r="D8" s="97" t="n">
        <v>2890</v>
      </c>
      <c r="E8" s="97" t="n">
        <v>3569</v>
      </c>
      <c r="F8" s="97" t="n">
        <v>4472</v>
      </c>
      <c r="G8" s="97" t="n">
        <v>5627</v>
      </c>
      <c r="H8" s="97" t="n">
        <v>7005</v>
      </c>
      <c r="I8" s="97" t="n">
        <v>8727</v>
      </c>
      <c r="J8" s="97" t="n">
        <v>11020</v>
      </c>
      <c r="K8" s="97" t="n">
        <v>11795</v>
      </c>
      <c r="L8" s="97" t="n">
        <v>13192</v>
      </c>
      <c r="M8" s="97" t="n">
        <v>15264</v>
      </c>
      <c r="N8" s="97" t="n">
        <v>17232</v>
      </c>
      <c r="O8" s="97" t="n">
        <v>20758</v>
      </c>
      <c r="P8" s="97" t="n">
        <v>22486</v>
      </c>
      <c r="Q8" s="97" t="n">
        <v>23368</v>
      </c>
      <c r="R8" s="96" t="n">
        <v>23912</v>
      </c>
      <c r="S8" s="96" t="n">
        <v>25229</v>
      </c>
      <c r="T8" s="96" t="n">
        <v>26964</v>
      </c>
      <c r="U8" s="96" t="n">
        <v>28729</v>
      </c>
      <c r="V8" s="96" t="n">
        <v>27443</v>
      </c>
      <c r="W8" s="383" t="n">
        <v>32321</v>
      </c>
    </row>
    <row r="9" customFormat="false" ht="18" hidden="false" customHeight="false" outlineLevel="0" collapsed="false">
      <c r="A9" s="59" t="s">
        <v>348</v>
      </c>
      <c r="B9" s="96" t="n">
        <v>2754</v>
      </c>
      <c r="C9" s="96" t="n">
        <v>3581</v>
      </c>
      <c r="D9" s="96" t="n">
        <v>4390</v>
      </c>
      <c r="E9" s="96" t="n">
        <v>5298</v>
      </c>
      <c r="F9" s="96" t="n">
        <v>6463</v>
      </c>
      <c r="G9" s="96" t="n">
        <v>7797</v>
      </c>
      <c r="H9" s="96" t="n">
        <v>9406</v>
      </c>
      <c r="I9" s="96" t="n">
        <v>11280</v>
      </c>
      <c r="J9" s="96" t="n">
        <v>13801</v>
      </c>
      <c r="K9" s="96" t="n">
        <v>15014</v>
      </c>
      <c r="L9" s="96" t="n">
        <v>16907</v>
      </c>
      <c r="M9" s="96" t="n">
        <v>19663</v>
      </c>
      <c r="N9" s="96" t="n">
        <v>22052</v>
      </c>
      <c r="O9" s="96" t="n">
        <v>26169</v>
      </c>
      <c r="P9" s="96" t="n">
        <v>28647</v>
      </c>
      <c r="Q9" s="96" t="n">
        <v>29894</v>
      </c>
      <c r="R9" s="96" t="n">
        <v>30586</v>
      </c>
      <c r="S9" s="96" t="n">
        <v>32606</v>
      </c>
      <c r="T9" s="96" t="n">
        <v>35408</v>
      </c>
      <c r="U9" s="96" t="n">
        <v>37855</v>
      </c>
      <c r="V9" s="96" t="n">
        <v>35457</v>
      </c>
      <c r="W9" s="383" t="n">
        <v>42171</v>
      </c>
    </row>
    <row r="10" customFormat="false" ht="15" hidden="false" customHeight="false" outlineLevel="0" collapsed="false">
      <c r="A10" s="60" t="s">
        <v>120</v>
      </c>
      <c r="B10" s="99" t="n">
        <v>1191</v>
      </c>
      <c r="C10" s="99" t="n">
        <v>1454</v>
      </c>
      <c r="D10" s="99" t="n">
        <v>1745</v>
      </c>
      <c r="E10" s="99" t="n">
        <v>2092</v>
      </c>
      <c r="F10" s="99" t="n">
        <v>2651</v>
      </c>
      <c r="G10" s="99" t="n">
        <v>3357</v>
      </c>
      <c r="H10" s="99" t="n">
        <v>4514</v>
      </c>
      <c r="I10" s="99" t="n">
        <v>6000</v>
      </c>
      <c r="J10" s="99" t="n">
        <v>8100</v>
      </c>
      <c r="K10" s="99" t="n">
        <v>9154</v>
      </c>
      <c r="L10" s="99" t="n">
        <v>10488</v>
      </c>
      <c r="M10" s="99" t="n">
        <v>12088</v>
      </c>
      <c r="N10" s="99" t="n">
        <v>14246</v>
      </c>
      <c r="O10" s="99" t="n">
        <v>17248</v>
      </c>
      <c r="P10" s="99" t="n">
        <v>19230</v>
      </c>
      <c r="Q10" s="99" t="n">
        <v>20339</v>
      </c>
      <c r="R10" s="99" t="n">
        <v>21803</v>
      </c>
      <c r="S10" s="99" t="n">
        <v>23121</v>
      </c>
      <c r="T10" s="99" t="n">
        <v>24596</v>
      </c>
      <c r="U10" s="99" t="n">
        <v>26119</v>
      </c>
      <c r="V10" s="99" t="n">
        <v>26516</v>
      </c>
      <c r="W10" s="384" t="n">
        <v>28960</v>
      </c>
    </row>
    <row r="11" customFormat="false" ht="15" hidden="false" customHeight="false" outlineLevel="0" collapsed="false">
      <c r="A11" s="60" t="s">
        <v>121</v>
      </c>
      <c r="B11" s="99" t="n">
        <v>926</v>
      </c>
      <c r="C11" s="99" t="n">
        <v>1253</v>
      </c>
      <c r="D11" s="99" t="n">
        <v>1647</v>
      </c>
      <c r="E11" s="99" t="n">
        <v>2087</v>
      </c>
      <c r="F11" s="99" t="n">
        <v>2691</v>
      </c>
      <c r="G11" s="99" t="n">
        <v>3402</v>
      </c>
      <c r="H11" s="99" t="n">
        <v>4336</v>
      </c>
      <c r="I11" s="99" t="n">
        <v>5581</v>
      </c>
      <c r="J11" s="99" t="n">
        <v>7341</v>
      </c>
      <c r="K11" s="99" t="n">
        <v>8146</v>
      </c>
      <c r="L11" s="99" t="n">
        <v>9589</v>
      </c>
      <c r="M11" s="99" t="n">
        <v>11728</v>
      </c>
      <c r="N11" s="99" t="n">
        <v>13242</v>
      </c>
      <c r="O11" s="99" t="n">
        <v>15918</v>
      </c>
      <c r="P11" s="99" t="n">
        <v>17865</v>
      </c>
      <c r="Q11" s="99" t="n">
        <v>19431</v>
      </c>
      <c r="R11" s="99" t="n">
        <v>20117</v>
      </c>
      <c r="S11" s="99" t="n">
        <v>21167</v>
      </c>
      <c r="T11" s="99" t="n">
        <v>22944</v>
      </c>
      <c r="U11" s="99" t="n">
        <v>24520</v>
      </c>
      <c r="V11" s="99" t="n">
        <v>23805</v>
      </c>
      <c r="W11" s="384" t="n">
        <v>27368</v>
      </c>
    </row>
    <row r="12" customFormat="false" ht="15" hidden="false" customHeight="false" outlineLevel="0" collapsed="false">
      <c r="A12" s="60" t="s">
        <v>122</v>
      </c>
      <c r="B12" s="99" t="n">
        <v>803</v>
      </c>
      <c r="C12" s="99" t="n">
        <v>1034</v>
      </c>
      <c r="D12" s="99" t="n">
        <v>1267</v>
      </c>
      <c r="E12" s="99" t="n">
        <v>1602</v>
      </c>
      <c r="F12" s="99" t="n">
        <v>2018</v>
      </c>
      <c r="G12" s="99" t="n">
        <v>2630</v>
      </c>
      <c r="H12" s="99" t="n">
        <v>3608</v>
      </c>
      <c r="I12" s="99" t="n">
        <v>4998</v>
      </c>
      <c r="J12" s="99" t="n">
        <v>6561</v>
      </c>
      <c r="K12" s="99" t="n">
        <v>7125</v>
      </c>
      <c r="L12" s="99" t="n">
        <v>8413</v>
      </c>
      <c r="M12" s="99" t="n">
        <v>10027</v>
      </c>
      <c r="N12" s="99" t="n">
        <v>12117</v>
      </c>
      <c r="O12" s="99" t="n">
        <v>14463</v>
      </c>
      <c r="P12" s="99" t="n">
        <v>15982</v>
      </c>
      <c r="Q12" s="99" t="n">
        <v>16980</v>
      </c>
      <c r="R12" s="99" t="n">
        <v>17713</v>
      </c>
      <c r="S12" s="99" t="n">
        <v>18638</v>
      </c>
      <c r="T12" s="99" t="n">
        <v>19782</v>
      </c>
      <c r="U12" s="99" t="n">
        <v>20938</v>
      </c>
      <c r="V12" s="99" t="n">
        <v>20687</v>
      </c>
      <c r="W12" s="384" t="n">
        <v>24041</v>
      </c>
    </row>
    <row r="13" customFormat="false" ht="15" hidden="false" customHeight="false" outlineLevel="0" collapsed="false">
      <c r="A13" s="60" t="s">
        <v>123</v>
      </c>
      <c r="B13" s="99" t="n">
        <v>1162</v>
      </c>
      <c r="C13" s="99" t="n">
        <v>1595</v>
      </c>
      <c r="D13" s="99" t="n">
        <v>1908</v>
      </c>
      <c r="E13" s="99" t="n">
        <v>2333</v>
      </c>
      <c r="F13" s="99" t="n">
        <v>2940</v>
      </c>
      <c r="G13" s="99" t="n">
        <v>3746</v>
      </c>
      <c r="H13" s="99" t="n">
        <v>4363</v>
      </c>
      <c r="I13" s="99" t="n">
        <v>5450</v>
      </c>
      <c r="J13" s="99" t="n">
        <v>7540</v>
      </c>
      <c r="K13" s="99" t="n">
        <v>8551</v>
      </c>
      <c r="L13" s="99" t="n">
        <v>10060</v>
      </c>
      <c r="M13" s="99" t="n">
        <v>12228</v>
      </c>
      <c r="N13" s="99" t="n">
        <v>14872</v>
      </c>
      <c r="O13" s="99" t="n">
        <v>18529</v>
      </c>
      <c r="P13" s="99" t="n">
        <v>20920</v>
      </c>
      <c r="Q13" s="99" t="n">
        <v>22544</v>
      </c>
      <c r="R13" s="99" t="n">
        <v>23580</v>
      </c>
      <c r="S13" s="99" t="n">
        <v>25022</v>
      </c>
      <c r="T13" s="99" t="n">
        <v>26530</v>
      </c>
      <c r="U13" s="99" t="n">
        <v>27904</v>
      </c>
      <c r="V13" s="99" t="n">
        <v>27134</v>
      </c>
      <c r="W13" s="384" t="n">
        <v>31543</v>
      </c>
    </row>
    <row r="14" customFormat="false" ht="15" hidden="false" customHeight="false" outlineLevel="0" collapsed="false">
      <c r="A14" s="60" t="s">
        <v>124</v>
      </c>
      <c r="B14" s="99" t="n">
        <v>759</v>
      </c>
      <c r="C14" s="99" t="n">
        <v>944</v>
      </c>
      <c r="D14" s="99" t="n">
        <v>1238</v>
      </c>
      <c r="E14" s="99" t="n">
        <v>1533</v>
      </c>
      <c r="F14" s="99" t="n">
        <v>1948</v>
      </c>
      <c r="G14" s="99" t="n">
        <v>2419</v>
      </c>
      <c r="H14" s="99" t="n">
        <v>3234</v>
      </c>
      <c r="I14" s="99" t="n">
        <v>4161</v>
      </c>
      <c r="J14" s="99" t="n">
        <v>5977</v>
      </c>
      <c r="K14" s="99" t="n">
        <v>6321</v>
      </c>
      <c r="L14" s="99" t="n">
        <v>7597</v>
      </c>
      <c r="M14" s="99" t="n">
        <v>9601</v>
      </c>
      <c r="N14" s="99" t="n">
        <v>11948</v>
      </c>
      <c r="O14" s="99" t="n">
        <v>14508</v>
      </c>
      <c r="P14" s="99" t="n">
        <v>16221</v>
      </c>
      <c r="Q14" s="99" t="n">
        <v>16957</v>
      </c>
      <c r="R14" s="99" t="n">
        <v>17112</v>
      </c>
      <c r="S14" s="99" t="n">
        <v>18254</v>
      </c>
      <c r="T14" s="99" t="n">
        <v>19407</v>
      </c>
      <c r="U14" s="99" t="n">
        <v>20617</v>
      </c>
      <c r="V14" s="99" t="n">
        <v>20065</v>
      </c>
      <c r="W14" s="384" t="n">
        <v>23352</v>
      </c>
    </row>
    <row r="15" customFormat="false" ht="15" hidden="false" customHeight="false" outlineLevel="0" collapsed="false">
      <c r="A15" s="60" t="s">
        <v>125</v>
      </c>
      <c r="B15" s="99" t="n">
        <v>921</v>
      </c>
      <c r="C15" s="99" t="n">
        <v>1308</v>
      </c>
      <c r="D15" s="99" t="n">
        <v>1813</v>
      </c>
      <c r="E15" s="99" t="n">
        <v>2453</v>
      </c>
      <c r="F15" s="99" t="n">
        <v>3250</v>
      </c>
      <c r="G15" s="99" t="n">
        <v>4129</v>
      </c>
      <c r="H15" s="99" t="n">
        <v>5231</v>
      </c>
      <c r="I15" s="99" t="n">
        <v>6747</v>
      </c>
      <c r="J15" s="99" t="n">
        <v>8534</v>
      </c>
      <c r="K15" s="99" t="n">
        <v>9228</v>
      </c>
      <c r="L15" s="99" t="n">
        <v>10675</v>
      </c>
      <c r="M15" s="99" t="n">
        <v>12886</v>
      </c>
      <c r="N15" s="99" t="n">
        <v>14525</v>
      </c>
      <c r="O15" s="99" t="n">
        <v>17151</v>
      </c>
      <c r="P15" s="99" t="n">
        <v>19029</v>
      </c>
      <c r="Q15" s="99" t="n">
        <v>20144</v>
      </c>
      <c r="R15" s="99" t="n">
        <v>21024</v>
      </c>
      <c r="S15" s="99" t="n">
        <v>21892</v>
      </c>
      <c r="T15" s="99" t="n">
        <v>23404</v>
      </c>
      <c r="U15" s="99" t="n">
        <v>25083</v>
      </c>
      <c r="V15" s="99" t="n">
        <v>24800</v>
      </c>
      <c r="W15" s="384" t="n">
        <v>27690</v>
      </c>
    </row>
    <row r="16" customFormat="false" ht="15" hidden="false" customHeight="false" outlineLevel="0" collapsed="false">
      <c r="A16" s="60" t="s">
        <v>126</v>
      </c>
      <c r="B16" s="99" t="n">
        <v>916</v>
      </c>
      <c r="C16" s="99" t="n">
        <v>1149</v>
      </c>
      <c r="D16" s="99" t="n">
        <v>1507</v>
      </c>
      <c r="E16" s="99" t="n">
        <v>1868</v>
      </c>
      <c r="F16" s="99" t="n">
        <v>2423</v>
      </c>
      <c r="G16" s="99" t="n">
        <v>2954</v>
      </c>
      <c r="H16" s="99" t="n">
        <v>3776</v>
      </c>
      <c r="I16" s="99" t="n">
        <v>4811</v>
      </c>
      <c r="J16" s="99" t="n">
        <v>6143</v>
      </c>
      <c r="K16" s="99" t="n">
        <v>6623</v>
      </c>
      <c r="L16" s="99" t="n">
        <v>8250</v>
      </c>
      <c r="M16" s="99" t="n">
        <v>9691</v>
      </c>
      <c r="N16" s="99" t="n">
        <v>10768</v>
      </c>
      <c r="O16" s="99" t="n">
        <v>13618</v>
      </c>
      <c r="P16" s="99" t="n">
        <v>15587</v>
      </c>
      <c r="Q16" s="99" t="n">
        <v>16631</v>
      </c>
      <c r="R16" s="99" t="n">
        <v>17784</v>
      </c>
      <c r="S16" s="99" t="n">
        <v>18490</v>
      </c>
      <c r="T16" s="99" t="n">
        <v>19569</v>
      </c>
      <c r="U16" s="99" t="n">
        <v>20835</v>
      </c>
      <c r="V16" s="99" t="n">
        <v>20717</v>
      </c>
      <c r="W16" s="384" t="n">
        <v>24245</v>
      </c>
    </row>
    <row r="17" customFormat="false" ht="15" hidden="false" customHeight="false" outlineLevel="0" collapsed="false">
      <c r="A17" s="60" t="s">
        <v>127</v>
      </c>
      <c r="B17" s="99" t="n">
        <v>1015</v>
      </c>
      <c r="C17" s="99" t="n">
        <v>1289</v>
      </c>
      <c r="D17" s="99" t="n">
        <v>1589</v>
      </c>
      <c r="E17" s="99" t="n">
        <v>2048</v>
      </c>
      <c r="F17" s="99" t="n">
        <v>2717</v>
      </c>
      <c r="G17" s="99" t="n">
        <v>3452</v>
      </c>
      <c r="H17" s="99" t="n">
        <v>4679</v>
      </c>
      <c r="I17" s="99" t="n">
        <v>6051</v>
      </c>
      <c r="J17" s="99" t="n">
        <v>7739</v>
      </c>
      <c r="K17" s="99" t="n">
        <v>8517</v>
      </c>
      <c r="L17" s="99" t="n">
        <v>9580</v>
      </c>
      <c r="M17" s="99" t="n">
        <v>11276</v>
      </c>
      <c r="N17" s="99" t="n">
        <v>12861</v>
      </c>
      <c r="O17" s="99" t="n">
        <v>15016</v>
      </c>
      <c r="P17" s="99" t="n">
        <v>16955</v>
      </c>
      <c r="Q17" s="99" t="n">
        <v>18725</v>
      </c>
      <c r="R17" s="99" t="n">
        <v>19314</v>
      </c>
      <c r="S17" s="99" t="n">
        <v>20010</v>
      </c>
      <c r="T17" s="99" t="n">
        <v>21570</v>
      </c>
      <c r="U17" s="99" t="n">
        <v>23024</v>
      </c>
      <c r="V17" s="99" t="n">
        <v>22625</v>
      </c>
      <c r="W17" s="384" t="n">
        <v>26002</v>
      </c>
    </row>
    <row r="18" customFormat="false" ht="15" hidden="false" customHeight="false" outlineLevel="0" collapsed="false">
      <c r="A18" s="60" t="s">
        <v>128</v>
      </c>
      <c r="B18" s="99" t="n">
        <v>1330</v>
      </c>
      <c r="C18" s="99" t="n">
        <v>1623</v>
      </c>
      <c r="D18" s="99" t="n">
        <v>1954</v>
      </c>
      <c r="E18" s="99" t="n">
        <v>2376</v>
      </c>
      <c r="F18" s="99" t="n">
        <v>3099</v>
      </c>
      <c r="G18" s="99" t="n">
        <v>3841</v>
      </c>
      <c r="H18" s="99" t="n">
        <v>4893</v>
      </c>
      <c r="I18" s="99" t="n">
        <v>6251</v>
      </c>
      <c r="J18" s="99" t="n">
        <v>8360</v>
      </c>
      <c r="K18" s="99" t="n">
        <v>9486</v>
      </c>
      <c r="L18" s="99" t="n">
        <v>10851</v>
      </c>
      <c r="M18" s="99" t="n">
        <v>12820</v>
      </c>
      <c r="N18" s="99" t="n">
        <v>14556</v>
      </c>
      <c r="O18" s="99" t="n">
        <v>17689</v>
      </c>
      <c r="P18" s="99" t="n">
        <v>19079</v>
      </c>
      <c r="Q18" s="99" t="n">
        <v>20898</v>
      </c>
      <c r="R18" s="99" t="n">
        <v>21928</v>
      </c>
      <c r="S18" s="99" t="n">
        <v>23184</v>
      </c>
      <c r="T18" s="99" t="n">
        <v>24935</v>
      </c>
      <c r="U18" s="99" t="n">
        <v>26914</v>
      </c>
      <c r="V18" s="99" t="n">
        <v>26136</v>
      </c>
      <c r="W18" s="384" t="n">
        <v>30027</v>
      </c>
    </row>
    <row r="19" customFormat="false" ht="15" hidden="false" customHeight="false" outlineLevel="0" collapsed="false">
      <c r="A19" s="60" t="s">
        <v>129</v>
      </c>
      <c r="B19" s="99" t="n">
        <v>1541</v>
      </c>
      <c r="C19" s="99" t="n">
        <v>2014</v>
      </c>
      <c r="D19" s="99" t="n">
        <v>2648</v>
      </c>
      <c r="E19" s="99" t="n">
        <v>3388</v>
      </c>
      <c r="F19" s="99" t="n">
        <v>4755</v>
      </c>
      <c r="G19" s="99" t="n">
        <v>6077</v>
      </c>
      <c r="H19" s="99" t="n">
        <v>8019</v>
      </c>
      <c r="I19" s="99" t="n">
        <v>10400</v>
      </c>
      <c r="J19" s="99" t="n">
        <v>13593</v>
      </c>
      <c r="K19" s="99" t="n">
        <v>13870</v>
      </c>
      <c r="L19" s="99" t="n">
        <v>15673</v>
      </c>
      <c r="M19" s="99" t="n">
        <v>18209</v>
      </c>
      <c r="N19" s="99" t="n">
        <v>20553</v>
      </c>
      <c r="O19" s="99" t="n">
        <v>23007</v>
      </c>
      <c r="P19" s="99" t="n">
        <v>25576</v>
      </c>
      <c r="Q19" s="99" t="n">
        <v>27730</v>
      </c>
      <c r="R19" s="99" t="n">
        <v>29677</v>
      </c>
      <c r="S19" s="99" t="n">
        <v>32159</v>
      </c>
      <c r="T19" s="99" t="n">
        <v>35235</v>
      </c>
      <c r="U19" s="99" t="n">
        <v>38285</v>
      </c>
      <c r="V19" s="99" t="n">
        <v>37215</v>
      </c>
      <c r="W19" s="384" t="n">
        <v>45219</v>
      </c>
    </row>
    <row r="20" customFormat="false" ht="15" hidden="false" customHeight="false" outlineLevel="0" collapsed="false">
      <c r="A20" s="60" t="s">
        <v>130</v>
      </c>
      <c r="B20" s="99" t="n">
        <v>1098</v>
      </c>
      <c r="C20" s="99" t="n">
        <v>1437</v>
      </c>
      <c r="D20" s="99" t="n">
        <v>1913</v>
      </c>
      <c r="E20" s="99" t="n">
        <v>2290</v>
      </c>
      <c r="F20" s="99" t="n">
        <v>2790</v>
      </c>
      <c r="G20" s="99" t="n">
        <v>3498</v>
      </c>
      <c r="H20" s="99" t="n">
        <v>4027</v>
      </c>
      <c r="I20" s="99" t="n">
        <v>5172</v>
      </c>
      <c r="J20" s="99" t="n">
        <v>6881</v>
      </c>
      <c r="K20" s="99" t="n">
        <v>7363</v>
      </c>
      <c r="L20" s="99" t="n">
        <v>8692</v>
      </c>
      <c r="M20" s="99" t="n">
        <v>10354</v>
      </c>
      <c r="N20" s="99" t="n">
        <v>11663</v>
      </c>
      <c r="O20" s="99" t="n">
        <v>13527</v>
      </c>
      <c r="P20" s="99" t="n">
        <v>14993</v>
      </c>
      <c r="Q20" s="99" t="n">
        <v>17398</v>
      </c>
      <c r="R20" s="99" t="n">
        <v>18076</v>
      </c>
      <c r="S20" s="99" t="n">
        <v>19064</v>
      </c>
      <c r="T20" s="99" t="n">
        <v>20217</v>
      </c>
      <c r="U20" s="99" t="n">
        <v>21415</v>
      </c>
      <c r="V20" s="99" t="n">
        <v>21478</v>
      </c>
      <c r="W20" s="384" t="n">
        <v>24632</v>
      </c>
    </row>
    <row r="21" customFormat="false" ht="15" hidden="false" customHeight="false" outlineLevel="0" collapsed="false">
      <c r="A21" s="60" t="s">
        <v>131</v>
      </c>
      <c r="B21" s="99" t="n">
        <v>898</v>
      </c>
      <c r="C21" s="99" t="n">
        <v>1228</v>
      </c>
      <c r="D21" s="99" t="n">
        <v>1666</v>
      </c>
      <c r="E21" s="99" t="n">
        <v>2133</v>
      </c>
      <c r="F21" s="99" t="n">
        <v>2726</v>
      </c>
      <c r="G21" s="99" t="n">
        <v>3360</v>
      </c>
      <c r="H21" s="99" t="n">
        <v>4164</v>
      </c>
      <c r="I21" s="99" t="n">
        <v>5467</v>
      </c>
      <c r="J21" s="99" t="n">
        <v>7479</v>
      </c>
      <c r="K21" s="99" t="n">
        <v>8187</v>
      </c>
      <c r="L21" s="99" t="n">
        <v>9211</v>
      </c>
      <c r="M21" s="99" t="n">
        <v>10772</v>
      </c>
      <c r="N21" s="99" t="n">
        <v>12233</v>
      </c>
      <c r="O21" s="99" t="n">
        <v>14411</v>
      </c>
      <c r="P21" s="99" t="n">
        <v>16390</v>
      </c>
      <c r="Q21" s="99" t="n">
        <v>17129</v>
      </c>
      <c r="R21" s="99" t="n">
        <v>17528</v>
      </c>
      <c r="S21" s="99" t="n">
        <v>18466</v>
      </c>
      <c r="T21" s="99" t="n">
        <v>19712</v>
      </c>
      <c r="U21" s="99" t="n">
        <v>21193</v>
      </c>
      <c r="V21" s="99" t="n">
        <v>21655</v>
      </c>
      <c r="W21" s="384" t="n">
        <v>25123</v>
      </c>
    </row>
    <row r="22" customFormat="false" ht="15" hidden="false" customHeight="false" outlineLevel="0" collapsed="false">
      <c r="A22" s="60" t="s">
        <v>132</v>
      </c>
      <c r="B22" s="99" t="n">
        <v>1343</v>
      </c>
      <c r="C22" s="99" t="n">
        <v>1767</v>
      </c>
      <c r="D22" s="99" t="n">
        <v>2181</v>
      </c>
      <c r="E22" s="99" t="n">
        <v>2630</v>
      </c>
      <c r="F22" s="99" t="n">
        <v>3127</v>
      </c>
      <c r="G22" s="99" t="n">
        <v>3966</v>
      </c>
      <c r="H22" s="99" t="n">
        <v>4895</v>
      </c>
      <c r="I22" s="99" t="n">
        <v>6134</v>
      </c>
      <c r="J22" s="99" t="n">
        <v>8002</v>
      </c>
      <c r="K22" s="99" t="n">
        <v>8878</v>
      </c>
      <c r="L22" s="99" t="n">
        <v>10318</v>
      </c>
      <c r="M22" s="99" t="n">
        <v>11695</v>
      </c>
      <c r="N22" s="99" t="n">
        <v>13045</v>
      </c>
      <c r="O22" s="99" t="n">
        <v>15158</v>
      </c>
      <c r="P22" s="99" t="n">
        <v>16877</v>
      </c>
      <c r="Q22" s="99" t="n">
        <v>18314</v>
      </c>
      <c r="R22" s="99" t="n">
        <v>18170</v>
      </c>
      <c r="S22" s="99" t="n">
        <v>19202</v>
      </c>
      <c r="T22" s="99" t="n">
        <v>20730</v>
      </c>
      <c r="U22" s="99" t="n">
        <v>22125</v>
      </c>
      <c r="V22" s="99" t="n">
        <v>21409</v>
      </c>
      <c r="W22" s="384" t="n">
        <v>24169</v>
      </c>
    </row>
    <row r="23" customFormat="false" ht="15" hidden="false" customHeight="false" outlineLevel="0" collapsed="false">
      <c r="A23" s="60" t="s">
        <v>133</v>
      </c>
      <c r="B23" s="99" t="n">
        <v>1135</v>
      </c>
      <c r="C23" s="99" t="n">
        <v>1465</v>
      </c>
      <c r="D23" s="99" t="n">
        <v>1798</v>
      </c>
      <c r="E23" s="99" t="n">
        <v>2226</v>
      </c>
      <c r="F23" s="99" t="n">
        <v>2776</v>
      </c>
      <c r="G23" s="99" t="n">
        <v>3673</v>
      </c>
      <c r="H23" s="99" t="n">
        <v>4593</v>
      </c>
      <c r="I23" s="99" t="n">
        <v>5971</v>
      </c>
      <c r="J23" s="99" t="n">
        <v>8163</v>
      </c>
      <c r="K23" s="99" t="n">
        <v>8799</v>
      </c>
      <c r="L23" s="99" t="n">
        <v>9721</v>
      </c>
      <c r="M23" s="99" t="n">
        <v>11362</v>
      </c>
      <c r="N23" s="99" t="n">
        <v>13089</v>
      </c>
      <c r="O23" s="99" t="n">
        <v>15785</v>
      </c>
      <c r="P23" s="99" t="n">
        <v>17213</v>
      </c>
      <c r="Q23" s="99" t="n">
        <v>18718</v>
      </c>
      <c r="R23" s="99" t="n">
        <v>19832</v>
      </c>
      <c r="S23" s="99" t="n">
        <v>20785</v>
      </c>
      <c r="T23" s="99" t="n">
        <v>21764</v>
      </c>
      <c r="U23" s="99" t="n">
        <v>23179</v>
      </c>
      <c r="V23" s="99" t="n">
        <v>21733</v>
      </c>
      <c r="W23" s="384" t="n">
        <v>24339</v>
      </c>
    </row>
    <row r="24" customFormat="false" ht="15" hidden="false" customHeight="false" outlineLevel="0" collapsed="false">
      <c r="A24" s="60" t="s">
        <v>134</v>
      </c>
      <c r="B24" s="99" t="n">
        <v>950</v>
      </c>
      <c r="C24" s="99" t="n">
        <v>1233</v>
      </c>
      <c r="D24" s="99" t="n">
        <v>1620</v>
      </c>
      <c r="E24" s="99" t="n">
        <v>2117</v>
      </c>
      <c r="F24" s="99" t="n">
        <v>3097</v>
      </c>
      <c r="G24" s="99" t="n">
        <v>4514</v>
      </c>
      <c r="H24" s="99" t="n">
        <v>5523</v>
      </c>
      <c r="I24" s="99" t="n">
        <v>6486</v>
      </c>
      <c r="J24" s="99" t="n">
        <v>8253</v>
      </c>
      <c r="K24" s="99" t="n">
        <v>8937</v>
      </c>
      <c r="L24" s="99" t="n">
        <v>10018</v>
      </c>
      <c r="M24" s="99" t="n">
        <v>11388</v>
      </c>
      <c r="N24" s="99" t="n">
        <v>13008</v>
      </c>
      <c r="O24" s="99" t="n">
        <v>15974</v>
      </c>
      <c r="P24" s="99" t="n">
        <v>17914</v>
      </c>
      <c r="Q24" s="99" t="n">
        <v>18787</v>
      </c>
      <c r="R24" s="99" t="n">
        <v>19037</v>
      </c>
      <c r="S24" s="99" t="n">
        <v>19363</v>
      </c>
      <c r="T24" s="99" t="n">
        <v>19992</v>
      </c>
      <c r="U24" s="99" t="n">
        <v>21611</v>
      </c>
      <c r="V24" s="99" t="n">
        <v>21896</v>
      </c>
      <c r="W24" s="384" t="n">
        <v>25438</v>
      </c>
    </row>
    <row r="25" customFormat="false" ht="15" hidden="false" customHeight="false" outlineLevel="0" collapsed="false">
      <c r="A25" s="60" t="s">
        <v>135</v>
      </c>
      <c r="B25" s="99" t="n">
        <v>919</v>
      </c>
      <c r="C25" s="99" t="n">
        <v>1203</v>
      </c>
      <c r="D25" s="99" t="n">
        <v>1566</v>
      </c>
      <c r="E25" s="99" t="n">
        <v>1992</v>
      </c>
      <c r="F25" s="99" t="n">
        <v>2633</v>
      </c>
      <c r="G25" s="99" t="n">
        <v>3402</v>
      </c>
      <c r="H25" s="99" t="n">
        <v>4360</v>
      </c>
      <c r="I25" s="99" t="n">
        <v>5863</v>
      </c>
      <c r="J25" s="99" t="n">
        <v>8042</v>
      </c>
      <c r="K25" s="99" t="n">
        <v>8838</v>
      </c>
      <c r="L25" s="99" t="n">
        <v>10433</v>
      </c>
      <c r="M25" s="99" t="n">
        <v>12048</v>
      </c>
      <c r="N25" s="99" t="n">
        <v>13551</v>
      </c>
      <c r="O25" s="99" t="n">
        <v>15820</v>
      </c>
      <c r="P25" s="99" t="n">
        <v>17509</v>
      </c>
      <c r="Q25" s="99" t="n">
        <v>19164</v>
      </c>
      <c r="R25" s="99" t="n">
        <v>19808</v>
      </c>
      <c r="S25" s="99" t="n">
        <v>21067</v>
      </c>
      <c r="T25" s="99" t="n">
        <v>22398</v>
      </c>
      <c r="U25" s="99" t="n">
        <v>23946</v>
      </c>
      <c r="V25" s="99" t="n">
        <v>23164</v>
      </c>
      <c r="W25" s="384" t="n">
        <v>26747</v>
      </c>
    </row>
    <row r="26" customFormat="false" ht="15" hidden="false" customHeight="false" outlineLevel="0" collapsed="false">
      <c r="A26" s="60" t="s">
        <v>136</v>
      </c>
      <c r="B26" s="99" t="n">
        <v>1102</v>
      </c>
      <c r="C26" s="99" t="n">
        <v>1439</v>
      </c>
      <c r="D26" s="99" t="n">
        <v>1827</v>
      </c>
      <c r="E26" s="99" t="n">
        <v>2247</v>
      </c>
      <c r="F26" s="99" t="n">
        <v>2843</v>
      </c>
      <c r="G26" s="99" t="n">
        <v>3752</v>
      </c>
      <c r="H26" s="99" t="n">
        <v>5078</v>
      </c>
      <c r="I26" s="99" t="n">
        <v>6521</v>
      </c>
      <c r="J26" s="99" t="n">
        <v>8082</v>
      </c>
      <c r="K26" s="99" t="n">
        <v>8515</v>
      </c>
      <c r="L26" s="99" t="n">
        <v>9468</v>
      </c>
      <c r="M26" s="99" t="n">
        <v>11277</v>
      </c>
      <c r="N26" s="99" t="n">
        <v>12787</v>
      </c>
      <c r="O26" s="99" t="n">
        <v>15772</v>
      </c>
      <c r="P26" s="99" t="n">
        <v>17195</v>
      </c>
      <c r="Q26" s="99" t="n">
        <v>18620</v>
      </c>
      <c r="R26" s="99" t="n">
        <v>18546</v>
      </c>
      <c r="S26" s="99" t="n">
        <v>20167</v>
      </c>
      <c r="T26" s="99" t="n">
        <v>21331</v>
      </c>
      <c r="U26" s="99" t="n">
        <v>23029</v>
      </c>
      <c r="V26" s="99" t="n">
        <v>22727</v>
      </c>
      <c r="W26" s="384" t="n">
        <v>27384</v>
      </c>
    </row>
    <row r="27" customFormat="false" ht="15" hidden="false" customHeight="false" outlineLevel="0" collapsed="false">
      <c r="A27" s="60" t="s">
        <v>137</v>
      </c>
      <c r="B27" s="99" t="n">
        <v>7258</v>
      </c>
      <c r="C27" s="99" t="n">
        <v>9272</v>
      </c>
      <c r="D27" s="99" t="n">
        <v>10988</v>
      </c>
      <c r="E27" s="99" t="n">
        <v>12833</v>
      </c>
      <c r="F27" s="99" t="n">
        <v>14785</v>
      </c>
      <c r="G27" s="99" t="n">
        <v>16961</v>
      </c>
      <c r="H27" s="99" t="n">
        <v>19377</v>
      </c>
      <c r="I27" s="99" t="n">
        <v>21846</v>
      </c>
      <c r="J27" s="99" t="n">
        <v>24960</v>
      </c>
      <c r="K27" s="99" t="n">
        <v>27418</v>
      </c>
      <c r="L27" s="99" t="n">
        <v>30195</v>
      </c>
      <c r="M27" s="99" t="n">
        <v>34585</v>
      </c>
      <c r="N27" s="99" t="n">
        <v>37488</v>
      </c>
      <c r="O27" s="99" t="n">
        <v>44670</v>
      </c>
      <c r="P27" s="99" t="n">
        <v>47966</v>
      </c>
      <c r="Q27" s="99" t="n">
        <v>48277</v>
      </c>
      <c r="R27" s="99" t="n">
        <v>48047</v>
      </c>
      <c r="S27" s="99" t="n">
        <v>51069</v>
      </c>
      <c r="T27" s="99" t="n">
        <v>55670</v>
      </c>
      <c r="U27" s="99" t="n">
        <v>58945</v>
      </c>
      <c r="V27" s="99" t="n">
        <v>52527</v>
      </c>
      <c r="W27" s="384" t="n">
        <v>63102</v>
      </c>
    </row>
    <row r="28" customFormat="false" ht="18" hidden="false" customHeight="false" outlineLevel="0" collapsed="false">
      <c r="A28" s="59" t="s">
        <v>138</v>
      </c>
      <c r="B28" s="96" t="n">
        <v>1619</v>
      </c>
      <c r="C28" s="96" t="n">
        <v>2203</v>
      </c>
      <c r="D28" s="96" t="n">
        <v>2826</v>
      </c>
      <c r="E28" s="96" t="n">
        <v>3455</v>
      </c>
      <c r="F28" s="96" t="n">
        <v>4502</v>
      </c>
      <c r="G28" s="96" t="n">
        <v>5804</v>
      </c>
      <c r="H28" s="96" t="n">
        <v>7156</v>
      </c>
      <c r="I28" s="96" t="n">
        <v>8905</v>
      </c>
      <c r="J28" s="96" t="n">
        <v>11207</v>
      </c>
      <c r="K28" s="96" t="n">
        <v>12065</v>
      </c>
      <c r="L28" s="96" t="n">
        <v>13680</v>
      </c>
      <c r="M28" s="96" t="n">
        <v>15517</v>
      </c>
      <c r="N28" s="96" t="n">
        <v>17436</v>
      </c>
      <c r="O28" s="96" t="n">
        <v>21323</v>
      </c>
      <c r="P28" s="96" t="n">
        <v>22963</v>
      </c>
      <c r="Q28" s="96" t="n">
        <v>24889</v>
      </c>
      <c r="R28" s="96" t="n">
        <v>25756</v>
      </c>
      <c r="S28" s="96" t="n">
        <v>27139</v>
      </c>
      <c r="T28" s="96" t="n">
        <v>28953</v>
      </c>
      <c r="U28" s="96" t="n">
        <v>30771</v>
      </c>
      <c r="V28" s="96" t="n">
        <v>29598</v>
      </c>
      <c r="W28" s="383" t="n">
        <v>35517</v>
      </c>
    </row>
    <row r="29" customFormat="false" ht="15" hidden="false" customHeight="false" outlineLevel="0" collapsed="false">
      <c r="A29" s="60" t="s">
        <v>139</v>
      </c>
      <c r="B29" s="99" t="n">
        <v>1442</v>
      </c>
      <c r="C29" s="99" t="n">
        <v>1884</v>
      </c>
      <c r="D29" s="99" t="n">
        <v>2544</v>
      </c>
      <c r="E29" s="99" t="n">
        <v>3080</v>
      </c>
      <c r="F29" s="99" t="n">
        <v>3871</v>
      </c>
      <c r="G29" s="99" t="n">
        <v>4757</v>
      </c>
      <c r="H29" s="99" t="n">
        <v>5854</v>
      </c>
      <c r="I29" s="99" t="n">
        <v>7075</v>
      </c>
      <c r="J29" s="99" t="n">
        <v>8460</v>
      </c>
      <c r="K29" s="99" t="n">
        <v>9179</v>
      </c>
      <c r="L29" s="99" t="n">
        <v>10514</v>
      </c>
      <c r="M29" s="99" t="n">
        <v>12264</v>
      </c>
      <c r="N29" s="99" t="n">
        <v>13937</v>
      </c>
      <c r="O29" s="99" t="n">
        <v>18006</v>
      </c>
      <c r="P29" s="99" t="n">
        <v>18761</v>
      </c>
      <c r="Q29" s="99" t="n">
        <v>19843</v>
      </c>
      <c r="R29" s="99" t="n">
        <v>20662</v>
      </c>
      <c r="S29" s="99" t="n">
        <v>21934</v>
      </c>
      <c r="T29" s="99" t="n">
        <v>23733</v>
      </c>
      <c r="U29" s="99" t="n">
        <v>25738</v>
      </c>
      <c r="V29" s="99" t="n">
        <v>26350</v>
      </c>
      <c r="W29" s="384" t="n">
        <v>29981</v>
      </c>
    </row>
    <row r="30" customFormat="false" ht="15" hidden="false" customHeight="false" outlineLevel="0" collapsed="false">
      <c r="A30" s="60" t="s">
        <v>140</v>
      </c>
      <c r="B30" s="99" t="n">
        <v>1840</v>
      </c>
      <c r="C30" s="99" t="n">
        <v>2940</v>
      </c>
      <c r="D30" s="99" t="n">
        <v>3671</v>
      </c>
      <c r="E30" s="99" t="n">
        <v>4613</v>
      </c>
      <c r="F30" s="99" t="n">
        <v>5942</v>
      </c>
      <c r="G30" s="99" t="n">
        <v>7434</v>
      </c>
      <c r="H30" s="99" t="n">
        <v>9192</v>
      </c>
      <c r="I30" s="99" t="n">
        <v>11150</v>
      </c>
      <c r="J30" s="99" t="n">
        <v>13204</v>
      </c>
      <c r="K30" s="99" t="n">
        <v>12634</v>
      </c>
      <c r="L30" s="99" t="n">
        <v>13963</v>
      </c>
      <c r="M30" s="99" t="n">
        <v>16099</v>
      </c>
      <c r="N30" s="99" t="n">
        <v>17954</v>
      </c>
      <c r="O30" s="99" t="n">
        <v>22027</v>
      </c>
      <c r="P30" s="99" t="n">
        <v>22368</v>
      </c>
      <c r="Q30" s="99" t="n">
        <v>22006</v>
      </c>
      <c r="R30" s="99" t="n">
        <v>21645</v>
      </c>
      <c r="S30" s="99" t="n">
        <v>21877</v>
      </c>
      <c r="T30" s="99" t="n">
        <v>23417</v>
      </c>
      <c r="U30" s="99" t="n">
        <v>24712</v>
      </c>
      <c r="V30" s="99" t="n">
        <v>24259</v>
      </c>
      <c r="W30" s="384" t="n">
        <v>27026</v>
      </c>
    </row>
    <row r="31" customFormat="false" ht="15" hidden="false" customHeight="false" outlineLevel="0" collapsed="false">
      <c r="A31" s="60" t="s">
        <v>141</v>
      </c>
      <c r="B31" s="99" t="n">
        <v>1246</v>
      </c>
      <c r="C31" s="99" t="n">
        <v>1853</v>
      </c>
      <c r="D31" s="99" t="n">
        <v>2385</v>
      </c>
      <c r="E31" s="99" t="n">
        <v>2941</v>
      </c>
      <c r="F31" s="99" t="n">
        <v>3787</v>
      </c>
      <c r="G31" s="99" t="n">
        <v>4791</v>
      </c>
      <c r="H31" s="99" t="n">
        <v>5954</v>
      </c>
      <c r="I31" s="99" t="n">
        <v>7489</v>
      </c>
      <c r="J31" s="99" t="n">
        <v>9611</v>
      </c>
      <c r="K31" s="99" t="n">
        <v>10694</v>
      </c>
      <c r="L31" s="99" t="n">
        <v>11971</v>
      </c>
      <c r="M31" s="99" t="n">
        <v>14108</v>
      </c>
      <c r="N31" s="99" t="n">
        <v>15524</v>
      </c>
      <c r="O31" s="99" t="n">
        <v>19649</v>
      </c>
      <c r="P31" s="99" t="n">
        <v>21928</v>
      </c>
      <c r="Q31" s="99" t="n">
        <v>23698</v>
      </c>
      <c r="R31" s="99" t="n">
        <v>24566</v>
      </c>
      <c r="S31" s="99" t="n">
        <v>25620</v>
      </c>
      <c r="T31" s="99" t="n">
        <v>27698</v>
      </c>
      <c r="U31" s="99" t="n">
        <v>29219</v>
      </c>
      <c r="V31" s="99" t="n">
        <v>28936</v>
      </c>
      <c r="W31" s="384" t="n">
        <v>32462</v>
      </c>
    </row>
    <row r="32" customFormat="false" ht="15" hidden="false" customHeight="false" outlineLevel="0" collapsed="false">
      <c r="A32" s="63" t="s">
        <v>432</v>
      </c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384"/>
    </row>
    <row r="33" customFormat="false" ht="19.5" hidden="false" customHeight="false" outlineLevel="0" collapsed="false">
      <c r="A33" s="66" t="s">
        <v>143</v>
      </c>
      <c r="B33" s="99" t="n">
        <v>1297</v>
      </c>
      <c r="C33" s="99" t="n">
        <v>2228</v>
      </c>
      <c r="D33" s="99" t="n">
        <v>2590</v>
      </c>
      <c r="E33" s="99" t="n">
        <v>3354</v>
      </c>
      <c r="F33" s="99" t="n">
        <v>4035</v>
      </c>
      <c r="G33" s="99" t="n">
        <v>5264</v>
      </c>
      <c r="H33" s="99" t="n">
        <v>6872</v>
      </c>
      <c r="I33" s="99" t="n">
        <v>8941</v>
      </c>
      <c r="J33" s="99" t="n">
        <v>11278</v>
      </c>
      <c r="K33" s="99" t="n">
        <v>13349</v>
      </c>
      <c r="L33" s="99" t="n">
        <v>14291</v>
      </c>
      <c r="M33" s="99" t="n">
        <v>16172</v>
      </c>
      <c r="N33" s="99" t="n">
        <v>18478</v>
      </c>
      <c r="O33" s="99" t="n">
        <v>22028</v>
      </c>
      <c r="P33" s="99" t="n">
        <v>25016</v>
      </c>
      <c r="Q33" s="99" t="n">
        <v>27705</v>
      </c>
      <c r="R33" s="99" t="n">
        <v>27782</v>
      </c>
      <c r="S33" s="99" t="n">
        <v>29232</v>
      </c>
      <c r="T33" s="99" t="n">
        <v>30516</v>
      </c>
      <c r="U33" s="99" t="n">
        <v>31772</v>
      </c>
      <c r="V33" s="99" t="n">
        <v>31145</v>
      </c>
      <c r="W33" s="384" t="n">
        <v>33763</v>
      </c>
    </row>
    <row r="34" customFormat="false" ht="19.5" hidden="false" customHeight="false" outlineLevel="0" collapsed="false">
      <c r="A34" s="66" t="s">
        <v>221</v>
      </c>
      <c r="B34" s="99"/>
      <c r="C34" s="99"/>
      <c r="D34" s="99"/>
      <c r="E34" s="99"/>
      <c r="F34" s="99"/>
      <c r="G34" s="99"/>
      <c r="H34" s="99"/>
      <c r="I34" s="99"/>
      <c r="J34" s="99"/>
      <c r="K34" s="99" t="n">
        <v>10602</v>
      </c>
      <c r="L34" s="99" t="n">
        <v>11889</v>
      </c>
      <c r="M34" s="99" t="n">
        <v>14034</v>
      </c>
      <c r="N34" s="99" t="n">
        <v>15416</v>
      </c>
      <c r="O34" s="99" t="n">
        <v>19561</v>
      </c>
      <c r="P34" s="99" t="n">
        <v>21812</v>
      </c>
      <c r="Q34" s="99" t="n">
        <v>23545</v>
      </c>
      <c r="R34" s="99" t="n">
        <v>24441</v>
      </c>
      <c r="S34" s="99" t="n">
        <v>25478</v>
      </c>
      <c r="T34" s="99" t="n">
        <v>27586</v>
      </c>
      <c r="U34" s="99" t="n">
        <v>29116</v>
      </c>
      <c r="V34" s="99" t="n">
        <v>28846</v>
      </c>
      <c r="W34" s="384" t="n">
        <v>32408</v>
      </c>
    </row>
    <row r="35" customFormat="false" ht="15" hidden="false" customHeight="false" outlineLevel="0" collapsed="false">
      <c r="A35" s="60" t="s">
        <v>145</v>
      </c>
      <c r="B35" s="99" t="n">
        <v>1169</v>
      </c>
      <c r="C35" s="99" t="n">
        <v>1561</v>
      </c>
      <c r="D35" s="99" t="n">
        <v>1992</v>
      </c>
      <c r="E35" s="99" t="n">
        <v>2432</v>
      </c>
      <c r="F35" s="99" t="n">
        <v>2965</v>
      </c>
      <c r="G35" s="99" t="n">
        <v>3585</v>
      </c>
      <c r="H35" s="99" t="n">
        <v>4623</v>
      </c>
      <c r="I35" s="99" t="n">
        <v>5806</v>
      </c>
      <c r="J35" s="99" t="n">
        <v>7153</v>
      </c>
      <c r="K35" s="99" t="n">
        <v>7259</v>
      </c>
      <c r="L35" s="99" t="n">
        <v>8624</v>
      </c>
      <c r="M35" s="99" t="n">
        <v>10050</v>
      </c>
      <c r="N35" s="99" t="n">
        <v>12190</v>
      </c>
      <c r="O35" s="99" t="n">
        <v>14212</v>
      </c>
      <c r="P35" s="99" t="n">
        <v>15795</v>
      </c>
      <c r="Q35" s="99" t="n">
        <v>16826</v>
      </c>
      <c r="R35" s="99" t="n">
        <v>17475</v>
      </c>
      <c r="S35" s="99" t="n">
        <v>18101</v>
      </c>
      <c r="T35" s="99" t="n">
        <v>19958</v>
      </c>
      <c r="U35" s="99" t="n">
        <v>21104</v>
      </c>
      <c r="V35" s="99" t="n">
        <v>22025</v>
      </c>
      <c r="W35" s="384" t="n">
        <v>24749</v>
      </c>
    </row>
    <row r="36" customFormat="false" ht="15" hidden="false" customHeight="false" outlineLevel="0" collapsed="false">
      <c r="A36" s="60" t="s">
        <v>146</v>
      </c>
      <c r="B36" s="99" t="n">
        <v>1426</v>
      </c>
      <c r="C36" s="99" t="n">
        <v>1881</v>
      </c>
      <c r="D36" s="99" t="n">
        <v>2298</v>
      </c>
      <c r="E36" s="99" t="n">
        <v>2749</v>
      </c>
      <c r="F36" s="99" t="n">
        <v>3450</v>
      </c>
      <c r="G36" s="99" t="n">
        <v>4437</v>
      </c>
      <c r="H36" s="99" t="n">
        <v>5619</v>
      </c>
      <c r="I36" s="99" t="n">
        <v>7195</v>
      </c>
      <c r="J36" s="99" t="n">
        <v>9249</v>
      </c>
      <c r="K36" s="99" t="n">
        <v>10524</v>
      </c>
      <c r="L36" s="99" t="n">
        <v>11278</v>
      </c>
      <c r="M36" s="99" t="n">
        <v>12523</v>
      </c>
      <c r="N36" s="99" t="n">
        <v>13754</v>
      </c>
      <c r="O36" s="99" t="n">
        <v>17326</v>
      </c>
      <c r="P36" s="99" t="n">
        <v>18738</v>
      </c>
      <c r="Q36" s="99" t="n">
        <v>20030</v>
      </c>
      <c r="R36" s="99" t="n">
        <v>20648</v>
      </c>
      <c r="S36" s="99" t="n">
        <v>21158</v>
      </c>
      <c r="T36" s="99" t="n">
        <v>22922</v>
      </c>
      <c r="U36" s="99" t="n">
        <v>23929</v>
      </c>
      <c r="V36" s="99" t="n">
        <v>22645</v>
      </c>
      <c r="W36" s="384" t="n">
        <v>27552</v>
      </c>
    </row>
    <row r="37" customFormat="false" ht="15" hidden="false" customHeight="false" outlineLevel="0" collapsed="false">
      <c r="A37" s="60" t="s">
        <v>147</v>
      </c>
      <c r="B37" s="99" t="n">
        <v>965</v>
      </c>
      <c r="C37" s="99" t="n">
        <v>1332</v>
      </c>
      <c r="D37" s="99" t="n">
        <v>1714</v>
      </c>
      <c r="E37" s="99" t="n">
        <v>2025</v>
      </c>
      <c r="F37" s="99" t="n">
        <v>2931</v>
      </c>
      <c r="G37" s="99" t="n">
        <v>4010</v>
      </c>
      <c r="H37" s="99" t="n">
        <v>5048</v>
      </c>
      <c r="I37" s="99" t="n">
        <v>6290</v>
      </c>
      <c r="J37" s="99" t="n">
        <v>7562</v>
      </c>
      <c r="K37" s="99" t="n">
        <v>8399</v>
      </c>
      <c r="L37" s="99" t="n">
        <v>10496</v>
      </c>
      <c r="M37" s="99" t="n">
        <v>12672</v>
      </c>
      <c r="N37" s="99" t="n">
        <v>13940</v>
      </c>
      <c r="O37" s="99" t="n">
        <v>16851</v>
      </c>
      <c r="P37" s="99" t="n">
        <v>18076</v>
      </c>
      <c r="Q37" s="99" t="n">
        <v>20263</v>
      </c>
      <c r="R37" s="99" t="n">
        <v>21462</v>
      </c>
      <c r="S37" s="99" t="n">
        <v>22729</v>
      </c>
      <c r="T37" s="99" t="n">
        <v>24285</v>
      </c>
      <c r="U37" s="99" t="n">
        <v>25900</v>
      </c>
      <c r="V37" s="99" t="n">
        <v>26993</v>
      </c>
      <c r="W37" s="384" t="n">
        <v>31569</v>
      </c>
    </row>
    <row r="38" customFormat="false" ht="15" hidden="false" customHeight="false" outlineLevel="0" collapsed="false">
      <c r="A38" s="60" t="s">
        <v>148</v>
      </c>
      <c r="B38" s="99" t="n">
        <v>2268</v>
      </c>
      <c r="C38" s="99" t="n">
        <v>2929</v>
      </c>
      <c r="D38" s="99" t="n">
        <v>3662</v>
      </c>
      <c r="E38" s="99" t="n">
        <v>4545</v>
      </c>
      <c r="F38" s="99" t="n">
        <v>5536</v>
      </c>
      <c r="G38" s="99" t="n">
        <v>6989</v>
      </c>
      <c r="H38" s="99" t="n">
        <v>8408</v>
      </c>
      <c r="I38" s="99" t="n">
        <v>10206</v>
      </c>
      <c r="J38" s="99" t="n">
        <v>12786</v>
      </c>
      <c r="K38" s="99" t="n">
        <v>14367</v>
      </c>
      <c r="L38" s="99" t="n">
        <v>15640</v>
      </c>
      <c r="M38" s="99" t="n">
        <v>17262</v>
      </c>
      <c r="N38" s="99" t="n">
        <v>19526</v>
      </c>
      <c r="O38" s="99" t="n">
        <v>23404</v>
      </c>
      <c r="P38" s="99" t="n">
        <v>26547</v>
      </c>
      <c r="Q38" s="99" t="n">
        <v>27113</v>
      </c>
      <c r="R38" s="99" t="n">
        <v>27469</v>
      </c>
      <c r="S38" s="99" t="n">
        <v>28744</v>
      </c>
      <c r="T38" s="99" t="n">
        <v>30722</v>
      </c>
      <c r="U38" s="99" t="n">
        <v>32534</v>
      </c>
      <c r="V38" s="99" t="n">
        <v>31847</v>
      </c>
      <c r="W38" s="384" t="n">
        <v>36255</v>
      </c>
    </row>
    <row r="39" customFormat="false" ht="15" hidden="false" customHeight="false" outlineLevel="0" collapsed="false">
      <c r="A39" s="60" t="s">
        <v>149</v>
      </c>
      <c r="B39" s="99" t="n">
        <v>1336</v>
      </c>
      <c r="C39" s="99" t="n">
        <v>1699</v>
      </c>
      <c r="D39" s="99" t="n">
        <v>2102</v>
      </c>
      <c r="E39" s="99" t="n">
        <v>2554</v>
      </c>
      <c r="F39" s="99" t="n">
        <v>3139</v>
      </c>
      <c r="G39" s="99" t="n">
        <v>3897</v>
      </c>
      <c r="H39" s="99" t="n">
        <v>4853</v>
      </c>
      <c r="I39" s="99" t="n">
        <v>6100</v>
      </c>
      <c r="J39" s="99" t="n">
        <v>8347</v>
      </c>
      <c r="K39" s="99" t="n">
        <v>9638</v>
      </c>
      <c r="L39" s="99" t="n">
        <v>10854</v>
      </c>
      <c r="M39" s="99" t="n">
        <v>12501</v>
      </c>
      <c r="N39" s="99" t="n">
        <v>14223</v>
      </c>
      <c r="O39" s="99" t="n">
        <v>17197</v>
      </c>
      <c r="P39" s="99" t="n">
        <v>19535</v>
      </c>
      <c r="Q39" s="99" t="n">
        <v>21731</v>
      </c>
      <c r="R39" s="99" t="n">
        <v>21541</v>
      </c>
      <c r="S39" s="99" t="n">
        <v>22106</v>
      </c>
      <c r="T39" s="99" t="n">
        <v>22337</v>
      </c>
      <c r="U39" s="99" t="n">
        <v>23366</v>
      </c>
      <c r="V39" s="99" t="n">
        <v>22809</v>
      </c>
      <c r="W39" s="384" t="n">
        <v>25712</v>
      </c>
    </row>
    <row r="40" customFormat="false" ht="15" hidden="false" customHeight="false" outlineLevel="0" collapsed="false">
      <c r="A40" s="60" t="s">
        <v>150</v>
      </c>
      <c r="B40" s="99" t="n">
        <v>1035</v>
      </c>
      <c r="C40" s="99" t="n">
        <v>1420</v>
      </c>
      <c r="D40" s="99" t="n">
        <v>2074</v>
      </c>
      <c r="E40" s="99" t="n">
        <v>2646</v>
      </c>
      <c r="F40" s="99" t="n">
        <v>3451</v>
      </c>
      <c r="G40" s="99" t="n">
        <v>4184</v>
      </c>
      <c r="H40" s="99" t="n">
        <v>5115</v>
      </c>
      <c r="I40" s="99" t="n">
        <v>6124</v>
      </c>
      <c r="J40" s="99" t="n">
        <v>7921</v>
      </c>
      <c r="K40" s="99" t="n">
        <v>8520</v>
      </c>
      <c r="L40" s="99" t="n">
        <v>9502</v>
      </c>
      <c r="M40" s="99" t="n">
        <v>11302</v>
      </c>
      <c r="N40" s="99" t="n">
        <v>12521</v>
      </c>
      <c r="O40" s="99" t="n">
        <v>15374</v>
      </c>
      <c r="P40" s="99" t="n">
        <v>16908</v>
      </c>
      <c r="Q40" s="99" t="n">
        <v>17974</v>
      </c>
      <c r="R40" s="99" t="n">
        <v>17737</v>
      </c>
      <c r="S40" s="99" t="n">
        <v>19140</v>
      </c>
      <c r="T40" s="99" t="n">
        <v>20033</v>
      </c>
      <c r="U40" s="99" t="n">
        <v>21786</v>
      </c>
      <c r="V40" s="99" t="n">
        <v>21943</v>
      </c>
      <c r="W40" s="384" t="n">
        <v>25308</v>
      </c>
    </row>
    <row r="41" customFormat="false" ht="15" hidden="false" customHeight="false" outlineLevel="0" collapsed="false">
      <c r="A41" s="60" t="s">
        <v>151</v>
      </c>
      <c r="B41" s="99" t="n">
        <v>2113</v>
      </c>
      <c r="C41" s="99" t="n">
        <v>2805</v>
      </c>
      <c r="D41" s="99" t="n">
        <v>3615</v>
      </c>
      <c r="E41" s="99" t="n">
        <v>4399</v>
      </c>
      <c r="F41" s="99" t="n">
        <v>5852</v>
      </c>
      <c r="G41" s="99" t="n">
        <v>7709</v>
      </c>
      <c r="H41" s="99" t="n">
        <v>9379</v>
      </c>
      <c r="I41" s="99" t="n">
        <v>11730</v>
      </c>
      <c r="J41" s="99" t="n">
        <v>14919</v>
      </c>
      <c r="K41" s="99" t="n">
        <v>15950</v>
      </c>
      <c r="L41" s="99" t="n">
        <v>17944</v>
      </c>
      <c r="M41" s="99" t="n">
        <v>19764</v>
      </c>
      <c r="N41" s="99" t="n">
        <v>22166</v>
      </c>
      <c r="O41" s="99" t="n">
        <v>26947</v>
      </c>
      <c r="P41" s="99" t="n">
        <v>28585</v>
      </c>
      <c r="Q41" s="99" t="n">
        <v>31483</v>
      </c>
      <c r="R41" s="99" t="n">
        <v>32808</v>
      </c>
      <c r="S41" s="99" t="n">
        <v>34845</v>
      </c>
      <c r="T41" s="99" t="n">
        <v>36912</v>
      </c>
      <c r="U41" s="99" t="n">
        <v>39276</v>
      </c>
      <c r="V41" s="99" t="n">
        <v>36084</v>
      </c>
      <c r="W41" s="384" t="n">
        <v>45398</v>
      </c>
    </row>
    <row r="42" customFormat="false" ht="18" hidden="false" customHeight="false" outlineLevel="0" collapsed="false">
      <c r="A42" s="59" t="s">
        <v>366</v>
      </c>
      <c r="B42" s="96" t="n">
        <v>1142</v>
      </c>
      <c r="C42" s="96" t="n">
        <v>1520</v>
      </c>
      <c r="D42" s="96" t="n">
        <v>1971</v>
      </c>
      <c r="E42" s="96" t="n">
        <v>2366</v>
      </c>
      <c r="F42" s="96" t="n">
        <v>3013</v>
      </c>
      <c r="G42" s="96" t="n">
        <v>3907</v>
      </c>
      <c r="H42" s="96" t="n">
        <v>4893</v>
      </c>
      <c r="I42" s="96" t="n">
        <v>7427</v>
      </c>
      <c r="J42" s="96" t="n">
        <v>9637</v>
      </c>
      <c r="K42" s="96" t="n">
        <v>10332</v>
      </c>
      <c r="L42" s="96" t="n">
        <v>11927</v>
      </c>
      <c r="M42" s="96" t="n">
        <v>13696</v>
      </c>
      <c r="N42" s="96" t="n">
        <v>15696</v>
      </c>
      <c r="O42" s="96" t="n">
        <v>18963</v>
      </c>
      <c r="P42" s="96" t="n">
        <v>21184</v>
      </c>
      <c r="Q42" s="96" t="n">
        <v>21581</v>
      </c>
      <c r="R42" s="96" t="n">
        <v>22582</v>
      </c>
      <c r="S42" s="96" t="n">
        <v>23577</v>
      </c>
      <c r="T42" s="96" t="n">
        <v>24961</v>
      </c>
      <c r="U42" s="96" t="n">
        <v>26687</v>
      </c>
      <c r="V42" s="96" t="n">
        <v>26089</v>
      </c>
      <c r="W42" s="383" t="n">
        <v>31852</v>
      </c>
    </row>
    <row r="43" customFormat="false" ht="15" hidden="false" customHeight="false" outlineLevel="0" collapsed="false">
      <c r="A43" s="60" t="s">
        <v>153</v>
      </c>
      <c r="B43" s="99" t="n">
        <v>961</v>
      </c>
      <c r="C43" s="99" t="n">
        <v>1155</v>
      </c>
      <c r="D43" s="99" t="n">
        <v>1303</v>
      </c>
      <c r="E43" s="99" t="n">
        <v>1594</v>
      </c>
      <c r="F43" s="99" t="n">
        <v>2116</v>
      </c>
      <c r="G43" s="99" t="n">
        <v>2705</v>
      </c>
      <c r="H43" s="99" t="n">
        <v>3176</v>
      </c>
      <c r="I43" s="99" t="n">
        <v>3959</v>
      </c>
      <c r="J43" s="99" t="n">
        <v>6018</v>
      </c>
      <c r="K43" s="99" t="n">
        <v>7303</v>
      </c>
      <c r="L43" s="99" t="n">
        <v>8353</v>
      </c>
      <c r="M43" s="99" t="n">
        <v>10151</v>
      </c>
      <c r="N43" s="99" t="n">
        <v>12779</v>
      </c>
      <c r="O43" s="99" t="n">
        <v>16059</v>
      </c>
      <c r="P43" s="99" t="n">
        <v>17906</v>
      </c>
      <c r="Q43" s="99" t="n">
        <v>18001</v>
      </c>
      <c r="R43" s="99" t="n">
        <v>19532</v>
      </c>
      <c r="S43" s="99" t="n">
        <v>20905</v>
      </c>
      <c r="T43" s="99" t="n">
        <v>22605</v>
      </c>
      <c r="U43" s="99" t="n">
        <v>23903</v>
      </c>
      <c r="V43" s="99" t="n">
        <v>24550</v>
      </c>
      <c r="W43" s="384" t="n">
        <v>31166</v>
      </c>
    </row>
    <row r="44" customFormat="false" ht="15" hidden="false" customHeight="false" outlineLevel="0" collapsed="false">
      <c r="A44" s="60" t="s">
        <v>154</v>
      </c>
      <c r="B44" s="99" t="n">
        <v>502</v>
      </c>
      <c r="C44" s="99" t="n">
        <v>689</v>
      </c>
      <c r="D44" s="99" t="n">
        <v>778</v>
      </c>
      <c r="E44" s="99" t="n">
        <v>881</v>
      </c>
      <c r="F44" s="99" t="n">
        <v>1131</v>
      </c>
      <c r="G44" s="99" t="n">
        <v>1443</v>
      </c>
      <c r="H44" s="99" t="n">
        <v>2035</v>
      </c>
      <c r="I44" s="99" t="n">
        <v>2418</v>
      </c>
      <c r="J44" s="99" t="n">
        <v>2958</v>
      </c>
      <c r="K44" s="99" t="n">
        <v>3377</v>
      </c>
      <c r="L44" s="99" t="n">
        <v>3867</v>
      </c>
      <c r="M44" s="99" t="n">
        <v>4742</v>
      </c>
      <c r="N44" s="99" t="n">
        <v>5657</v>
      </c>
      <c r="O44" s="99" t="n">
        <v>7651</v>
      </c>
      <c r="P44" s="99" t="n">
        <v>8262</v>
      </c>
      <c r="Q44" s="99" t="n">
        <v>8694</v>
      </c>
      <c r="R44" s="99" t="n">
        <v>9055</v>
      </c>
      <c r="S44" s="99" t="n">
        <v>9698</v>
      </c>
      <c r="T44" s="99" t="n">
        <v>10611</v>
      </c>
      <c r="U44" s="99" t="n">
        <v>11296</v>
      </c>
      <c r="V44" s="99" t="n">
        <v>11501</v>
      </c>
      <c r="W44" s="384" t="n">
        <v>12900</v>
      </c>
    </row>
    <row r="45" customFormat="false" ht="15" hidden="false" customHeight="false" outlineLevel="0" collapsed="false">
      <c r="A45" s="60" t="s">
        <v>155</v>
      </c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 t="s">
        <v>119</v>
      </c>
      <c r="Q45" s="99" t="n">
        <v>14202</v>
      </c>
      <c r="R45" s="99" t="n">
        <v>14730</v>
      </c>
      <c r="S45" s="99" t="n">
        <v>15401</v>
      </c>
      <c r="T45" s="99" t="n">
        <v>16603</v>
      </c>
      <c r="U45" s="99" t="n">
        <v>18059</v>
      </c>
      <c r="V45" s="99" t="n">
        <v>18081</v>
      </c>
      <c r="W45" s="384" t="n">
        <v>22481</v>
      </c>
    </row>
    <row r="46" customFormat="false" ht="15" hidden="false" customHeight="false" outlineLevel="0" collapsed="false">
      <c r="A46" s="60" t="s">
        <v>156</v>
      </c>
      <c r="B46" s="99" t="n">
        <v>1362</v>
      </c>
      <c r="C46" s="99" t="n">
        <v>1841</v>
      </c>
      <c r="D46" s="99" t="n">
        <v>2399</v>
      </c>
      <c r="E46" s="99" t="n">
        <v>2995</v>
      </c>
      <c r="F46" s="99" t="n">
        <v>3752</v>
      </c>
      <c r="G46" s="99" t="n">
        <v>4848</v>
      </c>
      <c r="H46" s="99" t="n">
        <v>6119</v>
      </c>
      <c r="I46" s="99" t="n">
        <v>8323</v>
      </c>
      <c r="J46" s="99" t="n">
        <v>10707</v>
      </c>
      <c r="K46" s="99" t="n">
        <v>12005</v>
      </c>
      <c r="L46" s="99" t="n">
        <v>13969</v>
      </c>
      <c r="M46" s="99" t="n">
        <v>15862</v>
      </c>
      <c r="N46" s="99" t="n">
        <v>18257</v>
      </c>
      <c r="O46" s="99" t="n">
        <v>21972</v>
      </c>
      <c r="P46" s="99" t="n">
        <v>25092</v>
      </c>
      <c r="Q46" s="99" t="n">
        <v>27285</v>
      </c>
      <c r="R46" s="99" t="n">
        <v>28703</v>
      </c>
      <c r="S46" s="99" t="n">
        <v>29962</v>
      </c>
      <c r="T46" s="99" t="n">
        <v>31737</v>
      </c>
      <c r="U46" s="99" t="n">
        <v>33888</v>
      </c>
      <c r="V46" s="99" t="n">
        <v>33042</v>
      </c>
      <c r="W46" s="384" t="n">
        <v>41948</v>
      </c>
    </row>
    <row r="47" customFormat="false" ht="15" hidden="false" customHeight="false" outlineLevel="0" collapsed="false">
      <c r="A47" s="60" t="s">
        <v>157</v>
      </c>
      <c r="B47" s="99" t="n">
        <v>1157</v>
      </c>
      <c r="C47" s="99" t="n">
        <v>1524</v>
      </c>
      <c r="D47" s="99" t="n">
        <v>1933</v>
      </c>
      <c r="E47" s="99" t="n">
        <v>2411</v>
      </c>
      <c r="F47" s="99" t="n">
        <v>2910</v>
      </c>
      <c r="G47" s="99" t="n">
        <v>3725</v>
      </c>
      <c r="H47" s="99" t="n">
        <v>4773</v>
      </c>
      <c r="I47" s="99" t="n">
        <v>6145</v>
      </c>
      <c r="J47" s="99" t="n">
        <v>8232</v>
      </c>
      <c r="K47" s="99" t="n">
        <v>9043</v>
      </c>
      <c r="L47" s="99" t="n">
        <v>10697</v>
      </c>
      <c r="M47" s="99" t="n">
        <v>12374</v>
      </c>
      <c r="N47" s="99" t="n">
        <v>14003</v>
      </c>
      <c r="O47" s="99" t="n">
        <v>17346</v>
      </c>
      <c r="P47" s="99" t="n">
        <v>18925</v>
      </c>
      <c r="Q47" s="99" t="n">
        <v>19865</v>
      </c>
      <c r="R47" s="99" t="n">
        <v>19444</v>
      </c>
      <c r="S47" s="99" t="n">
        <v>19411</v>
      </c>
      <c r="T47" s="99" t="n">
        <v>20373</v>
      </c>
      <c r="U47" s="99" t="n">
        <v>21558</v>
      </c>
      <c r="V47" s="99" t="n">
        <v>20617</v>
      </c>
      <c r="W47" s="384" t="n">
        <v>23233</v>
      </c>
    </row>
    <row r="48" customFormat="false" ht="15" hidden="false" customHeight="false" outlineLevel="0" collapsed="false">
      <c r="A48" s="60" t="s">
        <v>158</v>
      </c>
      <c r="B48" s="99" t="n">
        <v>1149</v>
      </c>
      <c r="C48" s="99" t="n">
        <v>1557</v>
      </c>
      <c r="D48" s="99" t="n">
        <v>2082</v>
      </c>
      <c r="E48" s="99" t="n">
        <v>2630</v>
      </c>
      <c r="F48" s="99" t="n">
        <v>3370</v>
      </c>
      <c r="G48" s="99" t="n">
        <v>4294</v>
      </c>
      <c r="H48" s="99" t="n">
        <v>5273</v>
      </c>
      <c r="I48" s="99" t="n">
        <v>6658</v>
      </c>
      <c r="J48" s="99" t="n">
        <v>8404</v>
      </c>
      <c r="K48" s="99" t="n">
        <v>9310</v>
      </c>
      <c r="L48" s="99" t="n">
        <v>10210</v>
      </c>
      <c r="M48" s="99" t="n">
        <v>11574</v>
      </c>
      <c r="N48" s="99" t="n">
        <v>12840</v>
      </c>
      <c r="O48" s="99" t="n">
        <v>15495</v>
      </c>
      <c r="P48" s="99" t="n">
        <v>16791</v>
      </c>
      <c r="Q48" s="99" t="n">
        <v>17783</v>
      </c>
      <c r="R48" s="99" t="n">
        <v>17720</v>
      </c>
      <c r="S48" s="99" t="n">
        <v>18596</v>
      </c>
      <c r="T48" s="99" t="n">
        <v>19568</v>
      </c>
      <c r="U48" s="99" t="n">
        <v>21003</v>
      </c>
      <c r="V48" s="99" t="n">
        <v>20509</v>
      </c>
      <c r="W48" s="384" t="n">
        <v>23421</v>
      </c>
    </row>
    <row r="49" customFormat="false" ht="15" hidden="false" customHeight="false" outlineLevel="0" collapsed="false">
      <c r="A49" s="60" t="s">
        <v>159</v>
      </c>
      <c r="B49" s="99" t="n">
        <v>1390</v>
      </c>
      <c r="C49" s="99" t="n">
        <v>1867</v>
      </c>
      <c r="D49" s="99" t="n">
        <v>2437</v>
      </c>
      <c r="E49" s="99" t="n">
        <v>3000</v>
      </c>
      <c r="F49" s="99" t="n">
        <v>3766</v>
      </c>
      <c r="G49" s="99" t="n">
        <v>4821</v>
      </c>
      <c r="H49" s="99" t="n">
        <v>5964</v>
      </c>
      <c r="I49" s="99" t="n">
        <v>7814</v>
      </c>
      <c r="J49" s="99" t="n">
        <v>10250</v>
      </c>
      <c r="K49" s="99" t="n">
        <v>10010</v>
      </c>
      <c r="L49" s="99" t="n">
        <v>11685</v>
      </c>
      <c r="M49" s="99" t="n">
        <v>13603</v>
      </c>
      <c r="N49" s="99" t="n">
        <v>15619</v>
      </c>
      <c r="O49" s="99" t="n">
        <v>18708</v>
      </c>
      <c r="P49" s="99" t="n">
        <v>20583</v>
      </c>
      <c r="Q49" s="99" t="n">
        <v>21970</v>
      </c>
      <c r="R49" s="99" t="n">
        <v>22874</v>
      </c>
      <c r="S49" s="99" t="n">
        <v>23829</v>
      </c>
      <c r="T49" s="99" t="n">
        <v>25163</v>
      </c>
      <c r="U49" s="99" t="n">
        <v>26881</v>
      </c>
      <c r="V49" s="99" t="n">
        <v>26216</v>
      </c>
      <c r="W49" s="384" t="n">
        <v>30989</v>
      </c>
    </row>
    <row r="50" customFormat="false" ht="15" hidden="false" customHeight="false" outlineLevel="0" collapsed="false">
      <c r="A50" s="60" t="s">
        <v>160</v>
      </c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 t="s">
        <v>119</v>
      </c>
      <c r="Q50" s="99" t="n">
        <v>16118</v>
      </c>
      <c r="R50" s="99" t="n">
        <v>23819</v>
      </c>
      <c r="S50" s="99" t="n">
        <v>25402</v>
      </c>
      <c r="T50" s="99" t="n">
        <v>25498</v>
      </c>
      <c r="U50" s="99" t="n">
        <v>26143</v>
      </c>
      <c r="V50" s="99" t="n">
        <v>24528</v>
      </c>
      <c r="W50" s="384" t="n">
        <v>29396</v>
      </c>
    </row>
    <row r="51" customFormat="false" ht="18" hidden="false" customHeight="false" outlineLevel="0" collapsed="false">
      <c r="A51" s="59" t="s">
        <v>466</v>
      </c>
      <c r="B51" s="96"/>
      <c r="C51" s="96"/>
      <c r="D51" s="96"/>
      <c r="E51" s="96"/>
      <c r="F51" s="96"/>
      <c r="G51" s="96"/>
      <c r="H51" s="96"/>
      <c r="I51" s="96" t="n">
        <v>5546</v>
      </c>
      <c r="J51" s="96" t="n">
        <v>7394</v>
      </c>
      <c r="K51" s="96" t="n">
        <v>8688</v>
      </c>
      <c r="L51" s="96" t="n">
        <v>9314</v>
      </c>
      <c r="M51" s="96" t="n">
        <v>10966</v>
      </c>
      <c r="N51" s="96" t="n">
        <v>12673</v>
      </c>
      <c r="O51" s="96" t="n">
        <v>15242</v>
      </c>
      <c r="P51" s="96" t="n">
        <v>16721</v>
      </c>
      <c r="Q51" s="96" t="n">
        <v>18388</v>
      </c>
      <c r="R51" s="96" t="n">
        <v>18286</v>
      </c>
      <c r="S51" s="96" t="n">
        <v>19056</v>
      </c>
      <c r="T51" s="96" t="n">
        <v>19331</v>
      </c>
      <c r="U51" s="96" t="n">
        <v>20369</v>
      </c>
      <c r="V51" s="96" t="n">
        <v>19444</v>
      </c>
      <c r="W51" s="383" t="n">
        <v>22459</v>
      </c>
    </row>
    <row r="52" customFormat="false" ht="15" hidden="false" customHeight="false" outlineLevel="0" collapsed="false">
      <c r="A52" s="60" t="s">
        <v>162</v>
      </c>
      <c r="B52" s="99" t="n">
        <v>563</v>
      </c>
      <c r="C52" s="99" t="n">
        <v>739</v>
      </c>
      <c r="D52" s="99" t="n">
        <v>1019</v>
      </c>
      <c r="E52" s="99" t="n">
        <v>1604</v>
      </c>
      <c r="F52" s="99" t="n">
        <v>2328</v>
      </c>
      <c r="G52" s="99" t="n">
        <v>3319</v>
      </c>
      <c r="H52" s="99" t="n">
        <v>4358</v>
      </c>
      <c r="I52" s="99" t="n">
        <v>5819</v>
      </c>
      <c r="J52" s="99" t="n">
        <v>8451</v>
      </c>
      <c r="K52" s="99" t="n">
        <v>10414</v>
      </c>
      <c r="L52" s="99" t="n">
        <v>11770</v>
      </c>
      <c r="M52" s="99" t="n">
        <v>13333</v>
      </c>
      <c r="N52" s="99" t="n">
        <v>15117</v>
      </c>
      <c r="O52" s="99" t="n">
        <v>17435</v>
      </c>
      <c r="P52" s="99" t="n">
        <v>19407</v>
      </c>
      <c r="Q52" s="99" t="n">
        <v>23045</v>
      </c>
      <c r="R52" s="99" t="n">
        <v>22717</v>
      </c>
      <c r="S52" s="99" t="n">
        <v>23357</v>
      </c>
      <c r="T52" s="99" t="n">
        <v>22411</v>
      </c>
      <c r="U52" s="99" t="n">
        <v>23748</v>
      </c>
      <c r="V52" s="99" t="n">
        <v>22601</v>
      </c>
      <c r="W52" s="384" t="n">
        <v>25213</v>
      </c>
    </row>
    <row r="53" customFormat="false" ht="15" hidden="false" customHeight="false" outlineLevel="0" collapsed="false">
      <c r="A53" s="60" t="s">
        <v>163</v>
      </c>
      <c r="B53" s="99" t="n">
        <v>283</v>
      </c>
      <c r="C53" s="99" t="n">
        <v>516</v>
      </c>
      <c r="D53" s="99" t="n">
        <v>445</v>
      </c>
      <c r="E53" s="99" t="n">
        <v>515</v>
      </c>
      <c r="F53" s="99" t="n">
        <v>643</v>
      </c>
      <c r="G53" s="99" t="n">
        <v>760</v>
      </c>
      <c r="H53" s="99" t="n">
        <v>1363</v>
      </c>
      <c r="I53" s="99" t="n">
        <v>2186</v>
      </c>
      <c r="J53" s="99" t="n">
        <v>2610</v>
      </c>
      <c r="K53" s="99" t="n">
        <v>2862</v>
      </c>
      <c r="L53" s="99" t="n">
        <v>3228</v>
      </c>
      <c r="M53" s="99" t="n">
        <v>4289</v>
      </c>
      <c r="N53" s="99" t="n">
        <v>4483</v>
      </c>
      <c r="O53" s="99" t="n">
        <v>6287</v>
      </c>
      <c r="P53" s="99" t="n">
        <v>6196</v>
      </c>
      <c r="Q53" s="99" t="n">
        <v>7485</v>
      </c>
      <c r="R53" s="99" t="n">
        <v>8118</v>
      </c>
      <c r="S53" s="99" t="n">
        <v>8940</v>
      </c>
      <c r="T53" s="99" t="n">
        <v>9360</v>
      </c>
      <c r="U53" s="99" t="n">
        <v>9787</v>
      </c>
      <c r="V53" s="99" t="n">
        <v>9421</v>
      </c>
      <c r="W53" s="384" t="n">
        <v>10468</v>
      </c>
    </row>
    <row r="54" customFormat="false" ht="19.5" hidden="false" customHeight="false" outlineLevel="0" collapsed="false">
      <c r="A54" s="60" t="s">
        <v>164</v>
      </c>
      <c r="B54" s="99" t="n">
        <v>762</v>
      </c>
      <c r="C54" s="99" t="n">
        <v>1071</v>
      </c>
      <c r="D54" s="99" t="n">
        <v>1460</v>
      </c>
      <c r="E54" s="99" t="n">
        <v>1878</v>
      </c>
      <c r="F54" s="99" t="n">
        <v>2309</v>
      </c>
      <c r="G54" s="99" t="n">
        <v>2912</v>
      </c>
      <c r="H54" s="99" t="n">
        <v>3572</v>
      </c>
      <c r="I54" s="99" t="n">
        <v>4409</v>
      </c>
      <c r="J54" s="99" t="n">
        <v>5829</v>
      </c>
      <c r="K54" s="99" t="n">
        <v>6729</v>
      </c>
      <c r="L54" s="99" t="n">
        <v>7764</v>
      </c>
      <c r="M54" s="99" t="n">
        <v>9053</v>
      </c>
      <c r="N54" s="99" t="n">
        <v>10000</v>
      </c>
      <c r="O54" s="99" t="n">
        <v>11893</v>
      </c>
      <c r="P54" s="99" t="n">
        <v>13261</v>
      </c>
      <c r="Q54" s="99" t="n">
        <v>14636</v>
      </c>
      <c r="R54" s="99" t="n">
        <v>15411</v>
      </c>
      <c r="S54" s="99" t="n">
        <v>16253</v>
      </c>
      <c r="T54" s="99" t="n">
        <v>16692</v>
      </c>
      <c r="U54" s="99" t="n">
        <v>17746</v>
      </c>
      <c r="V54" s="99" t="n">
        <v>17123</v>
      </c>
      <c r="W54" s="384" t="n">
        <v>22869</v>
      </c>
    </row>
    <row r="55" customFormat="false" ht="19.5" hidden="false" customHeight="false" outlineLevel="0" collapsed="false">
      <c r="A55" s="60" t="s">
        <v>165</v>
      </c>
      <c r="B55" s="99" t="n">
        <v>781</v>
      </c>
      <c r="C55" s="99" t="n">
        <v>955</v>
      </c>
      <c r="D55" s="99" t="n">
        <v>1305</v>
      </c>
      <c r="E55" s="99" t="n">
        <v>1739</v>
      </c>
      <c r="F55" s="99" t="n">
        <v>2213</v>
      </c>
      <c r="G55" s="99" t="n">
        <v>2893</v>
      </c>
      <c r="H55" s="99" t="n">
        <v>3654</v>
      </c>
      <c r="I55" s="99" t="n">
        <v>4163</v>
      </c>
      <c r="J55" s="99" t="n">
        <v>5204</v>
      </c>
      <c r="K55" s="99" t="n">
        <v>5796</v>
      </c>
      <c r="L55" s="99" t="n">
        <v>6462</v>
      </c>
      <c r="M55" s="99" t="n">
        <v>7220</v>
      </c>
      <c r="N55" s="99" t="n">
        <v>7941</v>
      </c>
      <c r="O55" s="99" t="n">
        <v>9790</v>
      </c>
      <c r="P55" s="99" t="n">
        <v>10217</v>
      </c>
      <c r="Q55" s="99" t="n">
        <v>10162</v>
      </c>
      <c r="R55" s="99" t="n">
        <v>10318</v>
      </c>
      <c r="S55" s="99" t="n">
        <v>10534</v>
      </c>
      <c r="T55" s="99" t="n">
        <v>11169</v>
      </c>
      <c r="U55" s="99" t="n">
        <v>11988</v>
      </c>
      <c r="V55" s="99" t="n">
        <v>11739</v>
      </c>
      <c r="W55" s="384" t="n">
        <v>13299</v>
      </c>
    </row>
    <row r="56" customFormat="false" ht="19.5" hidden="false" customHeight="false" outlineLevel="0" collapsed="false">
      <c r="A56" s="60" t="s">
        <v>467</v>
      </c>
      <c r="B56" s="99" t="n">
        <v>1119</v>
      </c>
      <c r="C56" s="99" t="n">
        <v>1358</v>
      </c>
      <c r="D56" s="99" t="n">
        <v>1530</v>
      </c>
      <c r="E56" s="99" t="n">
        <v>1831</v>
      </c>
      <c r="F56" s="99" t="n">
        <v>2206</v>
      </c>
      <c r="G56" s="99" t="n">
        <v>2862</v>
      </c>
      <c r="H56" s="99" t="n">
        <v>3835</v>
      </c>
      <c r="I56" s="99" t="n">
        <v>4699</v>
      </c>
      <c r="J56" s="99" t="n">
        <v>6080</v>
      </c>
      <c r="K56" s="99" t="n">
        <v>7077</v>
      </c>
      <c r="L56" s="99" t="n">
        <v>8498</v>
      </c>
      <c r="M56" s="99" t="n">
        <v>10459</v>
      </c>
      <c r="N56" s="99" t="n">
        <v>11810</v>
      </c>
      <c r="O56" s="99" t="n">
        <v>13787</v>
      </c>
      <c r="P56" s="99" t="n">
        <v>14805</v>
      </c>
      <c r="Q56" s="99" t="n">
        <v>16283</v>
      </c>
      <c r="R56" s="99" t="n">
        <v>16929</v>
      </c>
      <c r="S56" s="99" t="n">
        <v>17731</v>
      </c>
      <c r="T56" s="99" t="n">
        <v>18648</v>
      </c>
      <c r="U56" s="99" t="n">
        <v>19242</v>
      </c>
      <c r="V56" s="99" t="n">
        <v>17998</v>
      </c>
      <c r="W56" s="384" t="n">
        <v>21155</v>
      </c>
    </row>
    <row r="57" customFormat="false" ht="15" hidden="false" customHeight="false" outlineLevel="0" collapsed="false">
      <c r="A57" s="60" t="s">
        <v>167</v>
      </c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 t="n">
        <v>4581</v>
      </c>
      <c r="M57" s="99" t="n">
        <v>5893</v>
      </c>
      <c r="N57" s="99" t="n">
        <v>7002</v>
      </c>
      <c r="O57" s="99" t="n">
        <v>10979</v>
      </c>
      <c r="P57" s="99" t="n">
        <v>12771</v>
      </c>
      <c r="Q57" s="99" t="n">
        <v>14904</v>
      </c>
      <c r="R57" s="99" t="n">
        <v>14983</v>
      </c>
      <c r="S57" s="99" t="n">
        <v>15469</v>
      </c>
      <c r="T57" s="99" t="n">
        <v>16044</v>
      </c>
      <c r="U57" s="99" t="n">
        <v>16838</v>
      </c>
      <c r="V57" s="99" t="n">
        <v>16737</v>
      </c>
      <c r="W57" s="384" t="n">
        <v>18955</v>
      </c>
    </row>
    <row r="58" customFormat="false" ht="15" hidden="false" customHeight="false" outlineLevel="0" collapsed="false">
      <c r="A58" s="60" t="s">
        <v>168</v>
      </c>
      <c r="B58" s="99" t="n">
        <v>1250</v>
      </c>
      <c r="C58" s="99" t="n">
        <v>1635</v>
      </c>
      <c r="D58" s="99" t="n">
        <v>2098</v>
      </c>
      <c r="E58" s="99" t="n">
        <v>2577</v>
      </c>
      <c r="F58" s="99" t="n">
        <v>3318</v>
      </c>
      <c r="G58" s="99" t="n">
        <v>4291</v>
      </c>
      <c r="H58" s="99" t="n">
        <v>5199</v>
      </c>
      <c r="I58" s="99" t="n">
        <v>6574</v>
      </c>
      <c r="J58" s="99" t="n">
        <v>8220</v>
      </c>
      <c r="K58" s="99" t="n">
        <v>9289</v>
      </c>
      <c r="L58" s="99" t="n">
        <v>10989</v>
      </c>
      <c r="M58" s="99" t="n">
        <v>13202</v>
      </c>
      <c r="N58" s="99" t="n">
        <v>15895</v>
      </c>
      <c r="O58" s="99" t="n">
        <v>18712</v>
      </c>
      <c r="P58" s="99" t="n">
        <v>20143</v>
      </c>
      <c r="Q58" s="99" t="n">
        <v>19997</v>
      </c>
      <c r="R58" s="99" t="n">
        <v>19438</v>
      </c>
      <c r="S58" s="99" t="n">
        <v>20559</v>
      </c>
      <c r="T58" s="99" t="n">
        <v>21746</v>
      </c>
      <c r="U58" s="99" t="n">
        <v>22867</v>
      </c>
      <c r="V58" s="99" t="n">
        <v>21553</v>
      </c>
      <c r="W58" s="384" t="n">
        <v>25208</v>
      </c>
    </row>
    <row r="59" s="43" customFormat="true" ht="18" hidden="false" customHeight="false" outlineLevel="0" collapsed="false">
      <c r="A59" s="59" t="s">
        <v>468</v>
      </c>
      <c r="B59" s="96" t="n">
        <v>1275</v>
      </c>
      <c r="C59" s="96" t="n">
        <v>1691</v>
      </c>
      <c r="D59" s="96" t="n">
        <v>2159</v>
      </c>
      <c r="E59" s="96" t="n">
        <v>2688</v>
      </c>
      <c r="F59" s="96" t="n">
        <v>3401</v>
      </c>
      <c r="G59" s="96" t="n">
        <v>4385</v>
      </c>
      <c r="H59" s="96" t="n">
        <v>5599</v>
      </c>
      <c r="I59" s="96" t="n">
        <v>7207</v>
      </c>
      <c r="J59" s="96" t="n">
        <v>9391</v>
      </c>
      <c r="K59" s="96" t="n">
        <v>10027</v>
      </c>
      <c r="L59" s="96" t="n">
        <v>11284</v>
      </c>
      <c r="M59" s="96" t="n">
        <v>13063</v>
      </c>
      <c r="N59" s="96" t="n">
        <v>14744</v>
      </c>
      <c r="O59" s="96" t="n">
        <v>17838</v>
      </c>
      <c r="P59" s="96" t="n">
        <v>19265</v>
      </c>
      <c r="Q59" s="96" t="n">
        <v>19517</v>
      </c>
      <c r="R59" s="96" t="n">
        <v>19921</v>
      </c>
      <c r="S59" s="96" t="n">
        <v>21017</v>
      </c>
      <c r="T59" s="96" t="n">
        <v>22238</v>
      </c>
      <c r="U59" s="96" t="n">
        <v>23527</v>
      </c>
      <c r="V59" s="96" t="n">
        <v>22646</v>
      </c>
      <c r="W59" s="352" t="n">
        <v>26109</v>
      </c>
    </row>
    <row r="60" customFormat="false" ht="15" hidden="false" customHeight="false" outlineLevel="0" collapsed="false">
      <c r="A60" s="60" t="s">
        <v>170</v>
      </c>
      <c r="B60" s="99" t="n">
        <v>1272</v>
      </c>
      <c r="C60" s="99" t="n">
        <v>1746</v>
      </c>
      <c r="D60" s="99" t="n">
        <v>2264</v>
      </c>
      <c r="E60" s="99" t="n">
        <v>2915</v>
      </c>
      <c r="F60" s="99" t="n">
        <v>3790</v>
      </c>
      <c r="G60" s="99" t="n">
        <v>5034</v>
      </c>
      <c r="H60" s="99" t="n">
        <v>6714</v>
      </c>
      <c r="I60" s="99" t="n">
        <v>8955</v>
      </c>
      <c r="J60" s="99" t="n">
        <v>11821</v>
      </c>
      <c r="K60" s="99" t="n">
        <v>12764</v>
      </c>
      <c r="L60" s="99" t="n">
        <v>13916</v>
      </c>
      <c r="M60" s="99" t="n">
        <v>15743</v>
      </c>
      <c r="N60" s="99" t="n">
        <v>17421</v>
      </c>
      <c r="O60" s="99" t="n">
        <v>21011</v>
      </c>
      <c r="P60" s="99" t="n">
        <v>22430</v>
      </c>
      <c r="Q60" s="99" t="n">
        <v>22320</v>
      </c>
      <c r="R60" s="99" t="n">
        <v>22796</v>
      </c>
      <c r="S60" s="99" t="n">
        <v>23919</v>
      </c>
      <c r="T60" s="99" t="n">
        <v>25047</v>
      </c>
      <c r="U60" s="99" t="n">
        <v>26459</v>
      </c>
      <c r="V60" s="99" t="n">
        <v>25002</v>
      </c>
      <c r="W60" s="384" t="n">
        <v>28048</v>
      </c>
    </row>
    <row r="61" customFormat="false" ht="15" hidden="false" customHeight="false" outlineLevel="0" collapsed="false">
      <c r="A61" s="60" t="s">
        <v>171</v>
      </c>
      <c r="B61" s="99" t="n">
        <v>745</v>
      </c>
      <c r="C61" s="99" t="n">
        <v>948</v>
      </c>
      <c r="D61" s="99" t="n">
        <v>1206</v>
      </c>
      <c r="E61" s="99" t="n">
        <v>1463</v>
      </c>
      <c r="F61" s="99" t="n">
        <v>1831</v>
      </c>
      <c r="G61" s="99" t="n">
        <v>2377</v>
      </c>
      <c r="H61" s="99" t="n">
        <v>3366</v>
      </c>
      <c r="I61" s="99" t="n">
        <v>4375</v>
      </c>
      <c r="J61" s="99" t="n">
        <v>5847</v>
      </c>
      <c r="K61" s="99" t="n">
        <v>6569</v>
      </c>
      <c r="L61" s="99" t="n">
        <v>7228</v>
      </c>
      <c r="M61" s="99" t="n">
        <v>8354</v>
      </c>
      <c r="N61" s="99" t="n">
        <v>9304</v>
      </c>
      <c r="O61" s="99" t="n">
        <v>11647</v>
      </c>
      <c r="P61" s="99" t="n">
        <v>12443</v>
      </c>
      <c r="Q61" s="99" t="n">
        <v>13425</v>
      </c>
      <c r="R61" s="99" t="n">
        <v>13797</v>
      </c>
      <c r="S61" s="99" t="n">
        <v>14151</v>
      </c>
      <c r="T61" s="99" t="n">
        <v>15242</v>
      </c>
      <c r="U61" s="99" t="n">
        <v>15994</v>
      </c>
      <c r="V61" s="99" t="n">
        <v>15383</v>
      </c>
      <c r="W61" s="384" t="n">
        <v>18274</v>
      </c>
    </row>
    <row r="62" customFormat="false" ht="15" hidden="false" customHeight="false" outlineLevel="0" collapsed="false">
      <c r="A62" s="60" t="s">
        <v>172</v>
      </c>
      <c r="B62" s="99" t="n">
        <v>778</v>
      </c>
      <c r="C62" s="99" t="n">
        <v>974</v>
      </c>
      <c r="D62" s="99" t="n">
        <v>1196</v>
      </c>
      <c r="E62" s="99" t="n">
        <v>1547</v>
      </c>
      <c r="F62" s="99" t="n">
        <v>1928</v>
      </c>
      <c r="G62" s="99" t="n">
        <v>2410</v>
      </c>
      <c r="H62" s="99" t="n">
        <v>2955</v>
      </c>
      <c r="I62" s="99" t="n">
        <v>3821</v>
      </c>
      <c r="J62" s="99" t="n">
        <v>5107</v>
      </c>
      <c r="K62" s="99" t="n">
        <v>5838</v>
      </c>
      <c r="L62" s="99" t="n">
        <v>6568</v>
      </c>
      <c r="M62" s="99" t="n">
        <v>7287</v>
      </c>
      <c r="N62" s="99" t="n">
        <v>8051</v>
      </c>
      <c r="O62" s="99" t="n">
        <v>9848</v>
      </c>
      <c r="P62" s="99" t="n">
        <v>10895</v>
      </c>
      <c r="Q62" s="99" t="n">
        <v>11813</v>
      </c>
      <c r="R62" s="99" t="n">
        <v>12544</v>
      </c>
      <c r="S62" s="99" t="n">
        <v>13404</v>
      </c>
      <c r="T62" s="99" t="n">
        <v>14176</v>
      </c>
      <c r="U62" s="99" t="n">
        <v>15026</v>
      </c>
      <c r="V62" s="99" t="n">
        <v>15159</v>
      </c>
      <c r="W62" s="384" t="n">
        <v>17823</v>
      </c>
    </row>
    <row r="63" customFormat="false" ht="15" hidden="false" customHeight="false" outlineLevel="0" collapsed="false">
      <c r="A63" s="60" t="s">
        <v>173</v>
      </c>
      <c r="B63" s="99" t="n">
        <v>1238</v>
      </c>
      <c r="C63" s="99" t="n">
        <v>1709</v>
      </c>
      <c r="D63" s="99" t="n">
        <v>2187</v>
      </c>
      <c r="E63" s="99" t="n">
        <v>2867</v>
      </c>
      <c r="F63" s="99" t="n">
        <v>3672</v>
      </c>
      <c r="G63" s="99" t="n">
        <v>5022</v>
      </c>
      <c r="H63" s="99" t="n">
        <v>6550</v>
      </c>
      <c r="I63" s="99" t="n">
        <v>8536</v>
      </c>
      <c r="J63" s="99" t="n">
        <v>11234</v>
      </c>
      <c r="K63" s="99" t="n">
        <v>12099</v>
      </c>
      <c r="L63" s="99" t="n">
        <v>13955</v>
      </c>
      <c r="M63" s="99" t="n">
        <v>16322</v>
      </c>
      <c r="N63" s="99" t="n">
        <v>19217</v>
      </c>
      <c r="O63" s="99" t="n">
        <v>23493</v>
      </c>
      <c r="P63" s="99" t="n">
        <v>24550</v>
      </c>
      <c r="Q63" s="99" t="n">
        <v>24847</v>
      </c>
      <c r="R63" s="99" t="n">
        <v>25132</v>
      </c>
      <c r="S63" s="99" t="n">
        <v>26960</v>
      </c>
      <c r="T63" s="99" t="n">
        <v>28798</v>
      </c>
      <c r="U63" s="99" t="n">
        <v>30133</v>
      </c>
      <c r="V63" s="99" t="n">
        <v>28458</v>
      </c>
      <c r="W63" s="384" t="n">
        <v>33152</v>
      </c>
    </row>
    <row r="64" customFormat="false" ht="15" hidden="false" customHeight="false" outlineLevel="0" collapsed="false">
      <c r="A64" s="60" t="s">
        <v>174</v>
      </c>
      <c r="B64" s="99" t="n">
        <v>1025</v>
      </c>
      <c r="C64" s="99" t="n">
        <v>1336</v>
      </c>
      <c r="D64" s="99" t="n">
        <v>1676</v>
      </c>
      <c r="E64" s="99" t="n">
        <v>2014</v>
      </c>
      <c r="F64" s="99" t="n">
        <v>2437</v>
      </c>
      <c r="G64" s="99" t="n">
        <v>3047</v>
      </c>
      <c r="H64" s="99" t="n">
        <v>3905</v>
      </c>
      <c r="I64" s="99" t="n">
        <v>5060</v>
      </c>
      <c r="J64" s="99" t="n">
        <v>6827</v>
      </c>
      <c r="K64" s="99" t="n">
        <v>7348</v>
      </c>
      <c r="L64" s="99" t="n">
        <v>8688</v>
      </c>
      <c r="M64" s="99" t="n">
        <v>10301</v>
      </c>
      <c r="N64" s="99" t="n">
        <v>11843</v>
      </c>
      <c r="O64" s="99" t="n">
        <v>14268</v>
      </c>
      <c r="P64" s="99" t="n">
        <v>15470</v>
      </c>
      <c r="Q64" s="99" t="n">
        <v>16267</v>
      </c>
      <c r="R64" s="99" t="n">
        <v>17370</v>
      </c>
      <c r="S64" s="99" t="n">
        <v>18287</v>
      </c>
      <c r="T64" s="99" t="n">
        <v>18699</v>
      </c>
      <c r="U64" s="99" t="n">
        <v>19731</v>
      </c>
      <c r="V64" s="99" t="n">
        <v>18878</v>
      </c>
      <c r="W64" s="384" t="n">
        <v>21592</v>
      </c>
    </row>
    <row r="65" customFormat="false" ht="15" hidden="false" customHeight="false" outlineLevel="0" collapsed="false">
      <c r="A65" s="60" t="s">
        <v>175</v>
      </c>
      <c r="B65" s="99" t="n">
        <v>853</v>
      </c>
      <c r="C65" s="99" t="n">
        <v>1157</v>
      </c>
      <c r="D65" s="99" t="n">
        <v>1444</v>
      </c>
      <c r="E65" s="99" t="n">
        <v>1844</v>
      </c>
      <c r="F65" s="99" t="n">
        <v>2278</v>
      </c>
      <c r="G65" s="99" t="n">
        <v>2853</v>
      </c>
      <c r="H65" s="99" t="n">
        <v>3619</v>
      </c>
      <c r="I65" s="99" t="n">
        <v>4649</v>
      </c>
      <c r="J65" s="99" t="n">
        <v>6291</v>
      </c>
      <c r="K65" s="99" t="n">
        <v>6816</v>
      </c>
      <c r="L65" s="99" t="n">
        <v>7725</v>
      </c>
      <c r="M65" s="99" t="n">
        <v>9078</v>
      </c>
      <c r="N65" s="99" t="n">
        <v>10155</v>
      </c>
      <c r="O65" s="99" t="n">
        <v>12272</v>
      </c>
      <c r="P65" s="99" t="n">
        <v>13168</v>
      </c>
      <c r="Q65" s="99" t="n">
        <v>13658</v>
      </c>
      <c r="R65" s="99" t="n">
        <v>13769</v>
      </c>
      <c r="S65" s="99" t="n">
        <v>14231</v>
      </c>
      <c r="T65" s="99" t="n">
        <v>15346</v>
      </c>
      <c r="U65" s="99" t="n">
        <v>16463</v>
      </c>
      <c r="V65" s="99" t="n">
        <v>16434</v>
      </c>
      <c r="W65" s="384" t="n">
        <v>19484</v>
      </c>
    </row>
    <row r="66" customFormat="false" ht="15" hidden="false" customHeight="false" outlineLevel="0" collapsed="false">
      <c r="A66" s="60" t="s">
        <v>176</v>
      </c>
      <c r="B66" s="99" t="n">
        <v>1503</v>
      </c>
      <c r="C66" s="99" t="n">
        <v>2052</v>
      </c>
      <c r="D66" s="99" t="n">
        <v>2636</v>
      </c>
      <c r="E66" s="99" t="n">
        <v>3311</v>
      </c>
      <c r="F66" s="99" t="n">
        <v>4094</v>
      </c>
      <c r="G66" s="99" t="n">
        <v>5377</v>
      </c>
      <c r="H66" s="99" t="n">
        <v>7131</v>
      </c>
      <c r="I66" s="99" t="n">
        <v>8935</v>
      </c>
      <c r="J66" s="99" t="n">
        <v>11413</v>
      </c>
      <c r="K66" s="99" t="n">
        <v>12252</v>
      </c>
      <c r="L66" s="99" t="n">
        <v>13643</v>
      </c>
      <c r="M66" s="99" t="n">
        <v>15819</v>
      </c>
      <c r="N66" s="99" t="n">
        <v>17380</v>
      </c>
      <c r="O66" s="99" t="n">
        <v>20233</v>
      </c>
      <c r="P66" s="99" t="n">
        <v>21473</v>
      </c>
      <c r="Q66" s="99" t="n">
        <v>21047</v>
      </c>
      <c r="R66" s="99" t="n">
        <v>21619</v>
      </c>
      <c r="S66" s="99" t="n">
        <v>22786</v>
      </c>
      <c r="T66" s="99" t="n">
        <v>24088</v>
      </c>
      <c r="U66" s="99" t="n">
        <v>25396</v>
      </c>
      <c r="V66" s="99" t="n">
        <v>24021</v>
      </c>
      <c r="W66" s="384" t="n">
        <v>27570</v>
      </c>
    </row>
    <row r="67" customFormat="false" ht="15" hidden="false" customHeight="false" outlineLevel="0" collapsed="false">
      <c r="A67" s="60" t="s">
        <v>177</v>
      </c>
      <c r="B67" s="99" t="n">
        <v>995</v>
      </c>
      <c r="C67" s="99" t="n">
        <v>1271</v>
      </c>
      <c r="D67" s="99" t="n">
        <v>1691</v>
      </c>
      <c r="E67" s="99" t="n">
        <v>1976</v>
      </c>
      <c r="F67" s="99" t="n">
        <v>2461</v>
      </c>
      <c r="G67" s="99" t="n">
        <v>3057</v>
      </c>
      <c r="H67" s="99" t="n">
        <v>3795</v>
      </c>
      <c r="I67" s="99" t="n">
        <v>5025</v>
      </c>
      <c r="J67" s="99" t="n">
        <v>6769</v>
      </c>
      <c r="K67" s="99" t="n">
        <v>7160</v>
      </c>
      <c r="L67" s="99" t="n">
        <v>8378</v>
      </c>
      <c r="M67" s="99" t="n">
        <v>10123</v>
      </c>
      <c r="N67" s="99" t="n">
        <v>11579</v>
      </c>
      <c r="O67" s="99" t="n">
        <v>14330</v>
      </c>
      <c r="P67" s="99" t="n">
        <v>15783</v>
      </c>
      <c r="Q67" s="99" t="n">
        <v>16461</v>
      </c>
      <c r="R67" s="99" t="n">
        <v>16719</v>
      </c>
      <c r="S67" s="99" t="n">
        <v>17411</v>
      </c>
      <c r="T67" s="99" t="n">
        <v>18396</v>
      </c>
      <c r="U67" s="99" t="n">
        <v>19417</v>
      </c>
      <c r="V67" s="99" t="n">
        <v>19247</v>
      </c>
      <c r="W67" s="384" t="n">
        <v>22267</v>
      </c>
    </row>
    <row r="68" customFormat="false" ht="15" hidden="false" customHeight="false" outlineLevel="0" collapsed="false">
      <c r="A68" s="60" t="s">
        <v>178</v>
      </c>
      <c r="B68" s="99" t="n">
        <v>1246</v>
      </c>
      <c r="C68" s="99" t="n">
        <v>1671</v>
      </c>
      <c r="D68" s="99" t="n">
        <v>2188</v>
      </c>
      <c r="E68" s="99" t="n">
        <v>2713</v>
      </c>
      <c r="F68" s="99" t="n">
        <v>3455</v>
      </c>
      <c r="G68" s="99" t="n">
        <v>4327</v>
      </c>
      <c r="H68" s="99" t="n">
        <v>5644</v>
      </c>
      <c r="I68" s="99" t="n">
        <v>7331</v>
      </c>
      <c r="J68" s="99" t="n">
        <v>9861</v>
      </c>
      <c r="K68" s="99" t="n">
        <v>10137</v>
      </c>
      <c r="L68" s="99" t="n">
        <v>11536</v>
      </c>
      <c r="M68" s="99" t="n">
        <v>13835</v>
      </c>
      <c r="N68" s="99" t="n">
        <v>16111</v>
      </c>
      <c r="O68" s="99" t="n">
        <v>19948</v>
      </c>
      <c r="P68" s="99" t="n">
        <v>21283</v>
      </c>
      <c r="Q68" s="99" t="n">
        <v>21628</v>
      </c>
      <c r="R68" s="99" t="n">
        <v>22591</v>
      </c>
      <c r="S68" s="99" t="n">
        <v>24239</v>
      </c>
      <c r="T68" s="99" t="n">
        <v>26006</v>
      </c>
      <c r="U68" s="99" t="n">
        <v>27804</v>
      </c>
      <c r="V68" s="99" t="n">
        <v>26300</v>
      </c>
      <c r="W68" s="384" t="n">
        <v>31065</v>
      </c>
    </row>
    <row r="69" customFormat="false" ht="15" hidden="false" customHeight="false" outlineLevel="0" collapsed="false">
      <c r="A69" s="60" t="s">
        <v>179</v>
      </c>
      <c r="B69" s="99" t="n">
        <v>860</v>
      </c>
      <c r="C69" s="99" t="n">
        <v>1127</v>
      </c>
      <c r="D69" s="99" t="n">
        <v>1407</v>
      </c>
      <c r="E69" s="99" t="n">
        <v>1729</v>
      </c>
      <c r="F69" s="99" t="n">
        <v>2289</v>
      </c>
      <c r="G69" s="99" t="n">
        <v>3061</v>
      </c>
      <c r="H69" s="99" t="n">
        <v>3873</v>
      </c>
      <c r="I69" s="99" t="n">
        <v>5077</v>
      </c>
      <c r="J69" s="99" t="n">
        <v>7049</v>
      </c>
      <c r="K69" s="99" t="n">
        <v>7889</v>
      </c>
      <c r="L69" s="99" t="n">
        <v>9015</v>
      </c>
      <c r="M69" s="99" t="n">
        <v>10674</v>
      </c>
      <c r="N69" s="99" t="n">
        <v>12218</v>
      </c>
      <c r="O69" s="99" t="n">
        <v>14871</v>
      </c>
      <c r="P69" s="99" t="n">
        <v>16712</v>
      </c>
      <c r="Q69" s="99" t="n">
        <v>17001</v>
      </c>
      <c r="R69" s="99" t="n">
        <v>16846</v>
      </c>
      <c r="S69" s="99" t="n">
        <v>18029</v>
      </c>
      <c r="T69" s="99" t="n">
        <v>18781</v>
      </c>
      <c r="U69" s="99" t="n">
        <v>19891</v>
      </c>
      <c r="V69" s="99" t="n">
        <v>19435</v>
      </c>
      <c r="W69" s="384" t="n">
        <v>22375</v>
      </c>
    </row>
    <row r="70" customFormat="false" ht="15" hidden="false" customHeight="false" outlineLevel="0" collapsed="false">
      <c r="A70" s="60" t="s">
        <v>180</v>
      </c>
      <c r="B70" s="99" t="n">
        <v>950</v>
      </c>
      <c r="C70" s="99" t="n">
        <v>1239</v>
      </c>
      <c r="D70" s="99" t="n">
        <v>1552</v>
      </c>
      <c r="E70" s="99" t="n">
        <v>1939</v>
      </c>
      <c r="F70" s="99" t="n">
        <v>2498</v>
      </c>
      <c r="G70" s="99" t="n">
        <v>3169</v>
      </c>
      <c r="H70" s="99" t="n">
        <v>3849</v>
      </c>
      <c r="I70" s="99" t="n">
        <v>5654</v>
      </c>
      <c r="J70" s="99" t="n">
        <v>7189</v>
      </c>
      <c r="K70" s="99" t="n">
        <v>7999</v>
      </c>
      <c r="L70" s="99" t="n">
        <v>8893</v>
      </c>
      <c r="M70" s="99" t="n">
        <v>10268</v>
      </c>
      <c r="N70" s="99" t="n">
        <v>11340</v>
      </c>
      <c r="O70" s="99" t="n">
        <v>14169</v>
      </c>
      <c r="P70" s="99" t="n">
        <v>15833</v>
      </c>
      <c r="Q70" s="99" t="n">
        <v>17025</v>
      </c>
      <c r="R70" s="99" t="n">
        <v>16776</v>
      </c>
      <c r="S70" s="99" t="n">
        <v>17526</v>
      </c>
      <c r="T70" s="99" t="n">
        <v>18254</v>
      </c>
      <c r="U70" s="99" t="n">
        <v>19504</v>
      </c>
      <c r="V70" s="99" t="n">
        <v>19482</v>
      </c>
      <c r="W70" s="384" t="n">
        <v>22508</v>
      </c>
    </row>
    <row r="71" customFormat="false" ht="15" hidden="false" customHeight="false" outlineLevel="0" collapsed="false">
      <c r="A71" s="60" t="s">
        <v>181</v>
      </c>
      <c r="B71" s="99" t="n">
        <v>2497</v>
      </c>
      <c r="C71" s="99" t="n">
        <v>3209</v>
      </c>
      <c r="D71" s="99" t="n">
        <v>3986</v>
      </c>
      <c r="E71" s="99" t="n">
        <v>4738</v>
      </c>
      <c r="F71" s="99" t="n">
        <v>5950</v>
      </c>
      <c r="G71" s="99" t="n">
        <v>7432</v>
      </c>
      <c r="H71" s="99" t="n">
        <v>8771</v>
      </c>
      <c r="I71" s="99" t="n">
        <v>10578</v>
      </c>
      <c r="J71" s="99" t="n">
        <v>12939</v>
      </c>
      <c r="K71" s="99" t="n">
        <v>13325</v>
      </c>
      <c r="L71" s="99" t="n">
        <v>14479</v>
      </c>
      <c r="M71" s="99" t="n">
        <v>15934</v>
      </c>
      <c r="N71" s="99" t="n">
        <v>17140</v>
      </c>
      <c r="O71" s="99" t="n">
        <v>20007</v>
      </c>
      <c r="P71" s="99" t="n">
        <v>22563</v>
      </c>
      <c r="Q71" s="99" t="n">
        <v>21742</v>
      </c>
      <c r="R71" s="99" t="n">
        <v>21822</v>
      </c>
      <c r="S71" s="99" t="n">
        <v>22529</v>
      </c>
      <c r="T71" s="99" t="n">
        <v>23864</v>
      </c>
      <c r="U71" s="99" t="n">
        <v>25127</v>
      </c>
      <c r="V71" s="99" t="n">
        <v>23996</v>
      </c>
      <c r="W71" s="384" t="n">
        <v>27373</v>
      </c>
    </row>
    <row r="72" customFormat="false" ht="15" hidden="false" customHeight="false" outlineLevel="0" collapsed="false">
      <c r="A72" s="60" t="s">
        <v>182</v>
      </c>
      <c r="B72" s="99" t="n">
        <v>1106</v>
      </c>
      <c r="C72" s="99" t="n">
        <v>1420</v>
      </c>
      <c r="D72" s="99" t="n">
        <v>1796</v>
      </c>
      <c r="E72" s="99" t="n">
        <v>2201</v>
      </c>
      <c r="F72" s="99" t="n">
        <v>2740</v>
      </c>
      <c r="G72" s="99" t="n">
        <v>3438</v>
      </c>
      <c r="H72" s="99" t="n">
        <v>4235</v>
      </c>
      <c r="I72" s="99" t="n">
        <v>5183</v>
      </c>
      <c r="J72" s="99" t="n">
        <v>6743</v>
      </c>
      <c r="K72" s="99" t="n">
        <v>7152</v>
      </c>
      <c r="L72" s="99" t="n">
        <v>8148</v>
      </c>
      <c r="M72" s="99" t="n">
        <v>9655</v>
      </c>
      <c r="N72" s="99" t="n">
        <v>10885</v>
      </c>
      <c r="O72" s="99" t="n">
        <v>13181</v>
      </c>
      <c r="P72" s="99" t="n">
        <v>14294</v>
      </c>
      <c r="Q72" s="99" t="n">
        <v>15095</v>
      </c>
      <c r="R72" s="99" t="n">
        <v>15604</v>
      </c>
      <c r="S72" s="99" t="n">
        <v>16298</v>
      </c>
      <c r="T72" s="99" t="n">
        <v>17375</v>
      </c>
      <c r="U72" s="99" t="n">
        <v>18517</v>
      </c>
      <c r="V72" s="99" t="n">
        <v>18981</v>
      </c>
      <c r="W72" s="384" t="n">
        <v>21770</v>
      </c>
    </row>
    <row r="73" customFormat="false" ht="15" hidden="false" customHeight="false" outlineLevel="0" collapsed="false">
      <c r="A73" s="60" t="s">
        <v>183</v>
      </c>
      <c r="B73" s="99" t="n">
        <v>1053</v>
      </c>
      <c r="C73" s="99" t="n">
        <v>1366</v>
      </c>
      <c r="D73" s="99" t="n">
        <v>1827</v>
      </c>
      <c r="E73" s="99" t="n">
        <v>2321</v>
      </c>
      <c r="F73" s="99" t="n">
        <v>2821</v>
      </c>
      <c r="G73" s="99" t="n">
        <v>3421</v>
      </c>
      <c r="H73" s="99" t="n">
        <v>4482</v>
      </c>
      <c r="I73" s="99" t="n">
        <v>5866</v>
      </c>
      <c r="J73" s="99" t="n">
        <v>7114</v>
      </c>
      <c r="K73" s="99" t="n">
        <v>7437</v>
      </c>
      <c r="L73" s="99" t="n">
        <v>8812</v>
      </c>
      <c r="M73" s="99" t="n">
        <v>10043</v>
      </c>
      <c r="N73" s="99" t="n">
        <v>11570</v>
      </c>
      <c r="O73" s="99" t="n">
        <v>14363</v>
      </c>
      <c r="P73" s="99" t="n">
        <v>15544</v>
      </c>
      <c r="Q73" s="99" t="n">
        <v>16284</v>
      </c>
      <c r="R73" s="99" t="n">
        <v>16505</v>
      </c>
      <c r="S73" s="99" t="n">
        <v>17326</v>
      </c>
      <c r="T73" s="99" t="n">
        <v>18052</v>
      </c>
      <c r="U73" s="99" t="n">
        <v>19221</v>
      </c>
      <c r="V73" s="99" t="n">
        <v>19206</v>
      </c>
      <c r="W73" s="384" t="n">
        <v>21788</v>
      </c>
    </row>
    <row r="74" customFormat="false" ht="18" hidden="false" customHeight="false" outlineLevel="0" collapsed="false">
      <c r="A74" s="59" t="s">
        <v>223</v>
      </c>
      <c r="B74" s="96" t="n">
        <v>1498</v>
      </c>
      <c r="C74" s="96" t="n">
        <v>2071</v>
      </c>
      <c r="D74" s="96" t="n">
        <v>2736</v>
      </c>
      <c r="E74" s="96" t="n">
        <v>3520</v>
      </c>
      <c r="F74" s="96" t="n">
        <v>4536</v>
      </c>
      <c r="G74" s="96" t="n">
        <v>6028</v>
      </c>
      <c r="H74" s="96" t="n">
        <v>7976</v>
      </c>
      <c r="I74" s="96" t="n">
        <v>10315</v>
      </c>
      <c r="J74" s="96" t="n">
        <v>13429</v>
      </c>
      <c r="K74" s="96" t="n">
        <v>13571</v>
      </c>
      <c r="L74" s="96" t="n">
        <v>14820</v>
      </c>
      <c r="M74" s="96" t="n">
        <v>17036</v>
      </c>
      <c r="N74" s="96" t="n">
        <v>19055</v>
      </c>
      <c r="O74" s="96" t="n">
        <v>22825</v>
      </c>
      <c r="P74" s="96" t="n">
        <v>23829</v>
      </c>
      <c r="Q74" s="96" t="n">
        <v>24568</v>
      </c>
      <c r="R74" s="96" t="n">
        <v>24597</v>
      </c>
      <c r="S74" s="96" t="n">
        <v>25567</v>
      </c>
      <c r="T74" s="96" t="n">
        <v>27221</v>
      </c>
      <c r="U74" s="96" t="n">
        <v>28620</v>
      </c>
      <c r="V74" s="96" t="n">
        <v>27364</v>
      </c>
      <c r="W74" s="383" t="n">
        <v>31291</v>
      </c>
    </row>
    <row r="75" customFormat="false" ht="15" hidden="false" customHeight="false" outlineLevel="0" collapsed="false">
      <c r="A75" s="60" t="s">
        <v>185</v>
      </c>
      <c r="B75" s="99" t="n">
        <v>865</v>
      </c>
      <c r="C75" s="99" t="n">
        <v>1162</v>
      </c>
      <c r="D75" s="99" t="n">
        <v>1539</v>
      </c>
      <c r="E75" s="99" t="n">
        <v>1952</v>
      </c>
      <c r="F75" s="99" t="n">
        <v>2566</v>
      </c>
      <c r="G75" s="99" t="n">
        <v>3263</v>
      </c>
      <c r="H75" s="99" t="n">
        <v>4460</v>
      </c>
      <c r="I75" s="99" t="n">
        <v>6120</v>
      </c>
      <c r="J75" s="99" t="n">
        <v>8178</v>
      </c>
      <c r="K75" s="99" t="n">
        <v>8141</v>
      </c>
      <c r="L75" s="99" t="n">
        <v>8646</v>
      </c>
      <c r="M75" s="99" t="n">
        <v>9794</v>
      </c>
      <c r="N75" s="99" t="n">
        <v>10868</v>
      </c>
      <c r="O75" s="99" t="n">
        <v>12920</v>
      </c>
      <c r="P75" s="99" t="n">
        <v>13912</v>
      </c>
      <c r="Q75" s="99" t="n">
        <v>14740</v>
      </c>
      <c r="R75" s="99" t="n">
        <v>14834</v>
      </c>
      <c r="S75" s="99" t="n">
        <v>15581</v>
      </c>
      <c r="T75" s="99" t="n">
        <v>16133</v>
      </c>
      <c r="U75" s="99" t="n">
        <v>17075</v>
      </c>
      <c r="V75" s="99" t="n">
        <v>16830</v>
      </c>
      <c r="W75" s="384" t="n">
        <v>18982</v>
      </c>
    </row>
    <row r="76" customFormat="false" ht="15" hidden="false" customHeight="false" outlineLevel="0" collapsed="false">
      <c r="A76" s="60" t="s">
        <v>186</v>
      </c>
      <c r="B76" s="99" t="n">
        <v>1425</v>
      </c>
      <c r="C76" s="99" t="n">
        <v>2030</v>
      </c>
      <c r="D76" s="99" t="n">
        <v>2740</v>
      </c>
      <c r="E76" s="99" t="n">
        <v>3475</v>
      </c>
      <c r="F76" s="99" t="n">
        <v>4578</v>
      </c>
      <c r="G76" s="99" t="n">
        <v>6055</v>
      </c>
      <c r="H76" s="99" t="n">
        <v>7836</v>
      </c>
      <c r="I76" s="99" t="n">
        <v>10246</v>
      </c>
      <c r="J76" s="99" t="n">
        <v>13308</v>
      </c>
      <c r="K76" s="99" t="n">
        <v>14291</v>
      </c>
      <c r="L76" s="99" t="n">
        <v>16694</v>
      </c>
      <c r="M76" s="99" t="n">
        <v>19747</v>
      </c>
      <c r="N76" s="99" t="n">
        <v>22150</v>
      </c>
      <c r="O76" s="99" t="n">
        <v>25823</v>
      </c>
      <c r="P76" s="99" t="n">
        <v>27031</v>
      </c>
      <c r="Q76" s="99" t="n">
        <v>28403</v>
      </c>
      <c r="R76" s="99" t="n">
        <v>28869</v>
      </c>
      <c r="S76" s="99" t="n">
        <v>29954</v>
      </c>
      <c r="T76" s="99" t="n">
        <v>31758</v>
      </c>
      <c r="U76" s="99" t="n">
        <v>33459</v>
      </c>
      <c r="V76" s="99" t="n">
        <v>29941</v>
      </c>
      <c r="W76" s="384" t="n">
        <v>34150</v>
      </c>
    </row>
    <row r="77" customFormat="false" ht="15" hidden="false" customHeight="false" outlineLevel="0" collapsed="false">
      <c r="A77" s="60" t="s">
        <v>187</v>
      </c>
      <c r="B77" s="99" t="n">
        <v>2144</v>
      </c>
      <c r="C77" s="99" t="n">
        <v>2954</v>
      </c>
      <c r="D77" s="99" t="n">
        <v>3870</v>
      </c>
      <c r="E77" s="99" t="n">
        <v>5109</v>
      </c>
      <c r="F77" s="99" t="n">
        <v>6471</v>
      </c>
      <c r="G77" s="99" t="n">
        <v>8371</v>
      </c>
      <c r="H77" s="99" t="n">
        <v>11127</v>
      </c>
      <c r="I77" s="99" t="n">
        <v>14246</v>
      </c>
      <c r="J77" s="99" t="n">
        <v>18262</v>
      </c>
      <c r="K77" s="99" t="n">
        <v>17262</v>
      </c>
      <c r="L77" s="99" t="n">
        <v>17624</v>
      </c>
      <c r="M77" s="99" t="n">
        <v>19435</v>
      </c>
      <c r="N77" s="99" t="n">
        <v>21810</v>
      </c>
      <c r="O77" s="99" t="n">
        <v>26492</v>
      </c>
      <c r="P77" s="99" t="n">
        <v>27754</v>
      </c>
      <c r="Q77" s="99" t="n">
        <v>28998</v>
      </c>
      <c r="R77" s="99" t="n">
        <v>28863</v>
      </c>
      <c r="S77" s="99" t="n">
        <v>30540</v>
      </c>
      <c r="T77" s="99" t="n">
        <v>32883</v>
      </c>
      <c r="U77" s="99" t="n">
        <v>34063</v>
      </c>
      <c r="V77" s="99" t="n">
        <v>33040</v>
      </c>
      <c r="W77" s="384" t="n">
        <v>37461</v>
      </c>
    </row>
    <row r="78" customFormat="false" ht="15" hidden="false" customHeight="false" outlineLevel="0" collapsed="false">
      <c r="A78" s="67" t="s">
        <v>142</v>
      </c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384"/>
    </row>
    <row r="79" customFormat="false" ht="19.5" hidden="false" customHeight="false" outlineLevel="0" collapsed="false">
      <c r="A79" s="66" t="s">
        <v>273</v>
      </c>
      <c r="B79" s="99" t="n">
        <v>2400</v>
      </c>
      <c r="C79" s="99" t="n">
        <v>3336</v>
      </c>
      <c r="D79" s="99" t="n">
        <v>4347</v>
      </c>
      <c r="E79" s="99" t="n">
        <v>5937</v>
      </c>
      <c r="F79" s="99" t="n">
        <v>7591</v>
      </c>
      <c r="G79" s="99" t="n">
        <v>9760</v>
      </c>
      <c r="H79" s="99" t="n">
        <v>12984</v>
      </c>
      <c r="I79" s="99" t="n">
        <v>16566</v>
      </c>
      <c r="J79" s="99" t="n">
        <v>20772</v>
      </c>
      <c r="K79" s="99" t="n">
        <v>19091</v>
      </c>
      <c r="L79" s="99" t="n">
        <v>18795</v>
      </c>
      <c r="M79" s="99" t="n">
        <v>20204</v>
      </c>
      <c r="N79" s="99" t="n">
        <v>22318</v>
      </c>
      <c r="O79" s="99" t="n">
        <v>26265</v>
      </c>
      <c r="P79" s="99" t="n">
        <v>29134</v>
      </c>
      <c r="Q79" s="99" t="n">
        <v>30378</v>
      </c>
      <c r="R79" s="99" t="n">
        <v>29751</v>
      </c>
      <c r="S79" s="99" t="n">
        <v>32456</v>
      </c>
      <c r="T79" s="99" t="n">
        <v>34031</v>
      </c>
      <c r="U79" s="99" t="n">
        <v>35017</v>
      </c>
      <c r="V79" s="99" t="n">
        <v>34228</v>
      </c>
      <c r="W79" s="384" t="n">
        <v>38367</v>
      </c>
    </row>
    <row r="80" customFormat="false" ht="19.5" hidden="false" customHeight="false" outlineLevel="0" collapsed="false">
      <c r="A80" s="66" t="s">
        <v>189</v>
      </c>
      <c r="B80" s="99" t="n">
        <v>2842</v>
      </c>
      <c r="C80" s="99" t="n">
        <v>3826</v>
      </c>
      <c r="D80" s="99" t="n">
        <v>5092</v>
      </c>
      <c r="E80" s="99" t="n">
        <v>6328</v>
      </c>
      <c r="F80" s="99" t="n">
        <v>8113</v>
      </c>
      <c r="G80" s="99" t="n">
        <v>10920</v>
      </c>
      <c r="H80" s="99" t="n">
        <v>14106</v>
      </c>
      <c r="I80" s="99" t="n">
        <v>17723</v>
      </c>
      <c r="J80" s="99" t="n">
        <v>22381</v>
      </c>
      <c r="K80" s="99" t="n">
        <v>20670</v>
      </c>
      <c r="L80" s="99" t="n">
        <v>21441</v>
      </c>
      <c r="M80" s="99" t="n">
        <v>24079</v>
      </c>
      <c r="N80" s="99" t="n">
        <v>25997</v>
      </c>
      <c r="O80" s="99" t="n">
        <v>35975</v>
      </c>
      <c r="P80" s="99" t="n">
        <v>30875</v>
      </c>
      <c r="Q80" s="99" t="n">
        <v>33031</v>
      </c>
      <c r="R80" s="99" t="n">
        <v>33675</v>
      </c>
      <c r="S80" s="99" t="n">
        <v>33115</v>
      </c>
      <c r="T80" s="99" t="n">
        <v>35486</v>
      </c>
      <c r="U80" s="99" t="n">
        <v>36906</v>
      </c>
      <c r="V80" s="99" t="n">
        <v>35211</v>
      </c>
      <c r="W80" s="384" t="n">
        <v>40122</v>
      </c>
    </row>
    <row r="81" customFormat="false" ht="21.75" hidden="false" customHeight="true" outlineLevel="0" collapsed="false">
      <c r="A81" s="66" t="s">
        <v>190</v>
      </c>
      <c r="B81" s="99"/>
      <c r="C81" s="99"/>
      <c r="D81" s="99"/>
      <c r="E81" s="99"/>
      <c r="F81" s="99"/>
      <c r="G81" s="99"/>
      <c r="H81" s="99"/>
      <c r="I81" s="99"/>
      <c r="J81" s="99"/>
      <c r="K81" s="99" t="n">
        <v>13837</v>
      </c>
      <c r="L81" s="99" t="n">
        <v>14790</v>
      </c>
      <c r="M81" s="99" t="n">
        <v>16731</v>
      </c>
      <c r="N81" s="99" t="n">
        <v>19586</v>
      </c>
      <c r="O81" s="99" t="n">
        <v>23081</v>
      </c>
      <c r="P81" s="99" t="n">
        <v>25008</v>
      </c>
      <c r="Q81" s="99" t="n">
        <v>25946</v>
      </c>
      <c r="R81" s="99" t="n">
        <v>26117</v>
      </c>
      <c r="S81" s="99" t="n">
        <v>27486</v>
      </c>
      <c r="T81" s="99" t="n">
        <v>30688</v>
      </c>
      <c r="U81" s="99" t="n">
        <v>32010</v>
      </c>
      <c r="V81" s="99" t="n">
        <v>30974</v>
      </c>
      <c r="W81" s="384" t="n">
        <v>35523</v>
      </c>
    </row>
    <row r="82" customFormat="false" ht="15" hidden="false" customHeight="false" outlineLevel="0" collapsed="false">
      <c r="A82" s="60" t="s">
        <v>191</v>
      </c>
      <c r="B82" s="99" t="n">
        <v>1201</v>
      </c>
      <c r="C82" s="99" t="n">
        <v>1593</v>
      </c>
      <c r="D82" s="99" t="n">
        <v>2046</v>
      </c>
      <c r="E82" s="99" t="n">
        <v>2565</v>
      </c>
      <c r="F82" s="99" t="n">
        <v>3245</v>
      </c>
      <c r="G82" s="99" t="n">
        <v>4571</v>
      </c>
      <c r="H82" s="99" t="n">
        <v>6140</v>
      </c>
      <c r="I82" s="99" t="n">
        <v>7796</v>
      </c>
      <c r="J82" s="99" t="n">
        <v>10347</v>
      </c>
      <c r="K82" s="99" t="n">
        <v>10551</v>
      </c>
      <c r="L82" s="99" t="n">
        <v>11390</v>
      </c>
      <c r="M82" s="99" t="n">
        <v>13194</v>
      </c>
      <c r="N82" s="99" t="n">
        <v>14560</v>
      </c>
      <c r="O82" s="99" t="n">
        <v>17906</v>
      </c>
      <c r="P82" s="99" t="n">
        <v>18342</v>
      </c>
      <c r="Q82" s="99" t="n">
        <v>17700</v>
      </c>
      <c r="R82" s="99" t="n">
        <v>17274</v>
      </c>
      <c r="S82" s="99" t="n">
        <v>17339</v>
      </c>
      <c r="T82" s="99" t="n">
        <v>18244</v>
      </c>
      <c r="U82" s="99" t="n">
        <v>19508</v>
      </c>
      <c r="V82" s="99" t="n">
        <v>20476</v>
      </c>
      <c r="W82" s="384" t="n">
        <v>23821</v>
      </c>
    </row>
    <row r="83" customFormat="false" ht="18" hidden="false" customHeight="false" outlineLevel="0" collapsed="false">
      <c r="A83" s="59" t="s">
        <v>469</v>
      </c>
      <c r="B83" s="96" t="n">
        <v>1343</v>
      </c>
      <c r="C83" s="96" t="n">
        <v>1808</v>
      </c>
      <c r="D83" s="96" t="n">
        <v>2349</v>
      </c>
      <c r="E83" s="96" t="n">
        <v>2943</v>
      </c>
      <c r="F83" s="96" t="n">
        <v>3663</v>
      </c>
      <c r="G83" s="96" t="n">
        <v>4662</v>
      </c>
      <c r="H83" s="96" t="n">
        <v>5853</v>
      </c>
      <c r="I83" s="96" t="n">
        <v>7293</v>
      </c>
      <c r="J83" s="96" t="n">
        <v>9132</v>
      </c>
      <c r="K83" s="96" t="n">
        <v>9161</v>
      </c>
      <c r="L83" s="96" t="n">
        <v>10131</v>
      </c>
      <c r="M83" s="96" t="n">
        <v>11825</v>
      </c>
      <c r="N83" s="96" t="n">
        <v>13473</v>
      </c>
      <c r="O83" s="96" t="n">
        <v>16326</v>
      </c>
      <c r="P83" s="96" t="n">
        <v>17144</v>
      </c>
      <c r="Q83" s="96" t="n">
        <v>17314</v>
      </c>
      <c r="R83" s="96" t="n">
        <v>17629</v>
      </c>
      <c r="S83" s="96" t="n">
        <v>18572</v>
      </c>
      <c r="T83" s="96" t="n">
        <v>19796</v>
      </c>
      <c r="U83" s="96" t="n">
        <v>21275</v>
      </c>
      <c r="V83" s="96" t="n">
        <v>20794</v>
      </c>
      <c r="W83" s="383" t="n">
        <v>24241</v>
      </c>
    </row>
    <row r="84" customFormat="false" ht="15" hidden="false" customHeight="false" outlineLevel="0" collapsed="false">
      <c r="A84" s="60" t="s">
        <v>193</v>
      </c>
      <c r="B84" s="99" t="n">
        <v>617</v>
      </c>
      <c r="C84" s="99" t="n">
        <v>868</v>
      </c>
      <c r="D84" s="99" t="n">
        <v>1113</v>
      </c>
      <c r="E84" s="99" t="n">
        <v>1434</v>
      </c>
      <c r="F84" s="99" t="n">
        <v>1727</v>
      </c>
      <c r="G84" s="99" t="n">
        <v>2107</v>
      </c>
      <c r="H84" s="99" t="n">
        <v>2714</v>
      </c>
      <c r="I84" s="99" t="n">
        <v>3740</v>
      </c>
      <c r="J84" s="99" t="n">
        <v>5282</v>
      </c>
      <c r="K84" s="99" t="n">
        <v>5567</v>
      </c>
      <c r="L84" s="99" t="n">
        <v>6172</v>
      </c>
      <c r="M84" s="99" t="n">
        <v>7179</v>
      </c>
      <c r="N84" s="99" t="n">
        <v>7897</v>
      </c>
      <c r="O84" s="99" t="n">
        <v>9730</v>
      </c>
      <c r="P84" s="99" t="n">
        <v>10468</v>
      </c>
      <c r="Q84" s="99" t="n">
        <v>11195</v>
      </c>
      <c r="R84" s="99" t="n">
        <v>11922</v>
      </c>
      <c r="S84" s="99" t="n">
        <v>12513</v>
      </c>
      <c r="T84" s="99" t="n">
        <v>13484</v>
      </c>
      <c r="U84" s="99" t="n">
        <v>14948</v>
      </c>
      <c r="V84" s="99" t="n">
        <v>15160</v>
      </c>
      <c r="W84" s="384" t="n">
        <v>18693</v>
      </c>
    </row>
    <row r="85" customFormat="false" ht="15" hidden="false" customHeight="false" outlineLevel="0" collapsed="false">
      <c r="A85" s="60" t="s">
        <v>194</v>
      </c>
      <c r="B85" s="99" t="n">
        <v>579</v>
      </c>
      <c r="C85" s="99" t="n">
        <v>769</v>
      </c>
      <c r="D85" s="99" t="n">
        <v>977</v>
      </c>
      <c r="E85" s="99" t="n">
        <v>1213</v>
      </c>
      <c r="F85" s="99" t="n">
        <v>1555</v>
      </c>
      <c r="G85" s="99" t="n">
        <v>1958</v>
      </c>
      <c r="H85" s="99" t="n">
        <v>2383</v>
      </c>
      <c r="I85" s="99" t="n">
        <v>2847</v>
      </c>
      <c r="J85" s="99" t="n">
        <v>3366</v>
      </c>
      <c r="K85" s="99" t="n">
        <v>3722</v>
      </c>
      <c r="L85" s="99" t="n">
        <v>4299</v>
      </c>
      <c r="M85" s="99" t="n">
        <v>4945</v>
      </c>
      <c r="N85" s="99" t="n">
        <v>5552</v>
      </c>
      <c r="O85" s="99" t="n">
        <v>7443</v>
      </c>
      <c r="P85" s="99" t="n">
        <v>7939</v>
      </c>
      <c r="Q85" s="99" t="n">
        <v>8962</v>
      </c>
      <c r="R85" s="99" t="n">
        <v>9082</v>
      </c>
      <c r="S85" s="99" t="n">
        <v>9034</v>
      </c>
      <c r="T85" s="99" t="n">
        <v>9884</v>
      </c>
      <c r="U85" s="99" t="n">
        <v>11058</v>
      </c>
      <c r="V85" s="99" t="n">
        <v>10671</v>
      </c>
      <c r="W85" s="384" t="n">
        <v>12472</v>
      </c>
    </row>
    <row r="86" customFormat="false" ht="15" hidden="false" customHeight="false" outlineLevel="0" collapsed="false">
      <c r="A86" s="60" t="s">
        <v>195</v>
      </c>
      <c r="B86" s="99" t="n">
        <v>1214</v>
      </c>
      <c r="C86" s="99" t="n">
        <v>1526</v>
      </c>
      <c r="D86" s="99" t="n">
        <v>1739</v>
      </c>
      <c r="E86" s="99" t="n">
        <v>2086</v>
      </c>
      <c r="F86" s="99" t="n">
        <v>2479</v>
      </c>
      <c r="G86" s="99" t="n">
        <v>2934</v>
      </c>
      <c r="H86" s="99" t="n">
        <v>3806</v>
      </c>
      <c r="I86" s="99" t="n">
        <v>4946</v>
      </c>
      <c r="J86" s="99" t="n">
        <v>6197</v>
      </c>
      <c r="K86" s="99" t="n">
        <v>6997</v>
      </c>
      <c r="L86" s="99" t="n">
        <v>7926</v>
      </c>
      <c r="M86" s="99" t="n">
        <v>9681</v>
      </c>
      <c r="N86" s="99" t="n">
        <v>11560</v>
      </c>
      <c r="O86" s="99" t="n">
        <v>14966</v>
      </c>
      <c r="P86" s="99" t="n">
        <v>16739</v>
      </c>
      <c r="Q86" s="99" t="n">
        <v>16923</v>
      </c>
      <c r="R86" s="99" t="n">
        <v>16573</v>
      </c>
      <c r="S86" s="99" t="n">
        <v>17633</v>
      </c>
      <c r="T86" s="99" t="n">
        <v>18855</v>
      </c>
      <c r="U86" s="99" t="n">
        <v>20455</v>
      </c>
      <c r="V86" s="99" t="n">
        <v>20787</v>
      </c>
      <c r="W86" s="384" t="n">
        <v>23263</v>
      </c>
    </row>
    <row r="87" customFormat="false" ht="15" hidden="false" customHeight="false" outlineLevel="0" collapsed="false">
      <c r="A87" s="60" t="s">
        <v>196</v>
      </c>
      <c r="B87" s="99" t="n">
        <v>937</v>
      </c>
      <c r="C87" s="99" t="n">
        <v>1273</v>
      </c>
      <c r="D87" s="99" t="n">
        <v>1669</v>
      </c>
      <c r="E87" s="99" t="n">
        <v>2177</v>
      </c>
      <c r="F87" s="99" t="n">
        <v>2745</v>
      </c>
      <c r="G87" s="99" t="n">
        <v>3548</v>
      </c>
      <c r="H87" s="99" t="n">
        <v>4579</v>
      </c>
      <c r="I87" s="99" t="n">
        <v>5807</v>
      </c>
      <c r="J87" s="99" t="n">
        <v>7556</v>
      </c>
      <c r="K87" s="99" t="n">
        <v>7235</v>
      </c>
      <c r="L87" s="99" t="n">
        <v>8165</v>
      </c>
      <c r="M87" s="99" t="n">
        <v>9766</v>
      </c>
      <c r="N87" s="99" t="n">
        <v>11236</v>
      </c>
      <c r="O87" s="99" t="n">
        <v>13535</v>
      </c>
      <c r="P87" s="99" t="n">
        <v>14492</v>
      </c>
      <c r="Q87" s="99" t="n">
        <v>15334</v>
      </c>
      <c r="R87" s="99" t="n">
        <v>15717</v>
      </c>
      <c r="S87" s="99" t="n">
        <v>16286</v>
      </c>
      <c r="T87" s="99" t="n">
        <v>17310</v>
      </c>
      <c r="U87" s="99" t="n">
        <v>18389</v>
      </c>
      <c r="V87" s="99" t="n">
        <v>17726</v>
      </c>
      <c r="W87" s="384" t="n">
        <v>20158</v>
      </c>
    </row>
    <row r="88" customFormat="false" ht="15" hidden="false" customHeight="false" outlineLevel="0" collapsed="false">
      <c r="A88" s="60" t="s">
        <v>197</v>
      </c>
      <c r="B88" s="99" t="n">
        <v>1745</v>
      </c>
      <c r="C88" s="99" t="n">
        <v>2293</v>
      </c>
      <c r="D88" s="99" t="n">
        <v>2868</v>
      </c>
      <c r="E88" s="99" t="n">
        <v>3542</v>
      </c>
      <c r="F88" s="99" t="n">
        <v>4251</v>
      </c>
      <c r="G88" s="99" t="n">
        <v>5153</v>
      </c>
      <c r="H88" s="99" t="n">
        <v>6582</v>
      </c>
      <c r="I88" s="99" t="n">
        <v>8461</v>
      </c>
      <c r="J88" s="99" t="n">
        <v>10671</v>
      </c>
      <c r="K88" s="99" t="n">
        <v>10927</v>
      </c>
      <c r="L88" s="99" t="n">
        <v>12246</v>
      </c>
      <c r="M88" s="99" t="n">
        <v>14106</v>
      </c>
      <c r="N88" s="99" t="n">
        <v>16735</v>
      </c>
      <c r="O88" s="99" t="n">
        <v>19861</v>
      </c>
      <c r="P88" s="99" t="n">
        <v>20687</v>
      </c>
      <c r="Q88" s="99" t="n">
        <v>20324</v>
      </c>
      <c r="R88" s="99" t="n">
        <v>21054</v>
      </c>
      <c r="S88" s="99" t="n">
        <v>21847</v>
      </c>
      <c r="T88" s="99" t="n">
        <v>23123</v>
      </c>
      <c r="U88" s="99" t="n">
        <v>25103</v>
      </c>
      <c r="V88" s="99" t="n">
        <v>24110</v>
      </c>
      <c r="W88" s="384" t="n">
        <v>28295</v>
      </c>
    </row>
    <row r="89" customFormat="false" ht="15" hidden="false" customHeight="false" outlineLevel="0" collapsed="false">
      <c r="A89" s="60" t="s">
        <v>198</v>
      </c>
      <c r="B89" s="99" t="n">
        <v>1599</v>
      </c>
      <c r="C89" s="99" t="n">
        <v>2000</v>
      </c>
      <c r="D89" s="99" t="n">
        <v>2427</v>
      </c>
      <c r="E89" s="99" t="n">
        <v>2945</v>
      </c>
      <c r="F89" s="99" t="n">
        <v>3682</v>
      </c>
      <c r="G89" s="99" t="n">
        <v>4596</v>
      </c>
      <c r="H89" s="99" t="n">
        <v>5644</v>
      </c>
      <c r="I89" s="99" t="n">
        <v>6780</v>
      </c>
      <c r="J89" s="99" t="n">
        <v>8515</v>
      </c>
      <c r="K89" s="99" t="n">
        <v>8714</v>
      </c>
      <c r="L89" s="99" t="n">
        <v>9286</v>
      </c>
      <c r="M89" s="99" t="n">
        <v>10580</v>
      </c>
      <c r="N89" s="99" t="n">
        <v>11832</v>
      </c>
      <c r="O89" s="99" t="n">
        <v>13905</v>
      </c>
      <c r="P89" s="99" t="n">
        <v>14882</v>
      </c>
      <c r="Q89" s="99" t="n">
        <v>14833</v>
      </c>
      <c r="R89" s="99" t="n">
        <v>15703</v>
      </c>
      <c r="S89" s="99" t="n">
        <v>16641</v>
      </c>
      <c r="T89" s="99" t="n">
        <v>17921</v>
      </c>
      <c r="U89" s="99" t="n">
        <v>19652</v>
      </c>
      <c r="V89" s="99" t="n">
        <v>19416</v>
      </c>
      <c r="W89" s="384" t="n">
        <v>23393</v>
      </c>
    </row>
    <row r="90" customFormat="false" ht="15" hidden="false" customHeight="false" outlineLevel="0" collapsed="false">
      <c r="A90" s="60" t="s">
        <v>199</v>
      </c>
      <c r="B90" s="99" t="n">
        <v>1355</v>
      </c>
      <c r="C90" s="99" t="n">
        <v>1934</v>
      </c>
      <c r="D90" s="99" t="n">
        <v>2596</v>
      </c>
      <c r="E90" s="99" t="n">
        <v>3200</v>
      </c>
      <c r="F90" s="99" t="n">
        <v>4033</v>
      </c>
      <c r="G90" s="99" t="n">
        <v>5224</v>
      </c>
      <c r="H90" s="99" t="n">
        <v>6671</v>
      </c>
      <c r="I90" s="99" t="n">
        <v>8389</v>
      </c>
      <c r="J90" s="99" t="n">
        <v>10332</v>
      </c>
      <c r="K90" s="99" t="n">
        <v>9152</v>
      </c>
      <c r="L90" s="99" t="n">
        <v>9976</v>
      </c>
      <c r="M90" s="99" t="n">
        <v>11237</v>
      </c>
      <c r="N90" s="99" t="n">
        <v>12751</v>
      </c>
      <c r="O90" s="99" t="n">
        <v>15146</v>
      </c>
      <c r="P90" s="99" t="n">
        <v>14910</v>
      </c>
      <c r="Q90" s="99" t="n">
        <v>15490</v>
      </c>
      <c r="R90" s="99" t="n">
        <v>15579</v>
      </c>
      <c r="S90" s="99" t="n">
        <v>16333</v>
      </c>
      <c r="T90" s="99" t="n">
        <v>17758</v>
      </c>
      <c r="U90" s="99" t="n">
        <v>18888</v>
      </c>
      <c r="V90" s="99" t="n">
        <v>18800</v>
      </c>
      <c r="W90" s="384" t="n">
        <v>21544</v>
      </c>
    </row>
    <row r="91" customFormat="false" ht="15" hidden="false" customHeight="false" outlineLevel="0" collapsed="false">
      <c r="A91" s="60" t="s">
        <v>200</v>
      </c>
      <c r="B91" s="99" t="n">
        <v>1660</v>
      </c>
      <c r="C91" s="99" t="n">
        <v>2249</v>
      </c>
      <c r="D91" s="99" t="n">
        <v>2905</v>
      </c>
      <c r="E91" s="99" t="n">
        <v>3524</v>
      </c>
      <c r="F91" s="99" t="n">
        <v>4392</v>
      </c>
      <c r="G91" s="99" t="n">
        <v>5880</v>
      </c>
      <c r="H91" s="99" t="n">
        <v>7376</v>
      </c>
      <c r="I91" s="99" t="n">
        <v>9075</v>
      </c>
      <c r="J91" s="99" t="n">
        <v>11221</v>
      </c>
      <c r="K91" s="99" t="n">
        <v>11275</v>
      </c>
      <c r="L91" s="99" t="n">
        <v>12648</v>
      </c>
      <c r="M91" s="99" t="n">
        <v>14898</v>
      </c>
      <c r="N91" s="99" t="n">
        <v>16493</v>
      </c>
      <c r="O91" s="99" t="n">
        <v>19560</v>
      </c>
      <c r="P91" s="99" t="n">
        <v>20637</v>
      </c>
      <c r="Q91" s="99" t="n">
        <v>19518</v>
      </c>
      <c r="R91" s="99" t="n">
        <v>19475</v>
      </c>
      <c r="S91" s="99" t="n">
        <v>21683</v>
      </c>
      <c r="T91" s="99" t="n">
        <v>22914</v>
      </c>
      <c r="U91" s="99" t="n">
        <v>23973</v>
      </c>
      <c r="V91" s="99" t="n">
        <v>23523</v>
      </c>
      <c r="W91" s="384" t="n">
        <v>28004</v>
      </c>
    </row>
    <row r="92" customFormat="false" ht="15" hidden="false" customHeight="false" outlineLevel="0" collapsed="false">
      <c r="A92" s="60" t="s">
        <v>201</v>
      </c>
      <c r="B92" s="99" t="n">
        <v>1130</v>
      </c>
      <c r="C92" s="99" t="n">
        <v>1592</v>
      </c>
      <c r="D92" s="99" t="n">
        <v>2205</v>
      </c>
      <c r="E92" s="99" t="n">
        <v>2893</v>
      </c>
      <c r="F92" s="99" t="n">
        <v>3589</v>
      </c>
      <c r="G92" s="99" t="n">
        <v>4582</v>
      </c>
      <c r="H92" s="99" t="n">
        <v>5678</v>
      </c>
      <c r="I92" s="99" t="n">
        <v>7177</v>
      </c>
      <c r="J92" s="99" t="n">
        <v>9060</v>
      </c>
      <c r="K92" s="99" t="n">
        <v>9386</v>
      </c>
      <c r="L92" s="99" t="n">
        <v>10402</v>
      </c>
      <c r="M92" s="99" t="n">
        <v>12663</v>
      </c>
      <c r="N92" s="99" t="n">
        <v>14513</v>
      </c>
      <c r="O92" s="99" t="n">
        <v>17365</v>
      </c>
      <c r="P92" s="99" t="n">
        <v>18736</v>
      </c>
      <c r="Q92" s="99" t="n">
        <v>18665</v>
      </c>
      <c r="R92" s="99" t="n">
        <v>18191</v>
      </c>
      <c r="S92" s="99" t="n">
        <v>19313</v>
      </c>
      <c r="T92" s="99" t="n">
        <v>20846</v>
      </c>
      <c r="U92" s="99" t="n">
        <v>22682</v>
      </c>
      <c r="V92" s="99" t="n">
        <v>22102</v>
      </c>
      <c r="W92" s="384" t="n">
        <v>25301</v>
      </c>
    </row>
    <row r="93" customFormat="false" ht="15" hidden="false" customHeight="false" outlineLevel="0" collapsed="false">
      <c r="A93" s="60" t="s">
        <v>202</v>
      </c>
      <c r="B93" s="99" t="n">
        <v>1372</v>
      </c>
      <c r="C93" s="99" t="n">
        <v>1801</v>
      </c>
      <c r="D93" s="99" t="n">
        <v>2554</v>
      </c>
      <c r="E93" s="99" t="n">
        <v>3364</v>
      </c>
      <c r="F93" s="99" t="n">
        <v>4341</v>
      </c>
      <c r="G93" s="99" t="n">
        <v>5547</v>
      </c>
      <c r="H93" s="99" t="n">
        <v>6695</v>
      </c>
      <c r="I93" s="99" t="n">
        <v>7751</v>
      </c>
      <c r="J93" s="99" t="n">
        <v>9009</v>
      </c>
      <c r="K93" s="99" t="n">
        <v>9155</v>
      </c>
      <c r="L93" s="99" t="n">
        <v>9509</v>
      </c>
      <c r="M93" s="99" t="n">
        <v>11199</v>
      </c>
      <c r="N93" s="99" t="n">
        <v>11884</v>
      </c>
      <c r="O93" s="99" t="n">
        <v>17913</v>
      </c>
      <c r="P93" s="99" t="n">
        <v>18499</v>
      </c>
      <c r="Q93" s="99" t="n">
        <v>18956</v>
      </c>
      <c r="R93" s="99" t="n">
        <v>19002</v>
      </c>
      <c r="S93" s="99" t="n">
        <v>19628</v>
      </c>
      <c r="T93" s="99" t="n">
        <v>20314</v>
      </c>
      <c r="U93" s="99" t="n">
        <v>22082</v>
      </c>
      <c r="V93" s="99" t="n">
        <v>21351</v>
      </c>
      <c r="W93" s="384" t="n">
        <v>24228</v>
      </c>
    </row>
    <row r="94" customFormat="false" ht="18" hidden="false" customHeight="false" outlineLevel="0" collapsed="false">
      <c r="A94" s="59" t="s">
        <v>470</v>
      </c>
      <c r="B94" s="96" t="n">
        <v>1645</v>
      </c>
      <c r="C94" s="96" t="n">
        <v>2177</v>
      </c>
      <c r="D94" s="96" t="n">
        <v>2821</v>
      </c>
      <c r="E94" s="96" t="n">
        <v>3555</v>
      </c>
      <c r="F94" s="96" t="n">
        <v>4417</v>
      </c>
      <c r="G94" s="96" t="n">
        <v>5601</v>
      </c>
      <c r="H94" s="96" t="n">
        <v>6991</v>
      </c>
      <c r="I94" s="96" t="n">
        <v>8381</v>
      </c>
      <c r="J94" s="96" t="n">
        <v>10336</v>
      </c>
      <c r="K94" s="96" t="n">
        <v>11923</v>
      </c>
      <c r="L94" s="96" t="n">
        <v>13379</v>
      </c>
      <c r="M94" s="96" t="n">
        <v>15282</v>
      </c>
      <c r="N94" s="96" t="n">
        <v>17258</v>
      </c>
      <c r="O94" s="96" t="n">
        <v>21948</v>
      </c>
      <c r="P94" s="96" t="n">
        <v>24086</v>
      </c>
      <c r="Q94" s="96" t="n">
        <v>26295</v>
      </c>
      <c r="R94" s="96" t="n">
        <v>27309</v>
      </c>
      <c r="S94" s="96" t="n">
        <v>28524</v>
      </c>
      <c r="T94" s="96" t="n">
        <v>27874</v>
      </c>
      <c r="U94" s="96" t="n">
        <v>29952</v>
      </c>
      <c r="V94" s="96" t="n">
        <v>28783</v>
      </c>
      <c r="W94" s="383" t="n">
        <v>32975</v>
      </c>
    </row>
    <row r="95" customFormat="false" ht="15" hidden="false" customHeight="false" outlineLevel="0" collapsed="false">
      <c r="A95" s="60" t="s">
        <v>204</v>
      </c>
      <c r="B95" s="99" t="n">
        <v>1081</v>
      </c>
      <c r="C95" s="99" t="n">
        <v>1460</v>
      </c>
      <c r="D95" s="99" t="n">
        <v>1873</v>
      </c>
      <c r="E95" s="99" t="n">
        <v>2378</v>
      </c>
      <c r="F95" s="99" t="n">
        <v>2999</v>
      </c>
      <c r="G95" s="99" t="n">
        <v>3927</v>
      </c>
      <c r="H95" s="99" t="n">
        <v>4795</v>
      </c>
      <c r="I95" s="99" t="n">
        <v>6134</v>
      </c>
      <c r="J95" s="99" t="n">
        <v>7687</v>
      </c>
      <c r="K95" s="99" t="n">
        <v>8550</v>
      </c>
      <c r="L95" s="99" t="n">
        <v>9604</v>
      </c>
      <c r="M95" s="99" t="n">
        <v>11340</v>
      </c>
      <c r="N95" s="99" t="n">
        <v>13340</v>
      </c>
      <c r="O95" s="99" t="n">
        <v>15885</v>
      </c>
      <c r="P95" s="99" t="n">
        <v>16910</v>
      </c>
      <c r="Q95" s="99" t="n">
        <v>19158</v>
      </c>
      <c r="R95" s="99" t="n">
        <v>19820</v>
      </c>
      <c r="S95" s="99" t="n">
        <v>19915</v>
      </c>
      <c r="T95" s="99" t="n">
        <v>20705</v>
      </c>
      <c r="U95" s="99" t="n">
        <v>22014</v>
      </c>
      <c r="V95" s="99" t="n">
        <v>22160</v>
      </c>
      <c r="W95" s="384" t="n">
        <v>24835</v>
      </c>
    </row>
    <row r="96" customFormat="false" ht="15" hidden="false" customHeight="false" outlineLevel="0" collapsed="false">
      <c r="A96" s="60" t="s">
        <v>205</v>
      </c>
      <c r="B96" s="99" t="n">
        <v>2293</v>
      </c>
      <c r="C96" s="99" t="n">
        <v>2836</v>
      </c>
      <c r="D96" s="99" t="n">
        <v>3561</v>
      </c>
      <c r="E96" s="99" t="n">
        <v>4917</v>
      </c>
      <c r="F96" s="99" t="n">
        <v>5684</v>
      </c>
      <c r="G96" s="99" t="n">
        <v>6780</v>
      </c>
      <c r="H96" s="99" t="n">
        <v>8283</v>
      </c>
      <c r="I96" s="99" t="n">
        <v>9682</v>
      </c>
      <c r="J96" s="99" t="n">
        <v>11406</v>
      </c>
      <c r="K96" s="99" t="n">
        <v>13056</v>
      </c>
      <c r="L96" s="99" t="n">
        <v>14439</v>
      </c>
      <c r="M96" s="99" t="n">
        <v>15977</v>
      </c>
      <c r="N96" s="99" t="n">
        <v>17528</v>
      </c>
      <c r="O96" s="99" t="n">
        <v>21740</v>
      </c>
      <c r="P96" s="99" t="n">
        <v>24321</v>
      </c>
      <c r="Q96" s="99" t="n">
        <v>26483</v>
      </c>
      <c r="R96" s="99" t="n">
        <v>28716</v>
      </c>
      <c r="S96" s="99" t="n">
        <v>29661</v>
      </c>
      <c r="T96" s="99" t="n">
        <v>32302</v>
      </c>
      <c r="U96" s="99" t="n">
        <v>34835</v>
      </c>
      <c r="V96" s="99" t="n">
        <v>32303</v>
      </c>
      <c r="W96" s="384" t="n">
        <v>37375</v>
      </c>
    </row>
    <row r="97" customFormat="false" ht="15" hidden="false" customHeight="false" outlineLevel="0" collapsed="false">
      <c r="A97" s="60" t="s">
        <v>206</v>
      </c>
      <c r="B97" s="99" t="n">
        <v>853</v>
      </c>
      <c r="C97" s="99" t="n">
        <v>1256</v>
      </c>
      <c r="D97" s="99" t="n">
        <v>1803</v>
      </c>
      <c r="E97" s="99" t="n">
        <v>2446</v>
      </c>
      <c r="F97" s="99" t="n">
        <v>3097</v>
      </c>
      <c r="G97" s="99" t="n">
        <v>3747</v>
      </c>
      <c r="H97" s="99" t="n">
        <v>4563</v>
      </c>
      <c r="I97" s="99" t="n">
        <v>5535</v>
      </c>
      <c r="J97" s="99" t="n">
        <v>7250</v>
      </c>
      <c r="K97" s="99" t="n">
        <v>8168</v>
      </c>
      <c r="L97" s="99" t="n">
        <v>9192</v>
      </c>
      <c r="M97" s="99" t="n">
        <v>10573</v>
      </c>
      <c r="N97" s="99" t="n">
        <v>11944</v>
      </c>
      <c r="O97" s="99" t="n">
        <v>14926</v>
      </c>
      <c r="P97" s="99" t="n">
        <v>15632</v>
      </c>
      <c r="Q97" s="99" t="n">
        <v>16288</v>
      </c>
      <c r="R97" s="99" t="n">
        <v>17226</v>
      </c>
      <c r="S97" s="99" t="n">
        <v>17605</v>
      </c>
      <c r="T97" s="99" t="n">
        <v>18352</v>
      </c>
      <c r="U97" s="99" t="n">
        <v>19532</v>
      </c>
      <c r="V97" s="99" t="n">
        <v>19465</v>
      </c>
      <c r="W97" s="384" t="n">
        <v>22703</v>
      </c>
    </row>
    <row r="98" customFormat="false" ht="15" hidden="false" customHeight="false" outlineLevel="0" collapsed="false">
      <c r="A98" s="60" t="s">
        <v>207</v>
      </c>
      <c r="B98" s="99" t="n">
        <v>2263</v>
      </c>
      <c r="C98" s="99" t="n">
        <v>2768</v>
      </c>
      <c r="D98" s="99" t="n">
        <v>3284</v>
      </c>
      <c r="E98" s="99" t="n">
        <v>3755</v>
      </c>
      <c r="F98" s="99" t="n">
        <v>4410</v>
      </c>
      <c r="G98" s="99" t="n">
        <v>5326</v>
      </c>
      <c r="H98" s="99" t="n">
        <v>6991</v>
      </c>
      <c r="I98" s="99" t="n">
        <v>8666</v>
      </c>
      <c r="J98" s="99" t="n">
        <v>10527</v>
      </c>
      <c r="K98" s="99" t="n">
        <v>12583</v>
      </c>
      <c r="L98" s="99" t="n">
        <v>14050</v>
      </c>
      <c r="M98" s="99" t="n">
        <v>16020</v>
      </c>
      <c r="N98" s="99" t="n">
        <v>17837</v>
      </c>
      <c r="O98" s="99" t="n">
        <v>25842</v>
      </c>
      <c r="P98" s="99" t="n">
        <v>29484</v>
      </c>
      <c r="Q98" s="99" t="n">
        <v>30266</v>
      </c>
      <c r="R98" s="99" t="n">
        <v>31160</v>
      </c>
      <c r="S98" s="99" t="n">
        <v>31969</v>
      </c>
      <c r="T98" s="99" t="n">
        <v>33208</v>
      </c>
      <c r="U98" s="99" t="n">
        <v>35460</v>
      </c>
      <c r="V98" s="99" t="n">
        <v>33733</v>
      </c>
      <c r="W98" s="384" t="n">
        <v>36968</v>
      </c>
    </row>
    <row r="99" customFormat="false" ht="15" hidden="false" customHeight="false" outlineLevel="0" collapsed="false">
      <c r="A99" s="60" t="s">
        <v>208</v>
      </c>
      <c r="B99" s="99" t="n">
        <v>1389</v>
      </c>
      <c r="C99" s="99" t="n">
        <v>1913</v>
      </c>
      <c r="D99" s="99" t="n">
        <v>2493</v>
      </c>
      <c r="E99" s="99" t="n">
        <v>3056</v>
      </c>
      <c r="F99" s="99" t="n">
        <v>3892</v>
      </c>
      <c r="G99" s="99" t="n">
        <v>5075</v>
      </c>
      <c r="H99" s="99" t="n">
        <v>6268</v>
      </c>
      <c r="I99" s="99" t="n">
        <v>7477</v>
      </c>
      <c r="J99" s="99" t="n">
        <v>9282</v>
      </c>
      <c r="K99" s="99" t="n">
        <v>10475</v>
      </c>
      <c r="L99" s="99" t="n">
        <v>11636</v>
      </c>
      <c r="M99" s="99" t="n">
        <v>13215</v>
      </c>
      <c r="N99" s="99" t="n">
        <v>15465</v>
      </c>
      <c r="O99" s="99" t="n">
        <v>20013</v>
      </c>
      <c r="P99" s="99" t="n">
        <v>21783</v>
      </c>
      <c r="Q99" s="99" t="n">
        <v>24273</v>
      </c>
      <c r="R99" s="99" t="n">
        <v>24424</v>
      </c>
      <c r="S99" s="99" t="n">
        <v>25716</v>
      </c>
      <c r="T99" s="99" t="n">
        <v>27682</v>
      </c>
      <c r="U99" s="99" t="n">
        <v>30410</v>
      </c>
      <c r="V99" s="99" t="n">
        <v>27961</v>
      </c>
      <c r="W99" s="384" t="n">
        <v>33695</v>
      </c>
    </row>
    <row r="100" customFormat="false" ht="15" hidden="false" customHeight="false" outlineLevel="0" collapsed="false">
      <c r="A100" s="60" t="s">
        <v>251</v>
      </c>
      <c r="B100" s="99" t="n">
        <v>1787</v>
      </c>
      <c r="C100" s="99" t="n">
        <v>2372</v>
      </c>
      <c r="D100" s="99" t="n">
        <v>3098</v>
      </c>
      <c r="E100" s="99" t="n">
        <v>3827</v>
      </c>
      <c r="F100" s="99" t="n">
        <v>4787</v>
      </c>
      <c r="G100" s="99" t="n">
        <v>6157</v>
      </c>
      <c r="H100" s="99" t="n">
        <v>7610</v>
      </c>
      <c r="I100" s="99" t="n">
        <v>9223</v>
      </c>
      <c r="J100" s="99" t="n">
        <v>11081</v>
      </c>
      <c r="K100" s="99" t="n">
        <v>12882</v>
      </c>
      <c r="L100" s="99" t="n">
        <v>14623</v>
      </c>
      <c r="M100" s="99" t="n">
        <v>16805</v>
      </c>
      <c r="N100" s="99" t="n">
        <v>18653</v>
      </c>
      <c r="O100" s="99" t="n">
        <v>24011</v>
      </c>
      <c r="P100" s="99" t="n">
        <v>25992</v>
      </c>
      <c r="Q100" s="99" t="n">
        <v>28169</v>
      </c>
      <c r="R100" s="99" t="n">
        <v>29803</v>
      </c>
      <c r="S100" s="99" t="n">
        <v>31112</v>
      </c>
      <c r="T100" s="99" t="n">
        <v>32997</v>
      </c>
      <c r="U100" s="99" t="n">
        <v>35214</v>
      </c>
      <c r="V100" s="99" t="n">
        <v>34169</v>
      </c>
      <c r="W100" s="384" t="n">
        <v>38515</v>
      </c>
    </row>
    <row r="101" customFormat="false" ht="15" hidden="false" customHeight="false" outlineLevel="0" collapsed="false">
      <c r="A101" s="60" t="s">
        <v>210</v>
      </c>
      <c r="B101" s="99" t="n">
        <v>1244</v>
      </c>
      <c r="C101" s="99" t="n">
        <v>1523</v>
      </c>
      <c r="D101" s="99" t="n">
        <v>1908</v>
      </c>
      <c r="E101" s="99" t="n">
        <v>2343</v>
      </c>
      <c r="F101" s="99" t="n">
        <v>3062</v>
      </c>
      <c r="G101" s="99" t="n">
        <v>3876</v>
      </c>
      <c r="H101" s="99" t="n">
        <v>4806</v>
      </c>
      <c r="I101" s="99" t="n">
        <v>5744</v>
      </c>
      <c r="J101" s="99" t="n">
        <v>7372</v>
      </c>
      <c r="K101" s="99" t="n">
        <v>8263</v>
      </c>
      <c r="L101" s="99" t="n">
        <v>9599</v>
      </c>
      <c r="M101" s="99" t="n">
        <v>12174</v>
      </c>
      <c r="N101" s="99" t="n">
        <v>14696</v>
      </c>
      <c r="O101" s="99" t="n">
        <v>17780</v>
      </c>
      <c r="P101" s="99" t="n">
        <v>20183</v>
      </c>
      <c r="Q101" s="99" t="n">
        <v>21622</v>
      </c>
      <c r="R101" s="99" t="n">
        <v>22188</v>
      </c>
      <c r="S101" s="99" t="n">
        <v>22892</v>
      </c>
      <c r="T101" s="99" t="n">
        <v>24938</v>
      </c>
      <c r="U101" s="99" t="n">
        <v>26407</v>
      </c>
      <c r="V101" s="99" t="n">
        <v>27306</v>
      </c>
      <c r="W101" s="384" t="n">
        <v>30865</v>
      </c>
    </row>
    <row r="102" customFormat="false" ht="15" hidden="false" customHeight="false" outlineLevel="0" collapsed="false">
      <c r="A102" s="60" t="s">
        <v>211</v>
      </c>
      <c r="B102" s="99" t="n">
        <v>1807</v>
      </c>
      <c r="C102" s="99" t="n">
        <v>2471</v>
      </c>
      <c r="D102" s="99" t="n">
        <v>3142</v>
      </c>
      <c r="E102" s="99" t="n">
        <v>3958</v>
      </c>
      <c r="F102" s="99" t="n">
        <v>4672</v>
      </c>
      <c r="G102" s="99" t="n">
        <v>5568</v>
      </c>
      <c r="H102" s="99" t="n">
        <v>6899</v>
      </c>
      <c r="I102" s="99" t="n">
        <v>8384</v>
      </c>
      <c r="J102" s="99" t="n">
        <v>10288</v>
      </c>
      <c r="K102" s="99" t="n">
        <v>12553</v>
      </c>
      <c r="L102" s="99" t="n">
        <v>13872</v>
      </c>
      <c r="M102" s="99" t="n">
        <v>16321</v>
      </c>
      <c r="N102" s="99" t="n">
        <v>19067</v>
      </c>
      <c r="O102" s="99" t="n">
        <v>26309</v>
      </c>
      <c r="P102" s="99" t="n">
        <v>29246</v>
      </c>
      <c r="Q102" s="99" t="n">
        <v>32843</v>
      </c>
      <c r="R102" s="99" t="n">
        <v>33184</v>
      </c>
      <c r="S102" s="99" t="n">
        <v>32881</v>
      </c>
      <c r="T102" s="99" t="n">
        <v>35251</v>
      </c>
      <c r="U102" s="99" t="n">
        <v>36880</v>
      </c>
      <c r="V102" s="99" t="n">
        <v>35757</v>
      </c>
      <c r="W102" s="384" t="n">
        <v>40022</v>
      </c>
    </row>
    <row r="103" customFormat="false" ht="15" hidden="false" customHeight="false" outlineLevel="0" collapsed="false">
      <c r="A103" s="60" t="s">
        <v>212</v>
      </c>
      <c r="B103" s="99" t="n">
        <v>1582</v>
      </c>
      <c r="C103" s="99" t="n">
        <v>2380</v>
      </c>
      <c r="D103" s="99" t="n">
        <v>3363</v>
      </c>
      <c r="E103" s="99" t="n">
        <v>4365</v>
      </c>
      <c r="F103" s="99" t="n">
        <v>5681</v>
      </c>
      <c r="G103" s="99" t="n">
        <v>7521</v>
      </c>
      <c r="H103" s="99" t="n">
        <v>10193</v>
      </c>
      <c r="I103" s="99" t="n">
        <v>12474</v>
      </c>
      <c r="J103" s="99" t="n">
        <v>16557</v>
      </c>
      <c r="K103" s="99" t="n">
        <v>19503</v>
      </c>
      <c r="L103" s="99" t="n">
        <v>21824</v>
      </c>
      <c r="M103" s="99" t="n">
        <v>24146</v>
      </c>
      <c r="N103" s="99" t="n">
        <v>25427</v>
      </c>
      <c r="O103" s="99" t="n">
        <v>30147</v>
      </c>
      <c r="P103" s="99" t="n">
        <v>32114</v>
      </c>
      <c r="Q103" s="99" t="n">
        <v>35487</v>
      </c>
      <c r="R103" s="99" t="n">
        <v>36897</v>
      </c>
      <c r="S103" s="99" t="n">
        <v>39451</v>
      </c>
      <c r="T103" s="99" t="n">
        <v>43148</v>
      </c>
      <c r="U103" s="99" t="n">
        <v>45884</v>
      </c>
      <c r="V103" s="99" t="n">
        <v>43539</v>
      </c>
      <c r="W103" s="384" t="n">
        <v>46906</v>
      </c>
    </row>
    <row r="104" customFormat="false" ht="19.5" hidden="false" customHeight="false" outlineLevel="0" collapsed="false">
      <c r="A104" s="60" t="s">
        <v>213</v>
      </c>
      <c r="B104" s="99" t="n">
        <v>950</v>
      </c>
      <c r="C104" s="99" t="n">
        <v>1356</v>
      </c>
      <c r="D104" s="99" t="n">
        <v>1894</v>
      </c>
      <c r="E104" s="99" t="n">
        <v>2446</v>
      </c>
      <c r="F104" s="99" t="n">
        <v>3214</v>
      </c>
      <c r="G104" s="99" t="n">
        <v>4192</v>
      </c>
      <c r="H104" s="99" t="n">
        <v>4895</v>
      </c>
      <c r="I104" s="99" t="n">
        <v>5691</v>
      </c>
      <c r="J104" s="99" t="n">
        <v>7070</v>
      </c>
      <c r="K104" s="99" t="n">
        <v>8411</v>
      </c>
      <c r="L104" s="99" t="n">
        <v>9446</v>
      </c>
      <c r="M104" s="99" t="n">
        <v>10180</v>
      </c>
      <c r="N104" s="99" t="n">
        <v>11625</v>
      </c>
      <c r="O104" s="99" t="n">
        <v>14779</v>
      </c>
      <c r="P104" s="99" t="n">
        <v>15817</v>
      </c>
      <c r="Q104" s="99" t="n">
        <v>17131</v>
      </c>
      <c r="R104" s="99" t="n">
        <v>17122</v>
      </c>
      <c r="S104" s="99" t="n">
        <v>17990</v>
      </c>
      <c r="T104" s="99" t="n">
        <v>19064</v>
      </c>
      <c r="U104" s="99" t="n">
        <v>20939</v>
      </c>
      <c r="V104" s="99" t="n">
        <v>21084</v>
      </c>
      <c r="W104" s="384" t="n">
        <v>23702</v>
      </c>
    </row>
    <row r="105" customFormat="false" ht="19.5" hidden="false" customHeight="false" outlineLevel="0" collapsed="false">
      <c r="A105" s="37" t="s">
        <v>214</v>
      </c>
      <c r="B105" s="99" t="n">
        <v>1590</v>
      </c>
      <c r="C105" s="99" t="n">
        <v>2466</v>
      </c>
      <c r="D105" s="99" t="n">
        <v>3913</v>
      </c>
      <c r="E105" s="99" t="n">
        <v>4690</v>
      </c>
      <c r="F105" s="99" t="n">
        <v>5351</v>
      </c>
      <c r="G105" s="99" t="n">
        <v>5888</v>
      </c>
      <c r="H105" s="99" t="n">
        <v>6490</v>
      </c>
      <c r="I105" s="99" t="n">
        <v>7158</v>
      </c>
      <c r="J105" s="99" t="n">
        <v>8785</v>
      </c>
      <c r="K105" s="99" t="n">
        <v>12478</v>
      </c>
      <c r="L105" s="99" t="n">
        <v>14501</v>
      </c>
      <c r="M105" s="99" t="n">
        <v>14986</v>
      </c>
      <c r="N105" s="99" t="n">
        <v>16108</v>
      </c>
      <c r="O105" s="99" t="n">
        <v>19445</v>
      </c>
      <c r="P105" s="99" t="n">
        <v>20615</v>
      </c>
      <c r="Q105" s="99" t="n">
        <v>22790</v>
      </c>
      <c r="R105" s="99" t="n">
        <v>25972</v>
      </c>
      <c r="S105" s="99" t="n">
        <v>28805</v>
      </c>
      <c r="T105" s="99" t="n">
        <v>29505</v>
      </c>
      <c r="U105" s="99" t="n">
        <v>31846</v>
      </c>
      <c r="V105" s="99" t="n">
        <v>30877</v>
      </c>
      <c r="W105" s="384" t="n">
        <v>32846</v>
      </c>
    </row>
    <row r="106" customFormat="false" ht="15" hidden="false" customHeight="false" outlineLevel="0" collapsed="false">
      <c r="A106" s="37" t="s">
        <v>471</v>
      </c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9"/>
      <c r="P106" s="99"/>
      <c r="Q106" s="99"/>
      <c r="R106" s="99"/>
      <c r="S106" s="99"/>
      <c r="T106" s="46"/>
    </row>
    <row r="107" customFormat="false" ht="15" hidden="false" customHeight="false" outlineLevel="0" collapsed="false">
      <c r="A107" s="86" t="s">
        <v>472</v>
      </c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46"/>
    </row>
    <row r="108" customFormat="false" ht="20.25" hidden="false" customHeight="true" outlineLevel="0" collapsed="false">
      <c r="A108" s="203" t="s">
        <v>473</v>
      </c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46"/>
    </row>
    <row r="109" customFormat="false" ht="12.75" hidden="false" customHeight="true" outlineLevel="0" collapsed="false">
      <c r="A109" s="385" t="s">
        <v>474</v>
      </c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46"/>
    </row>
    <row r="110" customFormat="false" ht="15.75" hidden="false" customHeight="true" outlineLevel="0" collapsed="false">
      <c r="A110" s="386" t="s">
        <v>399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22"/>
      <c r="U110" s="23"/>
      <c r="V110" s="23"/>
      <c r="W110" s="22"/>
    </row>
  </sheetData>
  <mergeCells count="6">
    <mergeCell ref="A2:W2"/>
    <mergeCell ref="A3:W3"/>
    <mergeCell ref="A4:W4"/>
    <mergeCell ref="A107:S107"/>
    <mergeCell ref="A108:S108"/>
    <mergeCell ref="A110:S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3F2D2"/>
    <pageSetUpPr fitToPage="false"/>
  </sheetPr>
  <dimension ref="A1:DG899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pane xSplit="1" ySplit="8" topLeftCell="CP9" activePane="bottomRight" state="frozen"/>
      <selection pane="topLeft" activeCell="A1" activeCellId="0" sqref="A1"/>
      <selection pane="topRight" activeCell="CP1" activeCellId="0" sqref="CP1"/>
      <selection pane="bottomLeft" activeCell="A9" activeCellId="0" sqref="A9"/>
      <selection pane="bottomRight" activeCell="DF14" activeCellId="0" sqref="DF14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28"/>
    <col collapsed="false" customWidth="true" hidden="false" outlineLevel="0" max="2" min="2" style="1" width="10.14"/>
    <col collapsed="false" customWidth="true" hidden="false" outlineLevel="0" max="3" min="3" style="1" width="10.71"/>
    <col collapsed="false" customWidth="true" hidden="false" outlineLevel="0" max="5" min="4" style="1" width="10.57"/>
    <col collapsed="false" customWidth="true" hidden="false" outlineLevel="0" max="6" min="6" style="1" width="10.71"/>
    <col collapsed="false" customWidth="true" hidden="false" outlineLevel="0" max="10" min="7" style="43" width="10.71"/>
    <col collapsed="false" customWidth="true" hidden="false" outlineLevel="0" max="26" min="11" style="1" width="10.71"/>
    <col collapsed="false" customWidth="false" hidden="false" outlineLevel="0" max="27" min="27" style="1" width="9.14"/>
    <col collapsed="false" customWidth="true" hidden="false" outlineLevel="0" max="28" min="28" style="1" width="10.28"/>
    <col collapsed="false" customWidth="true" hidden="false" outlineLevel="0" max="29" min="29" style="1" width="10.85"/>
    <col collapsed="false" customWidth="false" hidden="false" outlineLevel="0" max="30" min="30" style="1" width="9.14"/>
    <col collapsed="false" customWidth="true" hidden="false" outlineLevel="0" max="31" min="31" style="1" width="10.43"/>
    <col collapsed="false" customWidth="false" hidden="false" outlineLevel="0" max="32" min="32" style="1" width="9.14"/>
    <col collapsed="false" customWidth="true" hidden="false" outlineLevel="0" max="34" min="33" style="1" width="10.85"/>
    <col collapsed="false" customWidth="false" hidden="false" outlineLevel="0" max="37" min="35" style="1" width="9.14"/>
    <col collapsed="false" customWidth="true" hidden="false" outlineLevel="0" max="38" min="38" style="1" width="10.71"/>
    <col collapsed="false" customWidth="true" hidden="false" outlineLevel="0" max="39" min="39" style="1" width="10.57"/>
    <col collapsed="false" customWidth="false" hidden="false" outlineLevel="0" max="40" min="40" style="1" width="9.14"/>
    <col collapsed="false" customWidth="true" hidden="false" outlineLevel="0" max="41" min="41" style="1" width="10.57"/>
    <col collapsed="false" customWidth="false" hidden="false" outlineLevel="0" max="42" min="42" style="1" width="9.14"/>
    <col collapsed="false" customWidth="true" hidden="false" outlineLevel="0" max="43" min="43" style="1" width="10.28"/>
    <col collapsed="false" customWidth="true" hidden="false" outlineLevel="0" max="44" min="44" style="1" width="10.57"/>
    <col collapsed="false" customWidth="false" hidden="false" outlineLevel="0" max="47" min="45" style="1" width="9.14"/>
    <col collapsed="false" customWidth="true" hidden="false" outlineLevel="0" max="48" min="48" style="1" width="10.57"/>
    <col collapsed="false" customWidth="true" hidden="false" outlineLevel="0" max="49" min="49" style="1" width="10.28"/>
    <col collapsed="false" customWidth="false" hidden="false" outlineLevel="0" max="50" min="50" style="1" width="9.14"/>
    <col collapsed="false" customWidth="true" hidden="false" outlineLevel="0" max="51" min="51" style="1" width="10.71"/>
    <col collapsed="false" customWidth="false" hidden="false" outlineLevel="0" max="52" min="52" style="1" width="9.14"/>
    <col collapsed="false" customWidth="true" hidden="false" outlineLevel="0" max="53" min="53" style="1" width="10.28"/>
    <col collapsed="false" customWidth="true" hidden="false" outlineLevel="0" max="54" min="54" style="1" width="10.57"/>
    <col collapsed="false" customWidth="false" hidden="false" outlineLevel="0" max="57" min="55" style="1" width="9.14"/>
    <col collapsed="false" customWidth="true" hidden="false" outlineLevel="0" max="58" min="58" style="1" width="11.28"/>
    <col collapsed="false" customWidth="true" hidden="false" outlineLevel="0" max="59" min="59" style="1" width="10.57"/>
    <col collapsed="false" customWidth="false" hidden="false" outlineLevel="0" max="62" min="60" style="1" width="9.14"/>
    <col collapsed="false" customWidth="true" hidden="false" outlineLevel="0" max="63" min="63" style="1" width="10.71"/>
    <col collapsed="false" customWidth="true" hidden="false" outlineLevel="0" max="64" min="64" style="1" width="10.43"/>
    <col collapsed="false" customWidth="false" hidden="false" outlineLevel="0" max="67" min="65" style="1" width="9.14"/>
    <col collapsed="false" customWidth="true" hidden="false" outlineLevel="0" max="68" min="68" style="1" width="10.57"/>
    <col collapsed="false" customWidth="true" hidden="false" outlineLevel="0" max="69" min="69" style="1" width="10.85"/>
    <col collapsed="false" customWidth="false" hidden="false" outlineLevel="0" max="70" min="70" style="1" width="9.14"/>
    <col collapsed="false" customWidth="true" hidden="false" outlineLevel="0" max="71" min="71" style="1" width="10"/>
    <col collapsed="false" customWidth="false" hidden="false" outlineLevel="0" max="72" min="72" style="1" width="9.14"/>
    <col collapsed="false" customWidth="true" hidden="false" outlineLevel="0" max="73" min="73" style="1" width="11"/>
    <col collapsed="false" customWidth="true" hidden="false" outlineLevel="0" max="74" min="74" style="1" width="10.71"/>
    <col collapsed="false" customWidth="false" hidden="false" outlineLevel="0" max="75" min="75" style="1" width="9.14"/>
    <col collapsed="false" customWidth="true" hidden="false" outlineLevel="0" max="76" min="76" style="1" width="10.71"/>
    <col collapsed="false" customWidth="false" hidden="false" outlineLevel="0" max="77" min="77" style="1" width="9.14"/>
    <col collapsed="false" customWidth="true" hidden="false" outlineLevel="0" max="78" min="78" style="1" width="10.28"/>
    <col collapsed="false" customWidth="true" hidden="false" outlineLevel="0" max="79" min="79" style="1" width="11"/>
    <col collapsed="false" customWidth="false" hidden="false" outlineLevel="0" max="80" min="80" style="1" width="9.14"/>
    <col collapsed="false" customWidth="true" hidden="false" outlineLevel="0" max="81" min="81" style="1" width="10.71"/>
    <col collapsed="false" customWidth="false" hidden="false" outlineLevel="0" max="82" min="82" style="1" width="9.14"/>
    <col collapsed="false" customWidth="true" hidden="false" outlineLevel="0" max="83" min="83" style="1" width="10.57"/>
    <col collapsed="false" customWidth="true" hidden="false" outlineLevel="0" max="84" min="84" style="1" width="10.71"/>
    <col collapsed="false" customWidth="false" hidden="false" outlineLevel="0" max="85" min="85" style="1" width="9.14"/>
    <col collapsed="false" customWidth="true" hidden="false" outlineLevel="0" max="86" min="86" style="1" width="10.43"/>
    <col collapsed="false" customWidth="false" hidden="false" outlineLevel="0" max="87" min="87" style="1" width="9.14"/>
    <col collapsed="false" customWidth="true" hidden="false" outlineLevel="0" max="88" min="88" style="1" width="10.71"/>
    <col collapsed="false" customWidth="true" hidden="false" outlineLevel="0" max="89" min="89" style="1" width="10.85"/>
    <col collapsed="false" customWidth="false" hidden="false" outlineLevel="0" max="90" min="90" style="1" width="9.14"/>
    <col collapsed="false" customWidth="true" hidden="false" outlineLevel="0" max="91" min="91" style="1" width="11"/>
    <col collapsed="false" customWidth="false" hidden="false" outlineLevel="0" max="92" min="92" style="1" width="9.14"/>
    <col collapsed="false" customWidth="true" hidden="false" outlineLevel="0" max="94" min="93" style="1" width="10.43"/>
    <col collapsed="false" customWidth="false" hidden="false" outlineLevel="0" max="95" min="95" style="1" width="9.14"/>
    <col collapsed="false" customWidth="true" hidden="false" outlineLevel="0" max="96" min="96" style="1" width="10"/>
    <col collapsed="false" customWidth="false" hidden="false" outlineLevel="0" max="97" min="97" style="1" width="9.14"/>
    <col collapsed="false" customWidth="true" hidden="false" outlineLevel="0" max="98" min="98" style="1" width="10.43"/>
    <col collapsed="false" customWidth="true" hidden="false" outlineLevel="0" max="99" min="99" style="1" width="10.85"/>
    <col collapsed="false" customWidth="false" hidden="false" outlineLevel="0" max="100" min="100" style="1" width="9.14"/>
    <col collapsed="false" customWidth="true" hidden="false" outlineLevel="0" max="101" min="101" style="1" width="11"/>
    <col collapsed="false" customWidth="false" hidden="false" outlineLevel="0" max="102" min="102" style="1" width="9.14"/>
    <col collapsed="false" customWidth="true" hidden="false" outlineLevel="0" max="103" min="103" style="1" width="11.14"/>
    <col collapsed="false" customWidth="true" hidden="false" outlineLevel="0" max="104" min="104" style="1" width="10.71"/>
    <col collapsed="false" customWidth="false" hidden="false" outlineLevel="0" max="105" min="105" style="1" width="9.14"/>
    <col collapsed="false" customWidth="true" hidden="false" outlineLevel="0" max="106" min="106" style="1" width="10.71"/>
    <col collapsed="false" customWidth="false" hidden="false" outlineLevel="0" max="107" min="107" style="75" width="9.14"/>
    <col collapsed="false" customWidth="true" hidden="false" outlineLevel="0" max="108" min="108" style="75" width="10.85"/>
    <col collapsed="false" customWidth="true" hidden="false" outlineLevel="0" max="109" min="109" style="75" width="10.57"/>
    <col collapsed="false" customWidth="false" hidden="false" outlineLevel="0" max="110" min="110" style="75" width="9.14"/>
    <col collapsed="false" customWidth="true" hidden="false" outlineLevel="0" max="111" min="111" style="75" width="10.43"/>
    <col collapsed="false" customWidth="false" hidden="false" outlineLevel="0" max="1024" min="11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387"/>
      <c r="W2" s="322"/>
      <c r="X2" s="322"/>
      <c r="Y2" s="322"/>
      <c r="Z2" s="322"/>
      <c r="AA2" s="322"/>
      <c r="AB2" s="322"/>
      <c r="AC2" s="322"/>
      <c r="AD2" s="322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  <c r="AX2" s="322"/>
      <c r="AY2" s="322"/>
      <c r="AZ2" s="322"/>
      <c r="BA2" s="322"/>
      <c r="BB2" s="322"/>
      <c r="BC2" s="322"/>
      <c r="BD2" s="322"/>
      <c r="BE2" s="322"/>
      <c r="BF2" s="322"/>
      <c r="BG2" s="322"/>
      <c r="BH2" s="322"/>
      <c r="BI2" s="322"/>
      <c r="BJ2" s="322"/>
      <c r="BK2" s="322"/>
      <c r="BL2" s="322"/>
      <c r="BM2" s="322"/>
      <c r="BN2" s="322"/>
      <c r="BO2" s="322"/>
      <c r="BP2" s="322"/>
      <c r="BQ2" s="322"/>
      <c r="BR2" s="322"/>
      <c r="BS2" s="322"/>
      <c r="BT2" s="322"/>
      <c r="BU2" s="322"/>
      <c r="BV2" s="322"/>
      <c r="BW2" s="322"/>
      <c r="BX2" s="322"/>
      <c r="BY2" s="322"/>
      <c r="BZ2" s="322"/>
      <c r="CA2" s="322"/>
      <c r="CB2" s="322"/>
      <c r="CC2" s="322"/>
      <c r="CD2" s="322"/>
      <c r="CE2" s="322"/>
      <c r="CF2" s="322"/>
      <c r="CG2" s="322"/>
      <c r="CH2" s="322"/>
      <c r="CI2" s="322"/>
      <c r="CJ2" s="322"/>
      <c r="CK2" s="322"/>
      <c r="CL2" s="322"/>
      <c r="CM2" s="322"/>
      <c r="CN2" s="322"/>
      <c r="CO2" s="322"/>
      <c r="CP2" s="322"/>
      <c r="CQ2" s="322"/>
      <c r="CR2" s="322"/>
      <c r="CS2" s="322"/>
      <c r="CT2" s="322"/>
      <c r="CU2" s="322"/>
      <c r="CV2" s="322"/>
      <c r="CW2" s="322"/>
      <c r="CX2" s="322"/>
      <c r="CY2" s="322"/>
      <c r="CZ2" s="322"/>
      <c r="DA2" s="322"/>
      <c r="DB2" s="322"/>
      <c r="DC2" s="322"/>
      <c r="DD2" s="322"/>
      <c r="DE2" s="322"/>
      <c r="DF2" s="322"/>
      <c r="DG2" s="322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388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389"/>
      <c r="W4" s="19"/>
      <c r="X4" s="19"/>
      <c r="Y4" s="19"/>
      <c r="Z4" s="19"/>
      <c r="AA4" s="19"/>
      <c r="AB4" s="19"/>
      <c r="AC4" s="19"/>
      <c r="AD4" s="19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</row>
    <row r="5" customFormat="false" ht="15" hidden="false" customHeight="false" outlineLevel="0" collapsed="false">
      <c r="A5" s="18" t="s">
        <v>475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</row>
    <row r="6" customFormat="false" ht="15.75" hidden="false" customHeight="false" outlineLevel="0" collapsed="false">
      <c r="A6" s="21" t="s">
        <v>357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</row>
    <row r="7" customFormat="false" ht="15.75" hidden="false" customHeight="false" outlineLevel="0" collapsed="false">
      <c r="A7" s="390"/>
      <c r="B7" s="391" t="n">
        <v>2000</v>
      </c>
      <c r="C7" s="391"/>
      <c r="D7" s="391"/>
      <c r="E7" s="391"/>
      <c r="F7" s="391"/>
      <c r="G7" s="391" t="n">
        <v>2001</v>
      </c>
      <c r="H7" s="391"/>
      <c r="I7" s="391"/>
      <c r="J7" s="391"/>
      <c r="K7" s="391"/>
      <c r="L7" s="391" t="n">
        <v>2002</v>
      </c>
      <c r="M7" s="391"/>
      <c r="N7" s="391"/>
      <c r="O7" s="391"/>
      <c r="P7" s="391"/>
      <c r="Q7" s="391" t="n">
        <v>2003</v>
      </c>
      <c r="R7" s="391"/>
      <c r="S7" s="391"/>
      <c r="T7" s="391"/>
      <c r="U7" s="391"/>
      <c r="V7" s="392" t="n">
        <v>2004</v>
      </c>
      <c r="W7" s="392"/>
      <c r="X7" s="392"/>
      <c r="Y7" s="392"/>
      <c r="Z7" s="392"/>
      <c r="AA7" s="392" t="n">
        <v>2005</v>
      </c>
      <c r="AB7" s="392"/>
      <c r="AC7" s="392"/>
      <c r="AD7" s="392"/>
      <c r="AE7" s="392"/>
      <c r="AF7" s="392" t="n">
        <v>2006</v>
      </c>
      <c r="AG7" s="392"/>
      <c r="AH7" s="392"/>
      <c r="AI7" s="392"/>
      <c r="AJ7" s="392"/>
      <c r="AK7" s="392" t="n">
        <v>2007</v>
      </c>
      <c r="AL7" s="392"/>
      <c r="AM7" s="392"/>
      <c r="AN7" s="392"/>
      <c r="AO7" s="392"/>
      <c r="AP7" s="392" t="n">
        <v>2008</v>
      </c>
      <c r="AQ7" s="392"/>
      <c r="AR7" s="392"/>
      <c r="AS7" s="392"/>
      <c r="AT7" s="392"/>
      <c r="AU7" s="392" t="n">
        <v>2009</v>
      </c>
      <c r="AV7" s="392"/>
      <c r="AW7" s="392"/>
      <c r="AX7" s="392"/>
      <c r="AY7" s="392"/>
      <c r="AZ7" s="392" t="n">
        <v>2010</v>
      </c>
      <c r="BA7" s="392"/>
      <c r="BB7" s="392"/>
      <c r="BC7" s="392"/>
      <c r="BD7" s="392"/>
      <c r="BE7" s="392" t="n">
        <v>2011</v>
      </c>
      <c r="BF7" s="392"/>
      <c r="BG7" s="392"/>
      <c r="BH7" s="392"/>
      <c r="BI7" s="392"/>
      <c r="BJ7" s="392" t="n">
        <v>2012</v>
      </c>
      <c r="BK7" s="392"/>
      <c r="BL7" s="392"/>
      <c r="BM7" s="392"/>
      <c r="BN7" s="392"/>
      <c r="BO7" s="392" t="n">
        <v>2013</v>
      </c>
      <c r="BP7" s="392"/>
      <c r="BQ7" s="392"/>
      <c r="BR7" s="392"/>
      <c r="BS7" s="392"/>
      <c r="BT7" s="392" t="n">
        <v>2014</v>
      </c>
      <c r="BU7" s="392"/>
      <c r="BV7" s="392"/>
      <c r="BW7" s="392"/>
      <c r="BX7" s="392"/>
      <c r="BY7" s="392" t="n">
        <v>2015</v>
      </c>
      <c r="BZ7" s="392"/>
      <c r="CA7" s="392"/>
      <c r="CB7" s="392"/>
      <c r="CC7" s="392"/>
      <c r="CD7" s="392" t="n">
        <v>2016</v>
      </c>
      <c r="CE7" s="392"/>
      <c r="CF7" s="392"/>
      <c r="CG7" s="392"/>
      <c r="CH7" s="392"/>
      <c r="CI7" s="392" t="n">
        <v>2017</v>
      </c>
      <c r="CJ7" s="392"/>
      <c r="CK7" s="392"/>
      <c r="CL7" s="392"/>
      <c r="CM7" s="392"/>
      <c r="CN7" s="29" t="n">
        <v>2018</v>
      </c>
      <c r="CO7" s="29"/>
      <c r="CP7" s="29"/>
      <c r="CQ7" s="29"/>
      <c r="CR7" s="29"/>
      <c r="CS7" s="29" t="n">
        <v>2019</v>
      </c>
      <c r="CT7" s="29"/>
      <c r="CU7" s="29"/>
      <c r="CV7" s="29"/>
      <c r="CW7" s="29"/>
      <c r="CX7" s="29" t="n">
        <v>2020</v>
      </c>
      <c r="CY7" s="29"/>
      <c r="CZ7" s="29"/>
      <c r="DA7" s="29"/>
      <c r="DB7" s="29"/>
      <c r="DC7" s="29" t="n">
        <v>2021</v>
      </c>
      <c r="DD7" s="29"/>
      <c r="DE7" s="29"/>
      <c r="DF7" s="29"/>
      <c r="DG7" s="29"/>
    </row>
    <row r="8" customFormat="false" ht="49.5" hidden="false" customHeight="false" outlineLevel="0" collapsed="false">
      <c r="A8" s="24"/>
      <c r="B8" s="393" t="s">
        <v>476</v>
      </c>
      <c r="C8" s="393" t="s">
        <v>477</v>
      </c>
      <c r="D8" s="393" t="s">
        <v>478</v>
      </c>
      <c r="E8" s="393" t="s">
        <v>479</v>
      </c>
      <c r="F8" s="393" t="s">
        <v>480</v>
      </c>
      <c r="G8" s="393" t="s">
        <v>476</v>
      </c>
      <c r="H8" s="393" t="s">
        <v>477</v>
      </c>
      <c r="I8" s="393" t="s">
        <v>478</v>
      </c>
      <c r="J8" s="393" t="s">
        <v>479</v>
      </c>
      <c r="K8" s="393" t="s">
        <v>480</v>
      </c>
      <c r="L8" s="393" t="s">
        <v>476</v>
      </c>
      <c r="M8" s="393" t="s">
        <v>477</v>
      </c>
      <c r="N8" s="393" t="s">
        <v>478</v>
      </c>
      <c r="O8" s="393" t="s">
        <v>479</v>
      </c>
      <c r="P8" s="393" t="s">
        <v>480</v>
      </c>
      <c r="Q8" s="393" t="s">
        <v>476</v>
      </c>
      <c r="R8" s="393" t="s">
        <v>477</v>
      </c>
      <c r="S8" s="393" t="s">
        <v>478</v>
      </c>
      <c r="T8" s="393" t="s">
        <v>479</v>
      </c>
      <c r="U8" s="393" t="s">
        <v>480</v>
      </c>
      <c r="V8" s="29" t="s">
        <v>476</v>
      </c>
      <c r="W8" s="29" t="s">
        <v>477</v>
      </c>
      <c r="X8" s="29" t="s">
        <v>478</v>
      </c>
      <c r="Y8" s="29" t="s">
        <v>479</v>
      </c>
      <c r="Z8" s="29" t="s">
        <v>480</v>
      </c>
      <c r="AA8" s="29" t="s">
        <v>476</v>
      </c>
      <c r="AB8" s="29" t="s">
        <v>477</v>
      </c>
      <c r="AC8" s="29" t="s">
        <v>478</v>
      </c>
      <c r="AD8" s="29" t="s">
        <v>479</v>
      </c>
      <c r="AE8" s="29" t="s">
        <v>480</v>
      </c>
      <c r="AF8" s="29" t="s">
        <v>476</v>
      </c>
      <c r="AG8" s="29" t="s">
        <v>477</v>
      </c>
      <c r="AH8" s="29" t="s">
        <v>478</v>
      </c>
      <c r="AI8" s="29" t="s">
        <v>479</v>
      </c>
      <c r="AJ8" s="29" t="s">
        <v>480</v>
      </c>
      <c r="AK8" s="29" t="s">
        <v>476</v>
      </c>
      <c r="AL8" s="29" t="s">
        <v>477</v>
      </c>
      <c r="AM8" s="29" t="s">
        <v>478</v>
      </c>
      <c r="AN8" s="29" t="s">
        <v>479</v>
      </c>
      <c r="AO8" s="29" t="s">
        <v>480</v>
      </c>
      <c r="AP8" s="29" t="s">
        <v>476</v>
      </c>
      <c r="AQ8" s="29" t="s">
        <v>477</v>
      </c>
      <c r="AR8" s="29" t="s">
        <v>478</v>
      </c>
      <c r="AS8" s="29" t="s">
        <v>479</v>
      </c>
      <c r="AT8" s="29" t="s">
        <v>480</v>
      </c>
      <c r="AU8" s="29" t="s">
        <v>476</v>
      </c>
      <c r="AV8" s="29" t="s">
        <v>477</v>
      </c>
      <c r="AW8" s="29" t="s">
        <v>478</v>
      </c>
      <c r="AX8" s="29" t="s">
        <v>479</v>
      </c>
      <c r="AY8" s="29" t="s">
        <v>480</v>
      </c>
      <c r="AZ8" s="29" t="s">
        <v>476</v>
      </c>
      <c r="BA8" s="29" t="s">
        <v>477</v>
      </c>
      <c r="BB8" s="29" t="s">
        <v>478</v>
      </c>
      <c r="BC8" s="29" t="s">
        <v>479</v>
      </c>
      <c r="BD8" s="29" t="s">
        <v>480</v>
      </c>
      <c r="BE8" s="29" t="s">
        <v>476</v>
      </c>
      <c r="BF8" s="29" t="s">
        <v>477</v>
      </c>
      <c r="BG8" s="29" t="s">
        <v>478</v>
      </c>
      <c r="BH8" s="29" t="s">
        <v>479</v>
      </c>
      <c r="BI8" s="29" t="s">
        <v>480</v>
      </c>
      <c r="BJ8" s="29" t="s">
        <v>476</v>
      </c>
      <c r="BK8" s="29" t="s">
        <v>477</v>
      </c>
      <c r="BL8" s="29" t="s">
        <v>478</v>
      </c>
      <c r="BM8" s="29" t="s">
        <v>479</v>
      </c>
      <c r="BN8" s="29" t="s">
        <v>480</v>
      </c>
      <c r="BO8" s="29" t="s">
        <v>476</v>
      </c>
      <c r="BP8" s="29" t="s">
        <v>477</v>
      </c>
      <c r="BQ8" s="29" t="s">
        <v>478</v>
      </c>
      <c r="BR8" s="29" t="s">
        <v>479</v>
      </c>
      <c r="BS8" s="29" t="s">
        <v>480</v>
      </c>
      <c r="BT8" s="29" t="s">
        <v>476</v>
      </c>
      <c r="BU8" s="29" t="s">
        <v>477</v>
      </c>
      <c r="BV8" s="29" t="s">
        <v>478</v>
      </c>
      <c r="BW8" s="29" t="s">
        <v>479</v>
      </c>
      <c r="BX8" s="29" t="s">
        <v>480</v>
      </c>
      <c r="BY8" s="29" t="s">
        <v>476</v>
      </c>
      <c r="BZ8" s="29" t="s">
        <v>477</v>
      </c>
      <c r="CA8" s="29" t="s">
        <v>478</v>
      </c>
      <c r="CB8" s="29" t="s">
        <v>479</v>
      </c>
      <c r="CC8" s="29" t="s">
        <v>480</v>
      </c>
      <c r="CD8" s="29" t="s">
        <v>476</v>
      </c>
      <c r="CE8" s="29" t="s">
        <v>477</v>
      </c>
      <c r="CF8" s="29" t="s">
        <v>478</v>
      </c>
      <c r="CG8" s="29" t="s">
        <v>479</v>
      </c>
      <c r="CH8" s="29" t="s">
        <v>480</v>
      </c>
      <c r="CI8" s="29" t="s">
        <v>476</v>
      </c>
      <c r="CJ8" s="29" t="s">
        <v>477</v>
      </c>
      <c r="CK8" s="29" t="s">
        <v>478</v>
      </c>
      <c r="CL8" s="29" t="s">
        <v>479</v>
      </c>
      <c r="CM8" s="29" t="s">
        <v>480</v>
      </c>
      <c r="CN8" s="29" t="s">
        <v>476</v>
      </c>
      <c r="CO8" s="29" t="s">
        <v>477</v>
      </c>
      <c r="CP8" s="29" t="s">
        <v>478</v>
      </c>
      <c r="CQ8" s="29" t="s">
        <v>479</v>
      </c>
      <c r="CR8" s="29" t="s">
        <v>480</v>
      </c>
      <c r="CS8" s="29" t="s">
        <v>476</v>
      </c>
      <c r="CT8" s="29" t="s">
        <v>477</v>
      </c>
      <c r="CU8" s="29" t="s">
        <v>478</v>
      </c>
      <c r="CV8" s="29" t="s">
        <v>479</v>
      </c>
      <c r="CW8" s="29" t="s">
        <v>480</v>
      </c>
      <c r="CX8" s="29" t="s">
        <v>476</v>
      </c>
      <c r="CY8" s="29" t="s">
        <v>477</v>
      </c>
      <c r="CZ8" s="29" t="s">
        <v>478</v>
      </c>
      <c r="DA8" s="29" t="s">
        <v>479</v>
      </c>
      <c r="DB8" s="29" t="s">
        <v>480</v>
      </c>
      <c r="DC8" s="29" t="s">
        <v>476</v>
      </c>
      <c r="DD8" s="29" t="s">
        <v>477</v>
      </c>
      <c r="DE8" s="29" t="s">
        <v>478</v>
      </c>
      <c r="DF8" s="29" t="s">
        <v>479</v>
      </c>
      <c r="DG8" s="29" t="s">
        <v>480</v>
      </c>
    </row>
    <row r="9" customFormat="false" ht="15" hidden="false" customHeight="false" outlineLevel="0" collapsed="false">
      <c r="A9" s="55" t="s">
        <v>117</v>
      </c>
      <c r="B9" s="244" t="n">
        <v>75.9</v>
      </c>
      <c r="C9" s="245" t="n">
        <v>8.1</v>
      </c>
      <c r="D9" s="245" t="n">
        <v>1.3</v>
      </c>
      <c r="E9" s="245" t="n">
        <v>14.7</v>
      </c>
      <c r="F9" s="245" t="n">
        <v>1.9</v>
      </c>
      <c r="G9" s="244" t="n">
        <v>74.6</v>
      </c>
      <c r="H9" s="245" t="n">
        <v>8.9</v>
      </c>
      <c r="I9" s="245" t="n">
        <v>1.4</v>
      </c>
      <c r="J9" s="245" t="n">
        <v>15.1</v>
      </c>
      <c r="K9" s="245" t="n">
        <v>2</v>
      </c>
      <c r="L9" s="244" t="n">
        <v>73.3</v>
      </c>
      <c r="M9" s="245" t="n">
        <v>8.6</v>
      </c>
      <c r="N9" s="245" t="n">
        <v>1.8</v>
      </c>
      <c r="O9" s="245" t="n">
        <v>16.3</v>
      </c>
      <c r="P9" s="245" t="n">
        <v>1.6</v>
      </c>
      <c r="Q9" s="244" t="n">
        <v>69.1</v>
      </c>
      <c r="R9" s="245" t="n">
        <v>8.3</v>
      </c>
      <c r="S9" s="245" t="n">
        <v>2</v>
      </c>
      <c r="T9" s="245" t="n">
        <v>20.6</v>
      </c>
      <c r="U9" s="246" t="n">
        <v>2.7</v>
      </c>
      <c r="V9" s="245" t="n">
        <v>69.9</v>
      </c>
      <c r="W9" s="208" t="n">
        <v>9.1</v>
      </c>
      <c r="X9" s="208" t="n">
        <v>2.3</v>
      </c>
      <c r="Y9" s="57" t="n">
        <v>18.7</v>
      </c>
      <c r="Z9" s="246" t="n">
        <v>1.8</v>
      </c>
      <c r="AA9" s="244" t="n">
        <v>69.6</v>
      </c>
      <c r="AB9" s="208" t="n">
        <v>10.1</v>
      </c>
      <c r="AC9" s="208" t="n">
        <v>2.5</v>
      </c>
      <c r="AD9" s="57" t="n">
        <v>17.8</v>
      </c>
      <c r="AE9" s="246" t="n">
        <v>1.5</v>
      </c>
      <c r="AF9" s="244" t="n">
        <v>68.8</v>
      </c>
      <c r="AG9" s="245" t="n">
        <v>10.7</v>
      </c>
      <c r="AH9" s="245" t="n">
        <v>3.4</v>
      </c>
      <c r="AI9" s="245" t="n">
        <v>17.1</v>
      </c>
      <c r="AJ9" s="246" t="n">
        <v>3.3</v>
      </c>
      <c r="AK9" s="244" t="n">
        <v>69.6</v>
      </c>
      <c r="AL9" s="245" t="n">
        <v>11.8</v>
      </c>
      <c r="AM9" s="245" t="n">
        <v>3.9</v>
      </c>
      <c r="AN9" s="245" t="n">
        <v>14.7</v>
      </c>
      <c r="AO9" s="246" t="n">
        <v>3.8</v>
      </c>
      <c r="AP9" s="244" t="n">
        <v>74.1</v>
      </c>
      <c r="AQ9" s="245" t="n">
        <v>12.3</v>
      </c>
      <c r="AR9" s="245" t="n">
        <v>4.7</v>
      </c>
      <c r="AS9" s="245" t="n">
        <v>8.9</v>
      </c>
      <c r="AT9" s="246" t="n">
        <v>0.3</v>
      </c>
      <c r="AU9" s="244" t="n">
        <v>69.8</v>
      </c>
      <c r="AV9" s="245" t="n">
        <v>10.5</v>
      </c>
      <c r="AW9" s="245" t="n">
        <v>2.9</v>
      </c>
      <c r="AX9" s="245" t="n">
        <v>16.8</v>
      </c>
      <c r="AY9" s="246" t="n">
        <v>0.4</v>
      </c>
      <c r="AZ9" s="248" t="n">
        <v>69.6</v>
      </c>
      <c r="BA9" s="248" t="n">
        <v>9.7</v>
      </c>
      <c r="BB9" s="248" t="n">
        <v>3.4</v>
      </c>
      <c r="BC9" s="243" t="n">
        <v>17.3</v>
      </c>
      <c r="BD9" s="242" t="n">
        <v>2.3</v>
      </c>
      <c r="BE9" s="240" t="n">
        <v>73.5</v>
      </c>
      <c r="BF9" s="241" t="n">
        <v>10.3</v>
      </c>
      <c r="BG9" s="241" t="n">
        <v>4</v>
      </c>
      <c r="BH9" s="241" t="n">
        <v>12.2</v>
      </c>
      <c r="BI9" s="242" t="n">
        <v>1.6</v>
      </c>
      <c r="BJ9" s="240" t="n">
        <v>74</v>
      </c>
      <c r="BK9" s="241" t="n">
        <v>11.2</v>
      </c>
      <c r="BL9" s="241" t="n">
        <v>4.3</v>
      </c>
      <c r="BM9" s="241" t="n">
        <v>10.5</v>
      </c>
      <c r="BN9" s="242" t="n">
        <v>0</v>
      </c>
      <c r="BO9" s="240" t="n">
        <v>80.9</v>
      </c>
      <c r="BP9" s="241" t="n">
        <v>14.8</v>
      </c>
      <c r="BQ9" s="241" t="n">
        <v>2.1</v>
      </c>
      <c r="BR9" s="241" t="n">
        <v>2.2</v>
      </c>
      <c r="BS9" s="242" t="n">
        <v>0.6</v>
      </c>
      <c r="BT9" s="240" t="n">
        <v>82</v>
      </c>
      <c r="BU9" s="241" t="n">
        <v>15.3</v>
      </c>
      <c r="BV9" s="241" t="n">
        <v>2.2</v>
      </c>
      <c r="BW9" s="241" t="n">
        <v>0.5</v>
      </c>
      <c r="BX9" s="242" t="n">
        <v>2.4</v>
      </c>
      <c r="BY9" s="240" t="n">
        <v>77.2</v>
      </c>
      <c r="BZ9" s="241" t="n">
        <v>13.7</v>
      </c>
      <c r="CA9" s="241" t="n">
        <v>1.7</v>
      </c>
      <c r="CB9" s="241" t="n">
        <v>7.4</v>
      </c>
      <c r="CC9" s="242" t="n">
        <v>-1</v>
      </c>
      <c r="CD9" s="240" t="n">
        <v>77.5</v>
      </c>
      <c r="CE9" s="241" t="n">
        <v>13.8</v>
      </c>
      <c r="CF9" s="241" t="n">
        <v>2.1</v>
      </c>
      <c r="CG9" s="241" t="n">
        <v>6.6</v>
      </c>
      <c r="CH9" s="242" t="n">
        <v>2.1</v>
      </c>
      <c r="CI9" s="240" t="n">
        <v>79.1</v>
      </c>
      <c r="CJ9" s="241" t="n">
        <v>14.1</v>
      </c>
      <c r="CK9" s="241" t="n">
        <v>2</v>
      </c>
      <c r="CL9" s="241" t="n">
        <v>4.8</v>
      </c>
      <c r="CM9" s="242" t="n">
        <v>2.2</v>
      </c>
      <c r="CN9" s="240" t="n">
        <v>80.8</v>
      </c>
      <c r="CO9" s="241" t="n">
        <v>15</v>
      </c>
      <c r="CP9" s="241" t="n">
        <v>2.4</v>
      </c>
      <c r="CQ9" s="241" t="n">
        <v>1.8</v>
      </c>
      <c r="CR9" s="242" t="n">
        <v>2.5</v>
      </c>
      <c r="CS9" s="394" t="n">
        <v>80.9</v>
      </c>
      <c r="CT9" s="394" t="n">
        <v>15.2</v>
      </c>
      <c r="CU9" s="394" t="n">
        <v>2.3</v>
      </c>
      <c r="CV9" s="394" t="n">
        <v>1.6</v>
      </c>
      <c r="CW9" s="395" t="n">
        <v>0.5</v>
      </c>
      <c r="CX9" s="394" t="n">
        <v>75.7</v>
      </c>
      <c r="CY9" s="394" t="n">
        <v>15.2</v>
      </c>
      <c r="CZ9" s="394" t="n">
        <v>2.9</v>
      </c>
      <c r="DA9" s="394" t="n">
        <v>6.2</v>
      </c>
      <c r="DB9" s="395" t="n">
        <v>4.5</v>
      </c>
      <c r="DC9" s="396" t="n">
        <v>80.2</v>
      </c>
      <c r="DD9" s="397" t="n">
        <v>15.5</v>
      </c>
      <c r="DE9" s="397" t="n">
        <v>3.2</v>
      </c>
      <c r="DF9" s="397" t="n">
        <v>1.1</v>
      </c>
      <c r="DG9" s="398" t="n">
        <v>0.9</v>
      </c>
    </row>
    <row r="10" customFormat="false" ht="18" hidden="false" customHeight="false" outlineLevel="0" collapsed="false">
      <c r="A10" s="59" t="s">
        <v>364</v>
      </c>
      <c r="B10" s="253" t="n">
        <v>85.2</v>
      </c>
      <c r="C10" s="57" t="n">
        <v>10</v>
      </c>
      <c r="D10" s="57" t="n">
        <v>1.9</v>
      </c>
      <c r="E10" s="57" t="n">
        <v>2.9</v>
      </c>
      <c r="F10" s="57" t="n">
        <v>-8.8</v>
      </c>
      <c r="G10" s="253" t="n">
        <v>83.3</v>
      </c>
      <c r="H10" s="57" t="n">
        <v>12.3</v>
      </c>
      <c r="I10" s="57" t="n">
        <v>2.1</v>
      </c>
      <c r="J10" s="57" t="n">
        <v>2.3</v>
      </c>
      <c r="K10" s="57" t="n">
        <v>0</v>
      </c>
      <c r="L10" s="253" t="n">
        <v>80.8</v>
      </c>
      <c r="M10" s="57" t="n">
        <v>10.9</v>
      </c>
      <c r="N10" s="57" t="n">
        <v>2.9</v>
      </c>
      <c r="O10" s="57" t="n">
        <v>5.4</v>
      </c>
      <c r="P10" s="57" t="n">
        <v>-7.1</v>
      </c>
      <c r="Q10" s="253" t="n">
        <v>73.7</v>
      </c>
      <c r="R10" s="57" t="n">
        <v>9</v>
      </c>
      <c r="S10" s="57" t="n">
        <v>3.2</v>
      </c>
      <c r="T10" s="57" t="n">
        <v>14.1</v>
      </c>
      <c r="U10" s="251" t="n">
        <v>-3</v>
      </c>
      <c r="V10" s="57" t="n">
        <v>72.6</v>
      </c>
      <c r="W10" s="208" t="n">
        <v>9.9</v>
      </c>
      <c r="X10" s="208" t="n">
        <v>3.5</v>
      </c>
      <c r="Y10" s="208" t="n">
        <v>14</v>
      </c>
      <c r="Z10" s="251" t="n">
        <v>-3.2</v>
      </c>
      <c r="AA10" s="253" t="n">
        <v>71.5</v>
      </c>
      <c r="AB10" s="208" t="n">
        <v>10</v>
      </c>
      <c r="AC10" s="208" t="n">
        <v>4.2</v>
      </c>
      <c r="AD10" s="208" t="n">
        <v>14.3</v>
      </c>
      <c r="AE10" s="251" t="n">
        <v>-3.1</v>
      </c>
      <c r="AF10" s="253" t="n">
        <v>69.3</v>
      </c>
      <c r="AG10" s="57" t="n">
        <v>10.8</v>
      </c>
      <c r="AH10" s="57" t="n">
        <v>5.8</v>
      </c>
      <c r="AI10" s="57" t="n">
        <v>14.1</v>
      </c>
      <c r="AJ10" s="251" t="n">
        <v>-1.7</v>
      </c>
      <c r="AK10" s="253" t="n">
        <v>67.8</v>
      </c>
      <c r="AL10" s="57" t="n">
        <v>13.2</v>
      </c>
      <c r="AM10" s="57" t="n">
        <v>7.4</v>
      </c>
      <c r="AN10" s="57" t="n">
        <v>11.6</v>
      </c>
      <c r="AO10" s="251" t="n">
        <v>-0.6</v>
      </c>
      <c r="AP10" s="253" t="n">
        <v>74.2</v>
      </c>
      <c r="AQ10" s="57" t="n">
        <v>13.7</v>
      </c>
      <c r="AR10" s="57" t="n">
        <v>8.4</v>
      </c>
      <c r="AS10" s="57" t="n">
        <v>3.7</v>
      </c>
      <c r="AT10" s="251" t="n">
        <v>-3.6</v>
      </c>
      <c r="AU10" s="253" t="n">
        <v>68.5</v>
      </c>
      <c r="AV10" s="57" t="n">
        <v>10.9</v>
      </c>
      <c r="AW10" s="57" t="n">
        <v>5.6</v>
      </c>
      <c r="AX10" s="57" t="n">
        <v>15</v>
      </c>
      <c r="AY10" s="251" t="n">
        <v>-2</v>
      </c>
      <c r="AZ10" s="248" t="n">
        <v>68.6</v>
      </c>
      <c r="BA10" s="248" t="n">
        <v>10.2</v>
      </c>
      <c r="BB10" s="248" t="n">
        <v>6.2</v>
      </c>
      <c r="BC10" s="248" t="n">
        <v>15</v>
      </c>
      <c r="BD10" s="249" t="n">
        <v>-1.5</v>
      </c>
      <c r="BE10" s="247" t="n">
        <v>72.6</v>
      </c>
      <c r="BF10" s="243" t="n">
        <v>10.8</v>
      </c>
      <c r="BG10" s="243" t="n">
        <v>6.8</v>
      </c>
      <c r="BH10" s="243" t="n">
        <v>9.8</v>
      </c>
      <c r="BI10" s="249" t="n">
        <v>-2.1</v>
      </c>
      <c r="BJ10" s="247" t="n">
        <v>73.2</v>
      </c>
      <c r="BK10" s="243" t="n">
        <v>11.4</v>
      </c>
      <c r="BL10" s="243" t="n">
        <v>6.9</v>
      </c>
      <c r="BM10" s="243" t="n">
        <v>8.5</v>
      </c>
      <c r="BN10" s="249" t="n">
        <v>-4</v>
      </c>
      <c r="BO10" s="247" t="n">
        <v>78.1</v>
      </c>
      <c r="BP10" s="243" t="n">
        <v>15.8</v>
      </c>
      <c r="BQ10" s="243" t="n">
        <v>2.7</v>
      </c>
      <c r="BR10" s="243" t="n">
        <v>3.4</v>
      </c>
      <c r="BS10" s="249" t="n">
        <v>-2.4</v>
      </c>
      <c r="BT10" s="247" t="n">
        <v>82.3</v>
      </c>
      <c r="BU10" s="243" t="n">
        <v>17.3</v>
      </c>
      <c r="BV10" s="243" t="n">
        <v>3.1</v>
      </c>
      <c r="BW10" s="243" t="n">
        <v>-2.7</v>
      </c>
      <c r="BX10" s="249" t="n">
        <v>-0.7</v>
      </c>
      <c r="BY10" s="247" t="n">
        <v>77</v>
      </c>
      <c r="BZ10" s="243" t="n">
        <v>15.3</v>
      </c>
      <c r="CA10" s="243" t="n">
        <v>2.3</v>
      </c>
      <c r="CB10" s="243" t="n">
        <v>5.4</v>
      </c>
      <c r="CC10" s="249" t="n">
        <v>-4.6</v>
      </c>
      <c r="CD10" s="247" t="n">
        <v>76.1</v>
      </c>
      <c r="CE10" s="243" t="n">
        <v>15.5</v>
      </c>
      <c r="CF10" s="243" t="n">
        <v>3.2</v>
      </c>
      <c r="CG10" s="243" t="n">
        <v>5.2</v>
      </c>
      <c r="CH10" s="249" t="n">
        <v>-1</v>
      </c>
      <c r="CI10" s="247" t="n">
        <v>77.8</v>
      </c>
      <c r="CJ10" s="243" t="n">
        <v>16</v>
      </c>
      <c r="CK10" s="243" t="n">
        <v>2.7</v>
      </c>
      <c r="CL10" s="243" t="n">
        <v>3.5</v>
      </c>
      <c r="CM10" s="249" t="n">
        <v>-1.7</v>
      </c>
      <c r="CN10" s="247" t="n">
        <v>80.1</v>
      </c>
      <c r="CO10" s="243" t="n">
        <v>17</v>
      </c>
      <c r="CP10" s="243" t="n">
        <v>3.4</v>
      </c>
      <c r="CQ10" s="243" t="n">
        <v>-0.5</v>
      </c>
      <c r="CR10" s="249" t="n">
        <v>-1.3</v>
      </c>
      <c r="CS10" s="394" t="n">
        <v>79.6</v>
      </c>
      <c r="CT10" s="394" t="n">
        <v>17.2</v>
      </c>
      <c r="CU10" s="394" t="n">
        <v>3.1</v>
      </c>
      <c r="CV10" s="394" t="n">
        <v>0.1</v>
      </c>
      <c r="CW10" s="395" t="n">
        <v>-3.6</v>
      </c>
      <c r="CX10" s="394" t="n">
        <v>73</v>
      </c>
      <c r="CY10" s="394" t="n">
        <v>17.4</v>
      </c>
      <c r="CZ10" s="394" t="n">
        <v>3.6</v>
      </c>
      <c r="DA10" s="394" t="n">
        <v>6</v>
      </c>
      <c r="DB10" s="395" t="n">
        <v>1.1</v>
      </c>
      <c r="DC10" s="399" t="n">
        <v>77</v>
      </c>
      <c r="DD10" s="399" t="n">
        <v>18.2</v>
      </c>
      <c r="DE10" s="399" t="n">
        <v>4.1</v>
      </c>
      <c r="DF10" s="399" t="n">
        <v>0.7</v>
      </c>
      <c r="DG10" s="400" t="n">
        <v>-3.3</v>
      </c>
    </row>
    <row r="11" customFormat="false" ht="15" hidden="false" customHeight="false" outlineLevel="0" collapsed="false">
      <c r="A11" s="60" t="s">
        <v>120</v>
      </c>
      <c r="B11" s="257" t="n">
        <v>76.6</v>
      </c>
      <c r="C11" s="45" t="n">
        <v>5.6</v>
      </c>
      <c r="D11" s="45" t="n">
        <v>1.1</v>
      </c>
      <c r="E11" s="45" t="n">
        <v>16.7</v>
      </c>
      <c r="F11" s="45" t="n">
        <v>5.7</v>
      </c>
      <c r="G11" s="257" t="n">
        <v>68.5</v>
      </c>
      <c r="H11" s="45" t="n">
        <v>6.3</v>
      </c>
      <c r="I11" s="45" t="n">
        <v>1.3</v>
      </c>
      <c r="J11" s="45" t="n">
        <v>23.9</v>
      </c>
      <c r="K11" s="45" t="n">
        <v>8.5</v>
      </c>
      <c r="L11" s="257" t="n">
        <v>63.2</v>
      </c>
      <c r="M11" s="45" t="n">
        <v>6.9</v>
      </c>
      <c r="N11" s="45" t="n">
        <v>1.5</v>
      </c>
      <c r="O11" s="45" t="n">
        <v>28.4</v>
      </c>
      <c r="P11" s="45" t="n">
        <v>11</v>
      </c>
      <c r="Q11" s="257" t="n">
        <v>62.3</v>
      </c>
      <c r="R11" s="45" t="n">
        <v>7.9</v>
      </c>
      <c r="S11" s="45" t="n">
        <v>1.5</v>
      </c>
      <c r="T11" s="45" t="n">
        <v>28.3</v>
      </c>
      <c r="U11" s="258" t="n">
        <v>8.4</v>
      </c>
      <c r="V11" s="45" t="n">
        <v>65.1</v>
      </c>
      <c r="W11" s="212" t="n">
        <v>8.6</v>
      </c>
      <c r="X11" s="212" t="n">
        <v>2</v>
      </c>
      <c r="Y11" s="212" t="n">
        <v>24.3</v>
      </c>
      <c r="Z11" s="258" t="n">
        <v>6.3</v>
      </c>
      <c r="AA11" s="257" t="n">
        <v>63.6</v>
      </c>
      <c r="AB11" s="212" t="n">
        <v>9.5</v>
      </c>
      <c r="AC11" s="212" t="n">
        <v>2.6</v>
      </c>
      <c r="AD11" s="212" t="n">
        <v>24.3</v>
      </c>
      <c r="AE11" s="258" t="n">
        <v>7.9</v>
      </c>
      <c r="AF11" s="257" t="n">
        <v>63.7</v>
      </c>
      <c r="AG11" s="45" t="n">
        <v>8.5</v>
      </c>
      <c r="AH11" s="45" t="n">
        <v>3.8</v>
      </c>
      <c r="AI11" s="45" t="n">
        <v>24</v>
      </c>
      <c r="AJ11" s="258" t="n">
        <v>10.4</v>
      </c>
      <c r="AK11" s="257" t="n">
        <v>63.8</v>
      </c>
      <c r="AL11" s="45" t="n">
        <v>8.5</v>
      </c>
      <c r="AM11" s="45" t="n">
        <v>3.3</v>
      </c>
      <c r="AN11" s="45" t="n">
        <v>24.4</v>
      </c>
      <c r="AO11" s="258" t="n">
        <v>15.9</v>
      </c>
      <c r="AP11" s="257" t="n">
        <v>63.6</v>
      </c>
      <c r="AQ11" s="45" t="n">
        <v>8.5</v>
      </c>
      <c r="AR11" s="45" t="n">
        <v>4.3</v>
      </c>
      <c r="AS11" s="45" t="n">
        <v>23.6</v>
      </c>
      <c r="AT11" s="258" t="n">
        <v>16.8</v>
      </c>
      <c r="AU11" s="257" t="n">
        <v>64.7</v>
      </c>
      <c r="AV11" s="45" t="n">
        <v>8.1</v>
      </c>
      <c r="AW11" s="45" t="n">
        <v>1.6</v>
      </c>
      <c r="AX11" s="45" t="n">
        <v>25.6</v>
      </c>
      <c r="AY11" s="258" t="n">
        <v>13.2</v>
      </c>
      <c r="AZ11" s="259" t="n">
        <v>61.7</v>
      </c>
      <c r="BA11" s="259" t="n">
        <v>7.4</v>
      </c>
      <c r="BB11" s="259" t="n">
        <v>2</v>
      </c>
      <c r="BC11" s="259" t="n">
        <v>28.9</v>
      </c>
      <c r="BD11" s="256" t="n">
        <v>17.1</v>
      </c>
      <c r="BE11" s="254" t="n">
        <v>64.3</v>
      </c>
      <c r="BF11" s="255" t="n">
        <v>7.9</v>
      </c>
      <c r="BG11" s="255" t="n">
        <v>2.3</v>
      </c>
      <c r="BH11" s="255" t="n">
        <v>25.5</v>
      </c>
      <c r="BI11" s="256" t="n">
        <v>18</v>
      </c>
      <c r="BJ11" s="254" t="n">
        <v>65.6</v>
      </c>
      <c r="BK11" s="255" t="n">
        <v>8.6</v>
      </c>
      <c r="BL11" s="255" t="n">
        <v>2.7</v>
      </c>
      <c r="BM11" s="255" t="n">
        <v>23.1</v>
      </c>
      <c r="BN11" s="256" t="n">
        <v>14.8</v>
      </c>
      <c r="BO11" s="254" t="n">
        <v>74.2</v>
      </c>
      <c r="BP11" s="255" t="n">
        <v>11</v>
      </c>
      <c r="BQ11" s="255" t="n">
        <v>2.5</v>
      </c>
      <c r="BR11" s="255" t="n">
        <v>12.3</v>
      </c>
      <c r="BS11" s="256" t="n">
        <v>12.7</v>
      </c>
      <c r="BT11" s="254" t="n">
        <v>77.7</v>
      </c>
      <c r="BU11" s="255" t="n">
        <v>11.6</v>
      </c>
      <c r="BV11" s="255" t="n">
        <v>2.4</v>
      </c>
      <c r="BW11" s="255" t="n">
        <v>8.3</v>
      </c>
      <c r="BX11" s="256" t="n">
        <v>9</v>
      </c>
      <c r="BY11" s="254" t="n">
        <v>72.5</v>
      </c>
      <c r="BZ11" s="255" t="n">
        <v>11</v>
      </c>
      <c r="CA11" s="255" t="n">
        <v>1.6</v>
      </c>
      <c r="CB11" s="255" t="n">
        <v>14.9</v>
      </c>
      <c r="CC11" s="256" t="n">
        <v>6.8</v>
      </c>
      <c r="CD11" s="254" t="n">
        <v>73.2</v>
      </c>
      <c r="CE11" s="255" t="n">
        <v>10</v>
      </c>
      <c r="CF11" s="255" t="n">
        <v>1.3</v>
      </c>
      <c r="CG11" s="255" t="n">
        <v>15.5</v>
      </c>
      <c r="CH11" s="256" t="n">
        <v>9.6</v>
      </c>
      <c r="CI11" s="254" t="n">
        <v>76.2</v>
      </c>
      <c r="CJ11" s="255" t="n">
        <v>10.8</v>
      </c>
      <c r="CK11" s="255" t="n">
        <v>1.5</v>
      </c>
      <c r="CL11" s="255" t="n">
        <v>11.5</v>
      </c>
      <c r="CM11" s="256" t="n">
        <v>10.3</v>
      </c>
      <c r="CN11" s="254" t="n">
        <v>79.9</v>
      </c>
      <c r="CO11" s="255" t="n">
        <v>12</v>
      </c>
      <c r="CP11" s="255" t="n">
        <v>1.8</v>
      </c>
      <c r="CQ11" s="255" t="n">
        <v>6.3</v>
      </c>
      <c r="CR11" s="256" t="n">
        <v>8.2</v>
      </c>
      <c r="CS11" s="401" t="n">
        <v>80.6</v>
      </c>
      <c r="CT11" s="401" t="n">
        <v>12.3</v>
      </c>
      <c r="CU11" s="401" t="n">
        <v>1.9</v>
      </c>
      <c r="CV11" s="401" t="n">
        <v>5.2</v>
      </c>
      <c r="CW11" s="402" t="n">
        <v>5.3</v>
      </c>
      <c r="CX11" s="401" t="n">
        <v>80.6</v>
      </c>
      <c r="CY11" s="401" t="n">
        <v>12.2</v>
      </c>
      <c r="CZ11" s="401" t="n">
        <v>2.3</v>
      </c>
      <c r="DA11" s="401" t="n">
        <v>4.9</v>
      </c>
      <c r="DB11" s="402" t="n">
        <v>6.9</v>
      </c>
      <c r="DC11" s="403" t="n">
        <v>81.3</v>
      </c>
      <c r="DD11" s="403" t="n">
        <v>11.8</v>
      </c>
      <c r="DE11" s="403" t="n">
        <v>2.5</v>
      </c>
      <c r="DF11" s="403" t="n">
        <v>4.4</v>
      </c>
      <c r="DG11" s="404" t="n">
        <v>5.6</v>
      </c>
    </row>
    <row r="12" customFormat="false" ht="15" hidden="false" customHeight="false" outlineLevel="0" collapsed="false">
      <c r="A12" s="60" t="s">
        <v>121</v>
      </c>
      <c r="B12" s="257" t="n">
        <v>70.5</v>
      </c>
      <c r="C12" s="45" t="n">
        <v>3.7</v>
      </c>
      <c r="D12" s="45" t="n">
        <v>0.5</v>
      </c>
      <c r="E12" s="45" t="n">
        <v>25.3</v>
      </c>
      <c r="F12" s="45" t="n">
        <v>13.4</v>
      </c>
      <c r="G12" s="257" t="n">
        <v>68.9</v>
      </c>
      <c r="H12" s="45" t="n">
        <v>4.2</v>
      </c>
      <c r="I12" s="45" t="n">
        <v>0.6</v>
      </c>
      <c r="J12" s="45" t="n">
        <v>26.3</v>
      </c>
      <c r="K12" s="45" t="n">
        <v>11.5</v>
      </c>
      <c r="L12" s="257" t="n">
        <v>67.2</v>
      </c>
      <c r="M12" s="45" t="n">
        <v>4.8</v>
      </c>
      <c r="N12" s="45" t="n">
        <v>0.6</v>
      </c>
      <c r="O12" s="45" t="n">
        <v>27.4</v>
      </c>
      <c r="P12" s="45" t="n">
        <v>9.3</v>
      </c>
      <c r="Q12" s="257" t="n">
        <v>66.5</v>
      </c>
      <c r="R12" s="45" t="n">
        <v>6.3</v>
      </c>
      <c r="S12" s="45" t="n">
        <v>0.8</v>
      </c>
      <c r="T12" s="45" t="n">
        <v>26.4</v>
      </c>
      <c r="U12" s="258" t="n">
        <v>5.2</v>
      </c>
      <c r="V12" s="45" t="n">
        <v>72.2</v>
      </c>
      <c r="W12" s="212" t="n">
        <v>6.4</v>
      </c>
      <c r="X12" s="212" t="n">
        <v>1</v>
      </c>
      <c r="Y12" s="212" t="n">
        <v>20.4</v>
      </c>
      <c r="Z12" s="258" t="n">
        <v>-1.1</v>
      </c>
      <c r="AA12" s="257" t="n">
        <v>71.1</v>
      </c>
      <c r="AB12" s="212" t="n">
        <v>7.2</v>
      </c>
      <c r="AC12" s="212" t="n">
        <v>0.8</v>
      </c>
      <c r="AD12" s="212" t="n">
        <v>20.9</v>
      </c>
      <c r="AE12" s="258" t="n">
        <v>-2.5</v>
      </c>
      <c r="AF12" s="257" t="n">
        <v>70.3</v>
      </c>
      <c r="AG12" s="45" t="n">
        <v>7.6</v>
      </c>
      <c r="AH12" s="45" t="n">
        <v>1.2</v>
      </c>
      <c r="AI12" s="45" t="n">
        <v>20.9</v>
      </c>
      <c r="AJ12" s="258" t="n">
        <v>0.8</v>
      </c>
      <c r="AK12" s="257" t="n">
        <v>73.2</v>
      </c>
      <c r="AL12" s="45" t="n">
        <v>7.4</v>
      </c>
      <c r="AM12" s="45" t="n">
        <v>1.9</v>
      </c>
      <c r="AN12" s="45" t="n">
        <v>17.5</v>
      </c>
      <c r="AO12" s="258" t="n">
        <v>3</v>
      </c>
      <c r="AP12" s="257" t="n">
        <v>72.8</v>
      </c>
      <c r="AQ12" s="45" t="n">
        <v>7.9</v>
      </c>
      <c r="AR12" s="45" t="n">
        <v>1.9</v>
      </c>
      <c r="AS12" s="45" t="n">
        <v>17.4</v>
      </c>
      <c r="AT12" s="258" t="n">
        <v>4.6</v>
      </c>
      <c r="AU12" s="257" t="n">
        <v>70.9</v>
      </c>
      <c r="AV12" s="45" t="n">
        <v>7</v>
      </c>
      <c r="AW12" s="45" t="n">
        <v>1.4</v>
      </c>
      <c r="AX12" s="45" t="n">
        <v>20.7</v>
      </c>
      <c r="AY12" s="258" t="n">
        <v>4.3</v>
      </c>
      <c r="AZ12" s="259" t="n">
        <v>71.8</v>
      </c>
      <c r="BA12" s="259" t="n">
        <v>6.4</v>
      </c>
      <c r="BB12" s="259" t="n">
        <v>1.6</v>
      </c>
      <c r="BC12" s="259" t="n">
        <v>20.2</v>
      </c>
      <c r="BD12" s="256" t="n">
        <v>4.5</v>
      </c>
      <c r="BE12" s="254" t="n">
        <v>76.4</v>
      </c>
      <c r="BF12" s="255" t="n">
        <v>6.9</v>
      </c>
      <c r="BG12" s="255" t="n">
        <v>1.7</v>
      </c>
      <c r="BH12" s="255" t="n">
        <v>15</v>
      </c>
      <c r="BI12" s="256" t="n">
        <v>3.1</v>
      </c>
      <c r="BJ12" s="254" t="n">
        <v>75.7</v>
      </c>
      <c r="BK12" s="255" t="n">
        <v>8</v>
      </c>
      <c r="BL12" s="255" t="n">
        <v>2</v>
      </c>
      <c r="BM12" s="255" t="n">
        <v>14.3</v>
      </c>
      <c r="BN12" s="256" t="n">
        <v>0.6</v>
      </c>
      <c r="BO12" s="254" t="n">
        <v>85.1</v>
      </c>
      <c r="BP12" s="255" t="n">
        <v>11.1</v>
      </c>
      <c r="BQ12" s="255" t="n">
        <v>1.3</v>
      </c>
      <c r="BR12" s="255" t="n">
        <v>2.5</v>
      </c>
      <c r="BS12" s="256" t="n">
        <v>2.6</v>
      </c>
      <c r="BT12" s="254" t="n">
        <v>86.7</v>
      </c>
      <c r="BU12" s="255" t="n">
        <v>10.9</v>
      </c>
      <c r="BV12" s="255" t="n">
        <v>1.4</v>
      </c>
      <c r="BW12" s="255" t="n">
        <v>1</v>
      </c>
      <c r="BX12" s="256" t="n">
        <v>2.7</v>
      </c>
      <c r="BY12" s="254" t="n">
        <v>82.9</v>
      </c>
      <c r="BZ12" s="255" t="n">
        <v>9.3</v>
      </c>
      <c r="CA12" s="255" t="n">
        <v>1</v>
      </c>
      <c r="CB12" s="255" t="n">
        <v>6.8</v>
      </c>
      <c r="CC12" s="256" t="n">
        <v>-0.9</v>
      </c>
      <c r="CD12" s="254" t="n">
        <v>83.8</v>
      </c>
      <c r="CE12" s="255" t="n">
        <v>9.2</v>
      </c>
      <c r="CF12" s="255" t="n">
        <v>1.1</v>
      </c>
      <c r="CG12" s="255" t="n">
        <v>5.9</v>
      </c>
      <c r="CH12" s="256" t="n">
        <v>2.9</v>
      </c>
      <c r="CI12" s="254" t="n">
        <v>84.3</v>
      </c>
      <c r="CJ12" s="255" t="n">
        <v>9.2</v>
      </c>
      <c r="CK12" s="255" t="n">
        <v>1.1</v>
      </c>
      <c r="CL12" s="255" t="n">
        <v>5.4</v>
      </c>
      <c r="CM12" s="256" t="n">
        <v>3.2</v>
      </c>
      <c r="CN12" s="254" t="n">
        <v>86.1</v>
      </c>
      <c r="CO12" s="255" t="n">
        <v>9.5</v>
      </c>
      <c r="CP12" s="255" t="n">
        <v>1.2</v>
      </c>
      <c r="CQ12" s="255" t="n">
        <v>3.2</v>
      </c>
      <c r="CR12" s="256" t="n">
        <v>3.6</v>
      </c>
      <c r="CS12" s="401" t="n">
        <v>86.3</v>
      </c>
      <c r="CT12" s="401" t="n">
        <v>9.9</v>
      </c>
      <c r="CU12" s="401" t="n">
        <v>1.1</v>
      </c>
      <c r="CV12" s="401" t="n">
        <v>2.7</v>
      </c>
      <c r="CW12" s="402" t="n">
        <v>2.9</v>
      </c>
      <c r="CX12" s="401" t="n">
        <v>83.1</v>
      </c>
      <c r="CY12" s="401" t="n">
        <v>10.3</v>
      </c>
      <c r="CZ12" s="401" t="n">
        <v>1.5</v>
      </c>
      <c r="DA12" s="401" t="n">
        <v>5.1</v>
      </c>
      <c r="DB12" s="402" t="n">
        <v>5.9</v>
      </c>
      <c r="DC12" s="403" t="n">
        <v>86.6</v>
      </c>
      <c r="DD12" s="403" t="n">
        <v>10.3</v>
      </c>
      <c r="DE12" s="403" t="n">
        <v>1.6</v>
      </c>
      <c r="DF12" s="403" t="n">
        <v>1.5</v>
      </c>
      <c r="DG12" s="404" t="n">
        <v>2.8</v>
      </c>
    </row>
    <row r="13" customFormat="false" ht="15" hidden="false" customHeight="false" outlineLevel="0" collapsed="false">
      <c r="A13" s="60" t="s">
        <v>122</v>
      </c>
      <c r="B13" s="257" t="n">
        <v>62.8</v>
      </c>
      <c r="C13" s="45" t="n">
        <v>6.5</v>
      </c>
      <c r="D13" s="45" t="n">
        <v>0.7</v>
      </c>
      <c r="E13" s="45" t="n">
        <v>30</v>
      </c>
      <c r="F13" s="45" t="n">
        <v>9.5</v>
      </c>
      <c r="G13" s="257" t="n">
        <v>62.1</v>
      </c>
      <c r="H13" s="45" t="n">
        <v>8.7</v>
      </c>
      <c r="I13" s="45" t="n">
        <v>1</v>
      </c>
      <c r="J13" s="45" t="n">
        <v>28.2</v>
      </c>
      <c r="K13" s="45" t="n">
        <v>3.8</v>
      </c>
      <c r="L13" s="257" t="n">
        <v>58.7</v>
      </c>
      <c r="M13" s="45" t="n">
        <v>8.7</v>
      </c>
      <c r="N13" s="45" t="n">
        <v>1.1</v>
      </c>
      <c r="O13" s="45" t="n">
        <v>31.5</v>
      </c>
      <c r="P13" s="45" t="n">
        <v>1.9</v>
      </c>
      <c r="Q13" s="257" t="n">
        <v>56.5</v>
      </c>
      <c r="R13" s="45" t="n">
        <v>9.7</v>
      </c>
      <c r="S13" s="45" t="n">
        <v>1.1</v>
      </c>
      <c r="T13" s="45" t="n">
        <v>32.7</v>
      </c>
      <c r="U13" s="258" t="n">
        <v>-0.7</v>
      </c>
      <c r="V13" s="45" t="n">
        <v>60</v>
      </c>
      <c r="W13" s="212" t="n">
        <v>9.9</v>
      </c>
      <c r="X13" s="212" t="n">
        <v>1.5</v>
      </c>
      <c r="Y13" s="212" t="n">
        <v>28.6</v>
      </c>
      <c r="Z13" s="258" t="n">
        <v>-1.3</v>
      </c>
      <c r="AA13" s="257" t="n">
        <v>64</v>
      </c>
      <c r="AB13" s="212" t="n">
        <v>10.9</v>
      </c>
      <c r="AC13" s="212" t="n">
        <v>1.7</v>
      </c>
      <c r="AD13" s="212" t="n">
        <v>23.4</v>
      </c>
      <c r="AE13" s="258" t="n">
        <v>-4.8</v>
      </c>
      <c r="AF13" s="257" t="n">
        <v>64.1</v>
      </c>
      <c r="AG13" s="45" t="n">
        <v>11.4</v>
      </c>
      <c r="AH13" s="45" t="n">
        <v>2.4</v>
      </c>
      <c r="AI13" s="45" t="n">
        <v>22.1</v>
      </c>
      <c r="AJ13" s="258" t="n">
        <v>3.6</v>
      </c>
      <c r="AK13" s="257" t="n">
        <v>71.3</v>
      </c>
      <c r="AL13" s="45" t="n">
        <v>12.1</v>
      </c>
      <c r="AM13" s="45" t="n">
        <v>1.8</v>
      </c>
      <c r="AN13" s="45" t="n">
        <v>14.8</v>
      </c>
      <c r="AO13" s="258" t="n">
        <v>1.1</v>
      </c>
      <c r="AP13" s="257" t="n">
        <v>69.2</v>
      </c>
      <c r="AQ13" s="45" t="n">
        <v>12.6</v>
      </c>
      <c r="AR13" s="45" t="n">
        <v>2.3</v>
      </c>
      <c r="AS13" s="45" t="n">
        <v>15.9</v>
      </c>
      <c r="AT13" s="258" t="n">
        <v>4.6</v>
      </c>
      <c r="AU13" s="257" t="n">
        <v>65.8</v>
      </c>
      <c r="AV13" s="45" t="n">
        <v>11.7</v>
      </c>
      <c r="AW13" s="45" t="n">
        <v>1.1</v>
      </c>
      <c r="AX13" s="45" t="n">
        <v>21.4</v>
      </c>
      <c r="AY13" s="258" t="n">
        <v>1.3</v>
      </c>
      <c r="AZ13" s="259" t="n">
        <v>65</v>
      </c>
      <c r="BA13" s="259" t="n">
        <v>10.6</v>
      </c>
      <c r="BB13" s="259" t="n">
        <v>1.2</v>
      </c>
      <c r="BC13" s="259" t="n">
        <v>23.2</v>
      </c>
      <c r="BD13" s="256" t="n">
        <v>6.4</v>
      </c>
      <c r="BE13" s="254" t="n">
        <v>70.1</v>
      </c>
      <c r="BF13" s="255" t="n">
        <v>10.9</v>
      </c>
      <c r="BG13" s="255" t="n">
        <v>1.5</v>
      </c>
      <c r="BH13" s="255" t="n">
        <v>17.5</v>
      </c>
      <c r="BI13" s="256" t="n">
        <v>3.3</v>
      </c>
      <c r="BJ13" s="254" t="n">
        <v>74.5</v>
      </c>
      <c r="BK13" s="255" t="n">
        <v>11.5</v>
      </c>
      <c r="BL13" s="255" t="n">
        <v>1.7</v>
      </c>
      <c r="BM13" s="255" t="n">
        <v>12.3</v>
      </c>
      <c r="BN13" s="256" t="n">
        <v>4.7</v>
      </c>
      <c r="BO13" s="254" t="n">
        <v>80.1</v>
      </c>
      <c r="BP13" s="255" t="n">
        <v>15</v>
      </c>
      <c r="BQ13" s="255" t="n">
        <v>0.8</v>
      </c>
      <c r="BR13" s="255" t="n">
        <v>4.1</v>
      </c>
      <c r="BS13" s="256" t="n">
        <v>4.2</v>
      </c>
      <c r="BT13" s="254" t="n">
        <v>81.8</v>
      </c>
      <c r="BU13" s="255" t="n">
        <v>15.5</v>
      </c>
      <c r="BV13" s="255" t="n">
        <v>0.9</v>
      </c>
      <c r="BW13" s="255" t="n">
        <v>1.8</v>
      </c>
      <c r="BX13" s="256" t="n">
        <v>3.8</v>
      </c>
      <c r="BY13" s="254" t="n">
        <v>74.8</v>
      </c>
      <c r="BZ13" s="255" t="n">
        <v>12.1</v>
      </c>
      <c r="CA13" s="255" t="n">
        <v>0.8</v>
      </c>
      <c r="CB13" s="255" t="n">
        <v>12.3</v>
      </c>
      <c r="CC13" s="256" t="n">
        <v>-0.1</v>
      </c>
      <c r="CD13" s="254" t="n">
        <v>79.2</v>
      </c>
      <c r="CE13" s="255" t="n">
        <v>12.7</v>
      </c>
      <c r="CF13" s="255" t="n">
        <v>0.8</v>
      </c>
      <c r="CG13" s="255" t="n">
        <v>7.3</v>
      </c>
      <c r="CH13" s="256" t="n">
        <v>1.6</v>
      </c>
      <c r="CI13" s="254" t="n">
        <v>79.1</v>
      </c>
      <c r="CJ13" s="255" t="n">
        <v>12.8</v>
      </c>
      <c r="CK13" s="255" t="n">
        <v>0.7</v>
      </c>
      <c r="CL13" s="255" t="n">
        <v>7.4</v>
      </c>
      <c r="CM13" s="256" t="n">
        <v>4.8</v>
      </c>
      <c r="CN13" s="254" t="n">
        <v>84</v>
      </c>
      <c r="CO13" s="255" t="n">
        <v>13.8</v>
      </c>
      <c r="CP13" s="255" t="n">
        <v>1</v>
      </c>
      <c r="CQ13" s="255" t="n">
        <v>1.2</v>
      </c>
      <c r="CR13" s="256" t="n">
        <v>4.1</v>
      </c>
      <c r="CS13" s="401" t="n">
        <v>82.5</v>
      </c>
      <c r="CT13" s="401" t="n">
        <v>13.4</v>
      </c>
      <c r="CU13" s="401" t="n">
        <v>0.9</v>
      </c>
      <c r="CV13" s="401" t="n">
        <v>3.2</v>
      </c>
      <c r="CW13" s="402" t="n">
        <v>1.7</v>
      </c>
      <c r="CX13" s="401" t="n">
        <v>79.7</v>
      </c>
      <c r="CY13" s="401" t="n">
        <v>14.1</v>
      </c>
      <c r="CZ13" s="401" t="n">
        <v>1.1</v>
      </c>
      <c r="DA13" s="401" t="n">
        <v>5.1</v>
      </c>
      <c r="DB13" s="402" t="n">
        <v>8.1</v>
      </c>
      <c r="DC13" s="403" t="n">
        <v>84.4</v>
      </c>
      <c r="DD13" s="403" t="n">
        <v>13.6</v>
      </c>
      <c r="DE13" s="403" t="n">
        <v>1.3</v>
      </c>
      <c r="DF13" s="403" t="n">
        <v>0.7</v>
      </c>
      <c r="DG13" s="404" t="n">
        <v>3.1</v>
      </c>
    </row>
    <row r="14" customFormat="false" ht="15" hidden="false" customHeight="false" outlineLevel="0" collapsed="false">
      <c r="A14" s="60" t="s">
        <v>123</v>
      </c>
      <c r="B14" s="257" t="n">
        <v>78.1</v>
      </c>
      <c r="C14" s="45" t="n">
        <v>4.1</v>
      </c>
      <c r="D14" s="45" t="n">
        <v>1</v>
      </c>
      <c r="E14" s="45" t="n">
        <v>16.8</v>
      </c>
      <c r="F14" s="45" t="n">
        <v>3.4</v>
      </c>
      <c r="G14" s="257" t="n">
        <v>78.2</v>
      </c>
      <c r="H14" s="45" t="n">
        <v>4.6</v>
      </c>
      <c r="I14" s="45" t="n">
        <v>1.4</v>
      </c>
      <c r="J14" s="45" t="n">
        <v>15.8</v>
      </c>
      <c r="K14" s="45" t="n">
        <v>0.9</v>
      </c>
      <c r="L14" s="257" t="n">
        <v>73.4</v>
      </c>
      <c r="M14" s="45" t="n">
        <v>5.2</v>
      </c>
      <c r="N14" s="45" t="n">
        <v>1.5</v>
      </c>
      <c r="O14" s="45" t="n">
        <v>19.9</v>
      </c>
      <c r="P14" s="45" t="n">
        <v>2.2</v>
      </c>
      <c r="Q14" s="257" t="n">
        <v>69</v>
      </c>
      <c r="R14" s="45" t="n">
        <v>6.2</v>
      </c>
      <c r="S14" s="45" t="n">
        <v>2.5</v>
      </c>
      <c r="T14" s="45" t="n">
        <v>22.3</v>
      </c>
      <c r="U14" s="258" t="n">
        <v>1.2</v>
      </c>
      <c r="V14" s="45" t="n">
        <v>71.6</v>
      </c>
      <c r="W14" s="212" t="n">
        <v>6.5</v>
      </c>
      <c r="X14" s="212" t="n">
        <v>3.4</v>
      </c>
      <c r="Y14" s="212" t="n">
        <v>18.5</v>
      </c>
      <c r="Z14" s="258" t="n">
        <v>-0.3</v>
      </c>
      <c r="AA14" s="257" t="n">
        <v>69.4</v>
      </c>
      <c r="AB14" s="212" t="n">
        <v>7.7</v>
      </c>
      <c r="AC14" s="212" t="n">
        <v>3.2</v>
      </c>
      <c r="AD14" s="212" t="n">
        <v>19.7</v>
      </c>
      <c r="AE14" s="258" t="n">
        <v>2.1</v>
      </c>
      <c r="AF14" s="257" t="n">
        <v>63.6</v>
      </c>
      <c r="AG14" s="45" t="n">
        <v>8</v>
      </c>
      <c r="AH14" s="45" t="n">
        <v>3.4</v>
      </c>
      <c r="AI14" s="45" t="n">
        <v>25</v>
      </c>
      <c r="AJ14" s="258" t="n">
        <v>8.4</v>
      </c>
      <c r="AK14" s="257" t="n">
        <v>65.6</v>
      </c>
      <c r="AL14" s="45" t="n">
        <v>8.8</v>
      </c>
      <c r="AM14" s="45" t="n">
        <v>2.6</v>
      </c>
      <c r="AN14" s="45" t="n">
        <v>23</v>
      </c>
      <c r="AO14" s="258" t="n">
        <v>8.8</v>
      </c>
      <c r="AP14" s="257" t="n">
        <v>71.2</v>
      </c>
      <c r="AQ14" s="45" t="n">
        <v>9.1</v>
      </c>
      <c r="AR14" s="45" t="n">
        <v>2</v>
      </c>
      <c r="AS14" s="45" t="n">
        <v>17.7</v>
      </c>
      <c r="AT14" s="258" t="n">
        <v>4</v>
      </c>
      <c r="AU14" s="257" t="n">
        <v>71.3</v>
      </c>
      <c r="AV14" s="45" t="n">
        <v>8.4</v>
      </c>
      <c r="AW14" s="45" t="n">
        <v>1.1</v>
      </c>
      <c r="AX14" s="45" t="n">
        <v>19.2</v>
      </c>
      <c r="AY14" s="258" t="n">
        <v>-1.3</v>
      </c>
      <c r="AZ14" s="259" t="n">
        <v>72.5</v>
      </c>
      <c r="BA14" s="259" t="n">
        <v>8.1</v>
      </c>
      <c r="BB14" s="259" t="n">
        <v>1.3</v>
      </c>
      <c r="BC14" s="259" t="n">
        <v>18.1</v>
      </c>
      <c r="BD14" s="256" t="n">
        <v>-0.4</v>
      </c>
      <c r="BE14" s="254" t="n">
        <v>76.8</v>
      </c>
      <c r="BF14" s="255" t="n">
        <v>8.2</v>
      </c>
      <c r="BG14" s="255" t="n">
        <v>1.8</v>
      </c>
      <c r="BH14" s="255" t="n">
        <v>13.2</v>
      </c>
      <c r="BI14" s="256" t="n">
        <v>1.3</v>
      </c>
      <c r="BJ14" s="254" t="n">
        <v>78.4</v>
      </c>
      <c r="BK14" s="255" t="n">
        <v>8.8</v>
      </c>
      <c r="BL14" s="255" t="n">
        <v>2</v>
      </c>
      <c r="BM14" s="255" t="n">
        <v>10.8</v>
      </c>
      <c r="BN14" s="256" t="n">
        <v>-1</v>
      </c>
      <c r="BO14" s="254" t="n">
        <v>85.5</v>
      </c>
      <c r="BP14" s="255" t="n">
        <v>11.3</v>
      </c>
      <c r="BQ14" s="255" t="n">
        <v>1</v>
      </c>
      <c r="BR14" s="255" t="n">
        <v>2.2</v>
      </c>
      <c r="BS14" s="256" t="n">
        <v>1.6</v>
      </c>
      <c r="BT14" s="254" t="n">
        <v>83.8</v>
      </c>
      <c r="BU14" s="255" t="n">
        <v>10.9</v>
      </c>
      <c r="BV14" s="255" t="n">
        <v>1</v>
      </c>
      <c r="BW14" s="255" t="n">
        <v>4.3</v>
      </c>
      <c r="BX14" s="256" t="n">
        <v>5.2</v>
      </c>
      <c r="BY14" s="254" t="n">
        <v>76.8</v>
      </c>
      <c r="BZ14" s="255" t="n">
        <v>9.5</v>
      </c>
      <c r="CA14" s="255" t="n">
        <v>0.8</v>
      </c>
      <c r="CB14" s="255" t="n">
        <v>12.9</v>
      </c>
      <c r="CC14" s="256" t="n">
        <v>5.4</v>
      </c>
      <c r="CD14" s="254" t="n">
        <v>80.5</v>
      </c>
      <c r="CE14" s="255" t="n">
        <v>9.2</v>
      </c>
      <c r="CF14" s="255" t="n">
        <v>1</v>
      </c>
      <c r="CG14" s="255" t="n">
        <v>9.3</v>
      </c>
      <c r="CH14" s="256" t="n">
        <v>5.5</v>
      </c>
      <c r="CI14" s="254" t="n">
        <v>84.8</v>
      </c>
      <c r="CJ14" s="255" t="n">
        <v>9.8</v>
      </c>
      <c r="CK14" s="255" t="n">
        <v>1.1</v>
      </c>
      <c r="CL14" s="255" t="n">
        <v>4.3</v>
      </c>
      <c r="CM14" s="256" t="n">
        <v>3.1</v>
      </c>
      <c r="CN14" s="254" t="n">
        <v>87.6</v>
      </c>
      <c r="CO14" s="255" t="n">
        <v>10.5</v>
      </c>
      <c r="CP14" s="255" t="n">
        <v>1.1</v>
      </c>
      <c r="CQ14" s="255" t="n">
        <v>0.8</v>
      </c>
      <c r="CR14" s="256" t="n">
        <v>1.6</v>
      </c>
      <c r="CS14" s="401" t="n">
        <v>87.1</v>
      </c>
      <c r="CT14" s="401" t="n">
        <v>11.1</v>
      </c>
      <c r="CU14" s="401" t="n">
        <v>1.1</v>
      </c>
      <c r="CV14" s="401" t="n">
        <v>0.7</v>
      </c>
      <c r="CW14" s="402" t="n">
        <v>0.2</v>
      </c>
      <c r="CX14" s="401" t="n">
        <v>84.5</v>
      </c>
      <c r="CY14" s="401" t="n">
        <v>11.6</v>
      </c>
      <c r="CZ14" s="401" t="n">
        <v>1.3</v>
      </c>
      <c r="DA14" s="401" t="n">
        <v>2.6</v>
      </c>
      <c r="DB14" s="402" t="n">
        <v>1.8</v>
      </c>
      <c r="DC14" s="403" t="n">
        <v>89.9</v>
      </c>
      <c r="DD14" s="403" t="n">
        <v>11.3</v>
      </c>
      <c r="DE14" s="403" t="n">
        <v>1.4</v>
      </c>
      <c r="DF14" s="403" t="n">
        <v>-2.6</v>
      </c>
      <c r="DG14" s="404" t="n">
        <v>-2</v>
      </c>
    </row>
    <row r="15" customFormat="false" ht="15" hidden="false" customHeight="false" outlineLevel="0" collapsed="false">
      <c r="A15" s="60" t="s">
        <v>124</v>
      </c>
      <c r="B15" s="257" t="n">
        <v>73.2</v>
      </c>
      <c r="C15" s="45" t="n">
        <v>6.7</v>
      </c>
      <c r="D15" s="45" t="n">
        <v>0.5</v>
      </c>
      <c r="E15" s="45" t="n">
        <v>19.6</v>
      </c>
      <c r="F15" s="45" t="n">
        <v>6</v>
      </c>
      <c r="G15" s="257" t="n">
        <v>72.7</v>
      </c>
      <c r="H15" s="45" t="n">
        <v>7.7</v>
      </c>
      <c r="I15" s="45" t="n">
        <v>0.9</v>
      </c>
      <c r="J15" s="45" t="n">
        <v>18.7</v>
      </c>
      <c r="K15" s="45" t="n">
        <v>0</v>
      </c>
      <c r="L15" s="257" t="n">
        <v>69.6</v>
      </c>
      <c r="M15" s="45" t="n">
        <v>7.9</v>
      </c>
      <c r="N15" s="45" t="n">
        <v>1.4</v>
      </c>
      <c r="O15" s="45" t="n">
        <v>21.1</v>
      </c>
      <c r="P15" s="45" t="n">
        <v>-0.8</v>
      </c>
      <c r="Q15" s="257" t="n">
        <v>66.9</v>
      </c>
      <c r="R15" s="45" t="n">
        <v>7.6</v>
      </c>
      <c r="S15" s="45" t="n">
        <v>1.3</v>
      </c>
      <c r="T15" s="45" t="n">
        <v>24.2</v>
      </c>
      <c r="U15" s="258" t="n">
        <v>-5</v>
      </c>
      <c r="V15" s="45" t="n">
        <v>68.2</v>
      </c>
      <c r="W15" s="212" t="n">
        <v>8.5</v>
      </c>
      <c r="X15" s="212" t="n">
        <v>1.1</v>
      </c>
      <c r="Y15" s="212" t="n">
        <v>22.2</v>
      </c>
      <c r="Z15" s="258" t="n">
        <v>-4.2</v>
      </c>
      <c r="AA15" s="257" t="n">
        <v>69.5</v>
      </c>
      <c r="AB15" s="212" t="n">
        <v>10.8</v>
      </c>
      <c r="AC15" s="212" t="n">
        <v>1.1</v>
      </c>
      <c r="AD15" s="212" t="n">
        <v>18.6</v>
      </c>
      <c r="AE15" s="258" t="n">
        <v>-7.7</v>
      </c>
      <c r="AF15" s="257" t="n">
        <v>72.6</v>
      </c>
      <c r="AG15" s="45" t="n">
        <v>9.1</v>
      </c>
      <c r="AH15" s="45" t="n">
        <v>1.5</v>
      </c>
      <c r="AI15" s="45" t="n">
        <v>16.8</v>
      </c>
      <c r="AJ15" s="258" t="n">
        <v>-3.2</v>
      </c>
      <c r="AK15" s="257" t="n">
        <v>73.2</v>
      </c>
      <c r="AL15" s="45" t="n">
        <v>10.7</v>
      </c>
      <c r="AM15" s="45" t="n">
        <v>1.5</v>
      </c>
      <c r="AN15" s="45" t="n">
        <v>14.6</v>
      </c>
      <c r="AO15" s="258" t="n">
        <v>0.8</v>
      </c>
      <c r="AP15" s="257" t="n">
        <v>71.7</v>
      </c>
      <c r="AQ15" s="45" t="n">
        <v>12.8</v>
      </c>
      <c r="AR15" s="45" t="n">
        <v>2.1</v>
      </c>
      <c r="AS15" s="45" t="n">
        <v>13.4</v>
      </c>
      <c r="AT15" s="258" t="n">
        <v>1.2</v>
      </c>
      <c r="AU15" s="257" t="n">
        <v>67.6</v>
      </c>
      <c r="AV15" s="45" t="n">
        <v>9.5</v>
      </c>
      <c r="AW15" s="45" t="n">
        <v>0.9</v>
      </c>
      <c r="AX15" s="45" t="n">
        <v>22</v>
      </c>
      <c r="AY15" s="258" t="n">
        <v>0.5</v>
      </c>
      <c r="AZ15" s="259" t="n">
        <v>68.3</v>
      </c>
      <c r="BA15" s="259" t="n">
        <v>8.7</v>
      </c>
      <c r="BB15" s="259" t="n">
        <v>1.3</v>
      </c>
      <c r="BC15" s="259" t="n">
        <v>21.7</v>
      </c>
      <c r="BD15" s="256" t="n">
        <v>4.1</v>
      </c>
      <c r="BE15" s="254" t="n">
        <v>73.8</v>
      </c>
      <c r="BF15" s="255" t="n">
        <v>8.5</v>
      </c>
      <c r="BG15" s="255" t="n">
        <v>2.1</v>
      </c>
      <c r="BH15" s="255" t="n">
        <v>15.6</v>
      </c>
      <c r="BI15" s="256" t="n">
        <v>4.1</v>
      </c>
      <c r="BJ15" s="254" t="n">
        <v>74.5</v>
      </c>
      <c r="BK15" s="255" t="n">
        <v>8.7</v>
      </c>
      <c r="BL15" s="255" t="n">
        <v>2.3</v>
      </c>
      <c r="BM15" s="255" t="n">
        <v>14.5</v>
      </c>
      <c r="BN15" s="256" t="n">
        <v>3.7</v>
      </c>
      <c r="BO15" s="254" t="n">
        <v>81.7</v>
      </c>
      <c r="BP15" s="255" t="n">
        <v>11.7</v>
      </c>
      <c r="BQ15" s="255" t="n">
        <v>0.9</v>
      </c>
      <c r="BR15" s="255" t="n">
        <v>5.7</v>
      </c>
      <c r="BS15" s="256" t="n">
        <v>5</v>
      </c>
      <c r="BT15" s="254" t="n">
        <v>81.8</v>
      </c>
      <c r="BU15" s="255" t="n">
        <v>11.6</v>
      </c>
      <c r="BV15" s="255" t="n">
        <v>0.9</v>
      </c>
      <c r="BW15" s="255" t="n">
        <v>5.7</v>
      </c>
      <c r="BX15" s="256" t="n">
        <v>6.5</v>
      </c>
      <c r="BY15" s="254" t="n">
        <v>76</v>
      </c>
      <c r="BZ15" s="255" t="n">
        <v>10.6</v>
      </c>
      <c r="CA15" s="255" t="n">
        <v>0.6</v>
      </c>
      <c r="CB15" s="255" t="n">
        <v>12.8</v>
      </c>
      <c r="CC15" s="256" t="n">
        <v>5.9</v>
      </c>
      <c r="CD15" s="254" t="n">
        <v>72.3</v>
      </c>
      <c r="CE15" s="255" t="n">
        <v>10.2</v>
      </c>
      <c r="CF15" s="255" t="n">
        <v>0.6</v>
      </c>
      <c r="CG15" s="255" t="n">
        <v>16.9</v>
      </c>
      <c r="CH15" s="256" t="n">
        <v>11.9</v>
      </c>
      <c r="CI15" s="254" t="n">
        <v>73.4</v>
      </c>
      <c r="CJ15" s="255" t="n">
        <v>9.4</v>
      </c>
      <c r="CK15" s="255" t="n">
        <v>0.7</v>
      </c>
      <c r="CL15" s="255" t="n">
        <v>16.5</v>
      </c>
      <c r="CM15" s="256" t="n">
        <v>13.9</v>
      </c>
      <c r="CN15" s="254" t="n">
        <v>79.2</v>
      </c>
      <c r="CO15" s="255" t="n">
        <v>10</v>
      </c>
      <c r="CP15" s="255" t="n">
        <v>0.9</v>
      </c>
      <c r="CQ15" s="255" t="n">
        <v>9.9</v>
      </c>
      <c r="CR15" s="256" t="n">
        <v>12.1</v>
      </c>
      <c r="CS15" s="401" t="n">
        <v>79.9</v>
      </c>
      <c r="CT15" s="401" t="n">
        <v>10.2</v>
      </c>
      <c r="CU15" s="401" t="n">
        <v>0.8</v>
      </c>
      <c r="CV15" s="401" t="n">
        <v>9.1</v>
      </c>
      <c r="CW15" s="402" t="n">
        <v>7.9</v>
      </c>
      <c r="CX15" s="401" t="n">
        <v>76.4</v>
      </c>
      <c r="CY15" s="401" t="n">
        <v>10.6</v>
      </c>
      <c r="CZ15" s="401" t="n">
        <v>1</v>
      </c>
      <c r="DA15" s="401" t="n">
        <v>12</v>
      </c>
      <c r="DB15" s="402" t="n">
        <v>11</v>
      </c>
      <c r="DC15" s="403" t="n">
        <v>81.4</v>
      </c>
      <c r="DD15" s="403" t="n">
        <v>10.5</v>
      </c>
      <c r="DE15" s="403" t="n">
        <v>1.1</v>
      </c>
      <c r="DF15" s="403" t="n">
        <v>7</v>
      </c>
      <c r="DG15" s="404" t="n">
        <v>8.5</v>
      </c>
    </row>
    <row r="16" customFormat="false" ht="15" hidden="false" customHeight="false" outlineLevel="0" collapsed="false">
      <c r="A16" s="60" t="s">
        <v>125</v>
      </c>
      <c r="B16" s="257" t="n">
        <v>70.2</v>
      </c>
      <c r="C16" s="45" t="n">
        <v>6.9</v>
      </c>
      <c r="D16" s="45" t="n">
        <v>0.9</v>
      </c>
      <c r="E16" s="45" t="n">
        <v>22</v>
      </c>
      <c r="F16" s="45" t="n">
        <v>3</v>
      </c>
      <c r="G16" s="257" t="n">
        <v>73.4</v>
      </c>
      <c r="H16" s="45" t="n">
        <v>7.4</v>
      </c>
      <c r="I16" s="45" t="n">
        <v>0.6</v>
      </c>
      <c r="J16" s="45" t="n">
        <v>18.6</v>
      </c>
      <c r="K16" s="45" t="n">
        <v>0.6</v>
      </c>
      <c r="L16" s="257" t="n">
        <v>72.4</v>
      </c>
      <c r="M16" s="45" t="n">
        <v>7.4</v>
      </c>
      <c r="N16" s="45" t="n">
        <v>0.7</v>
      </c>
      <c r="O16" s="45" t="n">
        <v>19.5</v>
      </c>
      <c r="P16" s="45" t="n">
        <v>2.6</v>
      </c>
      <c r="Q16" s="257" t="n">
        <v>73.6</v>
      </c>
      <c r="R16" s="45" t="n">
        <v>8.5</v>
      </c>
      <c r="S16" s="45" t="n">
        <v>1.5</v>
      </c>
      <c r="T16" s="45" t="n">
        <v>16.4</v>
      </c>
      <c r="U16" s="258" t="n">
        <v>-4</v>
      </c>
      <c r="V16" s="45" t="n">
        <v>78.1</v>
      </c>
      <c r="W16" s="212" t="n">
        <v>8.6</v>
      </c>
      <c r="X16" s="212" t="n">
        <v>1.9</v>
      </c>
      <c r="Y16" s="212" t="n">
        <v>11.4</v>
      </c>
      <c r="Z16" s="258" t="n">
        <v>-7.8</v>
      </c>
      <c r="AA16" s="257" t="n">
        <v>77.2</v>
      </c>
      <c r="AB16" s="212" t="n">
        <v>9.7</v>
      </c>
      <c r="AC16" s="212" t="n">
        <v>1.8</v>
      </c>
      <c r="AD16" s="212" t="n">
        <v>11.3</v>
      </c>
      <c r="AE16" s="258" t="n">
        <v>-6.6</v>
      </c>
      <c r="AF16" s="257" t="n">
        <v>75.5</v>
      </c>
      <c r="AG16" s="45" t="n">
        <v>9.4</v>
      </c>
      <c r="AH16" s="45" t="n">
        <v>2</v>
      </c>
      <c r="AI16" s="45" t="n">
        <v>13.1</v>
      </c>
      <c r="AJ16" s="258" t="n">
        <v>0.3</v>
      </c>
      <c r="AK16" s="257" t="n">
        <v>73.5</v>
      </c>
      <c r="AL16" s="45" t="n">
        <v>10.2</v>
      </c>
      <c r="AM16" s="45" t="n">
        <v>1.6</v>
      </c>
      <c r="AN16" s="45" t="n">
        <v>14.7</v>
      </c>
      <c r="AO16" s="258" t="n">
        <v>3.6</v>
      </c>
      <c r="AP16" s="257" t="n">
        <v>73.5</v>
      </c>
      <c r="AQ16" s="45" t="n">
        <v>11</v>
      </c>
      <c r="AR16" s="45" t="n">
        <v>1.8</v>
      </c>
      <c r="AS16" s="45" t="n">
        <v>13.7</v>
      </c>
      <c r="AT16" s="258" t="n">
        <v>4</v>
      </c>
      <c r="AU16" s="257" t="n">
        <v>69</v>
      </c>
      <c r="AV16" s="45" t="n">
        <v>10.2</v>
      </c>
      <c r="AW16" s="45" t="n">
        <v>0.8</v>
      </c>
      <c r="AX16" s="45" t="n">
        <v>20</v>
      </c>
      <c r="AY16" s="258" t="n">
        <v>2.8</v>
      </c>
      <c r="AZ16" s="259" t="n">
        <v>69</v>
      </c>
      <c r="BA16" s="259" t="n">
        <v>9.7</v>
      </c>
      <c r="BB16" s="259" t="n">
        <v>1.3</v>
      </c>
      <c r="BC16" s="259" t="n">
        <v>20</v>
      </c>
      <c r="BD16" s="256" t="n">
        <v>5.1</v>
      </c>
      <c r="BE16" s="254" t="n">
        <v>73.4</v>
      </c>
      <c r="BF16" s="255" t="n">
        <v>10.4</v>
      </c>
      <c r="BG16" s="255" t="n">
        <v>1.7</v>
      </c>
      <c r="BH16" s="255" t="n">
        <v>14.5</v>
      </c>
      <c r="BI16" s="256" t="n">
        <v>5.1</v>
      </c>
      <c r="BJ16" s="254" t="n">
        <v>69.8</v>
      </c>
      <c r="BK16" s="255" t="n">
        <v>11.2</v>
      </c>
      <c r="BL16" s="255" t="n">
        <v>2.4</v>
      </c>
      <c r="BM16" s="255" t="n">
        <v>16.6</v>
      </c>
      <c r="BN16" s="256" t="n">
        <v>3.9</v>
      </c>
      <c r="BO16" s="254" t="n">
        <v>77.1</v>
      </c>
      <c r="BP16" s="255" t="n">
        <v>14.9</v>
      </c>
      <c r="BQ16" s="255" t="n">
        <v>2.4</v>
      </c>
      <c r="BR16" s="255" t="n">
        <v>5.6</v>
      </c>
      <c r="BS16" s="256" t="n">
        <v>5.9</v>
      </c>
      <c r="BT16" s="254" t="n">
        <v>78.2</v>
      </c>
      <c r="BU16" s="255" t="n">
        <v>15</v>
      </c>
      <c r="BV16" s="255" t="n">
        <v>2.7</v>
      </c>
      <c r="BW16" s="255" t="n">
        <v>4.1</v>
      </c>
      <c r="BX16" s="256" t="n">
        <v>6.6</v>
      </c>
      <c r="BY16" s="254" t="n">
        <v>73.4</v>
      </c>
      <c r="BZ16" s="255" t="n">
        <v>13.4</v>
      </c>
      <c r="CA16" s="255" t="n">
        <v>2</v>
      </c>
      <c r="CB16" s="255" t="n">
        <v>11.2</v>
      </c>
      <c r="CC16" s="256" t="n">
        <v>3.2</v>
      </c>
      <c r="CD16" s="254" t="n">
        <v>73</v>
      </c>
      <c r="CE16" s="255" t="n">
        <v>12.8</v>
      </c>
      <c r="CF16" s="255" t="n">
        <v>1.9</v>
      </c>
      <c r="CG16" s="255" t="n">
        <v>12.3</v>
      </c>
      <c r="CH16" s="256" t="n">
        <v>7.3</v>
      </c>
      <c r="CI16" s="254" t="n">
        <v>76.2</v>
      </c>
      <c r="CJ16" s="255" t="n">
        <v>13</v>
      </c>
      <c r="CK16" s="255" t="n">
        <v>2.1</v>
      </c>
      <c r="CL16" s="255" t="n">
        <v>8.7</v>
      </c>
      <c r="CM16" s="256" t="n">
        <v>8</v>
      </c>
      <c r="CN16" s="254" t="n">
        <v>80.2</v>
      </c>
      <c r="CO16" s="255" t="n">
        <v>14.5</v>
      </c>
      <c r="CP16" s="255" t="n">
        <v>2.4</v>
      </c>
      <c r="CQ16" s="255" t="n">
        <v>2.9</v>
      </c>
      <c r="CR16" s="256" t="n">
        <v>6.3</v>
      </c>
      <c r="CS16" s="401" t="n">
        <v>79.8</v>
      </c>
      <c r="CT16" s="401" t="n">
        <v>14.6</v>
      </c>
      <c r="CU16" s="401" t="n">
        <v>2.3</v>
      </c>
      <c r="CV16" s="401" t="n">
        <v>3.3</v>
      </c>
      <c r="CW16" s="402" t="n">
        <v>3.6</v>
      </c>
      <c r="CX16" s="401" t="n">
        <v>76.2</v>
      </c>
      <c r="CY16" s="401" t="n">
        <v>14.4</v>
      </c>
      <c r="CZ16" s="401" t="n">
        <v>2.7</v>
      </c>
      <c r="DA16" s="401" t="n">
        <v>6.7</v>
      </c>
      <c r="DB16" s="402" t="n">
        <v>6.8</v>
      </c>
      <c r="DC16" s="403" t="n">
        <v>79.1</v>
      </c>
      <c r="DD16" s="403" t="n">
        <v>14.4</v>
      </c>
      <c r="DE16" s="403" t="n">
        <v>3.3</v>
      </c>
      <c r="DF16" s="403" t="n">
        <v>3.2</v>
      </c>
      <c r="DG16" s="404" t="n">
        <v>6.5</v>
      </c>
    </row>
    <row r="17" customFormat="false" ht="15" hidden="false" customHeight="false" outlineLevel="0" collapsed="false">
      <c r="A17" s="60" t="s">
        <v>126</v>
      </c>
      <c r="B17" s="257" t="n">
        <v>63.7</v>
      </c>
      <c r="C17" s="45" t="n">
        <v>5.5</v>
      </c>
      <c r="D17" s="45" t="n">
        <v>0.2</v>
      </c>
      <c r="E17" s="45" t="n">
        <v>30.6</v>
      </c>
      <c r="F17" s="45" t="n">
        <v>13.9</v>
      </c>
      <c r="G17" s="257" t="n">
        <v>60.3</v>
      </c>
      <c r="H17" s="45" t="n">
        <v>5.7</v>
      </c>
      <c r="I17" s="45" t="n">
        <v>0.3</v>
      </c>
      <c r="J17" s="45" t="n">
        <v>33.7</v>
      </c>
      <c r="K17" s="45" t="n">
        <v>8.1</v>
      </c>
      <c r="L17" s="257" t="n">
        <v>59.9</v>
      </c>
      <c r="M17" s="45" t="n">
        <v>6.3</v>
      </c>
      <c r="N17" s="45" t="n">
        <v>0.4</v>
      </c>
      <c r="O17" s="45" t="n">
        <v>33.4</v>
      </c>
      <c r="P17" s="45" t="n">
        <v>6.5</v>
      </c>
      <c r="Q17" s="257" t="n">
        <v>60.4</v>
      </c>
      <c r="R17" s="45" t="n">
        <v>6.8</v>
      </c>
      <c r="S17" s="45" t="n">
        <v>0.3</v>
      </c>
      <c r="T17" s="45" t="n">
        <v>32.5</v>
      </c>
      <c r="U17" s="258" t="n">
        <v>3</v>
      </c>
      <c r="V17" s="45" t="n">
        <v>63.2</v>
      </c>
      <c r="W17" s="212" t="n">
        <v>7.8</v>
      </c>
      <c r="X17" s="212" t="n">
        <v>0.5</v>
      </c>
      <c r="Y17" s="212" t="n">
        <v>28.5</v>
      </c>
      <c r="Z17" s="258" t="n">
        <v>-1.6</v>
      </c>
      <c r="AA17" s="257" t="n">
        <v>59.3</v>
      </c>
      <c r="AB17" s="212" t="n">
        <v>10.6</v>
      </c>
      <c r="AC17" s="212" t="n">
        <v>0.4</v>
      </c>
      <c r="AD17" s="212" t="n">
        <v>29.7</v>
      </c>
      <c r="AE17" s="258" t="n">
        <v>-0.7</v>
      </c>
      <c r="AF17" s="257" t="n">
        <v>59</v>
      </c>
      <c r="AG17" s="45" t="n">
        <v>10.7</v>
      </c>
      <c r="AH17" s="45" t="n">
        <v>1.2</v>
      </c>
      <c r="AI17" s="45" t="n">
        <v>29.1</v>
      </c>
      <c r="AJ17" s="258" t="n">
        <v>1.9</v>
      </c>
      <c r="AK17" s="257" t="n">
        <v>61.2</v>
      </c>
      <c r="AL17" s="45" t="n">
        <v>12.1</v>
      </c>
      <c r="AM17" s="45" t="n">
        <v>1.1</v>
      </c>
      <c r="AN17" s="45" t="n">
        <v>25.6</v>
      </c>
      <c r="AO17" s="258" t="n">
        <v>6.8</v>
      </c>
      <c r="AP17" s="257" t="n">
        <v>63.9</v>
      </c>
      <c r="AQ17" s="45" t="n">
        <v>11.9</v>
      </c>
      <c r="AR17" s="45" t="n">
        <v>1.3</v>
      </c>
      <c r="AS17" s="45" t="n">
        <v>22.9</v>
      </c>
      <c r="AT17" s="258" t="n">
        <v>2.6</v>
      </c>
      <c r="AU17" s="257" t="n">
        <v>61.9</v>
      </c>
      <c r="AV17" s="45" t="n">
        <v>10.3</v>
      </c>
      <c r="AW17" s="45" t="n">
        <v>0.6</v>
      </c>
      <c r="AX17" s="45" t="n">
        <v>27.2</v>
      </c>
      <c r="AY17" s="258" t="n">
        <v>3</v>
      </c>
      <c r="AZ17" s="259" t="n">
        <v>62</v>
      </c>
      <c r="BA17" s="259" t="n">
        <v>8.9</v>
      </c>
      <c r="BB17" s="259" t="n">
        <v>0.4</v>
      </c>
      <c r="BC17" s="259" t="n">
        <v>28.7</v>
      </c>
      <c r="BD17" s="256" t="n">
        <v>6.1</v>
      </c>
      <c r="BE17" s="254" t="n">
        <v>66.5</v>
      </c>
      <c r="BF17" s="255" t="n">
        <v>9</v>
      </c>
      <c r="BG17" s="255" t="n">
        <v>0.4</v>
      </c>
      <c r="BH17" s="255" t="n">
        <v>24.1</v>
      </c>
      <c r="BI17" s="256" t="n">
        <v>4.8</v>
      </c>
      <c r="BJ17" s="254" t="n">
        <v>67.7</v>
      </c>
      <c r="BK17" s="255" t="n">
        <v>10.1</v>
      </c>
      <c r="BL17" s="255" t="n">
        <v>0.9</v>
      </c>
      <c r="BM17" s="255" t="n">
        <v>21.3</v>
      </c>
      <c r="BN17" s="256" t="n">
        <v>4.8</v>
      </c>
      <c r="BO17" s="254" t="n">
        <v>80.3</v>
      </c>
      <c r="BP17" s="255" t="n">
        <v>13.8</v>
      </c>
      <c r="BQ17" s="255" t="n">
        <v>0.6</v>
      </c>
      <c r="BR17" s="255" t="n">
        <v>5.3</v>
      </c>
      <c r="BS17" s="256" t="n">
        <v>4.4</v>
      </c>
      <c r="BT17" s="254" t="n">
        <v>81.6</v>
      </c>
      <c r="BU17" s="255" t="n">
        <v>13.5</v>
      </c>
      <c r="BV17" s="255" t="n">
        <v>0.7</v>
      </c>
      <c r="BW17" s="255" t="n">
        <v>4.2</v>
      </c>
      <c r="BX17" s="256" t="n">
        <v>6.4</v>
      </c>
      <c r="BY17" s="254" t="n">
        <v>75.8</v>
      </c>
      <c r="BZ17" s="255" t="n">
        <v>11.7</v>
      </c>
      <c r="CA17" s="255" t="n">
        <v>0.7</v>
      </c>
      <c r="CB17" s="255" t="n">
        <v>11.8</v>
      </c>
      <c r="CC17" s="256" t="n">
        <v>4</v>
      </c>
      <c r="CD17" s="254" t="n">
        <v>76.7</v>
      </c>
      <c r="CE17" s="255" t="n">
        <v>11.1</v>
      </c>
      <c r="CF17" s="255" t="n">
        <v>0.7</v>
      </c>
      <c r="CG17" s="255" t="n">
        <v>11.5</v>
      </c>
      <c r="CH17" s="256" t="n">
        <v>5.4</v>
      </c>
      <c r="CI17" s="254" t="n">
        <v>76.7</v>
      </c>
      <c r="CJ17" s="255" t="n">
        <v>10.8</v>
      </c>
      <c r="CK17" s="255" t="n">
        <v>0.7</v>
      </c>
      <c r="CL17" s="255" t="n">
        <v>11.8</v>
      </c>
      <c r="CM17" s="256" t="n">
        <v>6.8</v>
      </c>
      <c r="CN17" s="254" t="n">
        <v>82.5</v>
      </c>
      <c r="CO17" s="255" t="n">
        <v>12.3</v>
      </c>
      <c r="CP17" s="255" t="n">
        <v>0.9</v>
      </c>
      <c r="CQ17" s="255" t="n">
        <v>4.3</v>
      </c>
      <c r="CR17" s="256" t="n">
        <v>10</v>
      </c>
      <c r="CS17" s="401" t="n">
        <v>82.3</v>
      </c>
      <c r="CT17" s="401" t="n">
        <v>13</v>
      </c>
      <c r="CU17" s="401" t="n">
        <v>0.8</v>
      </c>
      <c r="CV17" s="401" t="n">
        <v>3.9</v>
      </c>
      <c r="CW17" s="402" t="n">
        <v>4.7</v>
      </c>
      <c r="CX17" s="401" t="n">
        <v>80.3</v>
      </c>
      <c r="CY17" s="401" t="n">
        <v>13.5</v>
      </c>
      <c r="CZ17" s="401" t="n">
        <v>1.2</v>
      </c>
      <c r="DA17" s="401" t="n">
        <v>5</v>
      </c>
      <c r="DB17" s="402" t="n">
        <v>6.1</v>
      </c>
      <c r="DC17" s="403" t="n">
        <v>84.9</v>
      </c>
      <c r="DD17" s="403" t="n">
        <v>13.3</v>
      </c>
      <c r="DE17" s="403" t="n">
        <v>1.3</v>
      </c>
      <c r="DF17" s="403" t="n">
        <v>0.5</v>
      </c>
      <c r="DG17" s="404" t="n">
        <v>1.5</v>
      </c>
    </row>
    <row r="18" customFormat="false" ht="15" hidden="false" customHeight="false" outlineLevel="0" collapsed="false">
      <c r="A18" s="60" t="s">
        <v>127</v>
      </c>
      <c r="B18" s="257" t="n">
        <v>69.3</v>
      </c>
      <c r="C18" s="45" t="n">
        <v>4.3</v>
      </c>
      <c r="D18" s="45" t="n">
        <v>0.6</v>
      </c>
      <c r="E18" s="45" t="n">
        <v>25.8</v>
      </c>
      <c r="F18" s="45" t="n">
        <v>11.3</v>
      </c>
      <c r="G18" s="257" t="n">
        <v>65.1</v>
      </c>
      <c r="H18" s="45" t="n">
        <v>4.8</v>
      </c>
      <c r="I18" s="45" t="n">
        <v>0.7</v>
      </c>
      <c r="J18" s="45" t="n">
        <v>29.4</v>
      </c>
      <c r="K18" s="45" t="n">
        <v>10.5</v>
      </c>
      <c r="L18" s="257" t="n">
        <v>58.9</v>
      </c>
      <c r="M18" s="45" t="n">
        <v>5.6</v>
      </c>
      <c r="N18" s="45" t="n">
        <v>0.6</v>
      </c>
      <c r="O18" s="45" t="n">
        <v>34.9</v>
      </c>
      <c r="P18" s="45" t="n">
        <v>12.2</v>
      </c>
      <c r="Q18" s="257" t="n">
        <v>60.7</v>
      </c>
      <c r="R18" s="45" t="n">
        <v>6.5</v>
      </c>
      <c r="S18" s="45" t="n">
        <v>1</v>
      </c>
      <c r="T18" s="45" t="n">
        <v>31.8</v>
      </c>
      <c r="U18" s="258" t="n">
        <v>8.7</v>
      </c>
      <c r="V18" s="45" t="n">
        <v>64.1</v>
      </c>
      <c r="W18" s="212" t="n">
        <v>6.8</v>
      </c>
      <c r="X18" s="212" t="n">
        <v>1.7</v>
      </c>
      <c r="Y18" s="212" t="n">
        <v>27.4</v>
      </c>
      <c r="Z18" s="258" t="n">
        <v>8.2</v>
      </c>
      <c r="AA18" s="257" t="n">
        <v>66.1</v>
      </c>
      <c r="AB18" s="212" t="n">
        <v>7.2</v>
      </c>
      <c r="AC18" s="212" t="n">
        <v>2</v>
      </c>
      <c r="AD18" s="212" t="n">
        <v>24.7</v>
      </c>
      <c r="AE18" s="258" t="n">
        <v>6.1</v>
      </c>
      <c r="AF18" s="257" t="n">
        <v>69.3</v>
      </c>
      <c r="AG18" s="45" t="n">
        <v>8.5</v>
      </c>
      <c r="AH18" s="45" t="n">
        <v>2.3</v>
      </c>
      <c r="AI18" s="45" t="n">
        <v>19.9</v>
      </c>
      <c r="AJ18" s="258" t="n">
        <v>6.3</v>
      </c>
      <c r="AK18" s="257" t="n">
        <v>69.6</v>
      </c>
      <c r="AL18" s="45" t="n">
        <v>8.3</v>
      </c>
      <c r="AM18" s="45" t="n">
        <v>3</v>
      </c>
      <c r="AN18" s="45" t="n">
        <v>19.1</v>
      </c>
      <c r="AO18" s="258" t="n">
        <v>8.8</v>
      </c>
      <c r="AP18" s="257" t="n">
        <v>67.2</v>
      </c>
      <c r="AQ18" s="45" t="n">
        <v>8.5</v>
      </c>
      <c r="AR18" s="45" t="n">
        <v>2.3</v>
      </c>
      <c r="AS18" s="45" t="n">
        <v>22</v>
      </c>
      <c r="AT18" s="258" t="n">
        <v>9.9</v>
      </c>
      <c r="AU18" s="257" t="n">
        <v>66.5</v>
      </c>
      <c r="AV18" s="45" t="n">
        <v>7.8</v>
      </c>
      <c r="AW18" s="45" t="n">
        <v>0.8</v>
      </c>
      <c r="AX18" s="45" t="n">
        <v>24.9</v>
      </c>
      <c r="AY18" s="258" t="n">
        <v>8.6</v>
      </c>
      <c r="AZ18" s="259" t="n">
        <v>65.2</v>
      </c>
      <c r="BA18" s="259" t="n">
        <v>7.3</v>
      </c>
      <c r="BB18" s="259" t="n">
        <v>0.9</v>
      </c>
      <c r="BC18" s="259" t="n">
        <v>26.6</v>
      </c>
      <c r="BD18" s="256" t="n">
        <v>10.7</v>
      </c>
      <c r="BE18" s="254" t="n">
        <v>68.8</v>
      </c>
      <c r="BF18" s="255" t="n">
        <v>8</v>
      </c>
      <c r="BG18" s="255" t="n">
        <v>1.5</v>
      </c>
      <c r="BH18" s="255" t="n">
        <v>21.7</v>
      </c>
      <c r="BI18" s="256" t="n">
        <v>10.8</v>
      </c>
      <c r="BJ18" s="254" t="n">
        <v>68.1</v>
      </c>
      <c r="BK18" s="255" t="n">
        <v>8.8</v>
      </c>
      <c r="BL18" s="255" t="n">
        <v>2.1</v>
      </c>
      <c r="BM18" s="255" t="n">
        <v>21</v>
      </c>
      <c r="BN18" s="256" t="n">
        <v>11</v>
      </c>
      <c r="BO18" s="254" t="n">
        <v>77.2</v>
      </c>
      <c r="BP18" s="255" t="n">
        <v>12.2</v>
      </c>
      <c r="BQ18" s="255" t="n">
        <v>1.9</v>
      </c>
      <c r="BR18" s="255" t="n">
        <v>8.7</v>
      </c>
      <c r="BS18" s="256" t="n">
        <v>10.6</v>
      </c>
      <c r="BT18" s="254" t="n">
        <v>77.6</v>
      </c>
      <c r="BU18" s="255" t="n">
        <v>12.3</v>
      </c>
      <c r="BV18" s="255" t="n">
        <v>1.8</v>
      </c>
      <c r="BW18" s="255" t="n">
        <v>8.3</v>
      </c>
      <c r="BX18" s="256" t="n">
        <v>11.6</v>
      </c>
      <c r="BY18" s="254" t="n">
        <v>73.9</v>
      </c>
      <c r="BZ18" s="255" t="n">
        <v>10.7</v>
      </c>
      <c r="CA18" s="255" t="n">
        <v>1.5</v>
      </c>
      <c r="CB18" s="255" t="n">
        <v>13.9</v>
      </c>
      <c r="CC18" s="256" t="n">
        <v>7.3</v>
      </c>
      <c r="CD18" s="254" t="n">
        <v>76.2</v>
      </c>
      <c r="CE18" s="255" t="n">
        <v>10.6</v>
      </c>
      <c r="CF18" s="255" t="n">
        <v>1.9</v>
      </c>
      <c r="CG18" s="255" t="n">
        <v>11.3</v>
      </c>
      <c r="CH18" s="256" t="n">
        <v>8</v>
      </c>
      <c r="CI18" s="254" t="n">
        <v>76.6</v>
      </c>
      <c r="CJ18" s="255" t="n">
        <v>10.9</v>
      </c>
      <c r="CK18" s="255" t="n">
        <v>1.8</v>
      </c>
      <c r="CL18" s="255" t="n">
        <v>10.7</v>
      </c>
      <c r="CM18" s="256" t="n">
        <v>8.8</v>
      </c>
      <c r="CN18" s="254" t="n">
        <v>79.1</v>
      </c>
      <c r="CO18" s="255" t="n">
        <v>11.2</v>
      </c>
      <c r="CP18" s="255" t="n">
        <v>2.1</v>
      </c>
      <c r="CQ18" s="255" t="n">
        <v>7.6</v>
      </c>
      <c r="CR18" s="256" t="n">
        <v>9</v>
      </c>
      <c r="CS18" s="401" t="n">
        <v>79</v>
      </c>
      <c r="CT18" s="401" t="n">
        <v>12</v>
      </c>
      <c r="CU18" s="401" t="n">
        <v>2</v>
      </c>
      <c r="CV18" s="401" t="n">
        <v>7</v>
      </c>
      <c r="CW18" s="402" t="n">
        <v>6.1</v>
      </c>
      <c r="CX18" s="401" t="n">
        <v>75.9</v>
      </c>
      <c r="CY18" s="401" t="n">
        <v>11.8</v>
      </c>
      <c r="CZ18" s="401" t="n">
        <v>2.7</v>
      </c>
      <c r="DA18" s="401" t="n">
        <v>9.6</v>
      </c>
      <c r="DB18" s="402" t="n">
        <v>10.1</v>
      </c>
      <c r="DC18" s="403" t="n">
        <v>79.5</v>
      </c>
      <c r="DD18" s="403" t="n">
        <v>12.1</v>
      </c>
      <c r="DE18" s="403" t="n">
        <v>2.7</v>
      </c>
      <c r="DF18" s="403" t="n">
        <v>5.7</v>
      </c>
      <c r="DG18" s="404" t="n">
        <v>8.4</v>
      </c>
    </row>
    <row r="19" customFormat="false" ht="15" hidden="false" customHeight="false" outlineLevel="0" collapsed="false">
      <c r="A19" s="60" t="s">
        <v>128</v>
      </c>
      <c r="B19" s="257" t="n">
        <v>75.1</v>
      </c>
      <c r="C19" s="45" t="n">
        <v>5.3</v>
      </c>
      <c r="D19" s="45" t="n">
        <v>1.3</v>
      </c>
      <c r="E19" s="45" t="n">
        <v>18.3</v>
      </c>
      <c r="F19" s="45" t="n">
        <v>12.8</v>
      </c>
      <c r="G19" s="257" t="n">
        <v>71.8</v>
      </c>
      <c r="H19" s="45" t="n">
        <v>5.9</v>
      </c>
      <c r="I19" s="45" t="n">
        <v>1.7</v>
      </c>
      <c r="J19" s="45" t="n">
        <v>20.6</v>
      </c>
      <c r="K19" s="45" t="n">
        <v>13.4</v>
      </c>
      <c r="L19" s="257" t="n">
        <v>70.4</v>
      </c>
      <c r="M19" s="45" t="n">
        <v>6.6</v>
      </c>
      <c r="N19" s="45" t="n">
        <v>1.7</v>
      </c>
      <c r="O19" s="45" t="n">
        <v>21.3</v>
      </c>
      <c r="P19" s="45" t="n">
        <v>12.7</v>
      </c>
      <c r="Q19" s="257" t="n">
        <v>66.8</v>
      </c>
      <c r="R19" s="45" t="n">
        <v>8</v>
      </c>
      <c r="S19" s="45" t="n">
        <v>1.8</v>
      </c>
      <c r="T19" s="45" t="n">
        <v>23.4</v>
      </c>
      <c r="U19" s="258" t="n">
        <v>11.7</v>
      </c>
      <c r="V19" s="45" t="n">
        <v>70.3</v>
      </c>
      <c r="W19" s="212" t="n">
        <v>8</v>
      </c>
      <c r="X19" s="212" t="n">
        <v>3.8</v>
      </c>
      <c r="Y19" s="212" t="n">
        <v>17.9</v>
      </c>
      <c r="Z19" s="258" t="n">
        <v>7.4</v>
      </c>
      <c r="AA19" s="257" t="n">
        <v>68.7</v>
      </c>
      <c r="AB19" s="212" t="n">
        <v>9.6</v>
      </c>
      <c r="AC19" s="212" t="n">
        <v>3.9</v>
      </c>
      <c r="AD19" s="212" t="n">
        <v>17.8</v>
      </c>
      <c r="AE19" s="258" t="n">
        <v>5.5</v>
      </c>
      <c r="AF19" s="257" t="n">
        <v>64.3</v>
      </c>
      <c r="AG19" s="45" t="n">
        <v>8.4</v>
      </c>
      <c r="AH19" s="45" t="n">
        <v>3.6</v>
      </c>
      <c r="AI19" s="45" t="n">
        <v>23.7</v>
      </c>
      <c r="AJ19" s="258" t="n">
        <v>14</v>
      </c>
      <c r="AK19" s="257" t="n">
        <v>66</v>
      </c>
      <c r="AL19" s="45" t="n">
        <v>8.8</v>
      </c>
      <c r="AM19" s="45" t="n">
        <v>3.2</v>
      </c>
      <c r="AN19" s="45" t="n">
        <v>22</v>
      </c>
      <c r="AO19" s="258" t="n">
        <v>15.1</v>
      </c>
      <c r="AP19" s="257" t="n">
        <v>69.2</v>
      </c>
      <c r="AQ19" s="45" t="n">
        <v>9.2</v>
      </c>
      <c r="AR19" s="45" t="n">
        <v>3.8</v>
      </c>
      <c r="AS19" s="45" t="n">
        <v>17.8</v>
      </c>
      <c r="AT19" s="258" t="n">
        <v>13.9</v>
      </c>
      <c r="AU19" s="257" t="n">
        <v>65.5</v>
      </c>
      <c r="AV19" s="45" t="n">
        <v>9.2</v>
      </c>
      <c r="AW19" s="45" t="n">
        <v>3.4</v>
      </c>
      <c r="AX19" s="45" t="n">
        <v>21.9</v>
      </c>
      <c r="AY19" s="258" t="n">
        <v>12.2</v>
      </c>
      <c r="AZ19" s="259" t="n">
        <v>68.1</v>
      </c>
      <c r="BA19" s="259" t="n">
        <v>7.8</v>
      </c>
      <c r="BB19" s="259" t="n">
        <v>2.2</v>
      </c>
      <c r="BC19" s="259" t="n">
        <v>21.9</v>
      </c>
      <c r="BD19" s="256" t="n">
        <v>11.5</v>
      </c>
      <c r="BE19" s="254" t="n">
        <v>76.3</v>
      </c>
      <c r="BF19" s="255" t="n">
        <v>8.3</v>
      </c>
      <c r="BG19" s="255" t="n">
        <v>2.9</v>
      </c>
      <c r="BH19" s="255" t="n">
        <v>12.5</v>
      </c>
      <c r="BI19" s="256" t="n">
        <v>8</v>
      </c>
      <c r="BJ19" s="254" t="n">
        <v>73.4</v>
      </c>
      <c r="BK19" s="255" t="n">
        <v>8.6</v>
      </c>
      <c r="BL19" s="255" t="n">
        <v>3.2</v>
      </c>
      <c r="BM19" s="255" t="n">
        <v>14.8</v>
      </c>
      <c r="BN19" s="256" t="n">
        <v>8.1</v>
      </c>
      <c r="BO19" s="254" t="n">
        <v>80.6</v>
      </c>
      <c r="BP19" s="255" t="n">
        <v>11.1</v>
      </c>
      <c r="BQ19" s="255" t="n">
        <v>1.6</v>
      </c>
      <c r="BR19" s="255" t="n">
        <v>6.7</v>
      </c>
      <c r="BS19" s="256" t="n">
        <v>8.1</v>
      </c>
      <c r="BT19" s="254" t="n">
        <v>78.1</v>
      </c>
      <c r="BU19" s="255" t="n">
        <v>10.6</v>
      </c>
      <c r="BV19" s="255" t="n">
        <v>1.5</v>
      </c>
      <c r="BW19" s="255" t="n">
        <v>9.8</v>
      </c>
      <c r="BX19" s="256" t="n">
        <v>10.2</v>
      </c>
      <c r="BY19" s="254" t="n">
        <v>77.1</v>
      </c>
      <c r="BZ19" s="255" t="n">
        <v>9.8</v>
      </c>
      <c r="CA19" s="255" t="n">
        <v>1</v>
      </c>
      <c r="CB19" s="255" t="n">
        <v>12.1</v>
      </c>
      <c r="CC19" s="256" t="n">
        <v>5.8</v>
      </c>
      <c r="CD19" s="254" t="n">
        <v>78.5</v>
      </c>
      <c r="CE19" s="255" t="n">
        <v>9.5</v>
      </c>
      <c r="CF19" s="255" t="n">
        <v>0.9</v>
      </c>
      <c r="CG19" s="255" t="n">
        <v>11.1</v>
      </c>
      <c r="CH19" s="256" t="n">
        <v>8</v>
      </c>
      <c r="CI19" s="254" t="n">
        <v>80.1</v>
      </c>
      <c r="CJ19" s="255" t="n">
        <v>10.1</v>
      </c>
      <c r="CK19" s="255" t="n">
        <v>1</v>
      </c>
      <c r="CL19" s="255" t="n">
        <v>8.8</v>
      </c>
      <c r="CM19" s="256" t="n">
        <v>7.7</v>
      </c>
      <c r="CN19" s="254" t="n">
        <v>83</v>
      </c>
      <c r="CO19" s="255" t="n">
        <v>10.4</v>
      </c>
      <c r="CP19" s="255" t="n">
        <v>1.1</v>
      </c>
      <c r="CQ19" s="255" t="n">
        <v>5.5</v>
      </c>
      <c r="CR19" s="256" t="n">
        <v>7.2</v>
      </c>
      <c r="CS19" s="401" t="n">
        <v>82.7</v>
      </c>
      <c r="CT19" s="401" t="n">
        <v>10.4</v>
      </c>
      <c r="CU19" s="401" t="n">
        <v>1.1</v>
      </c>
      <c r="CV19" s="401" t="n">
        <v>5.8</v>
      </c>
      <c r="CW19" s="402" t="n">
        <v>6.3</v>
      </c>
      <c r="CX19" s="401" t="n">
        <v>80.3</v>
      </c>
      <c r="CY19" s="401" t="n">
        <v>11</v>
      </c>
      <c r="CZ19" s="401" t="n">
        <v>1.7</v>
      </c>
      <c r="DA19" s="401" t="n">
        <v>7</v>
      </c>
      <c r="DB19" s="402" t="n">
        <v>7.8</v>
      </c>
      <c r="DC19" s="403" t="n">
        <v>85.5</v>
      </c>
      <c r="DD19" s="403" t="n">
        <v>10.9</v>
      </c>
      <c r="DE19" s="403" t="n">
        <v>1.8</v>
      </c>
      <c r="DF19" s="403" t="n">
        <v>1.8</v>
      </c>
      <c r="DG19" s="404" t="n">
        <v>3.9</v>
      </c>
    </row>
    <row r="20" customFormat="false" ht="15" hidden="false" customHeight="false" outlineLevel="0" collapsed="false">
      <c r="A20" s="60" t="s">
        <v>129</v>
      </c>
      <c r="B20" s="257" t="n">
        <v>84.5</v>
      </c>
      <c r="C20" s="45" t="n">
        <v>8.8</v>
      </c>
      <c r="D20" s="45" t="n">
        <v>1.2</v>
      </c>
      <c r="E20" s="45" t="n">
        <v>5.5</v>
      </c>
      <c r="F20" s="45" t="n">
        <v>-3.8</v>
      </c>
      <c r="G20" s="257" t="n">
        <v>76.7</v>
      </c>
      <c r="H20" s="45" t="n">
        <v>14.2</v>
      </c>
      <c r="I20" s="45" t="n">
        <v>1</v>
      </c>
      <c r="J20" s="45" t="n">
        <v>8.1</v>
      </c>
      <c r="K20" s="45" t="n">
        <v>0</v>
      </c>
      <c r="L20" s="257" t="n">
        <v>74.7</v>
      </c>
      <c r="M20" s="45" t="n">
        <v>10.2</v>
      </c>
      <c r="N20" s="45" t="n">
        <v>5.3</v>
      </c>
      <c r="O20" s="45" t="n">
        <v>9.8</v>
      </c>
      <c r="P20" s="45" t="n">
        <v>1.8</v>
      </c>
      <c r="Q20" s="257" t="n">
        <v>76.8</v>
      </c>
      <c r="R20" s="45" t="n">
        <v>10.4</v>
      </c>
      <c r="S20" s="45" t="n">
        <v>5.6</v>
      </c>
      <c r="T20" s="45" t="n">
        <v>7.2</v>
      </c>
      <c r="U20" s="258" t="n">
        <v>-5.9</v>
      </c>
      <c r="V20" s="45" t="n">
        <v>82.7</v>
      </c>
      <c r="W20" s="212" t="n">
        <v>11</v>
      </c>
      <c r="X20" s="212" t="n">
        <v>5.4</v>
      </c>
      <c r="Y20" s="212" t="n">
        <v>0.9</v>
      </c>
      <c r="Z20" s="258" t="n">
        <v>-11.5</v>
      </c>
      <c r="AA20" s="257" t="n">
        <v>81.6</v>
      </c>
      <c r="AB20" s="212" t="n">
        <v>12</v>
      </c>
      <c r="AC20" s="212" t="n">
        <v>8</v>
      </c>
      <c r="AD20" s="212" t="n">
        <v>-1.6</v>
      </c>
      <c r="AE20" s="258" t="n">
        <v>-13.1</v>
      </c>
      <c r="AF20" s="257" t="n">
        <v>76.3</v>
      </c>
      <c r="AG20" s="45" t="n">
        <v>9.5</v>
      </c>
      <c r="AH20" s="45" t="n">
        <v>8.4</v>
      </c>
      <c r="AI20" s="45" t="n">
        <v>5.8</v>
      </c>
      <c r="AJ20" s="258" t="n">
        <v>-4.4</v>
      </c>
      <c r="AK20" s="257" t="n">
        <v>74.1</v>
      </c>
      <c r="AL20" s="45" t="n">
        <v>9.3</v>
      </c>
      <c r="AM20" s="45" t="n">
        <v>11.3</v>
      </c>
      <c r="AN20" s="45" t="n">
        <v>5.3</v>
      </c>
      <c r="AO20" s="258" t="n">
        <v>-2.8</v>
      </c>
      <c r="AP20" s="257" t="n">
        <v>71.4</v>
      </c>
      <c r="AQ20" s="45" t="n">
        <v>11.1</v>
      </c>
      <c r="AR20" s="45" t="n">
        <v>11.8</v>
      </c>
      <c r="AS20" s="45" t="n">
        <v>5.7</v>
      </c>
      <c r="AT20" s="258" t="n">
        <v>1.2</v>
      </c>
      <c r="AU20" s="257" t="n">
        <v>69.2</v>
      </c>
      <c r="AV20" s="45" t="n">
        <v>10.7</v>
      </c>
      <c r="AW20" s="45" t="n">
        <v>10.6</v>
      </c>
      <c r="AX20" s="45" t="n">
        <v>9.5</v>
      </c>
      <c r="AY20" s="258" t="n">
        <v>2</v>
      </c>
      <c r="AZ20" s="259" t="n">
        <v>69.2</v>
      </c>
      <c r="BA20" s="259" t="n">
        <v>10.2</v>
      </c>
      <c r="BB20" s="259" t="n">
        <v>11.4</v>
      </c>
      <c r="BC20" s="259" t="n">
        <v>9.2</v>
      </c>
      <c r="BD20" s="256" t="n">
        <v>3.6</v>
      </c>
      <c r="BE20" s="254" t="n">
        <v>71.1</v>
      </c>
      <c r="BF20" s="255" t="n">
        <v>10.5</v>
      </c>
      <c r="BG20" s="255" t="n">
        <v>11.8</v>
      </c>
      <c r="BH20" s="255" t="n">
        <v>6.6</v>
      </c>
      <c r="BI20" s="256" t="n">
        <v>5.7</v>
      </c>
      <c r="BJ20" s="254" t="n">
        <v>66.3</v>
      </c>
      <c r="BK20" s="255" t="n">
        <v>11.1</v>
      </c>
      <c r="BL20" s="255" t="n">
        <v>9.6</v>
      </c>
      <c r="BM20" s="255" t="n">
        <v>13</v>
      </c>
      <c r="BN20" s="256" t="n">
        <v>8.7</v>
      </c>
      <c r="BO20" s="254" t="n">
        <v>69.8</v>
      </c>
      <c r="BP20" s="255" t="n">
        <v>13.7</v>
      </c>
      <c r="BQ20" s="255" t="n">
        <v>4</v>
      </c>
      <c r="BR20" s="255" t="n">
        <v>12.5</v>
      </c>
      <c r="BS20" s="256" t="n">
        <v>10.5</v>
      </c>
      <c r="BT20" s="254" t="n">
        <v>74</v>
      </c>
      <c r="BU20" s="255" t="n">
        <v>15</v>
      </c>
      <c r="BV20" s="255" t="n">
        <v>4.2</v>
      </c>
      <c r="BW20" s="255" t="n">
        <v>6.8</v>
      </c>
      <c r="BX20" s="256" t="n">
        <v>9.5</v>
      </c>
      <c r="BY20" s="254" t="n">
        <v>72.1</v>
      </c>
      <c r="BZ20" s="255" t="n">
        <v>13.5</v>
      </c>
      <c r="CA20" s="255" t="n">
        <v>3.8</v>
      </c>
      <c r="CB20" s="255" t="n">
        <v>10.6</v>
      </c>
      <c r="CC20" s="256" t="n">
        <v>4.1</v>
      </c>
      <c r="CD20" s="254" t="n">
        <v>71.9</v>
      </c>
      <c r="CE20" s="255" t="n">
        <v>12.6</v>
      </c>
      <c r="CF20" s="255" t="n">
        <v>3.4</v>
      </c>
      <c r="CG20" s="255" t="n">
        <v>12.1</v>
      </c>
      <c r="CH20" s="256" t="n">
        <v>8.4</v>
      </c>
      <c r="CI20" s="254" t="n">
        <v>75.9</v>
      </c>
      <c r="CJ20" s="255" t="n">
        <v>12.8</v>
      </c>
      <c r="CK20" s="255" t="n">
        <v>2.4</v>
      </c>
      <c r="CL20" s="255" t="n">
        <v>8.9</v>
      </c>
      <c r="CM20" s="256" t="n">
        <v>8.1</v>
      </c>
      <c r="CN20" s="254" t="n">
        <v>78.7</v>
      </c>
      <c r="CO20" s="255" t="n">
        <v>13.6</v>
      </c>
      <c r="CP20" s="255" t="n">
        <v>2.7</v>
      </c>
      <c r="CQ20" s="255" t="n">
        <v>5</v>
      </c>
      <c r="CR20" s="256" t="n">
        <v>6.9</v>
      </c>
      <c r="CS20" s="401" t="n">
        <v>80.6</v>
      </c>
      <c r="CT20" s="401" t="n">
        <v>15.4</v>
      </c>
      <c r="CU20" s="401" t="n">
        <v>2.5</v>
      </c>
      <c r="CV20" s="401" t="n">
        <v>1.5</v>
      </c>
      <c r="CW20" s="402" t="n">
        <v>4.2</v>
      </c>
      <c r="CX20" s="401" t="n">
        <v>78.7</v>
      </c>
      <c r="CY20" s="401" t="n">
        <v>15.4</v>
      </c>
      <c r="CZ20" s="401" t="n">
        <v>2.8</v>
      </c>
      <c r="DA20" s="401" t="n">
        <v>3.1</v>
      </c>
      <c r="DB20" s="402" t="n">
        <v>3.8</v>
      </c>
      <c r="DC20" s="403" t="n">
        <v>84.1</v>
      </c>
      <c r="DD20" s="403" t="n">
        <v>15.3</v>
      </c>
      <c r="DE20" s="403" t="n">
        <v>2.8</v>
      </c>
      <c r="DF20" s="403" t="n">
        <v>-2.2</v>
      </c>
      <c r="DG20" s="404" t="n">
        <v>0.8</v>
      </c>
    </row>
    <row r="21" customFormat="false" ht="15" hidden="false" customHeight="false" outlineLevel="0" collapsed="false">
      <c r="A21" s="60" t="s">
        <v>130</v>
      </c>
      <c r="B21" s="257" t="n">
        <v>77.6</v>
      </c>
      <c r="C21" s="45" t="n">
        <v>5.9</v>
      </c>
      <c r="D21" s="45" t="n">
        <v>0.8</v>
      </c>
      <c r="E21" s="45" t="n">
        <v>15.7</v>
      </c>
      <c r="F21" s="45" t="n">
        <v>5.6</v>
      </c>
      <c r="G21" s="257" t="n">
        <v>73.2</v>
      </c>
      <c r="H21" s="45" t="n">
        <v>5.8</v>
      </c>
      <c r="I21" s="45" t="n">
        <v>1.2</v>
      </c>
      <c r="J21" s="45" t="n">
        <v>19.8</v>
      </c>
      <c r="K21" s="45" t="n">
        <v>9.7</v>
      </c>
      <c r="L21" s="257" t="n">
        <v>73.1</v>
      </c>
      <c r="M21" s="45" t="n">
        <v>5.6</v>
      </c>
      <c r="N21" s="45" t="n">
        <v>1.7</v>
      </c>
      <c r="O21" s="45" t="n">
        <v>19.6</v>
      </c>
      <c r="P21" s="45" t="n">
        <v>7</v>
      </c>
      <c r="Q21" s="257" t="n">
        <v>70.9</v>
      </c>
      <c r="R21" s="45" t="n">
        <v>6.1</v>
      </c>
      <c r="S21" s="45" t="n">
        <v>2</v>
      </c>
      <c r="T21" s="45" t="n">
        <v>21</v>
      </c>
      <c r="U21" s="258" t="n">
        <v>5</v>
      </c>
      <c r="V21" s="45" t="n">
        <v>71.5</v>
      </c>
      <c r="W21" s="212" t="n">
        <v>8.2</v>
      </c>
      <c r="X21" s="212" t="n">
        <v>2.7</v>
      </c>
      <c r="Y21" s="212" t="n">
        <v>17.6</v>
      </c>
      <c r="Z21" s="258" t="n">
        <v>2.8</v>
      </c>
      <c r="AA21" s="257" t="n">
        <v>72</v>
      </c>
      <c r="AB21" s="212" t="n">
        <v>8</v>
      </c>
      <c r="AC21" s="212" t="n">
        <v>2.7</v>
      </c>
      <c r="AD21" s="212" t="n">
        <v>17.3</v>
      </c>
      <c r="AE21" s="258" t="n">
        <v>3</v>
      </c>
      <c r="AF21" s="257" t="n">
        <v>67.4</v>
      </c>
      <c r="AG21" s="45" t="n">
        <v>7.9</v>
      </c>
      <c r="AH21" s="45" t="n">
        <v>3.3</v>
      </c>
      <c r="AI21" s="45" t="n">
        <v>21.4</v>
      </c>
      <c r="AJ21" s="258" t="n">
        <v>7.9</v>
      </c>
      <c r="AK21" s="257" t="n">
        <v>70.6</v>
      </c>
      <c r="AL21" s="45" t="n">
        <v>8.8</v>
      </c>
      <c r="AM21" s="45" t="n">
        <v>5.1</v>
      </c>
      <c r="AN21" s="45" t="n">
        <v>15.5</v>
      </c>
      <c r="AO21" s="258" t="n">
        <v>7.2</v>
      </c>
      <c r="AP21" s="257" t="n">
        <v>68.6</v>
      </c>
      <c r="AQ21" s="45" t="n">
        <v>9.2</v>
      </c>
      <c r="AR21" s="45" t="n">
        <v>5</v>
      </c>
      <c r="AS21" s="45" t="n">
        <v>17.2</v>
      </c>
      <c r="AT21" s="258" t="n">
        <v>10.2</v>
      </c>
      <c r="AU21" s="257" t="n">
        <v>67.4</v>
      </c>
      <c r="AV21" s="45" t="n">
        <v>8.5</v>
      </c>
      <c r="AW21" s="45" t="n">
        <v>1.6</v>
      </c>
      <c r="AX21" s="45" t="n">
        <v>22.5</v>
      </c>
      <c r="AY21" s="258" t="n">
        <v>6.4</v>
      </c>
      <c r="AZ21" s="259" t="n">
        <v>66.3</v>
      </c>
      <c r="BA21" s="259" t="n">
        <v>7.6</v>
      </c>
      <c r="BB21" s="259" t="n">
        <v>2</v>
      </c>
      <c r="BC21" s="259" t="n">
        <v>24.1</v>
      </c>
      <c r="BD21" s="256" t="n">
        <v>9.5</v>
      </c>
      <c r="BE21" s="254" t="n">
        <v>69.8</v>
      </c>
      <c r="BF21" s="255" t="n">
        <v>8</v>
      </c>
      <c r="BG21" s="255" t="n">
        <v>2.8</v>
      </c>
      <c r="BH21" s="255" t="n">
        <v>19.4</v>
      </c>
      <c r="BI21" s="256" t="n">
        <v>10.3</v>
      </c>
      <c r="BJ21" s="254" t="n">
        <v>69.2</v>
      </c>
      <c r="BK21" s="255" t="n">
        <v>8.8</v>
      </c>
      <c r="BL21" s="255" t="n">
        <v>2.8</v>
      </c>
      <c r="BM21" s="255" t="n">
        <v>19.2</v>
      </c>
      <c r="BN21" s="256" t="n">
        <v>9.7</v>
      </c>
      <c r="BO21" s="254" t="n">
        <v>78.4</v>
      </c>
      <c r="BP21" s="255" t="n">
        <v>12.4</v>
      </c>
      <c r="BQ21" s="255" t="n">
        <v>1.8</v>
      </c>
      <c r="BR21" s="255" t="n">
        <v>7.4</v>
      </c>
      <c r="BS21" s="256" t="n">
        <v>8.7</v>
      </c>
      <c r="BT21" s="254" t="n">
        <v>78.9</v>
      </c>
      <c r="BU21" s="255" t="n">
        <v>12.3</v>
      </c>
      <c r="BV21" s="255" t="n">
        <v>2</v>
      </c>
      <c r="BW21" s="255" t="n">
        <v>6.8</v>
      </c>
      <c r="BX21" s="256" t="n">
        <v>9.1</v>
      </c>
      <c r="BY21" s="254" t="n">
        <v>78.7</v>
      </c>
      <c r="BZ21" s="255" t="n">
        <v>10.6</v>
      </c>
      <c r="CA21" s="255" t="n">
        <v>1.2</v>
      </c>
      <c r="CB21" s="255" t="n">
        <v>9.5</v>
      </c>
      <c r="CC21" s="256" t="n">
        <v>2.6</v>
      </c>
      <c r="CD21" s="254" t="n">
        <v>78.6</v>
      </c>
      <c r="CE21" s="255" t="n">
        <v>10.1</v>
      </c>
      <c r="CF21" s="255" t="n">
        <v>1.1</v>
      </c>
      <c r="CG21" s="255" t="n">
        <v>10.2</v>
      </c>
      <c r="CH21" s="256" t="n">
        <v>6</v>
      </c>
      <c r="CI21" s="254" t="n">
        <v>79.5</v>
      </c>
      <c r="CJ21" s="255" t="n">
        <v>10.2</v>
      </c>
      <c r="CK21" s="255" t="n">
        <v>1</v>
      </c>
      <c r="CL21" s="255" t="n">
        <v>9.3</v>
      </c>
      <c r="CM21" s="256" t="n">
        <v>7.4</v>
      </c>
      <c r="CN21" s="254" t="n">
        <v>81.2</v>
      </c>
      <c r="CO21" s="255" t="n">
        <v>10.8</v>
      </c>
      <c r="CP21" s="255" t="n">
        <v>1.1</v>
      </c>
      <c r="CQ21" s="255" t="n">
        <v>6.9</v>
      </c>
      <c r="CR21" s="256" t="n">
        <v>9.1</v>
      </c>
      <c r="CS21" s="401" t="n">
        <v>81.8</v>
      </c>
      <c r="CT21" s="401" t="n">
        <v>11.3</v>
      </c>
      <c r="CU21" s="401" t="n">
        <v>1</v>
      </c>
      <c r="CV21" s="401" t="n">
        <v>5.9</v>
      </c>
      <c r="CW21" s="402" t="n">
        <v>6.9</v>
      </c>
      <c r="CX21" s="401" t="n">
        <v>79.6</v>
      </c>
      <c r="CY21" s="401" t="n">
        <v>11.7</v>
      </c>
      <c r="CZ21" s="401" t="n">
        <v>1.7</v>
      </c>
      <c r="DA21" s="401" t="n">
        <v>7</v>
      </c>
      <c r="DB21" s="402" t="n">
        <v>8.1</v>
      </c>
      <c r="DC21" s="403" t="n">
        <v>82.5</v>
      </c>
      <c r="DD21" s="403" t="n">
        <v>11.7</v>
      </c>
      <c r="DE21" s="403" t="n">
        <v>1.7</v>
      </c>
      <c r="DF21" s="403" t="n">
        <v>4.1</v>
      </c>
      <c r="DG21" s="404" t="n">
        <v>5.6</v>
      </c>
    </row>
    <row r="22" customFormat="false" ht="15" hidden="false" customHeight="false" outlineLevel="0" collapsed="false">
      <c r="A22" s="60" t="s">
        <v>131</v>
      </c>
      <c r="B22" s="257" t="n">
        <v>71</v>
      </c>
      <c r="C22" s="45" t="n">
        <v>6</v>
      </c>
      <c r="D22" s="45" t="n">
        <v>0.7</v>
      </c>
      <c r="E22" s="45" t="n">
        <v>22.3</v>
      </c>
      <c r="F22" s="45" t="n">
        <v>9.2</v>
      </c>
      <c r="G22" s="257" t="n">
        <v>66.3</v>
      </c>
      <c r="H22" s="45" t="n">
        <v>5.7</v>
      </c>
      <c r="I22" s="45" t="n">
        <v>0.9</v>
      </c>
      <c r="J22" s="45" t="n">
        <v>27.1</v>
      </c>
      <c r="K22" s="45" t="n">
        <v>9.1</v>
      </c>
      <c r="L22" s="257" t="n">
        <v>65.8</v>
      </c>
      <c r="M22" s="45" t="n">
        <v>6.9</v>
      </c>
      <c r="N22" s="45" t="n">
        <v>1.1</v>
      </c>
      <c r="O22" s="45" t="n">
        <v>26.2</v>
      </c>
      <c r="P22" s="45" t="n">
        <v>8</v>
      </c>
      <c r="Q22" s="257" t="n">
        <v>64.5</v>
      </c>
      <c r="R22" s="45" t="n">
        <v>9.6</v>
      </c>
      <c r="S22" s="45" t="n">
        <v>1.4</v>
      </c>
      <c r="T22" s="45" t="n">
        <v>24.5</v>
      </c>
      <c r="U22" s="258" t="n">
        <v>4.1</v>
      </c>
      <c r="V22" s="45" t="n">
        <v>75.1</v>
      </c>
      <c r="W22" s="212" t="n">
        <v>8.7</v>
      </c>
      <c r="X22" s="212" t="n">
        <v>1.8</v>
      </c>
      <c r="Y22" s="212" t="n">
        <v>14.4</v>
      </c>
      <c r="Z22" s="258" t="n">
        <v>-4.9</v>
      </c>
      <c r="AA22" s="257" t="n">
        <v>70.4</v>
      </c>
      <c r="AB22" s="212" t="n">
        <v>10.2</v>
      </c>
      <c r="AC22" s="212" t="n">
        <v>1.9</v>
      </c>
      <c r="AD22" s="212" t="n">
        <v>17.5</v>
      </c>
      <c r="AE22" s="258" t="n">
        <v>-0.6</v>
      </c>
      <c r="AF22" s="257" t="n">
        <v>67.9</v>
      </c>
      <c r="AG22" s="45" t="n">
        <v>10.3</v>
      </c>
      <c r="AH22" s="45" t="n">
        <v>3.7</v>
      </c>
      <c r="AI22" s="45" t="n">
        <v>18.1</v>
      </c>
      <c r="AJ22" s="258" t="n">
        <v>3.9</v>
      </c>
      <c r="AK22" s="257" t="n">
        <v>67.9</v>
      </c>
      <c r="AL22" s="45" t="n">
        <v>10.7</v>
      </c>
      <c r="AM22" s="45" t="n">
        <v>3.4</v>
      </c>
      <c r="AN22" s="45" t="n">
        <v>18</v>
      </c>
      <c r="AO22" s="258" t="n">
        <v>8.8</v>
      </c>
      <c r="AP22" s="257" t="n">
        <v>66.7</v>
      </c>
      <c r="AQ22" s="45" t="n">
        <v>10.2</v>
      </c>
      <c r="AR22" s="45" t="n">
        <v>4.5</v>
      </c>
      <c r="AS22" s="45" t="n">
        <v>18.6</v>
      </c>
      <c r="AT22" s="258" t="n">
        <v>10.6</v>
      </c>
      <c r="AU22" s="257" t="n">
        <v>68.4</v>
      </c>
      <c r="AV22" s="45" t="n">
        <v>9.4</v>
      </c>
      <c r="AW22" s="45" t="n">
        <v>2</v>
      </c>
      <c r="AX22" s="45" t="n">
        <v>20.2</v>
      </c>
      <c r="AY22" s="258" t="n">
        <v>2.6</v>
      </c>
      <c r="AZ22" s="259" t="n">
        <v>66.3</v>
      </c>
      <c r="BA22" s="259" t="n">
        <v>8.8</v>
      </c>
      <c r="BB22" s="259" t="n">
        <v>1.6</v>
      </c>
      <c r="BC22" s="259" t="n">
        <v>23.3</v>
      </c>
      <c r="BD22" s="256" t="n">
        <v>6.3</v>
      </c>
      <c r="BE22" s="254" t="n">
        <v>72.8</v>
      </c>
      <c r="BF22" s="255" t="n">
        <v>9.8</v>
      </c>
      <c r="BG22" s="255" t="n">
        <v>1.7</v>
      </c>
      <c r="BH22" s="255" t="n">
        <v>15.7</v>
      </c>
      <c r="BI22" s="256" t="n">
        <v>4.5</v>
      </c>
      <c r="BJ22" s="254" t="n">
        <v>69.3</v>
      </c>
      <c r="BK22" s="255" t="n">
        <v>10.2</v>
      </c>
      <c r="BL22" s="255" t="n">
        <v>1.7</v>
      </c>
      <c r="BM22" s="255" t="n">
        <v>18.8</v>
      </c>
      <c r="BN22" s="256" t="n">
        <v>4.5</v>
      </c>
      <c r="BO22" s="254" t="n">
        <v>76.1</v>
      </c>
      <c r="BP22" s="255" t="n">
        <v>13.2</v>
      </c>
      <c r="BQ22" s="255" t="n">
        <v>1.4</v>
      </c>
      <c r="BR22" s="255" t="n">
        <v>9.3</v>
      </c>
      <c r="BS22" s="256" t="n">
        <v>9</v>
      </c>
      <c r="BT22" s="254" t="n">
        <v>76.8</v>
      </c>
      <c r="BU22" s="255" t="n">
        <v>12.8</v>
      </c>
      <c r="BV22" s="255" t="n">
        <v>1.6</v>
      </c>
      <c r="BW22" s="255" t="n">
        <v>8.8</v>
      </c>
      <c r="BX22" s="256" t="n">
        <v>10.1</v>
      </c>
      <c r="BY22" s="254" t="n">
        <v>72.3</v>
      </c>
      <c r="BZ22" s="255" t="n">
        <v>11.8</v>
      </c>
      <c r="CA22" s="255" t="n">
        <v>1</v>
      </c>
      <c r="CB22" s="255" t="n">
        <v>14.9</v>
      </c>
      <c r="CC22" s="256" t="n">
        <v>6.5</v>
      </c>
      <c r="CD22" s="254" t="n">
        <v>73.7</v>
      </c>
      <c r="CE22" s="255" t="n">
        <v>11.8</v>
      </c>
      <c r="CF22" s="255" t="n">
        <v>1</v>
      </c>
      <c r="CG22" s="255" t="n">
        <v>13.5</v>
      </c>
      <c r="CH22" s="256" t="n">
        <v>9.6</v>
      </c>
      <c r="CI22" s="254" t="n">
        <v>76.1</v>
      </c>
      <c r="CJ22" s="255" t="n">
        <v>12.4</v>
      </c>
      <c r="CK22" s="255" t="n">
        <v>1</v>
      </c>
      <c r="CL22" s="255" t="n">
        <v>10.5</v>
      </c>
      <c r="CM22" s="256" t="n">
        <v>9.3</v>
      </c>
      <c r="CN22" s="254" t="n">
        <v>77.5</v>
      </c>
      <c r="CO22" s="255" t="n">
        <v>13</v>
      </c>
      <c r="CP22" s="255" t="n">
        <v>1.4</v>
      </c>
      <c r="CQ22" s="255" t="n">
        <v>8.1</v>
      </c>
      <c r="CR22" s="256" t="n">
        <v>8.8</v>
      </c>
      <c r="CS22" s="401" t="n">
        <v>78.8</v>
      </c>
      <c r="CT22" s="401" t="n">
        <v>13.4</v>
      </c>
      <c r="CU22" s="401" t="n">
        <v>1.2</v>
      </c>
      <c r="CV22" s="401" t="n">
        <v>6.6</v>
      </c>
      <c r="CW22" s="402" t="n">
        <v>7.4</v>
      </c>
      <c r="CX22" s="401" t="n">
        <v>79.2</v>
      </c>
      <c r="CY22" s="401" t="n">
        <v>14.2</v>
      </c>
      <c r="CZ22" s="401" t="n">
        <v>1.6</v>
      </c>
      <c r="DA22" s="401" t="n">
        <v>5</v>
      </c>
      <c r="DB22" s="402" t="n">
        <v>6.2</v>
      </c>
      <c r="DC22" s="403" t="n">
        <v>82.4</v>
      </c>
      <c r="DD22" s="403" t="n">
        <v>13.7</v>
      </c>
      <c r="DE22" s="403" t="n">
        <v>1.6</v>
      </c>
      <c r="DF22" s="403" t="n">
        <v>2.3</v>
      </c>
      <c r="DG22" s="404" t="n">
        <v>2.1</v>
      </c>
    </row>
    <row r="23" customFormat="false" ht="15" hidden="false" customHeight="false" outlineLevel="0" collapsed="false">
      <c r="A23" s="60" t="s">
        <v>132</v>
      </c>
      <c r="B23" s="257" t="n">
        <v>78.1</v>
      </c>
      <c r="C23" s="45" t="n">
        <v>4.7</v>
      </c>
      <c r="D23" s="45" t="n">
        <v>0.7</v>
      </c>
      <c r="E23" s="45" t="n">
        <v>16.5</v>
      </c>
      <c r="F23" s="45" t="n">
        <v>8.7</v>
      </c>
      <c r="G23" s="257" t="n">
        <v>75.6</v>
      </c>
      <c r="H23" s="45" t="n">
        <v>4.9</v>
      </c>
      <c r="I23" s="45" t="n">
        <v>0.9</v>
      </c>
      <c r="J23" s="45" t="n">
        <v>18.6</v>
      </c>
      <c r="K23" s="45" t="n">
        <v>7.7</v>
      </c>
      <c r="L23" s="257" t="n">
        <v>72.6</v>
      </c>
      <c r="M23" s="45" t="n">
        <v>5.6</v>
      </c>
      <c r="N23" s="45" t="n">
        <v>1.2</v>
      </c>
      <c r="O23" s="45" t="n">
        <v>20.6</v>
      </c>
      <c r="P23" s="45" t="n">
        <v>6.2</v>
      </c>
      <c r="Q23" s="257" t="n">
        <v>70.9</v>
      </c>
      <c r="R23" s="45" t="n">
        <v>6.7</v>
      </c>
      <c r="S23" s="45" t="n">
        <v>1.4</v>
      </c>
      <c r="T23" s="45" t="n">
        <v>21</v>
      </c>
      <c r="U23" s="258" t="n">
        <v>3.4</v>
      </c>
      <c r="V23" s="45" t="n">
        <v>71.3</v>
      </c>
      <c r="W23" s="212" t="n">
        <v>7.4</v>
      </c>
      <c r="X23" s="212" t="n">
        <v>1.8</v>
      </c>
      <c r="Y23" s="212" t="n">
        <v>19.5</v>
      </c>
      <c r="Z23" s="258" t="n">
        <v>1.9</v>
      </c>
      <c r="AA23" s="257" t="n">
        <v>72.3</v>
      </c>
      <c r="AB23" s="212" t="n">
        <v>8.6</v>
      </c>
      <c r="AC23" s="212" t="n">
        <v>1.6</v>
      </c>
      <c r="AD23" s="212" t="n">
        <v>17.5</v>
      </c>
      <c r="AE23" s="258" t="n">
        <v>-0.1</v>
      </c>
      <c r="AF23" s="257" t="n">
        <v>72.8</v>
      </c>
      <c r="AG23" s="45" t="n">
        <v>9.3</v>
      </c>
      <c r="AH23" s="45" t="n">
        <v>1.4</v>
      </c>
      <c r="AI23" s="45" t="n">
        <v>16.5</v>
      </c>
      <c r="AJ23" s="258" t="n">
        <v>0.9</v>
      </c>
      <c r="AK23" s="257" t="n">
        <v>74.6</v>
      </c>
      <c r="AL23" s="45" t="n">
        <v>10.5</v>
      </c>
      <c r="AM23" s="45" t="n">
        <v>1.6</v>
      </c>
      <c r="AN23" s="45" t="n">
        <v>13.3</v>
      </c>
      <c r="AO23" s="258" t="n">
        <v>1.8</v>
      </c>
      <c r="AP23" s="257" t="n">
        <v>71.3</v>
      </c>
      <c r="AQ23" s="45" t="n">
        <v>11</v>
      </c>
      <c r="AR23" s="45" t="n">
        <v>2.7</v>
      </c>
      <c r="AS23" s="45" t="n">
        <v>15</v>
      </c>
      <c r="AT23" s="258" t="n">
        <v>4.1</v>
      </c>
      <c r="AU23" s="257" t="n">
        <v>70.4</v>
      </c>
      <c r="AV23" s="45" t="n">
        <v>9.6</v>
      </c>
      <c r="AW23" s="45" t="n">
        <v>1.5</v>
      </c>
      <c r="AX23" s="45" t="n">
        <v>18.5</v>
      </c>
      <c r="AY23" s="258" t="n">
        <v>1.5</v>
      </c>
      <c r="AZ23" s="259" t="n">
        <v>70.9</v>
      </c>
      <c r="BA23" s="259" t="n">
        <v>8.8</v>
      </c>
      <c r="BB23" s="259" t="n">
        <v>1.6</v>
      </c>
      <c r="BC23" s="259" t="n">
        <v>18.7</v>
      </c>
      <c r="BD23" s="256" t="n">
        <v>2.6</v>
      </c>
      <c r="BE23" s="254" t="n">
        <v>73.2</v>
      </c>
      <c r="BF23" s="255" t="n">
        <v>9.1</v>
      </c>
      <c r="BG23" s="255" t="n">
        <v>2</v>
      </c>
      <c r="BH23" s="255" t="n">
        <v>15.7</v>
      </c>
      <c r="BI23" s="256" t="n">
        <v>3</v>
      </c>
      <c r="BJ23" s="254" t="n">
        <v>71.2</v>
      </c>
      <c r="BK23" s="255" t="n">
        <v>9.7</v>
      </c>
      <c r="BL23" s="255" t="n">
        <v>1.9</v>
      </c>
      <c r="BM23" s="255" t="n">
        <v>17.2</v>
      </c>
      <c r="BN23" s="256" t="n">
        <v>3.6</v>
      </c>
      <c r="BO23" s="254" t="n">
        <v>82.1</v>
      </c>
      <c r="BP23" s="255" t="n">
        <v>13.7</v>
      </c>
      <c r="BQ23" s="255" t="n">
        <v>1.6</v>
      </c>
      <c r="BR23" s="255" t="n">
        <v>2.6</v>
      </c>
      <c r="BS23" s="256" t="n">
        <v>3.9</v>
      </c>
      <c r="BT23" s="254" t="n">
        <v>82.4</v>
      </c>
      <c r="BU23" s="255" t="n">
        <v>13.4</v>
      </c>
      <c r="BV23" s="255" t="n">
        <v>1.5</v>
      </c>
      <c r="BW23" s="255" t="n">
        <v>2.7</v>
      </c>
      <c r="BX23" s="256" t="n">
        <v>6.1</v>
      </c>
      <c r="BY23" s="254" t="n">
        <v>77.4</v>
      </c>
      <c r="BZ23" s="255" t="n">
        <v>11.3</v>
      </c>
      <c r="CA23" s="255" t="n">
        <v>1.3</v>
      </c>
      <c r="CB23" s="255" t="n">
        <v>10</v>
      </c>
      <c r="CC23" s="256" t="n">
        <v>1.8</v>
      </c>
      <c r="CD23" s="254" t="n">
        <v>76.9</v>
      </c>
      <c r="CE23" s="255" t="n">
        <v>11.2</v>
      </c>
      <c r="CF23" s="255" t="n">
        <v>1.3</v>
      </c>
      <c r="CG23" s="255" t="n">
        <v>10.6</v>
      </c>
      <c r="CH23" s="256" t="n">
        <v>7.4</v>
      </c>
      <c r="CI23" s="254" t="n">
        <v>77.5</v>
      </c>
      <c r="CJ23" s="255" t="n">
        <v>11.5</v>
      </c>
      <c r="CK23" s="255" t="n">
        <v>1.5</v>
      </c>
      <c r="CL23" s="255" t="n">
        <v>9.5</v>
      </c>
      <c r="CM23" s="256" t="n">
        <v>7</v>
      </c>
      <c r="CN23" s="254" t="n">
        <v>79.8</v>
      </c>
      <c r="CO23" s="255" t="n">
        <v>12</v>
      </c>
      <c r="CP23" s="255" t="n">
        <v>1.6</v>
      </c>
      <c r="CQ23" s="255" t="n">
        <v>6.6</v>
      </c>
      <c r="CR23" s="256" t="n">
        <v>7.6</v>
      </c>
      <c r="CS23" s="401" t="n">
        <v>80.5</v>
      </c>
      <c r="CT23" s="401" t="n">
        <v>12.5</v>
      </c>
      <c r="CU23" s="401" t="n">
        <v>1.5</v>
      </c>
      <c r="CV23" s="401" t="n">
        <v>5.5</v>
      </c>
      <c r="CW23" s="402" t="n">
        <v>5.3</v>
      </c>
      <c r="CX23" s="401" t="n">
        <v>75.8</v>
      </c>
      <c r="CY23" s="401" t="n">
        <v>12.1</v>
      </c>
      <c r="CZ23" s="401" t="n">
        <v>1.9</v>
      </c>
      <c r="DA23" s="401" t="n">
        <v>10.2</v>
      </c>
      <c r="DB23" s="402" t="n">
        <v>10.7</v>
      </c>
      <c r="DC23" s="403" t="n">
        <v>78.6</v>
      </c>
      <c r="DD23" s="403" t="n">
        <v>11.9</v>
      </c>
      <c r="DE23" s="403" t="n">
        <v>2</v>
      </c>
      <c r="DF23" s="403" t="n">
        <v>7.5</v>
      </c>
      <c r="DG23" s="404" t="n">
        <v>8.8</v>
      </c>
    </row>
    <row r="24" customFormat="false" ht="15" hidden="false" customHeight="false" outlineLevel="0" collapsed="false">
      <c r="A24" s="60" t="s">
        <v>133</v>
      </c>
      <c r="B24" s="257" t="n">
        <v>75.3</v>
      </c>
      <c r="C24" s="45" t="n">
        <v>3.9</v>
      </c>
      <c r="D24" s="45" t="n">
        <v>0.2</v>
      </c>
      <c r="E24" s="45" t="n">
        <v>20.6</v>
      </c>
      <c r="F24" s="45" t="n">
        <v>11.9</v>
      </c>
      <c r="G24" s="257" t="n">
        <v>70.7</v>
      </c>
      <c r="H24" s="45" t="n">
        <v>4.1</v>
      </c>
      <c r="I24" s="45" t="n">
        <v>0.3</v>
      </c>
      <c r="J24" s="45" t="n">
        <v>24.9</v>
      </c>
      <c r="K24" s="45" t="n">
        <v>15.1</v>
      </c>
      <c r="L24" s="257" t="n">
        <v>66.9</v>
      </c>
      <c r="M24" s="45" t="n">
        <v>4.7</v>
      </c>
      <c r="N24" s="45" t="n">
        <v>0.6</v>
      </c>
      <c r="O24" s="45" t="n">
        <v>27.8</v>
      </c>
      <c r="P24" s="45" t="n">
        <v>16.4</v>
      </c>
      <c r="Q24" s="257" t="n">
        <v>65.3</v>
      </c>
      <c r="R24" s="45" t="n">
        <v>5.4</v>
      </c>
      <c r="S24" s="45" t="n">
        <v>1</v>
      </c>
      <c r="T24" s="45" t="n">
        <v>28.3</v>
      </c>
      <c r="U24" s="258" t="n">
        <v>16.8</v>
      </c>
      <c r="V24" s="45" t="n">
        <v>68.8</v>
      </c>
      <c r="W24" s="212" t="n">
        <v>5.5</v>
      </c>
      <c r="X24" s="212" t="n">
        <v>1.1</v>
      </c>
      <c r="Y24" s="212" t="n">
        <v>24.6</v>
      </c>
      <c r="Z24" s="258" t="n">
        <v>13.8</v>
      </c>
      <c r="AA24" s="257" t="n">
        <v>69.4</v>
      </c>
      <c r="AB24" s="212" t="n">
        <v>6.3</v>
      </c>
      <c r="AC24" s="212" t="n">
        <v>0.9</v>
      </c>
      <c r="AD24" s="212" t="n">
        <v>23.4</v>
      </c>
      <c r="AE24" s="258" t="n">
        <v>12.7</v>
      </c>
      <c r="AF24" s="257" t="n">
        <v>67.4</v>
      </c>
      <c r="AG24" s="45" t="n">
        <v>7.4</v>
      </c>
      <c r="AH24" s="45" t="n">
        <v>1.1</v>
      </c>
      <c r="AI24" s="45" t="n">
        <v>24.1</v>
      </c>
      <c r="AJ24" s="258" t="n">
        <v>15.3</v>
      </c>
      <c r="AK24" s="257" t="n">
        <v>70.1</v>
      </c>
      <c r="AL24" s="45" t="n">
        <v>7.8</v>
      </c>
      <c r="AM24" s="45" t="n">
        <v>1.2</v>
      </c>
      <c r="AN24" s="45" t="n">
        <v>20.9</v>
      </c>
      <c r="AO24" s="258" t="n">
        <v>13.9</v>
      </c>
      <c r="AP24" s="257" t="n">
        <v>73.2</v>
      </c>
      <c r="AQ24" s="45" t="n">
        <v>6.8</v>
      </c>
      <c r="AR24" s="45" t="n">
        <v>3</v>
      </c>
      <c r="AS24" s="45" t="n">
        <v>17</v>
      </c>
      <c r="AT24" s="258" t="n">
        <v>12.4</v>
      </c>
      <c r="AU24" s="257" t="n">
        <v>73.5</v>
      </c>
      <c r="AV24" s="45" t="n">
        <v>6.4</v>
      </c>
      <c r="AW24" s="45" t="n">
        <v>1</v>
      </c>
      <c r="AX24" s="45" t="n">
        <v>19.1</v>
      </c>
      <c r="AY24" s="258" t="n">
        <v>10.1</v>
      </c>
      <c r="AZ24" s="259" t="n">
        <v>71.3</v>
      </c>
      <c r="BA24" s="259" t="n">
        <v>6.1</v>
      </c>
      <c r="BB24" s="259" t="n">
        <v>1.4</v>
      </c>
      <c r="BC24" s="259" t="n">
        <v>21.2</v>
      </c>
      <c r="BD24" s="256" t="n">
        <v>11.8</v>
      </c>
      <c r="BE24" s="254" t="n">
        <v>75</v>
      </c>
      <c r="BF24" s="255" t="n">
        <v>6.5</v>
      </c>
      <c r="BG24" s="255" t="n">
        <v>1.7</v>
      </c>
      <c r="BH24" s="255" t="n">
        <v>16.8</v>
      </c>
      <c r="BI24" s="256" t="n">
        <v>11.3</v>
      </c>
      <c r="BJ24" s="254" t="n">
        <v>75</v>
      </c>
      <c r="BK24" s="255" t="n">
        <v>7.3</v>
      </c>
      <c r="BL24" s="255" t="n">
        <v>1.6</v>
      </c>
      <c r="BM24" s="255" t="n">
        <v>16.1</v>
      </c>
      <c r="BN24" s="256" t="n">
        <v>10.6</v>
      </c>
      <c r="BO24" s="254" t="n">
        <v>80.2</v>
      </c>
      <c r="BP24" s="255" t="n">
        <v>9.9</v>
      </c>
      <c r="BQ24" s="255" t="n">
        <v>1.2</v>
      </c>
      <c r="BR24" s="255" t="n">
        <v>8.7</v>
      </c>
      <c r="BS24" s="256" t="n">
        <v>10.2</v>
      </c>
      <c r="BT24" s="254" t="n">
        <v>79.2</v>
      </c>
      <c r="BU24" s="255" t="n">
        <v>10</v>
      </c>
      <c r="BV24" s="255" t="n">
        <v>1.1</v>
      </c>
      <c r="BW24" s="255" t="n">
        <v>9.7</v>
      </c>
      <c r="BX24" s="256" t="n">
        <v>11.6</v>
      </c>
      <c r="BY24" s="254" t="n">
        <v>75.3</v>
      </c>
      <c r="BZ24" s="255" t="n">
        <v>9.3</v>
      </c>
      <c r="CA24" s="255" t="n">
        <v>1.1</v>
      </c>
      <c r="CB24" s="255" t="n">
        <v>14.3</v>
      </c>
      <c r="CC24" s="256" t="n">
        <v>8.5</v>
      </c>
      <c r="CD24" s="254" t="n">
        <v>77</v>
      </c>
      <c r="CE24" s="255" t="n">
        <v>9.9</v>
      </c>
      <c r="CF24" s="255" t="n">
        <v>1</v>
      </c>
      <c r="CG24" s="255" t="n">
        <v>12.1</v>
      </c>
      <c r="CH24" s="256" t="n">
        <v>9.9</v>
      </c>
      <c r="CI24" s="254" t="n">
        <v>79.8</v>
      </c>
      <c r="CJ24" s="255" t="n">
        <v>8.9</v>
      </c>
      <c r="CK24" s="255" t="n">
        <v>1</v>
      </c>
      <c r="CL24" s="255" t="n">
        <v>10.3</v>
      </c>
      <c r="CM24" s="256" t="n">
        <v>9.6</v>
      </c>
      <c r="CN24" s="254" t="n">
        <v>81.1</v>
      </c>
      <c r="CO24" s="255" t="n">
        <v>9.5</v>
      </c>
      <c r="CP24" s="255" t="n">
        <v>1.2</v>
      </c>
      <c r="CQ24" s="255" t="n">
        <v>8.2</v>
      </c>
      <c r="CR24" s="256" t="n">
        <v>10.3</v>
      </c>
      <c r="CS24" s="401" t="n">
        <v>82.3</v>
      </c>
      <c r="CT24" s="401" t="n">
        <v>9.8</v>
      </c>
      <c r="CU24" s="401" t="n">
        <v>1.1</v>
      </c>
      <c r="CV24" s="401" t="n">
        <v>6.8</v>
      </c>
      <c r="CW24" s="402" t="n">
        <v>8</v>
      </c>
      <c r="CX24" s="401" t="n">
        <v>77.9</v>
      </c>
      <c r="CY24" s="401" t="n">
        <v>10.3</v>
      </c>
      <c r="CZ24" s="401" t="n">
        <v>1.6</v>
      </c>
      <c r="DA24" s="401" t="n">
        <v>10.2</v>
      </c>
      <c r="DB24" s="402" t="n">
        <v>10.9</v>
      </c>
      <c r="DC24" s="403" t="n">
        <v>80.5</v>
      </c>
      <c r="DD24" s="403" t="n">
        <v>10.4</v>
      </c>
      <c r="DE24" s="403" t="n">
        <v>1.7</v>
      </c>
      <c r="DF24" s="403" t="n">
        <v>7.4</v>
      </c>
      <c r="DG24" s="404" t="n">
        <v>9.5</v>
      </c>
    </row>
    <row r="25" customFormat="false" ht="15" hidden="false" customHeight="false" outlineLevel="0" collapsed="false">
      <c r="A25" s="60" t="s">
        <v>134</v>
      </c>
      <c r="B25" s="257" t="n">
        <v>75.8</v>
      </c>
      <c r="C25" s="45" t="n">
        <v>5.6</v>
      </c>
      <c r="D25" s="45" t="n">
        <v>0.6</v>
      </c>
      <c r="E25" s="45" t="n">
        <v>18</v>
      </c>
      <c r="F25" s="45" t="n">
        <v>10</v>
      </c>
      <c r="G25" s="257" t="n">
        <v>73</v>
      </c>
      <c r="H25" s="45" t="n">
        <v>6.7</v>
      </c>
      <c r="I25" s="45" t="n">
        <v>0.9</v>
      </c>
      <c r="J25" s="45" t="n">
        <v>19.4</v>
      </c>
      <c r="K25" s="45" t="n">
        <v>11.6</v>
      </c>
      <c r="L25" s="257" t="n">
        <v>68.9</v>
      </c>
      <c r="M25" s="45" t="n">
        <v>7.1</v>
      </c>
      <c r="N25" s="45" t="n">
        <v>1.1</v>
      </c>
      <c r="O25" s="45" t="n">
        <v>22.9</v>
      </c>
      <c r="P25" s="45" t="n">
        <v>12.6</v>
      </c>
      <c r="Q25" s="257" t="n">
        <v>70.2</v>
      </c>
      <c r="R25" s="45" t="n">
        <v>8.5</v>
      </c>
      <c r="S25" s="45" t="n">
        <v>1.3</v>
      </c>
      <c r="T25" s="45" t="n">
        <v>20</v>
      </c>
      <c r="U25" s="258" t="n">
        <v>7</v>
      </c>
      <c r="V25" s="45" t="n">
        <v>78.6</v>
      </c>
      <c r="W25" s="212" t="n">
        <v>8.1</v>
      </c>
      <c r="X25" s="212" t="n">
        <v>1.7</v>
      </c>
      <c r="Y25" s="212" t="n">
        <v>11.6</v>
      </c>
      <c r="Z25" s="258" t="n">
        <v>1.2</v>
      </c>
      <c r="AA25" s="257" t="n">
        <v>80.5</v>
      </c>
      <c r="AB25" s="212" t="n">
        <v>8.1</v>
      </c>
      <c r="AC25" s="212" t="n">
        <v>1.6</v>
      </c>
      <c r="AD25" s="212" t="n">
        <v>9.8</v>
      </c>
      <c r="AE25" s="258" t="n">
        <v>-0.4</v>
      </c>
      <c r="AF25" s="257" t="n">
        <v>76</v>
      </c>
      <c r="AG25" s="45" t="n">
        <v>9</v>
      </c>
      <c r="AH25" s="45" t="n">
        <v>2.4</v>
      </c>
      <c r="AI25" s="45" t="n">
        <v>12.6</v>
      </c>
      <c r="AJ25" s="258" t="n">
        <v>3.6</v>
      </c>
      <c r="AK25" s="257" t="n">
        <v>75.9</v>
      </c>
      <c r="AL25" s="45" t="n">
        <v>9.7</v>
      </c>
      <c r="AM25" s="45" t="n">
        <v>2.1</v>
      </c>
      <c r="AN25" s="45" t="n">
        <v>12.3</v>
      </c>
      <c r="AO25" s="258" t="n">
        <v>4.9</v>
      </c>
      <c r="AP25" s="257" t="n">
        <v>76.4</v>
      </c>
      <c r="AQ25" s="45" t="n">
        <v>10.9</v>
      </c>
      <c r="AR25" s="45" t="n">
        <v>2.6</v>
      </c>
      <c r="AS25" s="45" t="n">
        <v>10.1</v>
      </c>
      <c r="AT25" s="258" t="n">
        <v>2</v>
      </c>
      <c r="AU25" s="257" t="n">
        <v>73.4</v>
      </c>
      <c r="AV25" s="45" t="n">
        <v>10</v>
      </c>
      <c r="AW25" s="45" t="n">
        <v>1</v>
      </c>
      <c r="AX25" s="45" t="n">
        <v>15.6</v>
      </c>
      <c r="AY25" s="258" t="n">
        <v>1.7</v>
      </c>
      <c r="AZ25" s="259" t="n">
        <v>72.2</v>
      </c>
      <c r="BA25" s="259" t="n">
        <v>9.5</v>
      </c>
      <c r="BB25" s="259" t="n">
        <v>1.2</v>
      </c>
      <c r="BC25" s="259" t="n">
        <v>17.1</v>
      </c>
      <c r="BD25" s="256" t="n">
        <v>4.4</v>
      </c>
      <c r="BE25" s="254" t="n">
        <v>76.2</v>
      </c>
      <c r="BF25" s="255" t="n">
        <v>10.5</v>
      </c>
      <c r="BG25" s="255" t="n">
        <v>1.6</v>
      </c>
      <c r="BH25" s="255" t="n">
        <v>11.7</v>
      </c>
      <c r="BI25" s="256" t="n">
        <v>3.4</v>
      </c>
      <c r="BJ25" s="254" t="n">
        <v>75.2</v>
      </c>
      <c r="BK25" s="255" t="n">
        <v>11.1</v>
      </c>
      <c r="BL25" s="255" t="n">
        <v>1.4</v>
      </c>
      <c r="BM25" s="255" t="n">
        <v>12.3</v>
      </c>
      <c r="BN25" s="256" t="n">
        <v>2.7</v>
      </c>
      <c r="BO25" s="254" t="n">
        <v>82.9</v>
      </c>
      <c r="BP25" s="255" t="n">
        <v>13.7</v>
      </c>
      <c r="BQ25" s="255" t="n">
        <v>1.2</v>
      </c>
      <c r="BR25" s="255" t="n">
        <v>2.2</v>
      </c>
      <c r="BS25" s="256" t="n">
        <v>1.5</v>
      </c>
      <c r="BT25" s="254" t="n">
        <v>85.8</v>
      </c>
      <c r="BU25" s="255" t="n">
        <v>13.6</v>
      </c>
      <c r="BV25" s="255" t="n">
        <v>1.1</v>
      </c>
      <c r="BW25" s="255" t="n">
        <v>-0.5</v>
      </c>
      <c r="BX25" s="256" t="n">
        <v>0.9</v>
      </c>
      <c r="BY25" s="254" t="n">
        <v>79.4</v>
      </c>
      <c r="BZ25" s="255" t="n">
        <v>12.1</v>
      </c>
      <c r="CA25" s="255" t="n">
        <v>1</v>
      </c>
      <c r="CB25" s="255" t="n">
        <v>7.5</v>
      </c>
      <c r="CC25" s="256" t="n">
        <v>0.6</v>
      </c>
      <c r="CD25" s="254" t="n">
        <v>79.1</v>
      </c>
      <c r="CE25" s="255" t="n">
        <v>12.2</v>
      </c>
      <c r="CF25" s="255" t="n">
        <v>1</v>
      </c>
      <c r="CG25" s="255" t="n">
        <v>7.7</v>
      </c>
      <c r="CH25" s="256" t="n">
        <v>5</v>
      </c>
      <c r="CI25" s="254" t="n">
        <v>79.5</v>
      </c>
      <c r="CJ25" s="255" t="n">
        <v>12.3</v>
      </c>
      <c r="CK25" s="255" t="n">
        <v>0.9</v>
      </c>
      <c r="CL25" s="255" t="n">
        <v>7.3</v>
      </c>
      <c r="CM25" s="256" t="n">
        <v>6.3</v>
      </c>
      <c r="CN25" s="254" t="n">
        <v>79.6</v>
      </c>
      <c r="CO25" s="255" t="n">
        <v>13</v>
      </c>
      <c r="CP25" s="255" t="n">
        <v>1.1</v>
      </c>
      <c r="CQ25" s="255" t="n">
        <v>6.3</v>
      </c>
      <c r="CR25" s="256" t="n">
        <v>9.3</v>
      </c>
      <c r="CS25" s="401" t="n">
        <v>79.4</v>
      </c>
      <c r="CT25" s="401" t="n">
        <v>13.1</v>
      </c>
      <c r="CU25" s="401" t="n">
        <v>1</v>
      </c>
      <c r="CV25" s="401" t="n">
        <v>6.5</v>
      </c>
      <c r="CW25" s="402" t="n">
        <v>7.6</v>
      </c>
      <c r="CX25" s="401" t="n">
        <v>79.1</v>
      </c>
      <c r="CY25" s="401" t="n">
        <v>13.6</v>
      </c>
      <c r="CZ25" s="401" t="n">
        <v>1.4</v>
      </c>
      <c r="DA25" s="401" t="n">
        <v>5.9</v>
      </c>
      <c r="DB25" s="402" t="n">
        <v>7.3</v>
      </c>
      <c r="DC25" s="403" t="n">
        <v>83.3</v>
      </c>
      <c r="DD25" s="403" t="n">
        <v>13.4</v>
      </c>
      <c r="DE25" s="403" t="n">
        <v>1.5</v>
      </c>
      <c r="DF25" s="403" t="n">
        <v>1.8</v>
      </c>
      <c r="DG25" s="404" t="n">
        <v>4</v>
      </c>
    </row>
    <row r="26" customFormat="false" ht="15" hidden="false" customHeight="false" outlineLevel="0" collapsed="false">
      <c r="A26" s="60" t="s">
        <v>135</v>
      </c>
      <c r="B26" s="257" t="n">
        <v>61.8</v>
      </c>
      <c r="C26" s="45" t="n">
        <v>6</v>
      </c>
      <c r="D26" s="45" t="n">
        <v>0.6</v>
      </c>
      <c r="E26" s="45" t="n">
        <v>31.6</v>
      </c>
      <c r="F26" s="45" t="n">
        <v>17.2</v>
      </c>
      <c r="G26" s="257" t="n">
        <v>59.7</v>
      </c>
      <c r="H26" s="45" t="n">
        <v>6</v>
      </c>
      <c r="I26" s="45" t="n">
        <v>0.4</v>
      </c>
      <c r="J26" s="45" t="n">
        <v>33.9</v>
      </c>
      <c r="K26" s="45" t="n">
        <v>15.9</v>
      </c>
      <c r="L26" s="257" t="n">
        <v>59.8</v>
      </c>
      <c r="M26" s="45" t="n">
        <v>6.5</v>
      </c>
      <c r="N26" s="45" t="n">
        <v>0.4</v>
      </c>
      <c r="O26" s="45" t="n">
        <v>33.3</v>
      </c>
      <c r="P26" s="45" t="n">
        <v>15.5</v>
      </c>
      <c r="Q26" s="257" t="n">
        <v>59</v>
      </c>
      <c r="R26" s="45" t="n">
        <v>8.2</v>
      </c>
      <c r="S26" s="45" t="n">
        <v>0.5</v>
      </c>
      <c r="T26" s="45" t="n">
        <v>32.3</v>
      </c>
      <c r="U26" s="258" t="n">
        <v>11.5</v>
      </c>
      <c r="V26" s="45" t="n">
        <v>66.3</v>
      </c>
      <c r="W26" s="212" t="n">
        <v>7.7</v>
      </c>
      <c r="X26" s="212" t="n">
        <v>0.6</v>
      </c>
      <c r="Y26" s="212" t="n">
        <v>25.4</v>
      </c>
      <c r="Z26" s="258" t="n">
        <v>5.4</v>
      </c>
      <c r="AA26" s="257" t="n">
        <v>68.2</v>
      </c>
      <c r="AB26" s="212" t="n">
        <v>8.8</v>
      </c>
      <c r="AC26" s="212" t="n">
        <v>0.7</v>
      </c>
      <c r="AD26" s="212" t="n">
        <v>22.3</v>
      </c>
      <c r="AE26" s="258" t="n">
        <v>1.9</v>
      </c>
      <c r="AF26" s="257" t="n">
        <v>66.4</v>
      </c>
      <c r="AG26" s="45" t="n">
        <v>9.4</v>
      </c>
      <c r="AH26" s="45" t="n">
        <v>1</v>
      </c>
      <c r="AI26" s="45" t="n">
        <v>23.2</v>
      </c>
      <c r="AJ26" s="258" t="n">
        <v>8.4</v>
      </c>
      <c r="AK26" s="257" t="n">
        <v>70.9</v>
      </c>
      <c r="AL26" s="45" t="n">
        <v>10.5</v>
      </c>
      <c r="AM26" s="45" t="n">
        <v>1</v>
      </c>
      <c r="AN26" s="45" t="n">
        <v>17.6</v>
      </c>
      <c r="AO26" s="258" t="n">
        <v>6.2</v>
      </c>
      <c r="AP26" s="257" t="n">
        <v>71.6</v>
      </c>
      <c r="AQ26" s="45" t="n">
        <v>10.4</v>
      </c>
      <c r="AR26" s="45" t="n">
        <v>3.2</v>
      </c>
      <c r="AS26" s="45" t="n">
        <v>14.8</v>
      </c>
      <c r="AT26" s="258" t="n">
        <v>6.5</v>
      </c>
      <c r="AU26" s="257" t="n">
        <v>67</v>
      </c>
      <c r="AV26" s="45" t="n">
        <v>9.1</v>
      </c>
      <c r="AW26" s="45" t="n">
        <v>1.4</v>
      </c>
      <c r="AX26" s="45" t="n">
        <v>22.5</v>
      </c>
      <c r="AY26" s="258" t="n">
        <v>7.5</v>
      </c>
      <c r="AZ26" s="259" t="n">
        <v>68</v>
      </c>
      <c r="BA26" s="259" t="n">
        <v>8</v>
      </c>
      <c r="BB26" s="259" t="n">
        <v>1.4</v>
      </c>
      <c r="BC26" s="259" t="n">
        <v>22.6</v>
      </c>
      <c r="BD26" s="256" t="n">
        <v>9.2</v>
      </c>
      <c r="BE26" s="254" t="n">
        <v>71</v>
      </c>
      <c r="BF26" s="255" t="n">
        <v>8.3</v>
      </c>
      <c r="BG26" s="255" t="n">
        <v>2.1</v>
      </c>
      <c r="BH26" s="255" t="n">
        <v>18.6</v>
      </c>
      <c r="BI26" s="256" t="n">
        <v>9.2</v>
      </c>
      <c r="BJ26" s="254" t="n">
        <v>70</v>
      </c>
      <c r="BK26" s="255" t="n">
        <v>9.4</v>
      </c>
      <c r="BL26" s="255" t="n">
        <v>2.4</v>
      </c>
      <c r="BM26" s="255" t="n">
        <v>18.2</v>
      </c>
      <c r="BN26" s="256" t="n">
        <v>8.2</v>
      </c>
      <c r="BO26" s="254" t="n">
        <v>80.4</v>
      </c>
      <c r="BP26" s="255" t="n">
        <v>12.8</v>
      </c>
      <c r="BQ26" s="255" t="n">
        <v>1.7</v>
      </c>
      <c r="BR26" s="255" t="n">
        <v>5.1</v>
      </c>
      <c r="BS26" s="256" t="n">
        <v>5.4</v>
      </c>
      <c r="BT26" s="254" t="n">
        <v>79.8</v>
      </c>
      <c r="BU26" s="255" t="n">
        <v>12.9</v>
      </c>
      <c r="BV26" s="255" t="n">
        <v>1.8</v>
      </c>
      <c r="BW26" s="255" t="n">
        <v>5.5</v>
      </c>
      <c r="BX26" s="256" t="n">
        <v>7.5</v>
      </c>
      <c r="BY26" s="254" t="n">
        <v>75.3</v>
      </c>
      <c r="BZ26" s="255" t="n">
        <v>11.5</v>
      </c>
      <c r="CA26" s="255" t="n">
        <v>0.8</v>
      </c>
      <c r="CB26" s="255" t="n">
        <v>12.4</v>
      </c>
      <c r="CC26" s="256" t="n">
        <v>4.2</v>
      </c>
      <c r="CD26" s="254" t="n">
        <v>73.9</v>
      </c>
      <c r="CE26" s="255" t="n">
        <v>11</v>
      </c>
      <c r="CF26" s="255" t="n">
        <v>0.8</v>
      </c>
      <c r="CG26" s="255" t="n">
        <v>14.3</v>
      </c>
      <c r="CH26" s="256" t="n">
        <v>10.5</v>
      </c>
      <c r="CI26" s="254" t="n">
        <v>77.4</v>
      </c>
      <c r="CJ26" s="255" t="n">
        <v>11.4</v>
      </c>
      <c r="CK26" s="255" t="n">
        <v>0.9</v>
      </c>
      <c r="CL26" s="255" t="n">
        <v>10.3</v>
      </c>
      <c r="CM26" s="256" t="n">
        <v>9</v>
      </c>
      <c r="CN26" s="254" t="n">
        <v>82.3</v>
      </c>
      <c r="CO26" s="255" t="n">
        <v>12.5</v>
      </c>
      <c r="CP26" s="255" t="n">
        <v>1.2</v>
      </c>
      <c r="CQ26" s="255" t="n">
        <v>4</v>
      </c>
      <c r="CR26" s="256" t="n">
        <v>6.2</v>
      </c>
      <c r="CS26" s="401" t="n">
        <v>83.8</v>
      </c>
      <c r="CT26" s="401" t="n">
        <v>13.2</v>
      </c>
      <c r="CU26" s="401" t="n">
        <v>1.2</v>
      </c>
      <c r="CV26" s="401" t="n">
        <v>1.8</v>
      </c>
      <c r="CW26" s="402" t="n">
        <v>2.9</v>
      </c>
      <c r="CX26" s="401" t="n">
        <v>78.8</v>
      </c>
      <c r="CY26" s="401" t="n">
        <v>13.4</v>
      </c>
      <c r="CZ26" s="401" t="n">
        <v>1.7</v>
      </c>
      <c r="DA26" s="401" t="n">
        <v>6.1</v>
      </c>
      <c r="DB26" s="402" t="n">
        <v>6.5</v>
      </c>
      <c r="DC26" s="403" t="n">
        <v>83.2</v>
      </c>
      <c r="DD26" s="403" t="n">
        <v>13.5</v>
      </c>
      <c r="DE26" s="403" t="n">
        <v>1.8</v>
      </c>
      <c r="DF26" s="403" t="n">
        <v>1.5</v>
      </c>
      <c r="DG26" s="404" t="n">
        <v>3.3</v>
      </c>
    </row>
    <row r="27" customFormat="false" ht="15" hidden="false" customHeight="false" outlineLevel="0" collapsed="false">
      <c r="A27" s="60" t="s">
        <v>136</v>
      </c>
      <c r="B27" s="257" t="n">
        <v>61.1</v>
      </c>
      <c r="C27" s="45" t="n">
        <v>6.4</v>
      </c>
      <c r="D27" s="45" t="n">
        <v>0.3</v>
      </c>
      <c r="E27" s="45" t="n">
        <v>32.2</v>
      </c>
      <c r="F27" s="45" t="n">
        <v>10.3</v>
      </c>
      <c r="G27" s="257" t="n">
        <v>57.1</v>
      </c>
      <c r="H27" s="45" t="n">
        <v>6.9</v>
      </c>
      <c r="I27" s="45" t="n">
        <v>0.4</v>
      </c>
      <c r="J27" s="45" t="n">
        <v>35.6</v>
      </c>
      <c r="K27" s="45" t="n">
        <v>11</v>
      </c>
      <c r="L27" s="257" t="n">
        <v>54.5</v>
      </c>
      <c r="M27" s="45" t="n">
        <v>7.5</v>
      </c>
      <c r="N27" s="45" t="n">
        <v>0.3</v>
      </c>
      <c r="O27" s="45" t="n">
        <v>37.7</v>
      </c>
      <c r="P27" s="45" t="n">
        <v>11.9</v>
      </c>
      <c r="Q27" s="257" t="n">
        <v>52.6</v>
      </c>
      <c r="R27" s="45" t="n">
        <v>8.4</v>
      </c>
      <c r="S27" s="45" t="n">
        <v>0.5</v>
      </c>
      <c r="T27" s="45" t="n">
        <v>38.5</v>
      </c>
      <c r="U27" s="258" t="n">
        <v>9.8</v>
      </c>
      <c r="V27" s="45" t="n">
        <v>55.5</v>
      </c>
      <c r="W27" s="212" t="n">
        <v>8.7</v>
      </c>
      <c r="X27" s="212" t="n">
        <v>0.9</v>
      </c>
      <c r="Y27" s="212" t="n">
        <v>34.9</v>
      </c>
      <c r="Z27" s="258" t="n">
        <v>8.3</v>
      </c>
      <c r="AA27" s="257" t="n">
        <v>59.4</v>
      </c>
      <c r="AB27" s="212" t="n">
        <v>10.4</v>
      </c>
      <c r="AC27" s="212" t="n">
        <v>1.1</v>
      </c>
      <c r="AD27" s="212" t="n">
        <v>29.1</v>
      </c>
      <c r="AE27" s="258" t="n">
        <v>6.8</v>
      </c>
      <c r="AF27" s="257" t="n">
        <v>61.4</v>
      </c>
      <c r="AG27" s="45" t="n">
        <v>10.7</v>
      </c>
      <c r="AH27" s="45" t="n">
        <v>1.1</v>
      </c>
      <c r="AI27" s="45" t="n">
        <v>26.8</v>
      </c>
      <c r="AJ27" s="258" t="n">
        <v>11.3</v>
      </c>
      <c r="AK27" s="257" t="n">
        <v>64.6</v>
      </c>
      <c r="AL27" s="45" t="n">
        <v>10.6</v>
      </c>
      <c r="AM27" s="45" t="n">
        <v>1.2</v>
      </c>
      <c r="AN27" s="45" t="n">
        <v>23.6</v>
      </c>
      <c r="AO27" s="258" t="n">
        <v>11.7</v>
      </c>
      <c r="AP27" s="257" t="n">
        <v>63.1</v>
      </c>
      <c r="AQ27" s="45" t="n">
        <v>11.7</v>
      </c>
      <c r="AR27" s="45" t="n">
        <v>2.6</v>
      </c>
      <c r="AS27" s="45" t="n">
        <v>22.6</v>
      </c>
      <c r="AT27" s="258" t="n">
        <v>12.1</v>
      </c>
      <c r="AU27" s="257" t="n">
        <v>63.4</v>
      </c>
      <c r="AV27" s="45" t="n">
        <v>10.3</v>
      </c>
      <c r="AW27" s="45" t="n">
        <v>0.8</v>
      </c>
      <c r="AX27" s="45" t="n">
        <v>25.5</v>
      </c>
      <c r="AY27" s="258" t="n">
        <v>7.9</v>
      </c>
      <c r="AZ27" s="259" t="n">
        <v>65.3</v>
      </c>
      <c r="BA27" s="259" t="n">
        <v>10.1</v>
      </c>
      <c r="BB27" s="259" t="n">
        <v>1.1</v>
      </c>
      <c r="BC27" s="259" t="n">
        <v>23.5</v>
      </c>
      <c r="BD27" s="256" t="n">
        <v>8.7</v>
      </c>
      <c r="BE27" s="254" t="n">
        <v>72.7</v>
      </c>
      <c r="BF27" s="255" t="n">
        <v>11.4</v>
      </c>
      <c r="BG27" s="255" t="n">
        <v>2.2</v>
      </c>
      <c r="BH27" s="255" t="n">
        <v>13.7</v>
      </c>
      <c r="BI27" s="256" t="n">
        <v>0.3</v>
      </c>
      <c r="BJ27" s="254" t="n">
        <v>68.6</v>
      </c>
      <c r="BK27" s="255" t="n">
        <v>11</v>
      </c>
      <c r="BL27" s="255" t="n">
        <v>2.4</v>
      </c>
      <c r="BM27" s="255" t="n">
        <v>18</v>
      </c>
      <c r="BN27" s="256" t="n">
        <v>4.2</v>
      </c>
      <c r="BO27" s="254" t="n">
        <v>76.3</v>
      </c>
      <c r="BP27" s="255" t="n">
        <v>13.8</v>
      </c>
      <c r="BQ27" s="255" t="n">
        <v>1.1</v>
      </c>
      <c r="BR27" s="255" t="n">
        <v>8.8</v>
      </c>
      <c r="BS27" s="256" t="n">
        <v>6.4</v>
      </c>
      <c r="BT27" s="254" t="n">
        <v>75.3</v>
      </c>
      <c r="BU27" s="255" t="n">
        <v>13.5</v>
      </c>
      <c r="BV27" s="255" t="n">
        <v>1.1</v>
      </c>
      <c r="BW27" s="255" t="n">
        <v>10.1</v>
      </c>
      <c r="BX27" s="256" t="n">
        <v>9.8</v>
      </c>
      <c r="BY27" s="254" t="n">
        <v>70</v>
      </c>
      <c r="BZ27" s="255" t="n">
        <v>11.7</v>
      </c>
      <c r="CA27" s="255" t="n">
        <v>1.1</v>
      </c>
      <c r="CB27" s="255" t="n">
        <v>17.2</v>
      </c>
      <c r="CC27" s="256" t="n">
        <v>9.5</v>
      </c>
      <c r="CD27" s="254" t="n">
        <v>69.3</v>
      </c>
      <c r="CE27" s="255" t="n">
        <v>11.6</v>
      </c>
      <c r="CF27" s="255" t="n">
        <v>1.1</v>
      </c>
      <c r="CG27" s="255" t="n">
        <v>18</v>
      </c>
      <c r="CH27" s="256" t="n">
        <v>14.2</v>
      </c>
      <c r="CI27" s="254" t="n">
        <v>74.2</v>
      </c>
      <c r="CJ27" s="255" t="n">
        <v>11.7</v>
      </c>
      <c r="CK27" s="255" t="n">
        <v>1.2</v>
      </c>
      <c r="CL27" s="255" t="n">
        <v>12.9</v>
      </c>
      <c r="CM27" s="256" t="n">
        <v>10.7</v>
      </c>
      <c r="CN27" s="254" t="n">
        <v>78.8</v>
      </c>
      <c r="CO27" s="255" t="n">
        <v>12.9</v>
      </c>
      <c r="CP27" s="255" t="n">
        <v>1.6</v>
      </c>
      <c r="CQ27" s="255" t="n">
        <v>6.7</v>
      </c>
      <c r="CR27" s="256" t="n">
        <v>7.2</v>
      </c>
      <c r="CS27" s="401" t="n">
        <v>80.3</v>
      </c>
      <c r="CT27" s="401" t="n">
        <v>13.1</v>
      </c>
      <c r="CU27" s="401" t="n">
        <v>1.5</v>
      </c>
      <c r="CV27" s="401" t="n">
        <v>5.1</v>
      </c>
      <c r="CW27" s="402" t="n">
        <v>4.7</v>
      </c>
      <c r="CX27" s="401" t="n">
        <v>77</v>
      </c>
      <c r="CY27" s="401" t="n">
        <v>13.2</v>
      </c>
      <c r="CZ27" s="401" t="n">
        <v>1.7</v>
      </c>
      <c r="DA27" s="401" t="n">
        <v>8.1</v>
      </c>
      <c r="DB27" s="402" t="n">
        <v>7.7</v>
      </c>
      <c r="DC27" s="403" t="n">
        <v>82.7</v>
      </c>
      <c r="DD27" s="403" t="n">
        <v>12.5</v>
      </c>
      <c r="DE27" s="403" t="n">
        <v>1.9</v>
      </c>
      <c r="DF27" s="403" t="n">
        <v>2.9</v>
      </c>
      <c r="DG27" s="404" t="n">
        <v>2</v>
      </c>
    </row>
    <row r="28" customFormat="false" ht="15" hidden="false" customHeight="false" outlineLevel="0" collapsed="false">
      <c r="A28" s="60" t="s">
        <v>137</v>
      </c>
      <c r="B28" s="257" t="n">
        <v>90.8</v>
      </c>
      <c r="C28" s="45" t="n">
        <v>12</v>
      </c>
      <c r="D28" s="45" t="n">
        <v>2.4</v>
      </c>
      <c r="E28" s="45" t="n">
        <v>-5.2</v>
      </c>
      <c r="F28" s="45" t="n">
        <v>-16.6</v>
      </c>
      <c r="G28" s="257" t="n">
        <v>90.2</v>
      </c>
      <c r="H28" s="45" t="n">
        <v>14.7</v>
      </c>
      <c r="I28" s="45" t="n">
        <v>2.7</v>
      </c>
      <c r="J28" s="45" t="n">
        <v>-7.6</v>
      </c>
      <c r="K28" s="45" t="n">
        <v>0</v>
      </c>
      <c r="L28" s="257" t="n">
        <v>88.2</v>
      </c>
      <c r="M28" s="45" t="n">
        <v>13.1</v>
      </c>
      <c r="N28" s="45" t="n">
        <v>3.2</v>
      </c>
      <c r="O28" s="45" t="n">
        <v>-4.5</v>
      </c>
      <c r="P28" s="45" t="n">
        <v>-15.4</v>
      </c>
      <c r="Q28" s="257" t="n">
        <v>76.8</v>
      </c>
      <c r="R28" s="45" t="n">
        <v>9.4</v>
      </c>
      <c r="S28" s="45" t="n">
        <v>3.5</v>
      </c>
      <c r="T28" s="45" t="n">
        <v>10.3</v>
      </c>
      <c r="U28" s="258" t="n">
        <v>-5.9</v>
      </c>
      <c r="V28" s="45" t="n">
        <v>72.3</v>
      </c>
      <c r="W28" s="212" t="n">
        <v>10.6</v>
      </c>
      <c r="X28" s="212" t="n">
        <v>3.8</v>
      </c>
      <c r="Y28" s="212" t="n">
        <v>13.3</v>
      </c>
      <c r="Z28" s="258" t="n">
        <v>-4</v>
      </c>
      <c r="AA28" s="257" t="n">
        <v>70.6</v>
      </c>
      <c r="AB28" s="212" t="n">
        <v>10.1</v>
      </c>
      <c r="AC28" s="212" t="n">
        <v>4.4</v>
      </c>
      <c r="AD28" s="212" t="n">
        <v>14.9</v>
      </c>
      <c r="AE28" s="258" t="n">
        <v>-3.3</v>
      </c>
      <c r="AF28" s="257" t="n">
        <v>68.6</v>
      </c>
      <c r="AG28" s="45" t="n">
        <v>11.8</v>
      </c>
      <c r="AH28" s="45" t="n">
        <v>6.7</v>
      </c>
      <c r="AI28" s="45" t="n">
        <v>12.9</v>
      </c>
      <c r="AJ28" s="258" t="n">
        <v>-4.6</v>
      </c>
      <c r="AK28" s="257" t="n">
        <v>65.6</v>
      </c>
      <c r="AL28" s="45" t="n">
        <v>15.8</v>
      </c>
      <c r="AM28" s="45" t="n">
        <v>8.8</v>
      </c>
      <c r="AN28" s="45" t="n">
        <v>9.8</v>
      </c>
      <c r="AO28" s="258" t="n">
        <v>-3.9</v>
      </c>
      <c r="AP28" s="257" t="n">
        <v>78.2</v>
      </c>
      <c r="AQ28" s="45" t="n">
        <v>16.9</v>
      </c>
      <c r="AR28" s="45" t="n">
        <v>10.5</v>
      </c>
      <c r="AS28" s="45" t="n">
        <v>-5.6</v>
      </c>
      <c r="AT28" s="258" t="n">
        <v>-12.5</v>
      </c>
      <c r="AU28" s="257" t="n">
        <v>68.4</v>
      </c>
      <c r="AV28" s="45" t="n">
        <v>12</v>
      </c>
      <c r="AW28" s="45" t="n">
        <v>6.5</v>
      </c>
      <c r="AX28" s="45" t="n">
        <v>13.1</v>
      </c>
      <c r="AY28" s="258" t="n">
        <v>-7.3</v>
      </c>
      <c r="AZ28" s="259" t="n">
        <v>68.6</v>
      </c>
      <c r="BA28" s="259" t="n">
        <v>11.4</v>
      </c>
      <c r="BB28" s="259" t="n">
        <v>7.3</v>
      </c>
      <c r="BC28" s="259" t="n">
        <v>12.7</v>
      </c>
      <c r="BD28" s="256" t="n">
        <v>-8.1</v>
      </c>
      <c r="BE28" s="254" t="n">
        <v>73.1</v>
      </c>
      <c r="BF28" s="255" t="n">
        <v>12</v>
      </c>
      <c r="BG28" s="255" t="n">
        <v>7.9</v>
      </c>
      <c r="BH28" s="255" t="n">
        <v>7</v>
      </c>
      <c r="BI28" s="256" t="n">
        <v>-9.5</v>
      </c>
      <c r="BJ28" s="254" t="n">
        <v>76.5</v>
      </c>
      <c r="BK28" s="255" t="n">
        <v>12.9</v>
      </c>
      <c r="BL28" s="255" t="n">
        <v>8.8</v>
      </c>
      <c r="BM28" s="255" t="n">
        <v>1.8</v>
      </c>
      <c r="BN28" s="256" t="n">
        <v>-14.6</v>
      </c>
      <c r="BO28" s="254" t="n">
        <v>79.9</v>
      </c>
      <c r="BP28" s="255" t="n">
        <v>18.4</v>
      </c>
      <c r="BQ28" s="255" t="n">
        <v>3</v>
      </c>
      <c r="BR28" s="255" t="n">
        <v>-1.3</v>
      </c>
      <c r="BS28" s="256" t="n">
        <v>-11.9</v>
      </c>
      <c r="BT28" s="254" t="n">
        <v>86.5</v>
      </c>
      <c r="BU28" s="255" t="n">
        <v>21.3</v>
      </c>
      <c r="BV28" s="255" t="n">
        <v>3.7</v>
      </c>
      <c r="BW28" s="255" t="n">
        <v>-11.5</v>
      </c>
      <c r="BX28" s="256" t="n">
        <v>-9.5</v>
      </c>
      <c r="BY28" s="254" t="n">
        <v>79.7</v>
      </c>
      <c r="BZ28" s="255" t="n">
        <v>18.9</v>
      </c>
      <c r="CA28" s="255" t="n">
        <v>2.5</v>
      </c>
      <c r="CB28" s="255" t="n">
        <v>-1.1</v>
      </c>
      <c r="CC28" s="256" t="n">
        <v>-14</v>
      </c>
      <c r="CD28" s="254" t="n">
        <v>77.5</v>
      </c>
      <c r="CE28" s="255" t="n">
        <v>19.8</v>
      </c>
      <c r="CF28" s="255" t="n">
        <v>4.6</v>
      </c>
      <c r="CG28" s="261" t="n">
        <v>-1.9</v>
      </c>
      <c r="CH28" s="256" t="n">
        <v>-10.4</v>
      </c>
      <c r="CI28" s="254" t="n">
        <v>78</v>
      </c>
      <c r="CJ28" s="255" t="n">
        <v>20.5</v>
      </c>
      <c r="CK28" s="255" t="n">
        <v>3.8</v>
      </c>
      <c r="CL28" s="255" t="n">
        <v>-2.3</v>
      </c>
      <c r="CM28" s="256" t="n">
        <v>-11.3</v>
      </c>
      <c r="CN28" s="254" t="n">
        <v>79.6</v>
      </c>
      <c r="CO28" s="255" t="n">
        <v>21.5</v>
      </c>
      <c r="CP28" s="255" t="n">
        <v>4.7</v>
      </c>
      <c r="CQ28" s="255" t="n">
        <v>-5.8</v>
      </c>
      <c r="CR28" s="256" t="n">
        <v>-9.4</v>
      </c>
      <c r="CS28" s="401" t="n">
        <v>77.7</v>
      </c>
      <c r="CT28" s="401" t="n">
        <v>20.8</v>
      </c>
      <c r="CU28" s="401" t="n">
        <v>4.4</v>
      </c>
      <c r="CV28" s="401" t="n">
        <v>-2.9</v>
      </c>
      <c r="CW28" s="402" t="n">
        <v>-11.3</v>
      </c>
      <c r="CX28" s="401" t="n">
        <v>67.3</v>
      </c>
      <c r="CY28" s="401" t="n">
        <v>20.9</v>
      </c>
      <c r="CZ28" s="401" t="n">
        <v>5</v>
      </c>
      <c r="DA28" s="401" t="n">
        <v>6.8</v>
      </c>
      <c r="DB28" s="402" t="n">
        <v>-3.3</v>
      </c>
      <c r="DC28" s="403" t="n">
        <v>71</v>
      </c>
      <c r="DD28" s="403" t="n">
        <v>22.5</v>
      </c>
      <c r="DE28" s="403" t="n">
        <v>5.7</v>
      </c>
      <c r="DF28" s="403" t="n">
        <v>0.8</v>
      </c>
      <c r="DG28" s="404" t="n">
        <v>-8.7</v>
      </c>
    </row>
    <row r="29" customFormat="false" ht="18" hidden="false" customHeight="false" outlineLevel="0" collapsed="false">
      <c r="A29" s="59" t="s">
        <v>349</v>
      </c>
      <c r="B29" s="253" t="n">
        <v>71.4</v>
      </c>
      <c r="C29" s="57" t="n">
        <v>7.1</v>
      </c>
      <c r="D29" s="57" t="n">
        <v>1.6</v>
      </c>
      <c r="E29" s="57" t="n">
        <v>19.9</v>
      </c>
      <c r="F29" s="57" t="n">
        <v>7</v>
      </c>
      <c r="G29" s="253" t="n">
        <v>71.4</v>
      </c>
      <c r="H29" s="57" t="n">
        <v>7.3</v>
      </c>
      <c r="I29" s="57" t="n">
        <v>2.1</v>
      </c>
      <c r="J29" s="57" t="n">
        <v>19.2</v>
      </c>
      <c r="K29" s="57" t="n">
        <v>6</v>
      </c>
      <c r="L29" s="253" t="n">
        <v>70.5</v>
      </c>
      <c r="M29" s="57" t="n">
        <v>7.8</v>
      </c>
      <c r="N29" s="57" t="n">
        <v>2.6</v>
      </c>
      <c r="O29" s="57" t="n">
        <v>19.1</v>
      </c>
      <c r="P29" s="57" t="n">
        <v>5.2</v>
      </c>
      <c r="Q29" s="253" t="n">
        <v>64</v>
      </c>
      <c r="R29" s="57" t="n">
        <v>8.9</v>
      </c>
      <c r="S29" s="57" t="n">
        <v>3.1</v>
      </c>
      <c r="T29" s="57" t="n">
        <v>24</v>
      </c>
      <c r="U29" s="251" t="n">
        <v>5.9</v>
      </c>
      <c r="V29" s="57" t="n">
        <v>65.1</v>
      </c>
      <c r="W29" s="208" t="n">
        <v>9</v>
      </c>
      <c r="X29" s="208" t="n">
        <v>3</v>
      </c>
      <c r="Y29" s="208" t="n">
        <v>22.9</v>
      </c>
      <c r="Z29" s="251" t="n">
        <v>5.6</v>
      </c>
      <c r="AA29" s="253" t="n">
        <v>64.5</v>
      </c>
      <c r="AB29" s="208" t="n">
        <v>10.4</v>
      </c>
      <c r="AC29" s="208" t="n">
        <v>2.6</v>
      </c>
      <c r="AD29" s="208" t="n">
        <v>22.5</v>
      </c>
      <c r="AE29" s="251" t="n">
        <v>4.6</v>
      </c>
      <c r="AF29" s="253" t="n">
        <v>65.7</v>
      </c>
      <c r="AG29" s="57" t="n">
        <v>10.9</v>
      </c>
      <c r="AH29" s="57" t="n">
        <v>3.2</v>
      </c>
      <c r="AI29" s="57" t="n">
        <v>20.2</v>
      </c>
      <c r="AJ29" s="251" t="n">
        <v>4.9</v>
      </c>
      <c r="AK29" s="253" t="n">
        <v>67.7</v>
      </c>
      <c r="AL29" s="57" t="n">
        <v>12.1</v>
      </c>
      <c r="AM29" s="57" t="n">
        <v>2.7</v>
      </c>
      <c r="AN29" s="57" t="n">
        <v>17.5</v>
      </c>
      <c r="AO29" s="251" t="n">
        <v>3.7</v>
      </c>
      <c r="AP29" s="253" t="n">
        <v>75.1</v>
      </c>
      <c r="AQ29" s="57" t="n">
        <v>14.7</v>
      </c>
      <c r="AR29" s="57" t="n">
        <v>6.4</v>
      </c>
      <c r="AS29" s="57" t="n">
        <v>3.8</v>
      </c>
      <c r="AT29" s="251" t="n">
        <v>-6.5</v>
      </c>
      <c r="AU29" s="253" t="n">
        <v>69.4</v>
      </c>
      <c r="AV29" s="57" t="n">
        <v>12.1</v>
      </c>
      <c r="AW29" s="57" t="n">
        <v>3.4</v>
      </c>
      <c r="AX29" s="57" t="n">
        <v>15.1</v>
      </c>
      <c r="AY29" s="251" t="n">
        <v>-3.6</v>
      </c>
      <c r="AZ29" s="248" t="n">
        <v>69</v>
      </c>
      <c r="BA29" s="248" t="n">
        <v>11.2</v>
      </c>
      <c r="BB29" s="248" t="n">
        <v>3.9</v>
      </c>
      <c r="BC29" s="248" t="n">
        <v>15.9</v>
      </c>
      <c r="BD29" s="249" t="n">
        <v>-0.9</v>
      </c>
      <c r="BE29" s="247" t="n">
        <v>73.3</v>
      </c>
      <c r="BF29" s="243" t="n">
        <v>12</v>
      </c>
      <c r="BG29" s="243" t="n">
        <v>5.5</v>
      </c>
      <c r="BH29" s="243" t="n">
        <v>9.2</v>
      </c>
      <c r="BI29" s="249" t="n">
        <v>-3.4</v>
      </c>
      <c r="BJ29" s="247" t="n">
        <v>74.4</v>
      </c>
      <c r="BK29" s="243" t="n">
        <v>13</v>
      </c>
      <c r="BL29" s="243" t="n">
        <v>5.9</v>
      </c>
      <c r="BM29" s="243" t="n">
        <v>6.7</v>
      </c>
      <c r="BN29" s="249" t="n">
        <v>-6.8</v>
      </c>
      <c r="BO29" s="247" t="n">
        <v>83.7</v>
      </c>
      <c r="BP29" s="243" t="n">
        <v>16.7</v>
      </c>
      <c r="BQ29" s="243" t="n">
        <v>2.3</v>
      </c>
      <c r="BR29" s="243" t="n">
        <v>-2.7</v>
      </c>
      <c r="BS29" s="249" t="n">
        <v>-4.4</v>
      </c>
      <c r="BT29" s="247" t="n">
        <v>82.7</v>
      </c>
      <c r="BU29" s="243" t="n">
        <v>16.6</v>
      </c>
      <c r="BV29" s="243" t="n">
        <v>2.4</v>
      </c>
      <c r="BW29" s="243" t="n">
        <v>-1.7</v>
      </c>
      <c r="BX29" s="249" t="n">
        <v>0</v>
      </c>
      <c r="BY29" s="247" t="n">
        <v>79.6</v>
      </c>
      <c r="BZ29" s="243" t="n">
        <v>15</v>
      </c>
      <c r="CA29" s="243" t="n">
        <v>1.7</v>
      </c>
      <c r="CB29" s="243" t="n">
        <v>3.7</v>
      </c>
      <c r="CC29" s="249" t="n">
        <v>-4.6</v>
      </c>
      <c r="CD29" s="247" t="n">
        <v>78.5</v>
      </c>
      <c r="CE29" s="243" t="n">
        <v>14.8</v>
      </c>
      <c r="CF29" s="243" t="n">
        <v>1.7</v>
      </c>
      <c r="CG29" s="243" t="n">
        <v>5</v>
      </c>
      <c r="CH29" s="249" t="n">
        <v>0.4</v>
      </c>
      <c r="CI29" s="247" t="n">
        <v>79.1</v>
      </c>
      <c r="CJ29" s="243" t="n">
        <v>15.4</v>
      </c>
      <c r="CK29" s="243" t="n">
        <v>2.2</v>
      </c>
      <c r="CL29" s="243" t="n">
        <v>3.3</v>
      </c>
      <c r="CM29" s="249" t="n">
        <v>1</v>
      </c>
      <c r="CN29" s="247" t="n">
        <v>79.8</v>
      </c>
      <c r="CO29" s="243" t="n">
        <v>16.3</v>
      </c>
      <c r="CP29" s="243" t="n">
        <v>2.7</v>
      </c>
      <c r="CQ29" s="243" t="n">
        <v>1.2</v>
      </c>
      <c r="CR29" s="249" t="n">
        <v>2.5</v>
      </c>
      <c r="CS29" s="394" t="n">
        <v>80.8</v>
      </c>
      <c r="CT29" s="394" t="n">
        <v>16.7</v>
      </c>
      <c r="CU29" s="394" t="n">
        <v>2.6</v>
      </c>
      <c r="CV29" s="394" t="n">
        <v>-0.1</v>
      </c>
      <c r="CW29" s="395" t="n">
        <v>-0.5</v>
      </c>
      <c r="CX29" s="394" t="n">
        <v>75</v>
      </c>
      <c r="CY29" s="394" t="n">
        <v>16.6</v>
      </c>
      <c r="CZ29" s="394" t="n">
        <v>2.9</v>
      </c>
      <c r="DA29" s="394" t="n">
        <v>5.5</v>
      </c>
      <c r="DB29" s="395" t="n">
        <v>3.8</v>
      </c>
      <c r="DC29" s="399" t="n">
        <v>79.7</v>
      </c>
      <c r="DD29" s="399" t="n">
        <v>16.7</v>
      </c>
      <c r="DE29" s="399" t="n">
        <v>3</v>
      </c>
      <c r="DF29" s="399" t="n">
        <v>0.6</v>
      </c>
      <c r="DG29" s="400" t="n">
        <v>-0.3</v>
      </c>
    </row>
    <row r="30" customFormat="false" ht="15" hidden="false" customHeight="false" outlineLevel="0" collapsed="false">
      <c r="A30" s="60" t="s">
        <v>139</v>
      </c>
      <c r="B30" s="257" t="n">
        <v>62.4</v>
      </c>
      <c r="C30" s="45" t="n">
        <v>6.8</v>
      </c>
      <c r="D30" s="45" t="n">
        <v>0.2</v>
      </c>
      <c r="E30" s="45" t="n">
        <v>30.6</v>
      </c>
      <c r="F30" s="45" t="n">
        <v>22.9</v>
      </c>
      <c r="G30" s="257" t="n">
        <v>64.3</v>
      </c>
      <c r="H30" s="45" t="n">
        <v>7</v>
      </c>
      <c r="I30" s="45" t="n">
        <v>0.4</v>
      </c>
      <c r="J30" s="45" t="n">
        <v>28.3</v>
      </c>
      <c r="K30" s="45" t="n">
        <v>17.7</v>
      </c>
      <c r="L30" s="257" t="n">
        <v>62.7</v>
      </c>
      <c r="M30" s="45" t="n">
        <v>6.9</v>
      </c>
      <c r="N30" s="45" t="n">
        <v>0.4</v>
      </c>
      <c r="O30" s="45" t="n">
        <v>30</v>
      </c>
      <c r="P30" s="45" t="n">
        <v>18.2</v>
      </c>
      <c r="Q30" s="257" t="n">
        <v>62.2</v>
      </c>
      <c r="R30" s="45" t="n">
        <v>8.2</v>
      </c>
      <c r="S30" s="45" t="n">
        <v>0.5</v>
      </c>
      <c r="T30" s="45" t="n">
        <v>29.1</v>
      </c>
      <c r="U30" s="258" t="n">
        <v>15.9</v>
      </c>
      <c r="V30" s="45" t="n">
        <v>65.7</v>
      </c>
      <c r="W30" s="212" t="n">
        <v>8.4</v>
      </c>
      <c r="X30" s="212" t="n">
        <v>0.8</v>
      </c>
      <c r="Y30" s="212" t="n">
        <v>25.1</v>
      </c>
      <c r="Z30" s="258" t="n">
        <v>13.7</v>
      </c>
      <c r="AA30" s="257" t="n">
        <v>65.3</v>
      </c>
      <c r="AB30" s="212" t="n">
        <v>11</v>
      </c>
      <c r="AC30" s="212" t="n">
        <v>0.7</v>
      </c>
      <c r="AD30" s="212" t="n">
        <v>23</v>
      </c>
      <c r="AE30" s="258" t="n">
        <v>11.9</v>
      </c>
      <c r="AF30" s="257" t="n">
        <v>64.1</v>
      </c>
      <c r="AG30" s="45" t="n">
        <v>11.7</v>
      </c>
      <c r="AH30" s="45" t="n">
        <v>0.7</v>
      </c>
      <c r="AI30" s="45" t="n">
        <v>23.5</v>
      </c>
      <c r="AJ30" s="258" t="n">
        <v>11.9</v>
      </c>
      <c r="AK30" s="257" t="n">
        <v>67.1</v>
      </c>
      <c r="AL30" s="45" t="n">
        <v>12.7</v>
      </c>
      <c r="AM30" s="45" t="n">
        <v>0.8</v>
      </c>
      <c r="AN30" s="45" t="n">
        <v>19.4</v>
      </c>
      <c r="AO30" s="258" t="n">
        <v>12.3</v>
      </c>
      <c r="AP30" s="257" t="n">
        <v>65.9</v>
      </c>
      <c r="AQ30" s="45" t="n">
        <v>12.2</v>
      </c>
      <c r="AR30" s="45" t="n">
        <v>1.8</v>
      </c>
      <c r="AS30" s="45" t="n">
        <v>20.1</v>
      </c>
      <c r="AT30" s="258" t="n">
        <v>16.3</v>
      </c>
      <c r="AU30" s="257" t="n">
        <v>64.2</v>
      </c>
      <c r="AV30" s="45" t="n">
        <v>11.2</v>
      </c>
      <c r="AW30" s="45" t="n">
        <v>1</v>
      </c>
      <c r="AX30" s="45" t="n">
        <v>23.6</v>
      </c>
      <c r="AY30" s="258" t="n">
        <v>12.5</v>
      </c>
      <c r="AZ30" s="259" t="n">
        <v>65.5</v>
      </c>
      <c r="BA30" s="259" t="n">
        <v>10.5</v>
      </c>
      <c r="BB30" s="259" t="n">
        <v>1.2</v>
      </c>
      <c r="BC30" s="259" t="n">
        <v>22.8</v>
      </c>
      <c r="BD30" s="256" t="n">
        <v>12.9</v>
      </c>
      <c r="BE30" s="254" t="n">
        <v>69.9</v>
      </c>
      <c r="BF30" s="255" t="n">
        <v>11.4</v>
      </c>
      <c r="BG30" s="255" t="n">
        <v>1.3</v>
      </c>
      <c r="BH30" s="255" t="n">
        <v>17.4</v>
      </c>
      <c r="BI30" s="256" t="n">
        <v>14.1</v>
      </c>
      <c r="BJ30" s="254" t="n">
        <v>69.5</v>
      </c>
      <c r="BK30" s="255" t="n">
        <v>12.3</v>
      </c>
      <c r="BL30" s="255" t="n">
        <v>1.4</v>
      </c>
      <c r="BM30" s="255" t="n">
        <v>16.8</v>
      </c>
      <c r="BN30" s="256" t="n">
        <v>9</v>
      </c>
      <c r="BO30" s="254" t="n">
        <v>81.6</v>
      </c>
      <c r="BP30" s="255" t="n">
        <v>14.6</v>
      </c>
      <c r="BQ30" s="255" t="n">
        <v>1</v>
      </c>
      <c r="BR30" s="255" t="n">
        <v>2.8</v>
      </c>
      <c r="BS30" s="256" t="n">
        <v>3.4</v>
      </c>
      <c r="BT30" s="254" t="n">
        <v>81.6</v>
      </c>
      <c r="BU30" s="255" t="n">
        <v>15</v>
      </c>
      <c r="BV30" s="255" t="n">
        <v>1</v>
      </c>
      <c r="BW30" s="255" t="n">
        <v>2.4</v>
      </c>
      <c r="BX30" s="256" t="n">
        <v>6.2</v>
      </c>
      <c r="BY30" s="254" t="n">
        <v>76.7</v>
      </c>
      <c r="BZ30" s="255" t="n">
        <v>13.1</v>
      </c>
      <c r="CA30" s="255" t="n">
        <v>0.9</v>
      </c>
      <c r="CB30" s="255" t="n">
        <v>9.3</v>
      </c>
      <c r="CC30" s="405" t="n">
        <v>3.2</v>
      </c>
      <c r="CD30" s="254" t="n">
        <v>78.7</v>
      </c>
      <c r="CE30" s="255" t="n">
        <v>12.8</v>
      </c>
      <c r="CF30" s="255" t="n">
        <v>1</v>
      </c>
      <c r="CG30" s="406" t="n">
        <v>7.5</v>
      </c>
      <c r="CH30" s="256" t="n">
        <v>3.7</v>
      </c>
      <c r="CI30" s="254" t="n">
        <v>79.8</v>
      </c>
      <c r="CJ30" s="255" t="n">
        <v>12.4</v>
      </c>
      <c r="CK30" s="255" t="n">
        <v>1.2</v>
      </c>
      <c r="CL30" s="255" t="n">
        <v>6.6</v>
      </c>
      <c r="CM30" s="256" t="n">
        <v>4.4</v>
      </c>
      <c r="CN30" s="254" t="n">
        <v>81.4</v>
      </c>
      <c r="CO30" s="255" t="n">
        <v>13.3</v>
      </c>
      <c r="CP30" s="255" t="n">
        <v>1.3</v>
      </c>
      <c r="CQ30" s="255" t="n">
        <v>4</v>
      </c>
      <c r="CR30" s="256" t="n">
        <v>5.8</v>
      </c>
      <c r="CS30" s="401" t="n">
        <v>83.4</v>
      </c>
      <c r="CT30" s="401" t="n">
        <v>13.2</v>
      </c>
      <c r="CU30" s="401" t="n">
        <v>1.3</v>
      </c>
      <c r="CV30" s="401" t="n">
        <v>2.1</v>
      </c>
      <c r="CW30" s="402" t="n">
        <v>3.4</v>
      </c>
      <c r="CX30" s="401" t="n">
        <v>80.8</v>
      </c>
      <c r="CY30" s="401" t="n">
        <v>13.5</v>
      </c>
      <c r="CZ30" s="401" t="n">
        <v>1.5</v>
      </c>
      <c r="DA30" s="401" t="n">
        <v>4.2</v>
      </c>
      <c r="DB30" s="402" t="n">
        <v>3.9</v>
      </c>
      <c r="DC30" s="403" t="n">
        <v>85.2</v>
      </c>
      <c r="DD30" s="403" t="n">
        <v>13.4</v>
      </c>
      <c r="DE30" s="403" t="n">
        <v>1.6</v>
      </c>
      <c r="DF30" s="403" t="n">
        <v>-0.2</v>
      </c>
      <c r="DG30" s="404" t="n">
        <v>1.2</v>
      </c>
    </row>
    <row r="31" customFormat="false" ht="15" hidden="false" customHeight="false" outlineLevel="0" collapsed="false">
      <c r="A31" s="60" t="s">
        <v>140</v>
      </c>
      <c r="B31" s="257" t="n">
        <v>58.6</v>
      </c>
      <c r="C31" s="45" t="n">
        <v>7.8</v>
      </c>
      <c r="D31" s="45" t="n">
        <v>0.3</v>
      </c>
      <c r="E31" s="45" t="n">
        <v>33.3</v>
      </c>
      <c r="F31" s="45" t="n">
        <v>23.2</v>
      </c>
      <c r="G31" s="257" t="n">
        <v>60.5</v>
      </c>
      <c r="H31" s="45" t="n">
        <v>7.2</v>
      </c>
      <c r="I31" s="45" t="n">
        <v>0.3</v>
      </c>
      <c r="J31" s="45" t="n">
        <v>32</v>
      </c>
      <c r="K31" s="45" t="n">
        <v>21.8</v>
      </c>
      <c r="L31" s="257" t="n">
        <v>59</v>
      </c>
      <c r="M31" s="45" t="n">
        <v>7.4</v>
      </c>
      <c r="N31" s="45" t="n">
        <v>0.9</v>
      </c>
      <c r="O31" s="45" t="n">
        <v>32.7</v>
      </c>
      <c r="P31" s="45" t="n">
        <v>20.1</v>
      </c>
      <c r="Q31" s="257" t="n">
        <v>61.5</v>
      </c>
      <c r="R31" s="45" t="n">
        <v>7.9</v>
      </c>
      <c r="S31" s="45" t="n">
        <v>0.8</v>
      </c>
      <c r="T31" s="45" t="n">
        <v>29.8</v>
      </c>
      <c r="U31" s="258" t="n">
        <v>15.6</v>
      </c>
      <c r="V31" s="45" t="n">
        <v>63.3</v>
      </c>
      <c r="W31" s="212" t="n">
        <v>8.2</v>
      </c>
      <c r="X31" s="212" t="n">
        <v>1</v>
      </c>
      <c r="Y31" s="212" t="n">
        <v>27.5</v>
      </c>
      <c r="Z31" s="258" t="n">
        <v>14.7</v>
      </c>
      <c r="AA31" s="257" t="n">
        <v>64.9</v>
      </c>
      <c r="AB31" s="212" t="n">
        <v>9.7</v>
      </c>
      <c r="AC31" s="212" t="n">
        <v>1.2</v>
      </c>
      <c r="AD31" s="212" t="n">
        <v>24.2</v>
      </c>
      <c r="AE31" s="258" t="n">
        <v>10.8</v>
      </c>
      <c r="AF31" s="257" t="n">
        <v>66.7</v>
      </c>
      <c r="AG31" s="45" t="n">
        <v>10.1</v>
      </c>
      <c r="AH31" s="45" t="n">
        <v>1.6</v>
      </c>
      <c r="AI31" s="45" t="n">
        <v>21.6</v>
      </c>
      <c r="AJ31" s="258" t="n">
        <v>9.3</v>
      </c>
      <c r="AK31" s="257" t="n">
        <v>66.5</v>
      </c>
      <c r="AL31" s="45" t="n">
        <v>11.5</v>
      </c>
      <c r="AM31" s="45" t="n">
        <v>1.7</v>
      </c>
      <c r="AN31" s="45" t="n">
        <v>20.3</v>
      </c>
      <c r="AO31" s="258" t="n">
        <v>10.4</v>
      </c>
      <c r="AP31" s="257" t="n">
        <v>68.3</v>
      </c>
      <c r="AQ31" s="45" t="n">
        <v>11.6</v>
      </c>
      <c r="AR31" s="45" t="n">
        <v>1.7</v>
      </c>
      <c r="AS31" s="45" t="n">
        <v>18.4</v>
      </c>
      <c r="AT31" s="258" t="n">
        <v>9.5</v>
      </c>
      <c r="AU31" s="257" t="n">
        <v>62.9</v>
      </c>
      <c r="AV31" s="45" t="n">
        <v>11.5</v>
      </c>
      <c r="AW31" s="45" t="n">
        <v>0.9</v>
      </c>
      <c r="AX31" s="45" t="n">
        <v>24.7</v>
      </c>
      <c r="AY31" s="258" t="n">
        <v>9</v>
      </c>
      <c r="AZ31" s="259" t="n">
        <v>62.7</v>
      </c>
      <c r="BA31" s="259" t="n">
        <v>11</v>
      </c>
      <c r="BB31" s="259" t="n">
        <v>1.5</v>
      </c>
      <c r="BC31" s="259" t="n">
        <v>24.8</v>
      </c>
      <c r="BD31" s="256" t="n">
        <v>10.2</v>
      </c>
      <c r="BE31" s="254" t="n">
        <v>67.3</v>
      </c>
      <c r="BF31" s="255" t="n">
        <v>12</v>
      </c>
      <c r="BG31" s="255" t="n">
        <v>1.8</v>
      </c>
      <c r="BH31" s="255" t="n">
        <v>18.9</v>
      </c>
      <c r="BI31" s="256" t="n">
        <v>9.9</v>
      </c>
      <c r="BJ31" s="254" t="n">
        <v>66.1</v>
      </c>
      <c r="BK31" s="255" t="n">
        <v>13.6</v>
      </c>
      <c r="BL31" s="255" t="n">
        <v>1.9</v>
      </c>
      <c r="BM31" s="255" t="n">
        <v>18.4</v>
      </c>
      <c r="BN31" s="256" t="n">
        <v>9.1</v>
      </c>
      <c r="BO31" s="254" t="n">
        <v>76.7</v>
      </c>
      <c r="BP31" s="255" t="n">
        <v>16.2</v>
      </c>
      <c r="BQ31" s="255" t="n">
        <v>1</v>
      </c>
      <c r="BR31" s="255" t="n">
        <v>6.1</v>
      </c>
      <c r="BS31" s="256" t="n">
        <v>6.9</v>
      </c>
      <c r="BT31" s="254" t="n">
        <v>75.7</v>
      </c>
      <c r="BU31" s="255" t="n">
        <v>16.3</v>
      </c>
      <c r="BV31" s="255" t="n">
        <v>1.8</v>
      </c>
      <c r="BW31" s="255" t="n">
        <v>6.2</v>
      </c>
      <c r="BX31" s="256" t="n">
        <v>11.1</v>
      </c>
      <c r="BY31" s="254" t="n">
        <v>70.5</v>
      </c>
      <c r="BZ31" s="255" t="n">
        <v>15.3</v>
      </c>
      <c r="CA31" s="255" t="n">
        <v>1.4</v>
      </c>
      <c r="CB31" s="255" t="n">
        <v>12.8</v>
      </c>
      <c r="CC31" s="405" t="n">
        <v>5.7</v>
      </c>
      <c r="CD31" s="254" t="n">
        <v>68.2</v>
      </c>
      <c r="CE31" s="255" t="n">
        <v>14.8</v>
      </c>
      <c r="CF31" s="255" t="n">
        <v>1.7</v>
      </c>
      <c r="CG31" s="406" t="n">
        <v>15.3</v>
      </c>
      <c r="CH31" s="256" t="n">
        <v>11.2</v>
      </c>
      <c r="CI31" s="254" t="n">
        <v>67.7</v>
      </c>
      <c r="CJ31" s="255" t="n">
        <v>14.8</v>
      </c>
      <c r="CK31" s="255" t="n">
        <v>1.8</v>
      </c>
      <c r="CL31" s="255" t="n">
        <v>15.7</v>
      </c>
      <c r="CM31" s="256" t="n">
        <v>15</v>
      </c>
      <c r="CN31" s="254" t="n">
        <v>68.6</v>
      </c>
      <c r="CO31" s="255" t="n">
        <v>14.9</v>
      </c>
      <c r="CP31" s="255" t="n">
        <v>2.2</v>
      </c>
      <c r="CQ31" s="255" t="n">
        <v>14.3</v>
      </c>
      <c r="CR31" s="256" t="n">
        <v>16.9</v>
      </c>
      <c r="CS31" s="401" t="n">
        <v>69.8</v>
      </c>
      <c r="CT31" s="401" t="n">
        <v>15.1</v>
      </c>
      <c r="CU31" s="401" t="n">
        <v>2.3</v>
      </c>
      <c r="CV31" s="401" t="n">
        <v>12.8</v>
      </c>
      <c r="CW31" s="402" t="n">
        <v>15.3</v>
      </c>
      <c r="CX31" s="401" t="n">
        <v>66.1</v>
      </c>
      <c r="CY31" s="401" t="n">
        <v>15.2</v>
      </c>
      <c r="CZ31" s="401" t="n">
        <v>2.9</v>
      </c>
      <c r="DA31" s="401" t="n">
        <v>15.8</v>
      </c>
      <c r="DB31" s="402" t="n">
        <v>16.1</v>
      </c>
      <c r="DC31" s="403" t="n">
        <v>69.5</v>
      </c>
      <c r="DD31" s="403" t="n">
        <v>14.9</v>
      </c>
      <c r="DE31" s="403" t="n">
        <v>3</v>
      </c>
      <c r="DF31" s="403" t="n">
        <v>12.6</v>
      </c>
      <c r="DG31" s="404" t="n">
        <v>12.6</v>
      </c>
    </row>
    <row r="32" customFormat="false" ht="15" hidden="false" customHeight="false" outlineLevel="0" collapsed="false">
      <c r="A32" s="60" t="s">
        <v>141</v>
      </c>
      <c r="B32" s="257" t="n">
        <v>58.3</v>
      </c>
      <c r="C32" s="45" t="n">
        <v>6.4</v>
      </c>
      <c r="D32" s="45" t="n">
        <v>0.1</v>
      </c>
      <c r="E32" s="45" t="n">
        <v>35.2</v>
      </c>
      <c r="F32" s="45" t="n">
        <v>22.1</v>
      </c>
      <c r="G32" s="257" t="n">
        <v>61</v>
      </c>
      <c r="H32" s="45" t="n">
        <v>6.9</v>
      </c>
      <c r="I32" s="45" t="n">
        <v>0.1</v>
      </c>
      <c r="J32" s="45" t="n">
        <v>32</v>
      </c>
      <c r="K32" s="45" t="n">
        <v>17.9</v>
      </c>
      <c r="L32" s="257" t="n">
        <v>60.3</v>
      </c>
      <c r="M32" s="45" t="n">
        <v>7.6</v>
      </c>
      <c r="N32" s="45" t="n">
        <v>0.3</v>
      </c>
      <c r="O32" s="45" t="n">
        <v>31.8</v>
      </c>
      <c r="P32" s="45" t="n">
        <v>16.3</v>
      </c>
      <c r="Q32" s="257" t="n">
        <v>60.8</v>
      </c>
      <c r="R32" s="45" t="n">
        <v>8.4</v>
      </c>
      <c r="S32" s="45" t="n">
        <v>0.1</v>
      </c>
      <c r="T32" s="45" t="n">
        <v>30.7</v>
      </c>
      <c r="U32" s="258" t="n">
        <v>13.6</v>
      </c>
      <c r="V32" s="45" t="n">
        <v>61.7</v>
      </c>
      <c r="W32" s="212" t="n">
        <v>8.7</v>
      </c>
      <c r="X32" s="212" t="n">
        <v>0.4</v>
      </c>
      <c r="Y32" s="212" t="n">
        <v>29.2</v>
      </c>
      <c r="Z32" s="258" t="n">
        <v>12.4</v>
      </c>
      <c r="AA32" s="257" t="n">
        <v>60.6</v>
      </c>
      <c r="AB32" s="212" t="n">
        <v>10.1</v>
      </c>
      <c r="AC32" s="212" t="n">
        <v>0.4</v>
      </c>
      <c r="AD32" s="212" t="n">
        <v>28.9</v>
      </c>
      <c r="AE32" s="258" t="n">
        <v>11.1</v>
      </c>
      <c r="AF32" s="257" t="n">
        <v>61.8</v>
      </c>
      <c r="AG32" s="45" t="n">
        <v>10.9</v>
      </c>
      <c r="AH32" s="45" t="n">
        <v>0.5</v>
      </c>
      <c r="AI32" s="45" t="n">
        <v>26.8</v>
      </c>
      <c r="AJ32" s="258" t="n">
        <v>11.2</v>
      </c>
      <c r="AK32" s="257" t="n">
        <v>64</v>
      </c>
      <c r="AL32" s="45" t="n">
        <v>12</v>
      </c>
      <c r="AM32" s="45" t="n">
        <v>1</v>
      </c>
      <c r="AN32" s="45" t="n">
        <v>23</v>
      </c>
      <c r="AO32" s="258" t="n">
        <v>10.2</v>
      </c>
      <c r="AP32" s="257" t="n">
        <v>64</v>
      </c>
      <c r="AQ32" s="45" t="n">
        <v>12.3</v>
      </c>
      <c r="AR32" s="45" t="n">
        <v>1.2</v>
      </c>
      <c r="AS32" s="45" t="n">
        <v>22.5</v>
      </c>
      <c r="AT32" s="258" t="n">
        <v>10.7</v>
      </c>
      <c r="AU32" s="257" t="n">
        <v>61</v>
      </c>
      <c r="AV32" s="45" t="n">
        <v>11.1</v>
      </c>
      <c r="AW32" s="45" t="n">
        <v>0.6</v>
      </c>
      <c r="AX32" s="45" t="n">
        <v>27.3</v>
      </c>
      <c r="AY32" s="258" t="n">
        <v>8.4</v>
      </c>
      <c r="AZ32" s="259" t="n">
        <v>61.1</v>
      </c>
      <c r="BA32" s="259" t="n">
        <v>10.6</v>
      </c>
      <c r="BB32" s="259" t="n">
        <v>0.6</v>
      </c>
      <c r="BC32" s="259" t="n">
        <v>27.7</v>
      </c>
      <c r="BD32" s="256" t="n">
        <v>8.8</v>
      </c>
      <c r="BE32" s="254" t="n">
        <v>65.7</v>
      </c>
      <c r="BF32" s="255" t="n">
        <v>11.4</v>
      </c>
      <c r="BG32" s="255" t="n">
        <v>0.9</v>
      </c>
      <c r="BH32" s="255" t="n">
        <v>22</v>
      </c>
      <c r="BI32" s="256" t="n">
        <v>8</v>
      </c>
      <c r="BJ32" s="254" t="n">
        <v>67.8</v>
      </c>
      <c r="BK32" s="255" t="n">
        <v>12.4</v>
      </c>
      <c r="BL32" s="255" t="n">
        <v>1</v>
      </c>
      <c r="BM32" s="255" t="n">
        <v>18.8</v>
      </c>
      <c r="BN32" s="256" t="n">
        <v>5.9</v>
      </c>
      <c r="BO32" s="254" t="n">
        <v>77.5</v>
      </c>
      <c r="BP32" s="255" t="n">
        <v>14.5</v>
      </c>
      <c r="BQ32" s="255" t="n">
        <v>0.6</v>
      </c>
      <c r="BR32" s="255" t="n">
        <v>7.4</v>
      </c>
      <c r="BS32" s="256" t="n">
        <v>6.5</v>
      </c>
      <c r="BT32" s="254" t="n">
        <v>78</v>
      </c>
      <c r="BU32" s="255" t="n">
        <v>14.2</v>
      </c>
      <c r="BV32" s="255" t="n">
        <v>0.6</v>
      </c>
      <c r="BW32" s="255" t="n">
        <v>7.2</v>
      </c>
      <c r="BX32" s="256" t="n">
        <v>7.7</v>
      </c>
      <c r="BY32" s="254" t="n">
        <v>75.7</v>
      </c>
      <c r="BZ32" s="255" t="n">
        <v>13</v>
      </c>
      <c r="CA32" s="255" t="n">
        <v>0.5</v>
      </c>
      <c r="CB32" s="255" t="n">
        <v>10.8</v>
      </c>
      <c r="CC32" s="405" t="n">
        <v>4.1</v>
      </c>
      <c r="CD32" s="254" t="n">
        <v>78.2</v>
      </c>
      <c r="CE32" s="255" t="n">
        <v>12.9</v>
      </c>
      <c r="CF32" s="255" t="n">
        <v>0.5</v>
      </c>
      <c r="CG32" s="406" t="n">
        <v>8.4</v>
      </c>
      <c r="CH32" s="256" t="n">
        <v>5.4</v>
      </c>
      <c r="CI32" s="254" t="n">
        <v>79.3</v>
      </c>
      <c r="CJ32" s="255" t="n">
        <v>13.4</v>
      </c>
      <c r="CK32" s="255" t="n">
        <v>0.5</v>
      </c>
      <c r="CL32" s="255" t="n">
        <v>6.8</v>
      </c>
      <c r="CM32" s="256" t="n">
        <v>5.5</v>
      </c>
      <c r="CN32" s="254" t="n">
        <v>81.8</v>
      </c>
      <c r="CO32" s="255" t="n">
        <v>13.7</v>
      </c>
      <c r="CP32" s="255" t="n">
        <v>0.5</v>
      </c>
      <c r="CQ32" s="255" t="n">
        <v>4</v>
      </c>
      <c r="CR32" s="256" t="n">
        <v>5.7</v>
      </c>
      <c r="CS32" s="401" t="n">
        <v>81.8</v>
      </c>
      <c r="CT32" s="401" t="n">
        <v>14.5</v>
      </c>
      <c r="CU32" s="401" t="n">
        <v>0.5</v>
      </c>
      <c r="CV32" s="401" t="n">
        <v>3.2</v>
      </c>
      <c r="CW32" s="402" t="n">
        <v>4.4</v>
      </c>
      <c r="CX32" s="401" t="n">
        <v>78.7</v>
      </c>
      <c r="CY32" s="401" t="n">
        <v>14</v>
      </c>
      <c r="CZ32" s="401" t="n">
        <v>0.7</v>
      </c>
      <c r="DA32" s="401" t="n">
        <v>6.6</v>
      </c>
      <c r="DB32" s="402" t="n">
        <v>7.5</v>
      </c>
      <c r="DC32" s="403" t="n">
        <v>81.7</v>
      </c>
      <c r="DD32" s="403" t="n">
        <v>13.9</v>
      </c>
      <c r="DE32" s="403" t="n">
        <v>0.7</v>
      </c>
      <c r="DF32" s="403" t="n">
        <v>3.7</v>
      </c>
      <c r="DG32" s="404" t="n">
        <v>4.6</v>
      </c>
    </row>
    <row r="33" customFormat="false" ht="15" hidden="false" customHeight="false" outlineLevel="0" collapsed="false">
      <c r="A33" s="63" t="s">
        <v>432</v>
      </c>
      <c r="B33" s="257"/>
      <c r="C33" s="45"/>
      <c r="D33" s="45"/>
      <c r="E33" s="45"/>
      <c r="F33" s="45"/>
      <c r="G33" s="257"/>
      <c r="H33" s="45"/>
      <c r="I33" s="45"/>
      <c r="J33" s="45"/>
      <c r="K33" s="45"/>
      <c r="L33" s="257"/>
      <c r="M33" s="45"/>
      <c r="N33" s="45"/>
      <c r="O33" s="45"/>
      <c r="P33" s="45"/>
      <c r="Q33" s="257"/>
      <c r="R33" s="45"/>
      <c r="S33" s="45"/>
      <c r="T33" s="45"/>
      <c r="U33" s="258"/>
      <c r="V33" s="45"/>
      <c r="W33" s="212"/>
      <c r="X33" s="212"/>
      <c r="Y33" s="212"/>
      <c r="Z33" s="258"/>
      <c r="AA33" s="257"/>
      <c r="AB33" s="212"/>
      <c r="AC33" s="212"/>
      <c r="AD33" s="212"/>
      <c r="AE33" s="258"/>
      <c r="AF33" s="257"/>
      <c r="AG33" s="45"/>
      <c r="AH33" s="45"/>
      <c r="AI33" s="45"/>
      <c r="AJ33" s="258"/>
      <c r="AK33" s="257"/>
      <c r="AL33" s="45"/>
      <c r="AM33" s="45"/>
      <c r="AN33" s="45"/>
      <c r="AO33" s="258"/>
      <c r="AP33" s="257"/>
      <c r="AQ33" s="45"/>
      <c r="AR33" s="45"/>
      <c r="AS33" s="45"/>
      <c r="AT33" s="258"/>
      <c r="AU33" s="257"/>
      <c r="AV33" s="45"/>
      <c r="AW33" s="45"/>
      <c r="AX33" s="45"/>
      <c r="AY33" s="258"/>
      <c r="AZ33" s="259"/>
      <c r="BA33" s="259"/>
      <c r="BB33" s="259"/>
      <c r="BC33" s="259"/>
      <c r="BD33" s="256"/>
      <c r="BE33" s="264"/>
      <c r="BF33" s="265"/>
      <c r="BG33" s="265"/>
      <c r="BH33" s="265"/>
      <c r="BI33" s="266"/>
      <c r="BJ33" s="254"/>
      <c r="BK33" s="255"/>
      <c r="BL33" s="255"/>
      <c r="BM33" s="255"/>
      <c r="BN33" s="256"/>
      <c r="BO33" s="254"/>
      <c r="BP33" s="255"/>
      <c r="BQ33" s="255"/>
      <c r="BR33" s="255"/>
      <c r="BS33" s="256"/>
      <c r="BT33" s="254"/>
      <c r="BU33" s="255"/>
      <c r="BV33" s="255"/>
      <c r="BW33" s="255"/>
      <c r="BX33" s="256"/>
      <c r="BY33" s="254"/>
      <c r="BZ33" s="255"/>
      <c r="CA33" s="255"/>
      <c r="CB33" s="255"/>
      <c r="CC33" s="256"/>
      <c r="CD33" s="254"/>
      <c r="CE33" s="255"/>
      <c r="CF33" s="243"/>
      <c r="CG33" s="255"/>
      <c r="CH33" s="256"/>
      <c r="CI33" s="254"/>
      <c r="CJ33" s="255"/>
      <c r="CK33" s="255"/>
      <c r="CL33" s="255"/>
      <c r="CM33" s="256"/>
      <c r="CN33" s="254"/>
      <c r="CO33" s="255"/>
      <c r="CP33" s="255"/>
      <c r="CQ33" s="255"/>
      <c r="CR33" s="256"/>
      <c r="CS33" s="401"/>
      <c r="CT33" s="401"/>
      <c r="CU33" s="401"/>
      <c r="CV33" s="401"/>
      <c r="CW33" s="402"/>
      <c r="CX33" s="401"/>
      <c r="CY33" s="401"/>
      <c r="CZ33" s="401"/>
      <c r="DA33" s="401"/>
      <c r="DB33" s="402"/>
      <c r="DC33" s="403"/>
      <c r="DD33" s="403"/>
      <c r="DE33" s="403"/>
      <c r="DF33" s="403"/>
      <c r="DG33" s="404"/>
    </row>
    <row r="34" customFormat="false" ht="19.5" hidden="false" customHeight="false" outlineLevel="0" collapsed="false">
      <c r="A34" s="66" t="s">
        <v>365</v>
      </c>
      <c r="B34" s="257" t="n">
        <v>37.8</v>
      </c>
      <c r="C34" s="45" t="n">
        <v>10.7</v>
      </c>
      <c r="D34" s="45" t="n">
        <v>0</v>
      </c>
      <c r="E34" s="45" t="n">
        <v>51.5</v>
      </c>
      <c r="F34" s="45" t="n">
        <v>45</v>
      </c>
      <c r="G34" s="257" t="n">
        <v>37.9</v>
      </c>
      <c r="H34" s="45" t="n">
        <v>13.2</v>
      </c>
      <c r="I34" s="45" t="n">
        <v>0</v>
      </c>
      <c r="J34" s="45" t="n">
        <v>48.9</v>
      </c>
      <c r="K34" s="45" t="n">
        <v>40.9</v>
      </c>
      <c r="L34" s="257" t="n">
        <v>30</v>
      </c>
      <c r="M34" s="45" t="n">
        <v>13.2</v>
      </c>
      <c r="N34" s="45" t="n">
        <v>0</v>
      </c>
      <c r="O34" s="45" t="n">
        <v>56.8</v>
      </c>
      <c r="P34" s="45" t="n">
        <v>48.1</v>
      </c>
      <c r="Q34" s="257" t="n">
        <v>23.6</v>
      </c>
      <c r="R34" s="45" t="n">
        <v>10.3</v>
      </c>
      <c r="S34" s="45" t="n">
        <v>0</v>
      </c>
      <c r="T34" s="45" t="n">
        <v>66.1</v>
      </c>
      <c r="U34" s="258" t="n">
        <v>58.8</v>
      </c>
      <c r="V34" s="45" t="n">
        <v>20</v>
      </c>
      <c r="W34" s="212" t="n">
        <v>9.9</v>
      </c>
      <c r="X34" s="212" t="n">
        <v>0.4</v>
      </c>
      <c r="Y34" s="212" t="n">
        <v>69.7</v>
      </c>
      <c r="Z34" s="258" t="n">
        <v>65.1</v>
      </c>
      <c r="AA34" s="257" t="n">
        <v>24.5</v>
      </c>
      <c r="AB34" s="212" t="n">
        <v>11.9</v>
      </c>
      <c r="AC34" s="212" t="n">
        <v>0.3</v>
      </c>
      <c r="AD34" s="212" t="n">
        <v>63.3</v>
      </c>
      <c r="AE34" s="258" t="n">
        <v>55.2</v>
      </c>
      <c r="AF34" s="257" t="n">
        <v>25.2</v>
      </c>
      <c r="AG34" s="45" t="n">
        <v>13.2</v>
      </c>
      <c r="AH34" s="45" t="n">
        <v>1.3</v>
      </c>
      <c r="AI34" s="45" t="n">
        <v>60.3</v>
      </c>
      <c r="AJ34" s="258" t="n">
        <v>56.8</v>
      </c>
      <c r="AK34" s="257" t="n">
        <v>23.5</v>
      </c>
      <c r="AL34" s="45" t="n">
        <v>14.5</v>
      </c>
      <c r="AM34" s="45" t="n">
        <v>1.4</v>
      </c>
      <c r="AN34" s="45" t="n">
        <v>60.6</v>
      </c>
      <c r="AO34" s="258" t="n">
        <v>57.3</v>
      </c>
      <c r="AP34" s="257" t="n">
        <v>23</v>
      </c>
      <c r="AQ34" s="45" t="n">
        <v>13.7</v>
      </c>
      <c r="AR34" s="45" t="n">
        <v>1</v>
      </c>
      <c r="AS34" s="45" t="n">
        <v>62.3</v>
      </c>
      <c r="AT34" s="258" t="n">
        <v>59.9</v>
      </c>
      <c r="AU34" s="257" t="n">
        <v>27.2</v>
      </c>
      <c r="AV34" s="45" t="n">
        <v>13.4</v>
      </c>
      <c r="AW34" s="45" t="n">
        <v>0.9</v>
      </c>
      <c r="AX34" s="45" t="n">
        <v>58.5</v>
      </c>
      <c r="AY34" s="258" t="n">
        <v>54.6</v>
      </c>
      <c r="AZ34" s="259" t="n">
        <v>27.3</v>
      </c>
      <c r="BA34" s="259" t="n">
        <v>12.5</v>
      </c>
      <c r="BB34" s="259" t="n">
        <v>1.9</v>
      </c>
      <c r="BC34" s="259" t="n">
        <v>58.3</v>
      </c>
      <c r="BD34" s="256" t="n">
        <v>53</v>
      </c>
      <c r="BE34" s="254" t="n">
        <v>29.6</v>
      </c>
      <c r="BF34" s="255" t="n">
        <v>12.9</v>
      </c>
      <c r="BG34" s="255" t="n">
        <v>2.3</v>
      </c>
      <c r="BH34" s="255" t="n">
        <v>55.2</v>
      </c>
      <c r="BI34" s="256" t="n">
        <v>48.6</v>
      </c>
      <c r="BJ34" s="254" t="n">
        <v>29.3</v>
      </c>
      <c r="BK34" s="255" t="n">
        <v>13</v>
      </c>
      <c r="BL34" s="255" t="n">
        <v>2.8</v>
      </c>
      <c r="BM34" s="255" t="n">
        <v>54.9</v>
      </c>
      <c r="BN34" s="256" t="n">
        <v>51.9</v>
      </c>
      <c r="BO34" s="254" t="n">
        <v>32.9</v>
      </c>
      <c r="BP34" s="255" t="n">
        <v>14.5</v>
      </c>
      <c r="BQ34" s="255" t="n">
        <v>1.5</v>
      </c>
      <c r="BR34" s="255" t="n">
        <v>51.1</v>
      </c>
      <c r="BS34" s="256" t="n">
        <v>49.7</v>
      </c>
      <c r="BT34" s="254" t="n">
        <v>37.4</v>
      </c>
      <c r="BU34" s="255" t="n">
        <v>15.2</v>
      </c>
      <c r="BV34" s="255" t="n">
        <v>1.6</v>
      </c>
      <c r="BW34" s="255" t="n">
        <v>45.8</v>
      </c>
      <c r="BX34" s="256" t="n">
        <v>46.3</v>
      </c>
      <c r="BY34" s="254" t="n">
        <v>38.4</v>
      </c>
      <c r="BZ34" s="255" t="n">
        <v>13.9</v>
      </c>
      <c r="CA34" s="255" t="n">
        <v>0.9</v>
      </c>
      <c r="CB34" s="255" t="n">
        <v>46.8</v>
      </c>
      <c r="CC34" s="256" t="n">
        <v>42.3</v>
      </c>
      <c r="CD34" s="254" t="n">
        <v>39</v>
      </c>
      <c r="CE34" s="255" t="n">
        <v>14.4</v>
      </c>
      <c r="CF34" s="255" t="n">
        <v>0.8</v>
      </c>
      <c r="CG34" s="255" t="n">
        <v>45.8</v>
      </c>
      <c r="CH34" s="256" t="n">
        <v>45</v>
      </c>
      <c r="CI34" s="254" t="n">
        <v>40.1</v>
      </c>
      <c r="CJ34" s="255" t="n">
        <v>13.8</v>
      </c>
      <c r="CK34" s="255" t="n">
        <v>0.8</v>
      </c>
      <c r="CL34" s="255" t="n">
        <v>45.3</v>
      </c>
      <c r="CM34" s="256" t="n">
        <v>43.8</v>
      </c>
      <c r="CN34" s="254" t="n">
        <v>38.9</v>
      </c>
      <c r="CO34" s="255" t="n">
        <v>13.4</v>
      </c>
      <c r="CP34" s="255" t="n">
        <v>1</v>
      </c>
      <c r="CQ34" s="255" t="n">
        <v>46.7</v>
      </c>
      <c r="CR34" s="256" t="n">
        <v>48.1</v>
      </c>
      <c r="CS34" s="401" t="n">
        <v>39.2</v>
      </c>
      <c r="CT34" s="401" t="n">
        <v>14</v>
      </c>
      <c r="CU34" s="401" t="n">
        <v>0.9</v>
      </c>
      <c r="CV34" s="401" t="n">
        <v>45.9</v>
      </c>
      <c r="CW34" s="402" t="n">
        <v>46.8</v>
      </c>
      <c r="CX34" s="401" t="n">
        <v>37</v>
      </c>
      <c r="CY34" s="401" t="n">
        <v>13.2</v>
      </c>
      <c r="CZ34" s="401" t="n">
        <v>1</v>
      </c>
      <c r="DA34" s="401" t="n">
        <v>48.8</v>
      </c>
      <c r="DB34" s="402" t="n">
        <v>46.2</v>
      </c>
      <c r="DC34" s="403" t="n">
        <v>39.1</v>
      </c>
      <c r="DD34" s="403" t="n">
        <v>12.5</v>
      </c>
      <c r="DE34" s="403" t="n">
        <v>1.1</v>
      </c>
      <c r="DF34" s="403" t="n">
        <v>47.3</v>
      </c>
      <c r="DG34" s="404" t="n">
        <v>41.1</v>
      </c>
    </row>
    <row r="35" customFormat="false" ht="19.5" hidden="false" customHeight="false" outlineLevel="0" collapsed="false">
      <c r="A35" s="66" t="s">
        <v>221</v>
      </c>
      <c r="B35" s="257"/>
      <c r="C35" s="45"/>
      <c r="D35" s="45"/>
      <c r="E35" s="45"/>
      <c r="F35" s="45"/>
      <c r="G35" s="257"/>
      <c r="H35" s="45"/>
      <c r="I35" s="45"/>
      <c r="J35" s="45"/>
      <c r="K35" s="45"/>
      <c r="L35" s="257"/>
      <c r="M35" s="45"/>
      <c r="N35" s="45"/>
      <c r="O35" s="45"/>
      <c r="P35" s="45"/>
      <c r="Q35" s="257"/>
      <c r="R35" s="45"/>
      <c r="S35" s="45"/>
      <c r="T35" s="45"/>
      <c r="U35" s="258"/>
      <c r="V35" s="45"/>
      <c r="W35" s="212"/>
      <c r="X35" s="212"/>
      <c r="Y35" s="212"/>
      <c r="Z35" s="258"/>
      <c r="AA35" s="257"/>
      <c r="AB35" s="212"/>
      <c r="AC35" s="212"/>
      <c r="AD35" s="212"/>
      <c r="AE35" s="258"/>
      <c r="AF35" s="257"/>
      <c r="AG35" s="45"/>
      <c r="AH35" s="45"/>
      <c r="AI35" s="45"/>
      <c r="AJ35" s="258"/>
      <c r="AK35" s="257"/>
      <c r="AL35" s="45"/>
      <c r="AM35" s="45"/>
      <c r="AN35" s="45"/>
      <c r="AO35" s="258"/>
      <c r="AP35" s="257"/>
      <c r="AQ35" s="45"/>
      <c r="AR35" s="45"/>
      <c r="AS35" s="45"/>
      <c r="AT35" s="258"/>
      <c r="AU35" s="257" t="n">
        <v>64.6</v>
      </c>
      <c r="AV35" s="45" t="n">
        <v>10.8</v>
      </c>
      <c r="AW35" s="45" t="n">
        <v>0.6</v>
      </c>
      <c r="AX35" s="45" t="n">
        <v>24</v>
      </c>
      <c r="AY35" s="258" t="n">
        <v>3.6</v>
      </c>
      <c r="AZ35" s="259" t="n">
        <v>64.4</v>
      </c>
      <c r="BA35" s="259" t="n">
        <v>10.4</v>
      </c>
      <c r="BB35" s="259" t="n">
        <v>0.5</v>
      </c>
      <c r="BC35" s="259" t="n">
        <v>24.7</v>
      </c>
      <c r="BD35" s="256" t="n">
        <v>4.3</v>
      </c>
      <c r="BE35" s="254" t="n">
        <v>69.3</v>
      </c>
      <c r="BF35" s="255" t="n">
        <v>11.2</v>
      </c>
      <c r="BG35" s="255" t="n">
        <v>0.7</v>
      </c>
      <c r="BH35" s="255" t="n">
        <v>18.8</v>
      </c>
      <c r="BI35" s="256" t="n">
        <v>4.1</v>
      </c>
      <c r="BJ35" s="254" t="n">
        <v>71.7</v>
      </c>
      <c r="BK35" s="255" t="n">
        <v>12.4</v>
      </c>
      <c r="BL35" s="255" t="n">
        <v>0.8</v>
      </c>
      <c r="BM35" s="255" t="n">
        <v>15.1</v>
      </c>
      <c r="BN35" s="256" t="n">
        <v>1.2</v>
      </c>
      <c r="BO35" s="254" t="n">
        <v>82.2</v>
      </c>
      <c r="BP35" s="255" t="n">
        <v>14.5</v>
      </c>
      <c r="BQ35" s="255" t="n">
        <v>0.4</v>
      </c>
      <c r="BR35" s="255" t="n">
        <v>2.9</v>
      </c>
      <c r="BS35" s="256" t="n">
        <v>2</v>
      </c>
      <c r="BT35" s="254" t="n">
        <v>81.9</v>
      </c>
      <c r="BU35" s="255" t="n">
        <v>14.1</v>
      </c>
      <c r="BV35" s="255" t="n">
        <v>0.5</v>
      </c>
      <c r="BW35" s="255" t="n">
        <v>3.5</v>
      </c>
      <c r="BX35" s="256" t="n">
        <v>4</v>
      </c>
      <c r="BY35" s="254" t="n">
        <v>79.2</v>
      </c>
      <c r="BZ35" s="255" t="n">
        <v>12.9</v>
      </c>
      <c r="CA35" s="255" t="n">
        <v>0.4</v>
      </c>
      <c r="CB35" s="255" t="n">
        <v>7.5</v>
      </c>
      <c r="CC35" s="256" t="n">
        <v>0.5</v>
      </c>
      <c r="CD35" s="254" t="n">
        <v>81.9</v>
      </c>
      <c r="CE35" s="255" t="n">
        <v>12.8</v>
      </c>
      <c r="CF35" s="255" t="n">
        <v>0.4</v>
      </c>
      <c r="CG35" s="255" t="n">
        <v>4.9</v>
      </c>
      <c r="CH35" s="256" t="n">
        <v>1.7</v>
      </c>
      <c r="CI35" s="254" t="n">
        <v>83</v>
      </c>
      <c r="CJ35" s="255" t="n">
        <v>13.4</v>
      </c>
      <c r="CK35" s="255" t="n">
        <v>0.4</v>
      </c>
      <c r="CL35" s="255" t="n">
        <v>3.2</v>
      </c>
      <c r="CM35" s="256" t="n">
        <v>1.9</v>
      </c>
      <c r="CN35" s="254" t="n">
        <v>86</v>
      </c>
      <c r="CO35" s="255" t="n">
        <v>13.8</v>
      </c>
      <c r="CP35" s="255" t="n">
        <v>0.4</v>
      </c>
      <c r="CQ35" s="255" t="n">
        <v>-0.2</v>
      </c>
      <c r="CR35" s="256" t="n">
        <v>1.6</v>
      </c>
      <c r="CS35" s="401" t="n">
        <v>85.9</v>
      </c>
      <c r="CT35" s="401" t="n">
        <v>14.6</v>
      </c>
      <c r="CU35" s="401" t="n">
        <v>0.4</v>
      </c>
      <c r="CV35" s="401" t="n">
        <v>-0.9</v>
      </c>
      <c r="CW35" s="402" t="n">
        <v>0.3</v>
      </c>
      <c r="CX35" s="401" t="n">
        <v>82.7</v>
      </c>
      <c r="CY35" s="401" t="n">
        <v>14.1</v>
      </c>
      <c r="CZ35" s="401" t="n">
        <v>0.7</v>
      </c>
      <c r="DA35" s="401" t="n">
        <v>2.5</v>
      </c>
      <c r="DB35" s="402" t="n">
        <v>3.7</v>
      </c>
      <c r="DC35" s="403" t="n">
        <v>85.7</v>
      </c>
      <c r="DD35" s="403" t="n">
        <v>14</v>
      </c>
      <c r="DE35" s="403" t="n">
        <v>0.7</v>
      </c>
      <c r="DF35" s="403" t="n">
        <v>-0.4</v>
      </c>
      <c r="DG35" s="404" t="n">
        <v>1.2</v>
      </c>
    </row>
    <row r="36" customFormat="false" ht="15" hidden="false" customHeight="false" outlineLevel="0" collapsed="false">
      <c r="A36" s="60" t="s">
        <v>145</v>
      </c>
      <c r="B36" s="257" t="n">
        <v>57.8</v>
      </c>
      <c r="C36" s="45" t="n">
        <v>7.8</v>
      </c>
      <c r="D36" s="45" t="n">
        <v>0.6</v>
      </c>
      <c r="E36" s="45" t="n">
        <v>33.8</v>
      </c>
      <c r="F36" s="45" t="n">
        <v>18.5</v>
      </c>
      <c r="G36" s="257" t="n">
        <v>57.4</v>
      </c>
      <c r="H36" s="45" t="n">
        <v>7.6</v>
      </c>
      <c r="I36" s="45" t="n">
        <v>0.6</v>
      </c>
      <c r="J36" s="45" t="n">
        <v>34.4</v>
      </c>
      <c r="K36" s="45" t="n">
        <v>15.2</v>
      </c>
      <c r="L36" s="257" t="n">
        <v>57.2</v>
      </c>
      <c r="M36" s="45" t="n">
        <v>8.1</v>
      </c>
      <c r="N36" s="45" t="n">
        <v>0.8</v>
      </c>
      <c r="O36" s="45" t="n">
        <v>33.9</v>
      </c>
      <c r="P36" s="45" t="n">
        <v>11.8</v>
      </c>
      <c r="Q36" s="257" t="n">
        <v>55.2</v>
      </c>
      <c r="R36" s="45" t="n">
        <v>10.5</v>
      </c>
      <c r="S36" s="45" t="n">
        <v>1.4</v>
      </c>
      <c r="T36" s="45" t="n">
        <v>32.9</v>
      </c>
      <c r="U36" s="258" t="n">
        <v>8.5</v>
      </c>
      <c r="V36" s="45" t="n">
        <v>56.5</v>
      </c>
      <c r="W36" s="212" t="n">
        <v>11.2</v>
      </c>
      <c r="X36" s="212" t="n">
        <v>1.7</v>
      </c>
      <c r="Y36" s="212" t="n">
        <v>30.6</v>
      </c>
      <c r="Z36" s="258" t="n">
        <v>5.8</v>
      </c>
      <c r="AA36" s="257" t="n">
        <v>56.5</v>
      </c>
      <c r="AB36" s="212" t="n">
        <v>11.8</v>
      </c>
      <c r="AC36" s="212" t="n">
        <v>2.2</v>
      </c>
      <c r="AD36" s="212" t="n">
        <v>29.5</v>
      </c>
      <c r="AE36" s="258" t="n">
        <v>6.1</v>
      </c>
      <c r="AF36" s="257" t="n">
        <v>53.3</v>
      </c>
      <c r="AG36" s="45" t="n">
        <v>13</v>
      </c>
      <c r="AH36" s="45" t="n">
        <v>2.4</v>
      </c>
      <c r="AI36" s="45" t="n">
        <v>31.3</v>
      </c>
      <c r="AJ36" s="258" t="n">
        <v>16.8</v>
      </c>
      <c r="AK36" s="257" t="n">
        <v>55.2</v>
      </c>
      <c r="AL36" s="45" t="n">
        <v>14.3</v>
      </c>
      <c r="AM36" s="45" t="n">
        <v>2.3</v>
      </c>
      <c r="AN36" s="45" t="n">
        <v>28.2</v>
      </c>
      <c r="AO36" s="258" t="n">
        <v>16.4</v>
      </c>
      <c r="AP36" s="257" t="n">
        <v>58.5</v>
      </c>
      <c r="AQ36" s="45" t="n">
        <v>13.8</v>
      </c>
      <c r="AR36" s="45" t="n">
        <v>3.9</v>
      </c>
      <c r="AS36" s="45" t="n">
        <v>23.8</v>
      </c>
      <c r="AT36" s="258" t="n">
        <v>12.9</v>
      </c>
      <c r="AU36" s="257" t="n">
        <v>59.3</v>
      </c>
      <c r="AV36" s="45" t="n">
        <v>13.3</v>
      </c>
      <c r="AW36" s="45" t="n">
        <v>2.5</v>
      </c>
      <c r="AX36" s="45" t="n">
        <v>24.9</v>
      </c>
      <c r="AY36" s="258" t="n">
        <v>3.1</v>
      </c>
      <c r="AZ36" s="259" t="n">
        <v>61.1</v>
      </c>
      <c r="BA36" s="259" t="n">
        <v>12.4</v>
      </c>
      <c r="BB36" s="259" t="n">
        <v>3</v>
      </c>
      <c r="BC36" s="259" t="n">
        <v>23.5</v>
      </c>
      <c r="BD36" s="256" t="n">
        <v>4.6</v>
      </c>
      <c r="BE36" s="254" t="n">
        <v>64.3</v>
      </c>
      <c r="BF36" s="255" t="n">
        <v>13.1</v>
      </c>
      <c r="BG36" s="255" t="n">
        <v>2.8</v>
      </c>
      <c r="BH36" s="255" t="n">
        <v>19.8</v>
      </c>
      <c r="BI36" s="256" t="n">
        <v>7.1</v>
      </c>
      <c r="BJ36" s="254" t="n">
        <v>66.6</v>
      </c>
      <c r="BK36" s="255" t="n">
        <v>13.5</v>
      </c>
      <c r="BL36" s="255" t="n">
        <v>2.5</v>
      </c>
      <c r="BM36" s="255" t="n">
        <v>17.4</v>
      </c>
      <c r="BN36" s="256" t="n">
        <v>4.1</v>
      </c>
      <c r="BO36" s="254" t="n">
        <v>74.8</v>
      </c>
      <c r="BP36" s="255" t="n">
        <v>16.4</v>
      </c>
      <c r="BQ36" s="255" t="n">
        <v>2.4</v>
      </c>
      <c r="BR36" s="255" t="n">
        <v>6.4</v>
      </c>
      <c r="BS36" s="256" t="n">
        <v>6.3</v>
      </c>
      <c r="BT36" s="254" t="n">
        <v>72.5</v>
      </c>
      <c r="BU36" s="255" t="n">
        <v>15.5</v>
      </c>
      <c r="BV36" s="255" t="n">
        <v>2.1</v>
      </c>
      <c r="BW36" s="255" t="n">
        <v>9.9</v>
      </c>
      <c r="BX36" s="256" t="n">
        <v>10.7</v>
      </c>
      <c r="BY36" s="254" t="n">
        <v>67.3</v>
      </c>
      <c r="BZ36" s="255" t="n">
        <v>13.6</v>
      </c>
      <c r="CA36" s="255" t="n">
        <v>1.2</v>
      </c>
      <c r="CB36" s="255" t="n">
        <v>17.9</v>
      </c>
      <c r="CC36" s="256" t="n">
        <v>11</v>
      </c>
      <c r="CD36" s="254" t="n">
        <v>65.7</v>
      </c>
      <c r="CE36" s="255" t="n">
        <v>12.8</v>
      </c>
      <c r="CF36" s="255" t="n">
        <v>1.1</v>
      </c>
      <c r="CG36" s="255" t="n">
        <v>20.4</v>
      </c>
      <c r="CH36" s="256" t="n">
        <v>17.1</v>
      </c>
      <c r="CI36" s="254" t="n">
        <v>69.8</v>
      </c>
      <c r="CJ36" s="255" t="n">
        <v>13.4</v>
      </c>
      <c r="CK36" s="255" t="n">
        <v>1.1</v>
      </c>
      <c r="CL36" s="255" t="n">
        <v>15.7</v>
      </c>
      <c r="CM36" s="256" t="n">
        <v>14.5</v>
      </c>
      <c r="CN36" s="254" t="n">
        <v>73.9</v>
      </c>
      <c r="CO36" s="255" t="n">
        <v>14.4</v>
      </c>
      <c r="CP36" s="255" t="n">
        <v>1.3</v>
      </c>
      <c r="CQ36" s="255" t="n">
        <v>10.4</v>
      </c>
      <c r="CR36" s="256" t="n">
        <v>9.3</v>
      </c>
      <c r="CS36" s="401" t="n">
        <v>74.3</v>
      </c>
      <c r="CT36" s="401" t="n">
        <v>14.9</v>
      </c>
      <c r="CU36" s="401" t="n">
        <v>1.3</v>
      </c>
      <c r="CV36" s="401" t="n">
        <v>9.5</v>
      </c>
      <c r="CW36" s="402" t="n">
        <v>8.6</v>
      </c>
      <c r="CX36" s="401" t="n">
        <v>74.2</v>
      </c>
      <c r="CY36" s="401" t="n">
        <v>14.7</v>
      </c>
      <c r="CZ36" s="401" t="n">
        <v>1.5</v>
      </c>
      <c r="DA36" s="401" t="n">
        <v>9.6</v>
      </c>
      <c r="DB36" s="402" t="n">
        <v>10.9</v>
      </c>
      <c r="DC36" s="403" t="n">
        <v>77.7</v>
      </c>
      <c r="DD36" s="403" t="n">
        <v>14.6</v>
      </c>
      <c r="DE36" s="403" t="n">
        <v>1.7</v>
      </c>
      <c r="DF36" s="403" t="n">
        <v>6</v>
      </c>
      <c r="DG36" s="404" t="n">
        <v>7.7</v>
      </c>
    </row>
    <row r="37" customFormat="false" ht="15" hidden="false" customHeight="false" outlineLevel="0" collapsed="false">
      <c r="A37" s="60" t="s">
        <v>146</v>
      </c>
      <c r="B37" s="257" t="n">
        <v>77.4</v>
      </c>
      <c r="C37" s="45" t="n">
        <v>5</v>
      </c>
      <c r="D37" s="45" t="n">
        <v>0.6</v>
      </c>
      <c r="E37" s="45" t="n">
        <v>17</v>
      </c>
      <c r="F37" s="45" t="n">
        <v>-6.1</v>
      </c>
      <c r="G37" s="257" t="n">
        <v>80.4</v>
      </c>
      <c r="H37" s="45" t="n">
        <v>5.5</v>
      </c>
      <c r="I37" s="45" t="n">
        <v>1</v>
      </c>
      <c r="J37" s="45" t="n">
        <v>13.1</v>
      </c>
      <c r="K37" s="45" t="n">
        <v>0</v>
      </c>
      <c r="L37" s="257" t="n">
        <v>84.6</v>
      </c>
      <c r="M37" s="45" t="n">
        <v>6.9</v>
      </c>
      <c r="N37" s="45" t="n">
        <v>1.6</v>
      </c>
      <c r="O37" s="45" t="n">
        <v>6.9</v>
      </c>
      <c r="P37" s="45" t="n">
        <v>-4.3</v>
      </c>
      <c r="Q37" s="257" t="n">
        <v>72.1</v>
      </c>
      <c r="R37" s="45" t="n">
        <v>8.4</v>
      </c>
      <c r="S37" s="45" t="n">
        <v>1.6</v>
      </c>
      <c r="T37" s="45" t="n">
        <v>17.9</v>
      </c>
      <c r="U37" s="258" t="n">
        <v>-2.5</v>
      </c>
      <c r="V37" s="45" t="n">
        <v>73.4</v>
      </c>
      <c r="W37" s="212" t="n">
        <v>8.9</v>
      </c>
      <c r="X37" s="212" t="n">
        <v>1.7</v>
      </c>
      <c r="Y37" s="212" t="n">
        <v>16</v>
      </c>
      <c r="Z37" s="258" t="n">
        <v>-3.3</v>
      </c>
      <c r="AA37" s="257" t="n">
        <v>68.5</v>
      </c>
      <c r="AB37" s="212" t="n">
        <v>9.4</v>
      </c>
      <c r="AC37" s="212" t="n">
        <v>1.4</v>
      </c>
      <c r="AD37" s="212" t="n">
        <v>20.7</v>
      </c>
      <c r="AE37" s="258" t="n">
        <v>-1.9</v>
      </c>
      <c r="AF37" s="257" t="n">
        <v>63</v>
      </c>
      <c r="AG37" s="45" t="n">
        <v>11.7</v>
      </c>
      <c r="AH37" s="45" t="n">
        <v>1.7</v>
      </c>
      <c r="AI37" s="45" t="n">
        <v>23.6</v>
      </c>
      <c r="AJ37" s="258" t="n">
        <v>5.4</v>
      </c>
      <c r="AK37" s="257" t="n">
        <v>62.9</v>
      </c>
      <c r="AL37" s="45" t="n">
        <v>14.6</v>
      </c>
      <c r="AM37" s="45" t="n">
        <v>1.5</v>
      </c>
      <c r="AN37" s="45" t="n">
        <v>21</v>
      </c>
      <c r="AO37" s="258" t="n">
        <v>4.1</v>
      </c>
      <c r="AP37" s="257" t="n">
        <v>71.6</v>
      </c>
      <c r="AQ37" s="45" t="n">
        <v>11.9</v>
      </c>
      <c r="AR37" s="45" t="n">
        <v>2.1</v>
      </c>
      <c r="AS37" s="45" t="n">
        <v>14.4</v>
      </c>
      <c r="AT37" s="258" t="n">
        <v>-2.8</v>
      </c>
      <c r="AU37" s="257" t="n">
        <v>71.3</v>
      </c>
      <c r="AV37" s="45" t="n">
        <v>9.9</v>
      </c>
      <c r="AW37" s="45" t="n">
        <v>1.3</v>
      </c>
      <c r="AX37" s="45" t="n">
        <v>17.5</v>
      </c>
      <c r="AY37" s="258" t="n">
        <v>-1.3</v>
      </c>
      <c r="AZ37" s="259" t="n">
        <v>70.3</v>
      </c>
      <c r="BA37" s="259" t="n">
        <v>9.6</v>
      </c>
      <c r="BB37" s="259" t="n">
        <v>1.4</v>
      </c>
      <c r="BC37" s="259" t="n">
        <v>18.7</v>
      </c>
      <c r="BD37" s="256" t="n">
        <v>0.5</v>
      </c>
      <c r="BE37" s="254" t="n">
        <v>74.2</v>
      </c>
      <c r="BF37" s="255" t="n">
        <v>10.2</v>
      </c>
      <c r="BG37" s="255" t="n">
        <v>2.1</v>
      </c>
      <c r="BH37" s="255" t="n">
        <v>13.5</v>
      </c>
      <c r="BI37" s="256" t="n">
        <v>-2.1</v>
      </c>
      <c r="BJ37" s="254" t="n">
        <v>70.6</v>
      </c>
      <c r="BK37" s="255" t="n">
        <v>11</v>
      </c>
      <c r="BL37" s="255" t="n">
        <v>2.3</v>
      </c>
      <c r="BM37" s="255" t="n">
        <v>16.1</v>
      </c>
      <c r="BN37" s="256" t="n">
        <v>-3.6</v>
      </c>
      <c r="BO37" s="254" t="n">
        <v>86.3</v>
      </c>
      <c r="BP37" s="255" t="n">
        <v>16.5</v>
      </c>
      <c r="BQ37" s="255" t="n">
        <v>2.4</v>
      </c>
      <c r="BR37" s="255" t="n">
        <v>-5.2</v>
      </c>
      <c r="BS37" s="256" t="n">
        <v>-2</v>
      </c>
      <c r="BT37" s="254" t="n">
        <v>82.8</v>
      </c>
      <c r="BU37" s="255" t="n">
        <v>15.2</v>
      </c>
      <c r="BV37" s="255" t="n">
        <v>2.2</v>
      </c>
      <c r="BW37" s="255" t="n">
        <v>-0.2</v>
      </c>
      <c r="BX37" s="256" t="n">
        <v>2</v>
      </c>
      <c r="BY37" s="254" t="n">
        <v>78.5</v>
      </c>
      <c r="BZ37" s="255" t="n">
        <v>13.1</v>
      </c>
      <c r="CA37" s="255" t="n">
        <v>1.5</v>
      </c>
      <c r="CB37" s="255" t="n">
        <v>6.9</v>
      </c>
      <c r="CC37" s="256" t="n">
        <v>-2.6</v>
      </c>
      <c r="CD37" s="254" t="n">
        <v>80.4</v>
      </c>
      <c r="CE37" s="255" t="n">
        <v>13.5</v>
      </c>
      <c r="CF37" s="255" t="n">
        <v>1.7</v>
      </c>
      <c r="CG37" s="255" t="n">
        <v>4.4</v>
      </c>
      <c r="CH37" s="256" t="n">
        <v>1</v>
      </c>
      <c r="CI37" s="254" t="n">
        <v>80</v>
      </c>
      <c r="CJ37" s="255" t="n">
        <v>14</v>
      </c>
      <c r="CK37" s="255" t="n">
        <v>1.6</v>
      </c>
      <c r="CL37" s="255" t="n">
        <v>4.4</v>
      </c>
      <c r="CM37" s="256" t="n">
        <v>3.2</v>
      </c>
      <c r="CN37" s="254" t="n">
        <v>83.2</v>
      </c>
      <c r="CO37" s="255" t="n">
        <v>14.9</v>
      </c>
      <c r="CP37" s="255" t="n">
        <v>2</v>
      </c>
      <c r="CQ37" s="255" t="n">
        <v>-0.1</v>
      </c>
      <c r="CR37" s="256" t="n">
        <v>2</v>
      </c>
      <c r="CS37" s="401" t="n">
        <v>82.2</v>
      </c>
      <c r="CT37" s="401" t="n">
        <v>15.4</v>
      </c>
      <c r="CU37" s="401" t="n">
        <v>1.9</v>
      </c>
      <c r="CV37" s="401" t="n">
        <v>0.5</v>
      </c>
      <c r="CW37" s="402" t="n">
        <v>-1.2</v>
      </c>
      <c r="CX37" s="401" t="n">
        <v>76.5</v>
      </c>
      <c r="CY37" s="401" t="n">
        <v>15.6</v>
      </c>
      <c r="CZ37" s="401" t="n">
        <v>2.4</v>
      </c>
      <c r="DA37" s="401" t="n">
        <v>5.5</v>
      </c>
      <c r="DB37" s="402" t="n">
        <v>3.2</v>
      </c>
      <c r="DC37" s="403" t="n">
        <v>86.1</v>
      </c>
      <c r="DD37" s="403" t="n">
        <v>15.8</v>
      </c>
      <c r="DE37" s="403" t="n">
        <v>2.6</v>
      </c>
      <c r="DF37" s="403" t="n">
        <v>-4.5</v>
      </c>
      <c r="DG37" s="404" t="n">
        <v>-7.4</v>
      </c>
    </row>
    <row r="38" customFormat="false" ht="15" hidden="false" customHeight="false" outlineLevel="0" collapsed="false">
      <c r="A38" s="60" t="s">
        <v>147</v>
      </c>
      <c r="B38" s="257" t="n">
        <v>71.2</v>
      </c>
      <c r="C38" s="45" t="n">
        <v>8.2</v>
      </c>
      <c r="D38" s="45" t="n">
        <v>0.5</v>
      </c>
      <c r="E38" s="45" t="n">
        <v>20.1</v>
      </c>
      <c r="F38" s="45" t="n">
        <v>10</v>
      </c>
      <c r="G38" s="257" t="n">
        <v>71.3</v>
      </c>
      <c r="H38" s="45" t="n">
        <v>8.3</v>
      </c>
      <c r="I38" s="45" t="n">
        <v>0.5</v>
      </c>
      <c r="J38" s="45" t="n">
        <v>19.9</v>
      </c>
      <c r="K38" s="45" t="n">
        <v>8.1</v>
      </c>
      <c r="L38" s="257" t="n">
        <v>70.9</v>
      </c>
      <c r="M38" s="45" t="n">
        <v>8.8</v>
      </c>
      <c r="N38" s="45" t="n">
        <v>0.5</v>
      </c>
      <c r="O38" s="45" t="n">
        <v>19.8</v>
      </c>
      <c r="P38" s="45" t="n">
        <v>6.4</v>
      </c>
      <c r="Q38" s="257" t="n">
        <v>66.6</v>
      </c>
      <c r="R38" s="45" t="n">
        <v>9.6</v>
      </c>
      <c r="S38" s="45" t="n">
        <v>0.5</v>
      </c>
      <c r="T38" s="45" t="n">
        <v>23.3</v>
      </c>
      <c r="U38" s="258" t="n">
        <v>6.8</v>
      </c>
      <c r="V38" s="45" t="n">
        <v>66.6</v>
      </c>
      <c r="W38" s="212" t="n">
        <v>9.4</v>
      </c>
      <c r="X38" s="212" t="n">
        <v>0.7</v>
      </c>
      <c r="Y38" s="212" t="n">
        <v>23.3</v>
      </c>
      <c r="Z38" s="258" t="n">
        <v>4.7</v>
      </c>
      <c r="AA38" s="257" t="n">
        <v>70.5</v>
      </c>
      <c r="AB38" s="212" t="n">
        <v>12.3</v>
      </c>
      <c r="AC38" s="212" t="n">
        <v>0.6</v>
      </c>
      <c r="AD38" s="212" t="n">
        <v>16.6</v>
      </c>
      <c r="AE38" s="258" t="n">
        <v>-5.1</v>
      </c>
      <c r="AF38" s="257" t="n">
        <v>62.7</v>
      </c>
      <c r="AG38" s="45" t="n">
        <v>10.9</v>
      </c>
      <c r="AH38" s="45" t="n">
        <v>1</v>
      </c>
      <c r="AI38" s="45" t="n">
        <v>25.4</v>
      </c>
      <c r="AJ38" s="258" t="n">
        <v>4</v>
      </c>
      <c r="AK38" s="257" t="n">
        <v>61.7</v>
      </c>
      <c r="AL38" s="45" t="n">
        <v>10.1</v>
      </c>
      <c r="AM38" s="45" t="n">
        <v>1</v>
      </c>
      <c r="AN38" s="45" t="n">
        <v>27.2</v>
      </c>
      <c r="AO38" s="258" t="n">
        <v>8.5</v>
      </c>
      <c r="AP38" s="257" t="n">
        <v>65.4</v>
      </c>
      <c r="AQ38" s="45" t="n">
        <v>12</v>
      </c>
      <c r="AR38" s="45" t="n">
        <v>1.9</v>
      </c>
      <c r="AS38" s="45" t="n">
        <v>20.7</v>
      </c>
      <c r="AT38" s="258" t="n">
        <v>1.6</v>
      </c>
      <c r="AU38" s="257" t="n">
        <v>67</v>
      </c>
      <c r="AV38" s="45" t="n">
        <v>11.3</v>
      </c>
      <c r="AW38" s="45" t="n">
        <v>0.8</v>
      </c>
      <c r="AX38" s="45" t="n">
        <v>20.9</v>
      </c>
      <c r="AY38" s="258" t="n">
        <v>1.6</v>
      </c>
      <c r="AZ38" s="259" t="n">
        <v>70.9</v>
      </c>
      <c r="BA38" s="259" t="n">
        <v>10.3</v>
      </c>
      <c r="BB38" s="259" t="n">
        <v>0.8</v>
      </c>
      <c r="BC38" s="259" t="n">
        <v>18</v>
      </c>
      <c r="BD38" s="256" t="n">
        <v>2.8</v>
      </c>
      <c r="BE38" s="254" t="n">
        <v>79.5</v>
      </c>
      <c r="BF38" s="255" t="n">
        <v>11.2</v>
      </c>
      <c r="BG38" s="255" t="n">
        <v>1.4</v>
      </c>
      <c r="BH38" s="255" t="n">
        <v>7.9</v>
      </c>
      <c r="BI38" s="256" t="n">
        <v>3.1</v>
      </c>
      <c r="BJ38" s="254" t="n">
        <v>77.5</v>
      </c>
      <c r="BK38" s="255" t="n">
        <v>11.8</v>
      </c>
      <c r="BL38" s="255" t="n">
        <v>1.8</v>
      </c>
      <c r="BM38" s="255" t="n">
        <v>8.9</v>
      </c>
      <c r="BN38" s="256" t="n">
        <v>0.9</v>
      </c>
      <c r="BO38" s="254" t="n">
        <v>84.8</v>
      </c>
      <c r="BP38" s="255" t="n">
        <v>14.6</v>
      </c>
      <c r="BQ38" s="255" t="n">
        <v>2.4</v>
      </c>
      <c r="BR38" s="255" t="n">
        <v>-1.8</v>
      </c>
      <c r="BS38" s="256" t="n">
        <v>1</v>
      </c>
      <c r="BT38" s="254" t="n">
        <v>83.8</v>
      </c>
      <c r="BU38" s="255" t="n">
        <v>15</v>
      </c>
      <c r="BV38" s="255" t="n">
        <v>2.4</v>
      </c>
      <c r="BW38" s="255" t="n">
        <v>-1.1</v>
      </c>
      <c r="BX38" s="256" t="n">
        <v>4.4</v>
      </c>
      <c r="BY38" s="254" t="n">
        <v>79.3</v>
      </c>
      <c r="BZ38" s="255" t="n">
        <v>13.2</v>
      </c>
      <c r="CA38" s="255" t="n">
        <v>2.2</v>
      </c>
      <c r="CB38" s="255" t="n">
        <v>5.3</v>
      </c>
      <c r="CC38" s="256" t="n">
        <v>1.7</v>
      </c>
      <c r="CD38" s="254" t="n">
        <v>75.2</v>
      </c>
      <c r="CE38" s="255" t="n">
        <v>12.4</v>
      </c>
      <c r="CF38" s="255" t="n">
        <v>2</v>
      </c>
      <c r="CG38" s="255" t="n">
        <v>10.4</v>
      </c>
      <c r="CH38" s="256" t="n">
        <v>7.7</v>
      </c>
      <c r="CI38" s="254" t="n">
        <v>76.6</v>
      </c>
      <c r="CJ38" s="255" t="n">
        <v>12.5</v>
      </c>
      <c r="CK38" s="255" t="n">
        <v>4.5</v>
      </c>
      <c r="CL38" s="255" t="n">
        <v>6.4</v>
      </c>
      <c r="CM38" s="256" t="n">
        <v>8.8</v>
      </c>
      <c r="CN38" s="254" t="n">
        <v>77.5</v>
      </c>
      <c r="CO38" s="255" t="n">
        <v>15</v>
      </c>
      <c r="CP38" s="255" t="n">
        <v>5.4</v>
      </c>
      <c r="CQ38" s="255" t="n">
        <v>2.1</v>
      </c>
      <c r="CR38" s="256" t="n">
        <v>7.9</v>
      </c>
      <c r="CS38" s="401" t="n">
        <v>80</v>
      </c>
      <c r="CT38" s="401" t="n">
        <v>14.2</v>
      </c>
      <c r="CU38" s="401" t="n">
        <v>5</v>
      </c>
      <c r="CV38" s="401" t="n">
        <v>0.8</v>
      </c>
      <c r="CW38" s="402" t="n">
        <v>5.6</v>
      </c>
      <c r="CX38" s="401" t="n">
        <v>81.2</v>
      </c>
      <c r="CY38" s="401" t="n">
        <v>14.3</v>
      </c>
      <c r="CZ38" s="401" t="n">
        <v>5</v>
      </c>
      <c r="DA38" s="401" t="n">
        <v>-0.5</v>
      </c>
      <c r="DB38" s="402" t="n">
        <v>2.5</v>
      </c>
      <c r="DC38" s="403" t="n">
        <v>85.7</v>
      </c>
      <c r="DD38" s="403" t="n">
        <v>14</v>
      </c>
      <c r="DE38" s="403" t="n">
        <v>5.1</v>
      </c>
      <c r="DF38" s="403" t="n">
        <v>-4.8</v>
      </c>
      <c r="DG38" s="404" t="n">
        <v>1.3</v>
      </c>
    </row>
    <row r="39" customFormat="false" ht="15" hidden="false" customHeight="false" outlineLevel="0" collapsed="false">
      <c r="A39" s="60" t="s">
        <v>148</v>
      </c>
      <c r="B39" s="257" t="n">
        <v>63.9</v>
      </c>
      <c r="C39" s="45" t="n">
        <v>6.2</v>
      </c>
      <c r="D39" s="45" t="n">
        <v>0.3</v>
      </c>
      <c r="E39" s="45" t="n">
        <v>29.6</v>
      </c>
      <c r="F39" s="45" t="n">
        <v>21.8</v>
      </c>
      <c r="G39" s="257" t="n">
        <v>63.4</v>
      </c>
      <c r="H39" s="45" t="n">
        <v>7.7</v>
      </c>
      <c r="I39" s="45" t="n">
        <v>0.1</v>
      </c>
      <c r="J39" s="45" t="n">
        <v>28.8</v>
      </c>
      <c r="K39" s="45" t="n">
        <v>19.5</v>
      </c>
      <c r="L39" s="257" t="n">
        <v>62.1</v>
      </c>
      <c r="M39" s="45" t="n">
        <v>8.6</v>
      </c>
      <c r="N39" s="45" t="n">
        <v>0.1</v>
      </c>
      <c r="O39" s="45" t="n">
        <v>29.2</v>
      </c>
      <c r="P39" s="45" t="n">
        <v>18.2</v>
      </c>
      <c r="Q39" s="257" t="n">
        <v>63.5</v>
      </c>
      <c r="R39" s="45" t="n">
        <v>9.3</v>
      </c>
      <c r="S39" s="45" t="n">
        <v>0.1</v>
      </c>
      <c r="T39" s="45" t="n">
        <v>27.1</v>
      </c>
      <c r="U39" s="258" t="n">
        <v>14.8</v>
      </c>
      <c r="V39" s="45" t="n">
        <v>65.3</v>
      </c>
      <c r="W39" s="212" t="n">
        <v>10</v>
      </c>
      <c r="X39" s="212" t="n">
        <v>0.4</v>
      </c>
      <c r="Y39" s="212" t="n">
        <v>24.3</v>
      </c>
      <c r="Z39" s="258" t="n">
        <v>13.5</v>
      </c>
      <c r="AA39" s="257" t="n">
        <v>65.8</v>
      </c>
      <c r="AB39" s="212" t="n">
        <v>11.3</v>
      </c>
      <c r="AC39" s="212" t="n">
        <v>0.4</v>
      </c>
      <c r="AD39" s="212" t="n">
        <v>22.5</v>
      </c>
      <c r="AE39" s="258" t="n">
        <v>11.2</v>
      </c>
      <c r="AF39" s="257" t="n">
        <v>64.6</v>
      </c>
      <c r="AG39" s="45" t="n">
        <v>12.1</v>
      </c>
      <c r="AH39" s="45" t="n">
        <v>0.9</v>
      </c>
      <c r="AI39" s="45" t="n">
        <v>22.4</v>
      </c>
      <c r="AJ39" s="258" t="n">
        <v>11.6</v>
      </c>
      <c r="AK39" s="257" t="n">
        <v>64.3</v>
      </c>
      <c r="AL39" s="45" t="n">
        <v>13.4</v>
      </c>
      <c r="AM39" s="45" t="n">
        <v>0.9</v>
      </c>
      <c r="AN39" s="45" t="n">
        <v>21.4</v>
      </c>
      <c r="AO39" s="258" t="n">
        <v>11.9</v>
      </c>
      <c r="AP39" s="257" t="n">
        <v>65.2</v>
      </c>
      <c r="AQ39" s="45" t="n">
        <v>14</v>
      </c>
      <c r="AR39" s="45" t="n">
        <v>0.8</v>
      </c>
      <c r="AS39" s="45" t="n">
        <v>20</v>
      </c>
      <c r="AT39" s="258" t="n">
        <v>12.6</v>
      </c>
      <c r="AU39" s="257" t="n">
        <v>64.3</v>
      </c>
      <c r="AV39" s="45" t="n">
        <v>13.1</v>
      </c>
      <c r="AW39" s="45" t="n">
        <v>0.6</v>
      </c>
      <c r="AX39" s="45" t="n">
        <v>22</v>
      </c>
      <c r="AY39" s="258" t="n">
        <v>9</v>
      </c>
      <c r="AZ39" s="259" t="n">
        <v>65</v>
      </c>
      <c r="BA39" s="259" t="n">
        <v>12.5</v>
      </c>
      <c r="BB39" s="259" t="n">
        <v>0.8</v>
      </c>
      <c r="BC39" s="259" t="n">
        <v>21.7</v>
      </c>
      <c r="BD39" s="256" t="n">
        <v>11</v>
      </c>
      <c r="BE39" s="254" t="n">
        <v>68.2</v>
      </c>
      <c r="BF39" s="255" t="n">
        <v>13.4</v>
      </c>
      <c r="BG39" s="255" t="n">
        <v>1.4</v>
      </c>
      <c r="BH39" s="255" t="n">
        <v>17</v>
      </c>
      <c r="BI39" s="256" t="n">
        <v>10.8</v>
      </c>
      <c r="BJ39" s="254" t="n">
        <v>67.1</v>
      </c>
      <c r="BK39" s="255" t="n">
        <v>14.1</v>
      </c>
      <c r="BL39" s="255" t="n">
        <v>2.5</v>
      </c>
      <c r="BM39" s="255" t="n">
        <v>16.3</v>
      </c>
      <c r="BN39" s="256" t="n">
        <v>9.4</v>
      </c>
      <c r="BO39" s="254" t="n">
        <v>73.4</v>
      </c>
      <c r="BP39" s="255" t="n">
        <v>15.8</v>
      </c>
      <c r="BQ39" s="255" t="n">
        <v>0.6</v>
      </c>
      <c r="BR39" s="255" t="n">
        <v>10.2</v>
      </c>
      <c r="BS39" s="256" t="n">
        <v>8.1</v>
      </c>
      <c r="BT39" s="254" t="n">
        <v>78.6</v>
      </c>
      <c r="BU39" s="255" t="n">
        <v>15.8</v>
      </c>
      <c r="BV39" s="255" t="n">
        <v>0.7</v>
      </c>
      <c r="BW39" s="255" t="n">
        <v>4.9</v>
      </c>
      <c r="BX39" s="256" t="n">
        <v>8.1</v>
      </c>
      <c r="BY39" s="254" t="n">
        <v>73.8</v>
      </c>
      <c r="BZ39" s="255" t="n">
        <v>14.8</v>
      </c>
      <c r="CA39" s="255" t="n">
        <v>0.7</v>
      </c>
      <c r="CB39" s="255" t="n">
        <v>10.7</v>
      </c>
      <c r="CC39" s="256" t="n">
        <v>4.9</v>
      </c>
      <c r="CD39" s="254" t="n">
        <v>73.5</v>
      </c>
      <c r="CE39" s="255" t="n">
        <v>14.7</v>
      </c>
      <c r="CF39" s="255" t="n">
        <v>0.8</v>
      </c>
      <c r="CG39" s="255" t="n">
        <v>11</v>
      </c>
      <c r="CH39" s="256" t="n">
        <v>7.9</v>
      </c>
      <c r="CI39" s="254" t="n">
        <v>73.2</v>
      </c>
      <c r="CJ39" s="255" t="n">
        <v>14.7</v>
      </c>
      <c r="CK39" s="255" t="n">
        <v>1.5</v>
      </c>
      <c r="CL39" s="255" t="n">
        <v>10.6</v>
      </c>
      <c r="CM39" s="256" t="n">
        <v>8.3</v>
      </c>
      <c r="CN39" s="254" t="n">
        <v>73.9</v>
      </c>
      <c r="CO39" s="255" t="n">
        <v>15.2</v>
      </c>
      <c r="CP39" s="255" t="n">
        <v>2.1</v>
      </c>
      <c r="CQ39" s="255" t="n">
        <v>8.8</v>
      </c>
      <c r="CR39" s="256" t="n">
        <v>11.5</v>
      </c>
      <c r="CS39" s="401" t="n">
        <v>73.5</v>
      </c>
      <c r="CT39" s="401" t="n">
        <v>15.3</v>
      </c>
      <c r="CU39" s="401" t="n">
        <v>2.3</v>
      </c>
      <c r="CV39" s="401" t="n">
        <v>8.9</v>
      </c>
      <c r="CW39" s="402" t="n">
        <v>8.7</v>
      </c>
      <c r="CX39" s="401" t="n">
        <v>68.3</v>
      </c>
      <c r="CY39" s="401" t="n">
        <v>15.6</v>
      </c>
      <c r="CZ39" s="401" t="n">
        <v>3.1</v>
      </c>
      <c r="DA39" s="401" t="n">
        <v>13</v>
      </c>
      <c r="DB39" s="402" t="n">
        <v>12.5</v>
      </c>
      <c r="DC39" s="403" t="n">
        <v>70.8</v>
      </c>
      <c r="DD39" s="403" t="n">
        <v>16.7</v>
      </c>
      <c r="DE39" s="403" t="n">
        <v>3.3</v>
      </c>
      <c r="DF39" s="403" t="n">
        <v>9.2</v>
      </c>
      <c r="DG39" s="404" t="n">
        <v>10.4</v>
      </c>
    </row>
    <row r="40" customFormat="false" ht="15" hidden="false" customHeight="false" outlineLevel="0" collapsed="false">
      <c r="A40" s="60" t="s">
        <v>149</v>
      </c>
      <c r="B40" s="257" t="n">
        <v>73.9</v>
      </c>
      <c r="C40" s="45" t="n">
        <v>5</v>
      </c>
      <c r="D40" s="45" t="n">
        <v>0.4</v>
      </c>
      <c r="E40" s="45" t="n">
        <v>20.7</v>
      </c>
      <c r="F40" s="45" t="n">
        <v>10.7</v>
      </c>
      <c r="G40" s="257" t="n">
        <v>70.6</v>
      </c>
      <c r="H40" s="45" t="n">
        <v>5.7</v>
      </c>
      <c r="I40" s="45" t="n">
        <v>0.4</v>
      </c>
      <c r="J40" s="45" t="n">
        <v>23.3</v>
      </c>
      <c r="K40" s="45" t="n">
        <v>10.2</v>
      </c>
      <c r="L40" s="257" t="n">
        <v>69.9</v>
      </c>
      <c r="M40" s="45" t="n">
        <v>6.1</v>
      </c>
      <c r="N40" s="45" t="n">
        <v>0.7</v>
      </c>
      <c r="O40" s="45" t="n">
        <v>23.3</v>
      </c>
      <c r="P40" s="45" t="n">
        <v>8.1</v>
      </c>
      <c r="Q40" s="257" t="n">
        <v>68.8</v>
      </c>
      <c r="R40" s="45" t="n">
        <v>7.3</v>
      </c>
      <c r="S40" s="45" t="n">
        <v>0.9</v>
      </c>
      <c r="T40" s="45" t="n">
        <v>23</v>
      </c>
      <c r="U40" s="258" t="n">
        <v>5.8</v>
      </c>
      <c r="V40" s="45" t="n">
        <v>72</v>
      </c>
      <c r="W40" s="212" t="n">
        <v>8.2</v>
      </c>
      <c r="X40" s="212" t="n">
        <v>2.2</v>
      </c>
      <c r="Y40" s="212" t="n">
        <v>17.6</v>
      </c>
      <c r="Z40" s="258" t="n">
        <v>1.7</v>
      </c>
      <c r="AA40" s="257" t="n">
        <v>71.2</v>
      </c>
      <c r="AB40" s="212" t="n">
        <v>9</v>
      </c>
      <c r="AC40" s="212" t="n">
        <v>2.1</v>
      </c>
      <c r="AD40" s="212" t="n">
        <v>17.7</v>
      </c>
      <c r="AE40" s="258" t="n">
        <v>2.1</v>
      </c>
      <c r="AF40" s="257" t="n">
        <v>67.3</v>
      </c>
      <c r="AG40" s="45" t="n">
        <v>8.8</v>
      </c>
      <c r="AH40" s="45" t="n">
        <v>2.6</v>
      </c>
      <c r="AI40" s="45" t="n">
        <v>21.3</v>
      </c>
      <c r="AJ40" s="258" t="n">
        <v>9.8</v>
      </c>
      <c r="AK40" s="257" t="n">
        <v>70.8</v>
      </c>
      <c r="AL40" s="45" t="n">
        <v>9.8</v>
      </c>
      <c r="AM40" s="45" t="n">
        <v>4</v>
      </c>
      <c r="AN40" s="45" t="n">
        <v>15.4</v>
      </c>
      <c r="AO40" s="258" t="n">
        <v>6.9</v>
      </c>
      <c r="AP40" s="257" t="n">
        <v>71.6</v>
      </c>
      <c r="AQ40" s="45" t="n">
        <v>10.9</v>
      </c>
      <c r="AR40" s="45" t="n">
        <v>4.9</v>
      </c>
      <c r="AS40" s="45" t="n">
        <v>12.6</v>
      </c>
      <c r="AT40" s="258" t="n">
        <v>6.1</v>
      </c>
      <c r="AU40" s="257" t="n">
        <v>72</v>
      </c>
      <c r="AV40" s="45" t="n">
        <v>9.8</v>
      </c>
      <c r="AW40" s="45" t="n">
        <v>2.6</v>
      </c>
      <c r="AX40" s="45" t="n">
        <v>15.6</v>
      </c>
      <c r="AY40" s="258" t="n">
        <v>3.6</v>
      </c>
      <c r="AZ40" s="259" t="n">
        <v>69.6</v>
      </c>
      <c r="BA40" s="259" t="n">
        <v>9</v>
      </c>
      <c r="BB40" s="259" t="n">
        <v>3.5</v>
      </c>
      <c r="BC40" s="259" t="n">
        <v>17.9</v>
      </c>
      <c r="BD40" s="256" t="n">
        <v>6.7</v>
      </c>
      <c r="BE40" s="254" t="n">
        <v>73.6</v>
      </c>
      <c r="BF40" s="255" t="n">
        <v>9.9</v>
      </c>
      <c r="BG40" s="255" t="n">
        <v>5.3</v>
      </c>
      <c r="BH40" s="255" t="n">
        <v>11.2</v>
      </c>
      <c r="BI40" s="256" t="n">
        <v>6.2</v>
      </c>
      <c r="BJ40" s="254" t="n">
        <v>72.9</v>
      </c>
      <c r="BK40" s="255" t="n">
        <v>10.5</v>
      </c>
      <c r="BL40" s="255" t="n">
        <v>6.1</v>
      </c>
      <c r="BM40" s="255" t="n">
        <v>10.5</v>
      </c>
      <c r="BN40" s="256" t="n">
        <v>2</v>
      </c>
      <c r="BO40" s="254" t="n">
        <v>83.4</v>
      </c>
      <c r="BP40" s="255" t="n">
        <v>13.7</v>
      </c>
      <c r="BQ40" s="255" t="n">
        <v>2.7</v>
      </c>
      <c r="BR40" s="255" t="n">
        <v>0.2</v>
      </c>
      <c r="BS40" s="256" t="n">
        <v>0.5</v>
      </c>
      <c r="BT40" s="254" t="n">
        <v>85.1</v>
      </c>
      <c r="BU40" s="255" t="n">
        <v>13.2</v>
      </c>
      <c r="BV40" s="255" t="n">
        <v>2.9</v>
      </c>
      <c r="BW40" s="255" t="n">
        <v>-1.2</v>
      </c>
      <c r="BX40" s="256" t="n">
        <v>0.5</v>
      </c>
      <c r="BY40" s="254" t="n">
        <v>84.8</v>
      </c>
      <c r="BZ40" s="255" t="n">
        <v>11.9</v>
      </c>
      <c r="CA40" s="255" t="n">
        <v>1.2</v>
      </c>
      <c r="CB40" s="255" t="n">
        <v>2.1</v>
      </c>
      <c r="CC40" s="256" t="n">
        <v>-3.5</v>
      </c>
      <c r="CD40" s="254" t="n">
        <v>85.2</v>
      </c>
      <c r="CE40" s="255" t="n">
        <v>12</v>
      </c>
      <c r="CF40" s="255" t="n">
        <v>1.3</v>
      </c>
      <c r="CG40" s="255" t="n">
        <v>1.5</v>
      </c>
      <c r="CH40" s="256" t="n">
        <v>-1</v>
      </c>
      <c r="CI40" s="254" t="n">
        <v>85.8</v>
      </c>
      <c r="CJ40" s="255" t="n">
        <v>11.8</v>
      </c>
      <c r="CK40" s="255" t="n">
        <v>1.3</v>
      </c>
      <c r="CL40" s="255" t="n">
        <v>1.1</v>
      </c>
      <c r="CM40" s="256" t="n">
        <v>0.1</v>
      </c>
      <c r="CN40" s="254" t="n">
        <v>87.2</v>
      </c>
      <c r="CO40" s="255" t="n">
        <v>12.8</v>
      </c>
      <c r="CP40" s="255" t="n">
        <v>2</v>
      </c>
      <c r="CQ40" s="255" t="n">
        <v>-2</v>
      </c>
      <c r="CR40" s="256" t="n">
        <v>0.2</v>
      </c>
      <c r="CS40" s="401" t="n">
        <v>89.2</v>
      </c>
      <c r="CT40" s="401" t="n">
        <v>13.1</v>
      </c>
      <c r="CU40" s="401" t="n">
        <v>2</v>
      </c>
      <c r="CV40" s="401" t="n">
        <v>-4.3</v>
      </c>
      <c r="CW40" s="402" t="n">
        <v>-3.5</v>
      </c>
      <c r="CX40" s="401" t="n">
        <v>86.3</v>
      </c>
      <c r="CY40" s="401" t="n">
        <v>13.5</v>
      </c>
      <c r="CZ40" s="401" t="n">
        <v>2.1</v>
      </c>
      <c r="DA40" s="401" t="n">
        <v>-1.9</v>
      </c>
      <c r="DB40" s="402" t="n">
        <v>-1.4</v>
      </c>
      <c r="DC40" s="403" t="n">
        <v>88</v>
      </c>
      <c r="DD40" s="403" t="n">
        <v>12.7</v>
      </c>
      <c r="DE40" s="403" t="n">
        <v>2.1</v>
      </c>
      <c r="DF40" s="403" t="n">
        <v>-2.8</v>
      </c>
      <c r="DG40" s="404" t="n">
        <v>-1.7</v>
      </c>
    </row>
    <row r="41" customFormat="false" ht="15" hidden="false" customHeight="false" outlineLevel="0" collapsed="false">
      <c r="A41" s="60" t="s">
        <v>150</v>
      </c>
      <c r="B41" s="257" t="n">
        <v>75.3</v>
      </c>
      <c r="C41" s="45" t="n">
        <v>5.6</v>
      </c>
      <c r="D41" s="45" t="n">
        <v>0.5</v>
      </c>
      <c r="E41" s="45" t="n">
        <v>18.6</v>
      </c>
      <c r="F41" s="45" t="n">
        <v>8.8</v>
      </c>
      <c r="G41" s="257" t="n">
        <v>76.9</v>
      </c>
      <c r="H41" s="45" t="n">
        <v>5.3</v>
      </c>
      <c r="I41" s="45" t="n">
        <v>0.4</v>
      </c>
      <c r="J41" s="45" t="n">
        <v>17.4</v>
      </c>
      <c r="K41" s="45" t="n">
        <v>6.5</v>
      </c>
      <c r="L41" s="257" t="n">
        <v>75.8</v>
      </c>
      <c r="M41" s="45" t="n">
        <v>6</v>
      </c>
      <c r="N41" s="45" t="n">
        <v>0.3</v>
      </c>
      <c r="O41" s="45" t="n">
        <v>17.9</v>
      </c>
      <c r="P41" s="45" t="n">
        <v>7.1</v>
      </c>
      <c r="Q41" s="257" t="n">
        <v>74.4</v>
      </c>
      <c r="R41" s="45" t="n">
        <v>6.1</v>
      </c>
      <c r="S41" s="45" t="n">
        <v>0.8</v>
      </c>
      <c r="T41" s="45" t="n">
        <v>18.7</v>
      </c>
      <c r="U41" s="258" t="n">
        <v>4.8</v>
      </c>
      <c r="V41" s="45" t="n">
        <v>80.2</v>
      </c>
      <c r="W41" s="212" t="n">
        <v>6.9</v>
      </c>
      <c r="X41" s="212" t="n">
        <v>0.7</v>
      </c>
      <c r="Y41" s="212" t="n">
        <v>12.2</v>
      </c>
      <c r="Z41" s="258" t="n">
        <v>0.3</v>
      </c>
      <c r="AA41" s="257" t="n">
        <v>84.9</v>
      </c>
      <c r="AB41" s="212" t="n">
        <v>9</v>
      </c>
      <c r="AC41" s="212" t="n">
        <v>0.6</v>
      </c>
      <c r="AD41" s="212" t="n">
        <v>5.5</v>
      </c>
      <c r="AE41" s="258" t="n">
        <v>-8</v>
      </c>
      <c r="AF41" s="257" t="n">
        <v>79.6</v>
      </c>
      <c r="AG41" s="45" t="n">
        <v>8.6</v>
      </c>
      <c r="AH41" s="45" t="n">
        <v>1</v>
      </c>
      <c r="AI41" s="45" t="n">
        <v>10.8</v>
      </c>
      <c r="AJ41" s="258" t="n">
        <v>1.1</v>
      </c>
      <c r="AK41" s="257" t="n">
        <v>77.3</v>
      </c>
      <c r="AL41" s="45" t="n">
        <v>9</v>
      </c>
      <c r="AM41" s="45" t="n">
        <v>1</v>
      </c>
      <c r="AN41" s="45" t="n">
        <v>12.7</v>
      </c>
      <c r="AO41" s="258" t="n">
        <v>3.6</v>
      </c>
      <c r="AP41" s="257" t="n">
        <v>76.7</v>
      </c>
      <c r="AQ41" s="45" t="n">
        <v>9.3</v>
      </c>
      <c r="AR41" s="45" t="n">
        <v>0.7</v>
      </c>
      <c r="AS41" s="45" t="n">
        <v>13.3</v>
      </c>
      <c r="AT41" s="258" t="n">
        <v>4.3</v>
      </c>
      <c r="AU41" s="257" t="n">
        <v>74.5</v>
      </c>
      <c r="AV41" s="45" t="n">
        <v>8.5</v>
      </c>
      <c r="AW41" s="45" t="n">
        <v>0.3</v>
      </c>
      <c r="AX41" s="45" t="n">
        <v>16.7</v>
      </c>
      <c r="AY41" s="258" t="n">
        <v>2.9</v>
      </c>
      <c r="AZ41" s="259" t="n">
        <v>74.2</v>
      </c>
      <c r="BA41" s="259" t="n">
        <v>8.4</v>
      </c>
      <c r="BB41" s="259" t="n">
        <v>0.6</v>
      </c>
      <c r="BC41" s="259" t="n">
        <v>16.8</v>
      </c>
      <c r="BD41" s="256" t="n">
        <v>3.7</v>
      </c>
      <c r="BE41" s="254" t="n">
        <v>79.7</v>
      </c>
      <c r="BF41" s="255" t="n">
        <v>9</v>
      </c>
      <c r="BG41" s="255" t="n">
        <v>0.8</v>
      </c>
      <c r="BH41" s="255" t="n">
        <v>10.5</v>
      </c>
      <c r="BI41" s="256" t="n">
        <v>2.2</v>
      </c>
      <c r="BJ41" s="254" t="n">
        <v>77</v>
      </c>
      <c r="BK41" s="255" t="n">
        <v>9.7</v>
      </c>
      <c r="BL41" s="255" t="n">
        <v>1.2</v>
      </c>
      <c r="BM41" s="255" t="n">
        <v>12.1</v>
      </c>
      <c r="BN41" s="256" t="n">
        <v>0.3</v>
      </c>
      <c r="BO41" s="254" t="n">
        <v>86.1</v>
      </c>
      <c r="BP41" s="255" t="n">
        <v>12.8</v>
      </c>
      <c r="BQ41" s="255" t="n">
        <v>1.3</v>
      </c>
      <c r="BR41" s="255" t="n">
        <v>-0.2</v>
      </c>
      <c r="BS41" s="256" t="n">
        <v>0.4</v>
      </c>
      <c r="BT41" s="254" t="n">
        <v>85.8</v>
      </c>
      <c r="BU41" s="255" t="n">
        <v>12.4</v>
      </c>
      <c r="BV41" s="255" t="n">
        <v>1.5</v>
      </c>
      <c r="BW41" s="255" t="n">
        <v>0.3</v>
      </c>
      <c r="BX41" s="256" t="n">
        <v>1.7</v>
      </c>
      <c r="BY41" s="254" t="n">
        <v>83.5</v>
      </c>
      <c r="BZ41" s="255" t="n">
        <v>11.2</v>
      </c>
      <c r="CA41" s="255" t="n">
        <v>1.1</v>
      </c>
      <c r="CB41" s="255" t="n">
        <v>4.2</v>
      </c>
      <c r="CC41" s="256" t="n">
        <v>-0.8</v>
      </c>
      <c r="CD41" s="254" t="n">
        <v>80.5</v>
      </c>
      <c r="CE41" s="255" t="n">
        <v>10.7</v>
      </c>
      <c r="CF41" s="255" t="n">
        <v>1.1</v>
      </c>
      <c r="CG41" s="255" t="n">
        <v>7.7</v>
      </c>
      <c r="CH41" s="256" t="n">
        <v>4.8</v>
      </c>
      <c r="CI41" s="254" t="n">
        <v>82.2</v>
      </c>
      <c r="CJ41" s="255" t="n">
        <v>10.6</v>
      </c>
      <c r="CK41" s="255" t="n">
        <v>0.9</v>
      </c>
      <c r="CL41" s="255" t="n">
        <v>6.3</v>
      </c>
      <c r="CM41" s="256" t="n">
        <v>4.9</v>
      </c>
      <c r="CN41" s="254" t="n">
        <v>83.9</v>
      </c>
      <c r="CO41" s="255" t="n">
        <v>11.4</v>
      </c>
      <c r="CP41" s="255" t="n">
        <v>1.1</v>
      </c>
      <c r="CQ41" s="255" t="n">
        <v>3.6</v>
      </c>
      <c r="CR41" s="256" t="n">
        <v>4.5</v>
      </c>
      <c r="CS41" s="401" t="n">
        <v>85.4</v>
      </c>
      <c r="CT41" s="401" t="n">
        <v>11.6</v>
      </c>
      <c r="CU41" s="401" t="n">
        <v>1.1</v>
      </c>
      <c r="CV41" s="401" t="n">
        <v>1.9</v>
      </c>
      <c r="CW41" s="402" t="n">
        <v>2.4</v>
      </c>
      <c r="CX41" s="401" t="n">
        <v>83</v>
      </c>
      <c r="CY41" s="401" t="n">
        <v>12.1</v>
      </c>
      <c r="CZ41" s="401" t="n">
        <v>1.4</v>
      </c>
      <c r="DA41" s="401" t="n">
        <v>3.5</v>
      </c>
      <c r="DB41" s="402" t="n">
        <v>4.8</v>
      </c>
      <c r="DC41" s="403" t="n">
        <v>86.3</v>
      </c>
      <c r="DD41" s="403" t="n">
        <v>11.6</v>
      </c>
      <c r="DE41" s="403" t="n">
        <v>1.4</v>
      </c>
      <c r="DF41" s="403" t="n">
        <v>0.7</v>
      </c>
      <c r="DG41" s="404" t="n">
        <v>1.4</v>
      </c>
    </row>
    <row r="42" customFormat="false" ht="15" hidden="false" customHeight="false" outlineLevel="0" collapsed="false">
      <c r="A42" s="60" t="s">
        <v>151</v>
      </c>
      <c r="B42" s="257" t="n">
        <v>82.7</v>
      </c>
      <c r="C42" s="45" t="n">
        <v>7.9</v>
      </c>
      <c r="D42" s="45" t="n">
        <v>3.7</v>
      </c>
      <c r="E42" s="45" t="n">
        <v>5.7</v>
      </c>
      <c r="F42" s="45" t="n">
        <v>-9.2</v>
      </c>
      <c r="G42" s="257" t="n">
        <v>81.9</v>
      </c>
      <c r="H42" s="45" t="n">
        <v>7.7</v>
      </c>
      <c r="I42" s="45" t="n">
        <v>5.2</v>
      </c>
      <c r="J42" s="45" t="n">
        <v>5.2</v>
      </c>
      <c r="K42" s="45" t="n">
        <v>0</v>
      </c>
      <c r="L42" s="257" t="n">
        <v>80.1</v>
      </c>
      <c r="M42" s="45" t="n">
        <v>8.3</v>
      </c>
      <c r="N42" s="45" t="n">
        <v>6</v>
      </c>
      <c r="O42" s="45" t="n">
        <v>5.6</v>
      </c>
      <c r="P42" s="45" t="n">
        <v>-8</v>
      </c>
      <c r="Q42" s="257" t="n">
        <v>64.5</v>
      </c>
      <c r="R42" s="45" t="n">
        <v>9.3</v>
      </c>
      <c r="S42" s="45" t="n">
        <v>6.4</v>
      </c>
      <c r="T42" s="45" t="n">
        <v>19.8</v>
      </c>
      <c r="U42" s="258" t="n">
        <v>-0.5</v>
      </c>
      <c r="V42" s="45" t="n">
        <v>64.6</v>
      </c>
      <c r="W42" s="212" t="n">
        <v>9.1</v>
      </c>
      <c r="X42" s="212" t="n">
        <v>5.5</v>
      </c>
      <c r="Y42" s="212" t="n">
        <v>20.8</v>
      </c>
      <c r="Z42" s="258" t="n">
        <v>1.9</v>
      </c>
      <c r="AA42" s="257" t="n">
        <v>62.9</v>
      </c>
      <c r="AB42" s="212" t="n">
        <v>10.1</v>
      </c>
      <c r="AC42" s="212" t="n">
        <v>4.4</v>
      </c>
      <c r="AD42" s="212" t="n">
        <v>22.6</v>
      </c>
      <c r="AE42" s="258" t="n">
        <v>3.6</v>
      </c>
      <c r="AF42" s="257" t="n">
        <v>68.5</v>
      </c>
      <c r="AG42" s="45" t="n">
        <v>10.8</v>
      </c>
      <c r="AH42" s="45" t="n">
        <v>5.5</v>
      </c>
      <c r="AI42" s="45" t="n">
        <v>15.2</v>
      </c>
      <c r="AJ42" s="258" t="n">
        <v>-0.8</v>
      </c>
      <c r="AK42" s="257" t="n">
        <v>72.3</v>
      </c>
      <c r="AL42" s="45" t="n">
        <v>12.2</v>
      </c>
      <c r="AM42" s="45" t="n">
        <v>4.5</v>
      </c>
      <c r="AN42" s="45" t="n">
        <v>11</v>
      </c>
      <c r="AO42" s="258" t="n">
        <v>-4.6</v>
      </c>
      <c r="AP42" s="257" t="n">
        <v>88</v>
      </c>
      <c r="AQ42" s="45" t="n">
        <v>18.5</v>
      </c>
      <c r="AR42" s="45" t="n">
        <v>13.1</v>
      </c>
      <c r="AS42" s="45" t="n">
        <v>-19.6</v>
      </c>
      <c r="AT42" s="258" t="n">
        <v>-28.3</v>
      </c>
      <c r="AU42" s="257" t="n">
        <v>74</v>
      </c>
      <c r="AV42" s="45" t="n">
        <v>13.8</v>
      </c>
      <c r="AW42" s="45" t="n">
        <v>6.4</v>
      </c>
      <c r="AX42" s="45" t="n">
        <v>5.8</v>
      </c>
      <c r="AY42" s="258" t="n">
        <v>-15.4</v>
      </c>
      <c r="AZ42" s="259" t="n">
        <v>72.3</v>
      </c>
      <c r="BA42" s="259" t="n">
        <v>12.3</v>
      </c>
      <c r="BB42" s="259" t="n">
        <v>7.1</v>
      </c>
      <c r="BC42" s="259" t="n">
        <v>8.3</v>
      </c>
      <c r="BD42" s="256" t="n">
        <v>-10.5</v>
      </c>
      <c r="BE42" s="254" t="n">
        <v>75.8</v>
      </c>
      <c r="BF42" s="255" t="n">
        <v>13.1</v>
      </c>
      <c r="BG42" s="255" t="n">
        <v>10.1</v>
      </c>
      <c r="BH42" s="255" t="n">
        <v>1</v>
      </c>
      <c r="BI42" s="256" t="n">
        <v>-16</v>
      </c>
      <c r="BJ42" s="254" t="n">
        <v>79.6</v>
      </c>
      <c r="BK42" s="255" t="n">
        <v>14.2</v>
      </c>
      <c r="BL42" s="255" t="n">
        <v>10.8</v>
      </c>
      <c r="BM42" s="255" t="n">
        <v>-4.6</v>
      </c>
      <c r="BN42" s="256" t="n">
        <v>-21.5</v>
      </c>
      <c r="BO42" s="254" t="n">
        <v>88.4</v>
      </c>
      <c r="BP42" s="255" t="n">
        <v>18.7</v>
      </c>
      <c r="BQ42" s="255" t="n">
        <v>3.3</v>
      </c>
      <c r="BR42" s="255" t="n">
        <v>-10.4</v>
      </c>
      <c r="BS42" s="256" t="n">
        <v>-15</v>
      </c>
      <c r="BT42" s="254" t="n">
        <v>86.1</v>
      </c>
      <c r="BU42" s="255" t="n">
        <v>18.6</v>
      </c>
      <c r="BV42" s="255" t="n">
        <v>3.4</v>
      </c>
      <c r="BW42" s="255" t="n">
        <v>-8.1</v>
      </c>
      <c r="BX42" s="256" t="n">
        <v>-8</v>
      </c>
      <c r="BY42" s="254" t="n">
        <v>84.1</v>
      </c>
      <c r="BZ42" s="255" t="n">
        <v>16.9</v>
      </c>
      <c r="CA42" s="255" t="n">
        <v>2.3</v>
      </c>
      <c r="CB42" s="255" t="n">
        <v>-3.3</v>
      </c>
      <c r="CC42" s="256" t="n">
        <v>-14.2</v>
      </c>
      <c r="CD42" s="254" t="n">
        <v>82.3</v>
      </c>
      <c r="CE42" s="255" t="n">
        <v>16.8</v>
      </c>
      <c r="CF42" s="255" t="n">
        <v>2.2</v>
      </c>
      <c r="CG42" s="261" t="n">
        <v>-1.3</v>
      </c>
      <c r="CH42" s="256" t="n">
        <v>-7.7</v>
      </c>
      <c r="CI42" s="254" t="n">
        <v>82.3</v>
      </c>
      <c r="CJ42" s="255" t="n">
        <v>17.9</v>
      </c>
      <c r="CK42" s="255" t="n">
        <v>2.4</v>
      </c>
      <c r="CL42" s="255" t="n">
        <v>-2.6</v>
      </c>
      <c r="CM42" s="256" t="n">
        <v>-6.8</v>
      </c>
      <c r="CN42" s="254" t="n">
        <v>81.8</v>
      </c>
      <c r="CO42" s="255" t="n">
        <v>18.5</v>
      </c>
      <c r="CP42" s="255" t="n">
        <v>3</v>
      </c>
      <c r="CQ42" s="255" t="n">
        <v>-3.3</v>
      </c>
      <c r="CR42" s="256" t="n">
        <v>-3.2</v>
      </c>
      <c r="CS42" s="401" t="n">
        <v>82.7</v>
      </c>
      <c r="CT42" s="401" t="n">
        <v>19.1</v>
      </c>
      <c r="CU42" s="401" t="n">
        <v>2.9</v>
      </c>
      <c r="CV42" s="401" t="n">
        <v>-4.7</v>
      </c>
      <c r="CW42" s="402" t="n">
        <v>-7.2</v>
      </c>
      <c r="CX42" s="401" t="n">
        <v>73.1</v>
      </c>
      <c r="CY42" s="401" t="n">
        <v>18.9</v>
      </c>
      <c r="CZ42" s="401" t="n">
        <v>3.2</v>
      </c>
      <c r="DA42" s="401" t="n">
        <v>4.8</v>
      </c>
      <c r="DB42" s="402" t="n">
        <v>0.5</v>
      </c>
      <c r="DC42" s="403" t="n">
        <v>78.6</v>
      </c>
      <c r="DD42" s="403" t="n">
        <v>18.9</v>
      </c>
      <c r="DE42" s="403" t="n">
        <v>3.3</v>
      </c>
      <c r="DF42" s="403" t="n">
        <v>-0.8</v>
      </c>
      <c r="DG42" s="404" t="n">
        <v>-4.5</v>
      </c>
    </row>
    <row r="43" customFormat="false" ht="18" hidden="false" customHeight="false" outlineLevel="0" collapsed="false">
      <c r="A43" s="59" t="s">
        <v>481</v>
      </c>
      <c r="B43" s="253" t="n">
        <v>79.9</v>
      </c>
      <c r="C43" s="57" t="n">
        <v>4.5</v>
      </c>
      <c r="D43" s="57" t="n">
        <v>0.5</v>
      </c>
      <c r="E43" s="57" t="n">
        <v>15.1</v>
      </c>
      <c r="F43" s="57" t="n">
        <v>0</v>
      </c>
      <c r="G43" s="253" t="n">
        <v>79.7</v>
      </c>
      <c r="H43" s="57" t="n">
        <v>4.8</v>
      </c>
      <c r="I43" s="57" t="n">
        <v>0.5</v>
      </c>
      <c r="J43" s="57" t="n">
        <v>15</v>
      </c>
      <c r="K43" s="57" t="n">
        <v>1.9</v>
      </c>
      <c r="L43" s="253" t="n">
        <v>77.3</v>
      </c>
      <c r="M43" s="57" t="n">
        <v>5.2</v>
      </c>
      <c r="N43" s="57" t="n">
        <v>0.6</v>
      </c>
      <c r="O43" s="57" t="n">
        <v>16.9</v>
      </c>
      <c r="P43" s="57" t="n">
        <v>0</v>
      </c>
      <c r="Q43" s="253" t="n">
        <v>75.2</v>
      </c>
      <c r="R43" s="57" t="n">
        <v>5.6</v>
      </c>
      <c r="S43" s="57" t="n">
        <v>0.8</v>
      </c>
      <c r="T43" s="57" t="n">
        <v>18.4</v>
      </c>
      <c r="U43" s="251" t="n">
        <v>-0.6</v>
      </c>
      <c r="V43" s="57" t="n">
        <v>76.2</v>
      </c>
      <c r="W43" s="208" t="n">
        <v>6.2</v>
      </c>
      <c r="X43" s="208" t="n">
        <v>1.1</v>
      </c>
      <c r="Y43" s="208" t="n">
        <v>16.5</v>
      </c>
      <c r="Z43" s="251" t="n">
        <v>-2.1</v>
      </c>
      <c r="AA43" s="253" t="n">
        <v>77.4</v>
      </c>
      <c r="AB43" s="208" t="n">
        <v>7.8</v>
      </c>
      <c r="AC43" s="208" t="n">
        <v>1.2</v>
      </c>
      <c r="AD43" s="208" t="n">
        <v>13.6</v>
      </c>
      <c r="AE43" s="251" t="n">
        <v>-2.9</v>
      </c>
      <c r="AF43" s="253" t="n">
        <v>77.7</v>
      </c>
      <c r="AG43" s="57" t="n">
        <v>7.7</v>
      </c>
      <c r="AH43" s="57" t="n">
        <v>1.7</v>
      </c>
      <c r="AI43" s="57" t="n">
        <v>12.9</v>
      </c>
      <c r="AJ43" s="251" t="n">
        <v>-0.9</v>
      </c>
      <c r="AK43" s="253" t="n">
        <v>80.1</v>
      </c>
      <c r="AL43" s="57" t="n">
        <v>8.9</v>
      </c>
      <c r="AM43" s="57" t="n">
        <v>1.9</v>
      </c>
      <c r="AN43" s="57" t="n">
        <v>9.1</v>
      </c>
      <c r="AO43" s="251" t="n">
        <v>-1.4</v>
      </c>
      <c r="AP43" s="253" t="n">
        <v>84.4</v>
      </c>
      <c r="AQ43" s="57" t="n">
        <v>9.7</v>
      </c>
      <c r="AR43" s="57" t="n">
        <v>2.6</v>
      </c>
      <c r="AS43" s="57" t="n">
        <v>3.3</v>
      </c>
      <c r="AT43" s="251" t="n">
        <v>-7</v>
      </c>
      <c r="AU43" s="253" t="n">
        <v>79.9</v>
      </c>
      <c r="AV43" s="57" t="n">
        <v>8.9</v>
      </c>
      <c r="AW43" s="57" t="n">
        <v>1.1</v>
      </c>
      <c r="AX43" s="57" t="n">
        <v>10.1</v>
      </c>
      <c r="AY43" s="251" t="n">
        <v>-6.9</v>
      </c>
      <c r="AZ43" s="248" t="n">
        <v>78.9</v>
      </c>
      <c r="BA43" s="248" t="n">
        <v>8.1</v>
      </c>
      <c r="BB43" s="248" t="n">
        <v>1.2</v>
      </c>
      <c r="BC43" s="248" t="n">
        <v>11.8</v>
      </c>
      <c r="BD43" s="249" t="n">
        <v>-3</v>
      </c>
      <c r="BE43" s="247" t="n">
        <v>82.6</v>
      </c>
      <c r="BF43" s="243" t="n">
        <v>8.8</v>
      </c>
      <c r="BG43" s="243" t="n">
        <v>1.6</v>
      </c>
      <c r="BH43" s="243" t="n">
        <v>7</v>
      </c>
      <c r="BI43" s="249" t="n">
        <v>-3.9</v>
      </c>
      <c r="BJ43" s="247" t="n">
        <v>83</v>
      </c>
      <c r="BK43" s="243" t="n">
        <v>9.9</v>
      </c>
      <c r="BL43" s="243" t="n">
        <v>1.8</v>
      </c>
      <c r="BM43" s="243" t="n">
        <v>5.3</v>
      </c>
      <c r="BN43" s="249" t="n">
        <v>-5.6</v>
      </c>
      <c r="BO43" s="247" t="n">
        <v>88</v>
      </c>
      <c r="BP43" s="243" t="n">
        <v>13.5</v>
      </c>
      <c r="BQ43" s="243" t="n">
        <v>1.5</v>
      </c>
      <c r="BR43" s="243" t="n">
        <v>-3</v>
      </c>
      <c r="BS43" s="249" t="n">
        <v>-1.8</v>
      </c>
      <c r="BT43" s="247" t="n">
        <v>88.3</v>
      </c>
      <c r="BU43" s="243" t="n">
        <v>12.8</v>
      </c>
      <c r="BV43" s="243" t="n">
        <v>1.4</v>
      </c>
      <c r="BW43" s="243" t="n">
        <v>-2.5</v>
      </c>
      <c r="BX43" s="249" t="n">
        <v>-0.4</v>
      </c>
      <c r="BY43" s="247" t="n">
        <v>85.2</v>
      </c>
      <c r="BZ43" s="243" t="n">
        <v>11.4</v>
      </c>
      <c r="CA43" s="243" t="n">
        <v>1.1</v>
      </c>
      <c r="CB43" s="243" t="n">
        <v>2.3</v>
      </c>
      <c r="CC43" s="249" t="n">
        <v>-4.5</v>
      </c>
      <c r="CD43" s="247" t="n">
        <v>85.4</v>
      </c>
      <c r="CE43" s="243" t="n">
        <v>10.9</v>
      </c>
      <c r="CF43" s="243" t="n">
        <v>1.1</v>
      </c>
      <c r="CG43" s="243" t="n">
        <v>2.6</v>
      </c>
      <c r="CH43" s="249" t="n">
        <v>-0.8</v>
      </c>
      <c r="CI43" s="247" t="n">
        <v>86.2</v>
      </c>
      <c r="CJ43" s="243" t="n">
        <v>11</v>
      </c>
      <c r="CK43" s="243" t="n">
        <v>1</v>
      </c>
      <c r="CL43" s="243" t="n">
        <v>1.8</v>
      </c>
      <c r="CM43" s="249" t="n">
        <v>0.6</v>
      </c>
      <c r="CN43" s="247" t="n">
        <v>87.1</v>
      </c>
      <c r="CO43" s="243" t="n">
        <v>11.5</v>
      </c>
      <c r="CP43" s="243" t="n">
        <v>1.2</v>
      </c>
      <c r="CQ43" s="243" t="n">
        <v>0.2</v>
      </c>
      <c r="CR43" s="249" t="n">
        <v>1.1</v>
      </c>
      <c r="CS43" s="394" t="n">
        <v>88.4</v>
      </c>
      <c r="CT43" s="394" t="n">
        <v>11.8</v>
      </c>
      <c r="CU43" s="394" t="n">
        <v>1.2</v>
      </c>
      <c r="CV43" s="394" t="n">
        <v>-1.4</v>
      </c>
      <c r="CW43" s="395" t="n">
        <v>-0.6</v>
      </c>
      <c r="CX43" s="394" t="n">
        <v>84.4</v>
      </c>
      <c r="CY43" s="394" t="n">
        <v>11.2</v>
      </c>
      <c r="CZ43" s="394" t="n">
        <v>1.4</v>
      </c>
      <c r="DA43" s="394" t="n">
        <v>3</v>
      </c>
      <c r="DB43" s="395" t="n">
        <v>2.9</v>
      </c>
      <c r="DC43" s="399" t="n">
        <v>91.1</v>
      </c>
      <c r="DD43" s="399" t="n">
        <v>11</v>
      </c>
      <c r="DE43" s="399" t="n">
        <v>1.5</v>
      </c>
      <c r="DF43" s="399" t="n">
        <v>-3.6</v>
      </c>
      <c r="DG43" s="400" t="n">
        <v>-1.9</v>
      </c>
    </row>
    <row r="44" customFormat="false" ht="15" hidden="false" customHeight="false" outlineLevel="0" collapsed="false">
      <c r="A44" s="60" t="s">
        <v>153</v>
      </c>
      <c r="B44" s="257" t="n">
        <v>69.4</v>
      </c>
      <c r="C44" s="45" t="n">
        <v>3.8</v>
      </c>
      <c r="D44" s="45" t="n">
        <v>0.1</v>
      </c>
      <c r="E44" s="45" t="n">
        <v>26.7</v>
      </c>
      <c r="F44" s="45" t="n">
        <v>20.5</v>
      </c>
      <c r="G44" s="257" t="n">
        <v>70.3</v>
      </c>
      <c r="H44" s="45" t="n">
        <v>4.2</v>
      </c>
      <c r="I44" s="45" t="n">
        <v>0.2</v>
      </c>
      <c r="J44" s="45" t="n">
        <v>25.3</v>
      </c>
      <c r="K44" s="45" t="n">
        <v>17</v>
      </c>
      <c r="L44" s="257" t="n">
        <v>60.1</v>
      </c>
      <c r="M44" s="45" t="n">
        <v>5.8</v>
      </c>
      <c r="N44" s="45" t="n">
        <v>0.1</v>
      </c>
      <c r="O44" s="45" t="n">
        <v>34</v>
      </c>
      <c r="P44" s="45" t="n">
        <v>23.9</v>
      </c>
      <c r="Q44" s="257" t="n">
        <v>62.5</v>
      </c>
      <c r="R44" s="45" t="n">
        <v>5.2</v>
      </c>
      <c r="S44" s="45" t="n">
        <v>0.2</v>
      </c>
      <c r="T44" s="45" t="n">
        <v>32.1</v>
      </c>
      <c r="U44" s="258" t="n">
        <v>22</v>
      </c>
      <c r="V44" s="45" t="n">
        <v>68.6</v>
      </c>
      <c r="W44" s="212" t="n">
        <v>5.9</v>
      </c>
      <c r="X44" s="212" t="n">
        <v>0.2</v>
      </c>
      <c r="Y44" s="212" t="n">
        <v>25.3</v>
      </c>
      <c r="Z44" s="258" t="n">
        <v>17.6</v>
      </c>
      <c r="AA44" s="257" t="n">
        <v>69.5</v>
      </c>
      <c r="AB44" s="212" t="n">
        <v>7.3</v>
      </c>
      <c r="AC44" s="212" t="n">
        <v>0.7</v>
      </c>
      <c r="AD44" s="212" t="n">
        <v>22.5</v>
      </c>
      <c r="AE44" s="258" t="n">
        <v>17.5</v>
      </c>
      <c r="AF44" s="257" t="n">
        <v>67.1</v>
      </c>
      <c r="AG44" s="45" t="n">
        <v>6.9</v>
      </c>
      <c r="AH44" s="45" t="n">
        <v>1.8</v>
      </c>
      <c r="AI44" s="45" t="n">
        <v>24.2</v>
      </c>
      <c r="AJ44" s="258" t="n">
        <v>19.2</v>
      </c>
      <c r="AK44" s="257" t="n">
        <v>68.2</v>
      </c>
      <c r="AL44" s="45" t="n">
        <v>8.1</v>
      </c>
      <c r="AM44" s="45" t="n">
        <v>1.5</v>
      </c>
      <c r="AN44" s="45" t="n">
        <v>22.2</v>
      </c>
      <c r="AO44" s="258" t="n">
        <v>18.2</v>
      </c>
      <c r="AP44" s="257" t="n">
        <v>74.8</v>
      </c>
      <c r="AQ44" s="45" t="n">
        <v>8.9</v>
      </c>
      <c r="AR44" s="45" t="n">
        <v>1.2</v>
      </c>
      <c r="AS44" s="45" t="n">
        <v>15.1</v>
      </c>
      <c r="AT44" s="258" t="n">
        <v>12.5</v>
      </c>
      <c r="AU44" s="257" t="n">
        <v>69.2</v>
      </c>
      <c r="AV44" s="45" t="n">
        <v>7.4</v>
      </c>
      <c r="AW44" s="45" t="n">
        <v>0.2</v>
      </c>
      <c r="AX44" s="45" t="n">
        <v>23.2</v>
      </c>
      <c r="AY44" s="258" t="n">
        <v>16.1</v>
      </c>
      <c r="AZ44" s="259" t="n">
        <v>68</v>
      </c>
      <c r="BA44" s="259" t="n">
        <v>6.7</v>
      </c>
      <c r="BB44" s="259" t="n">
        <v>0.3</v>
      </c>
      <c r="BC44" s="259" t="n">
        <v>25</v>
      </c>
      <c r="BD44" s="256" t="n">
        <v>19.3</v>
      </c>
      <c r="BE44" s="254" t="n">
        <v>71.1</v>
      </c>
      <c r="BF44" s="255" t="n">
        <v>7.4</v>
      </c>
      <c r="BG44" s="255" t="n">
        <v>0.9</v>
      </c>
      <c r="BH44" s="255" t="n">
        <v>20.6</v>
      </c>
      <c r="BI44" s="256" t="n">
        <v>19.3</v>
      </c>
      <c r="BJ44" s="254" t="n">
        <v>74.8</v>
      </c>
      <c r="BK44" s="255" t="n">
        <v>7.7</v>
      </c>
      <c r="BL44" s="255" t="n">
        <v>1.5</v>
      </c>
      <c r="BM44" s="255" t="n">
        <v>16</v>
      </c>
      <c r="BN44" s="256" t="n">
        <v>14</v>
      </c>
      <c r="BO44" s="254" t="n">
        <v>85.7</v>
      </c>
      <c r="BP44" s="255" t="n">
        <v>11.1</v>
      </c>
      <c r="BQ44" s="255" t="n">
        <v>2.9</v>
      </c>
      <c r="BR44" s="255" t="n">
        <v>0.3</v>
      </c>
      <c r="BS44" s="256" t="n">
        <v>4.1</v>
      </c>
      <c r="BT44" s="254" t="n">
        <v>81.1</v>
      </c>
      <c r="BU44" s="255" t="n">
        <v>10</v>
      </c>
      <c r="BV44" s="255" t="n">
        <v>2.6</v>
      </c>
      <c r="BW44" s="255" t="n">
        <v>6.3</v>
      </c>
      <c r="BX44" s="256" t="n">
        <v>9.8</v>
      </c>
      <c r="BY44" s="254" t="n">
        <v>78.2</v>
      </c>
      <c r="BZ44" s="255" t="n">
        <v>9.5</v>
      </c>
      <c r="CA44" s="255" t="n">
        <v>2.5</v>
      </c>
      <c r="CB44" s="255" t="n">
        <v>9.8</v>
      </c>
      <c r="CC44" s="256" t="n">
        <v>5.1</v>
      </c>
      <c r="CD44" s="254" t="n">
        <v>77.9</v>
      </c>
      <c r="CE44" s="255" t="n">
        <v>8.8</v>
      </c>
      <c r="CF44" s="255" t="n">
        <v>2.1</v>
      </c>
      <c r="CG44" s="255" t="n">
        <v>11.2</v>
      </c>
      <c r="CH44" s="256" t="n">
        <v>10.6</v>
      </c>
      <c r="CI44" s="254" t="n">
        <v>79</v>
      </c>
      <c r="CJ44" s="255" t="n">
        <v>8.8</v>
      </c>
      <c r="CK44" s="255" t="n">
        <v>2.1</v>
      </c>
      <c r="CL44" s="255" t="n">
        <v>10.1</v>
      </c>
      <c r="CM44" s="256" t="n">
        <v>10.9</v>
      </c>
      <c r="CN44" s="254" t="n">
        <v>81.9</v>
      </c>
      <c r="CO44" s="255" t="n">
        <v>9.2</v>
      </c>
      <c r="CP44" s="255" t="n">
        <v>2.3</v>
      </c>
      <c r="CQ44" s="255" t="n">
        <v>6.6</v>
      </c>
      <c r="CR44" s="256" t="n">
        <v>9.1</v>
      </c>
      <c r="CS44" s="401" t="n">
        <v>82</v>
      </c>
      <c r="CT44" s="401" t="n">
        <v>9.8</v>
      </c>
      <c r="CU44" s="401" t="n">
        <v>2</v>
      </c>
      <c r="CV44" s="401" t="n">
        <v>6.2</v>
      </c>
      <c r="CW44" s="402" t="n">
        <v>8.4</v>
      </c>
      <c r="CX44" s="401" t="n">
        <v>81</v>
      </c>
      <c r="CY44" s="401" t="n">
        <v>9.5</v>
      </c>
      <c r="CZ44" s="401" t="n">
        <v>2.1</v>
      </c>
      <c r="DA44" s="401" t="n">
        <v>7.4</v>
      </c>
      <c r="DB44" s="402" t="n">
        <v>7.7</v>
      </c>
      <c r="DC44" s="403" t="n">
        <v>89.3</v>
      </c>
      <c r="DD44" s="403" t="n">
        <v>9.1</v>
      </c>
      <c r="DE44" s="403" t="n">
        <v>2.1</v>
      </c>
      <c r="DF44" s="403" t="n">
        <v>-0.5</v>
      </c>
      <c r="DG44" s="404" t="n">
        <v>2.9</v>
      </c>
    </row>
    <row r="45" customFormat="false" ht="15" hidden="false" customHeight="false" outlineLevel="0" collapsed="false">
      <c r="A45" s="60" t="s">
        <v>154</v>
      </c>
      <c r="B45" s="257" t="n">
        <v>51.2</v>
      </c>
      <c r="C45" s="45" t="n">
        <v>7</v>
      </c>
      <c r="D45" s="45" t="n">
        <v>0</v>
      </c>
      <c r="E45" s="45" t="n">
        <v>41.8</v>
      </c>
      <c r="F45" s="45" t="n">
        <v>36.9</v>
      </c>
      <c r="G45" s="257" t="n">
        <v>44.6</v>
      </c>
      <c r="H45" s="45" t="n">
        <v>6.8</v>
      </c>
      <c r="I45" s="45" t="n">
        <v>0.2</v>
      </c>
      <c r="J45" s="45" t="n">
        <v>48.4</v>
      </c>
      <c r="K45" s="45" t="n">
        <v>45.6</v>
      </c>
      <c r="L45" s="257" t="n">
        <v>44.1</v>
      </c>
      <c r="M45" s="45" t="n">
        <v>7.5</v>
      </c>
      <c r="N45" s="45" t="n">
        <v>0.1</v>
      </c>
      <c r="O45" s="45" t="n">
        <v>48.3</v>
      </c>
      <c r="P45" s="45" t="n">
        <v>44.2</v>
      </c>
      <c r="Q45" s="257" t="n">
        <v>42.1</v>
      </c>
      <c r="R45" s="45" t="n">
        <v>12.1</v>
      </c>
      <c r="S45" s="45" t="n">
        <v>0.1</v>
      </c>
      <c r="T45" s="45" t="n">
        <v>45.7</v>
      </c>
      <c r="U45" s="258" t="n">
        <v>40.6</v>
      </c>
      <c r="V45" s="45" t="n">
        <v>49.3</v>
      </c>
      <c r="W45" s="212" t="n">
        <v>10.5</v>
      </c>
      <c r="X45" s="212" t="n">
        <v>0.2</v>
      </c>
      <c r="Y45" s="212" t="n">
        <v>40</v>
      </c>
      <c r="Z45" s="258" t="n">
        <v>38.4</v>
      </c>
      <c r="AA45" s="257" t="n">
        <v>60.3</v>
      </c>
      <c r="AB45" s="212" t="n">
        <v>10.2</v>
      </c>
      <c r="AC45" s="212" t="n">
        <v>0.4</v>
      </c>
      <c r="AD45" s="212" t="n">
        <v>29.1</v>
      </c>
      <c r="AE45" s="258" t="n">
        <v>24.6</v>
      </c>
      <c r="AF45" s="257" t="n">
        <v>58.9</v>
      </c>
      <c r="AG45" s="45" t="n">
        <v>9.8</v>
      </c>
      <c r="AH45" s="45" t="n">
        <v>0.6</v>
      </c>
      <c r="AI45" s="45" t="n">
        <v>30.7</v>
      </c>
      <c r="AJ45" s="258" t="n">
        <v>32.1</v>
      </c>
      <c r="AK45" s="257" t="n">
        <v>55.3</v>
      </c>
      <c r="AL45" s="45" t="n">
        <v>11.3</v>
      </c>
      <c r="AM45" s="45" t="n">
        <v>0.7</v>
      </c>
      <c r="AN45" s="45" t="n">
        <v>32.7</v>
      </c>
      <c r="AO45" s="258" t="n">
        <v>34.4</v>
      </c>
      <c r="AP45" s="257" t="n">
        <v>53.5</v>
      </c>
      <c r="AQ45" s="45" t="n">
        <v>11.5</v>
      </c>
      <c r="AR45" s="45" t="n">
        <v>3</v>
      </c>
      <c r="AS45" s="45" t="n">
        <v>32</v>
      </c>
      <c r="AT45" s="258" t="n">
        <v>30.2</v>
      </c>
      <c r="AU45" s="257" t="n">
        <v>48.6</v>
      </c>
      <c r="AV45" s="45" t="n">
        <v>10.4</v>
      </c>
      <c r="AW45" s="45" t="n">
        <v>1.4</v>
      </c>
      <c r="AX45" s="45" t="n">
        <v>39.6</v>
      </c>
      <c r="AY45" s="258" t="n">
        <v>29.6</v>
      </c>
      <c r="AZ45" s="259" t="n">
        <v>49.7</v>
      </c>
      <c r="BA45" s="259" t="n">
        <v>10.9</v>
      </c>
      <c r="BB45" s="259" t="n">
        <v>1</v>
      </c>
      <c r="BC45" s="259" t="n">
        <v>38.4</v>
      </c>
      <c r="BD45" s="256" t="n">
        <v>31</v>
      </c>
      <c r="BE45" s="254" t="n">
        <v>53.7</v>
      </c>
      <c r="BF45" s="255" t="n">
        <v>11.5</v>
      </c>
      <c r="BG45" s="255" t="n">
        <v>2.3</v>
      </c>
      <c r="BH45" s="255" t="n">
        <v>32.5</v>
      </c>
      <c r="BI45" s="256" t="n">
        <v>30.8</v>
      </c>
      <c r="BJ45" s="254" t="n">
        <v>55.2</v>
      </c>
      <c r="BK45" s="255" t="n">
        <v>14.3</v>
      </c>
      <c r="BL45" s="255" t="n">
        <v>4</v>
      </c>
      <c r="BM45" s="255" t="n">
        <v>26.5</v>
      </c>
      <c r="BN45" s="256" t="n">
        <v>25.5</v>
      </c>
      <c r="BO45" s="254" t="n">
        <v>65.6</v>
      </c>
      <c r="BP45" s="255" t="n">
        <v>18.7</v>
      </c>
      <c r="BQ45" s="255" t="n">
        <v>1.1</v>
      </c>
      <c r="BR45" s="255" t="n">
        <v>14.6</v>
      </c>
      <c r="BS45" s="256" t="n">
        <v>20</v>
      </c>
      <c r="BT45" s="254" t="n">
        <v>63.6</v>
      </c>
      <c r="BU45" s="255" t="n">
        <v>17.8</v>
      </c>
      <c r="BV45" s="255" t="n">
        <v>1.3</v>
      </c>
      <c r="BW45" s="255" t="n">
        <v>17.3</v>
      </c>
      <c r="BX45" s="256" t="n">
        <v>17.3</v>
      </c>
      <c r="BY45" s="254" t="n">
        <v>56.9</v>
      </c>
      <c r="BZ45" s="255" t="n">
        <v>14.9</v>
      </c>
      <c r="CA45" s="255" t="n">
        <v>0.9</v>
      </c>
      <c r="CB45" s="255" t="n">
        <v>27.3</v>
      </c>
      <c r="CC45" s="256" t="n">
        <v>10.1</v>
      </c>
      <c r="CD45" s="254" t="n">
        <v>57.7</v>
      </c>
      <c r="CE45" s="255" t="n">
        <v>14</v>
      </c>
      <c r="CF45" s="255" t="n">
        <v>0.9</v>
      </c>
      <c r="CG45" s="255" t="n">
        <v>27.4</v>
      </c>
      <c r="CH45" s="256" t="n">
        <v>14.8</v>
      </c>
      <c r="CI45" s="254" t="n">
        <v>59.6</v>
      </c>
      <c r="CJ45" s="255" t="n">
        <v>12.9</v>
      </c>
      <c r="CK45" s="255" t="n">
        <v>0.8</v>
      </c>
      <c r="CL45" s="255" t="n">
        <v>26.7</v>
      </c>
      <c r="CM45" s="256" t="n">
        <v>15.5</v>
      </c>
      <c r="CN45" s="254" t="n">
        <v>62.1</v>
      </c>
      <c r="CO45" s="255" t="n">
        <v>13.6</v>
      </c>
      <c r="CP45" s="255" t="n">
        <v>0.8</v>
      </c>
      <c r="CQ45" s="255" t="n">
        <v>23.5</v>
      </c>
      <c r="CR45" s="256" t="n">
        <v>19.8</v>
      </c>
      <c r="CS45" s="401" t="n">
        <v>61</v>
      </c>
      <c r="CT45" s="401" t="n">
        <v>13.9</v>
      </c>
      <c r="CU45" s="401" t="n">
        <v>0.9</v>
      </c>
      <c r="CV45" s="401" t="n">
        <v>24.2</v>
      </c>
      <c r="CW45" s="402" t="n">
        <v>18.2</v>
      </c>
      <c r="CX45" s="401" t="n">
        <v>58.1</v>
      </c>
      <c r="CY45" s="401" t="n">
        <v>13.7</v>
      </c>
      <c r="CZ45" s="401" t="n">
        <v>1.3</v>
      </c>
      <c r="DA45" s="401" t="n">
        <v>26.9</v>
      </c>
      <c r="DB45" s="402" t="n">
        <v>15.7</v>
      </c>
      <c r="DC45" s="403" t="n">
        <v>60.5</v>
      </c>
      <c r="DD45" s="403" t="n">
        <v>14.2</v>
      </c>
      <c r="DE45" s="403" t="n">
        <v>1.6</v>
      </c>
      <c r="DF45" s="403" t="n">
        <v>23.7</v>
      </c>
      <c r="DG45" s="404" t="n">
        <v>21.1</v>
      </c>
    </row>
    <row r="46" customFormat="false" ht="15" hidden="false" customHeight="false" outlineLevel="0" collapsed="false">
      <c r="A46" s="60" t="s">
        <v>155</v>
      </c>
      <c r="B46" s="257"/>
      <c r="C46" s="45"/>
      <c r="D46" s="45"/>
      <c r="E46" s="45"/>
      <c r="F46" s="45"/>
      <c r="G46" s="257"/>
      <c r="H46" s="45"/>
      <c r="I46" s="45"/>
      <c r="J46" s="45"/>
      <c r="K46" s="45"/>
      <c r="L46" s="257"/>
      <c r="M46" s="45"/>
      <c r="N46" s="45"/>
      <c r="O46" s="45"/>
      <c r="P46" s="45"/>
      <c r="Q46" s="257"/>
      <c r="R46" s="45"/>
      <c r="S46" s="45"/>
      <c r="T46" s="45"/>
      <c r="U46" s="258"/>
      <c r="V46" s="45"/>
      <c r="W46" s="212"/>
      <c r="X46" s="212"/>
      <c r="Y46" s="212"/>
      <c r="Z46" s="258"/>
      <c r="AA46" s="257"/>
      <c r="AB46" s="212"/>
      <c r="AC46" s="212"/>
      <c r="AD46" s="212"/>
      <c r="AE46" s="258"/>
      <c r="AF46" s="257"/>
      <c r="AG46" s="45"/>
      <c r="AH46" s="45"/>
      <c r="AI46" s="45"/>
      <c r="AJ46" s="258"/>
      <c r="AK46" s="257"/>
      <c r="AL46" s="45"/>
      <c r="AM46" s="45"/>
      <c r="AN46" s="45"/>
      <c r="AO46" s="258"/>
      <c r="AP46" s="257"/>
      <c r="AQ46" s="45"/>
      <c r="AR46" s="45"/>
      <c r="AS46" s="45"/>
      <c r="AT46" s="258"/>
      <c r="AU46" s="217"/>
      <c r="AV46" s="217"/>
      <c r="AW46" s="217"/>
      <c r="AX46" s="217"/>
      <c r="AY46" s="217"/>
      <c r="AZ46" s="259"/>
      <c r="BA46" s="259"/>
      <c r="BB46" s="259"/>
      <c r="BC46" s="259"/>
      <c r="BD46" s="256"/>
      <c r="BE46" s="264"/>
      <c r="BF46" s="265"/>
      <c r="BG46" s="265"/>
      <c r="BH46" s="265"/>
      <c r="BI46" s="266"/>
      <c r="BJ46" s="254"/>
      <c r="BK46" s="255"/>
      <c r="BL46" s="255"/>
      <c r="BM46" s="255"/>
      <c r="BN46" s="256"/>
      <c r="BO46" s="254"/>
      <c r="BP46" s="255"/>
      <c r="BQ46" s="255"/>
      <c r="BR46" s="255"/>
      <c r="BS46" s="256"/>
      <c r="BT46" s="254"/>
      <c r="BU46" s="255"/>
      <c r="BV46" s="255"/>
      <c r="BW46" s="255"/>
      <c r="BX46" s="256"/>
      <c r="BY46" s="254" t="n">
        <v>90.7</v>
      </c>
      <c r="BZ46" s="255" t="n">
        <v>10</v>
      </c>
      <c r="CA46" s="255" t="n">
        <v>0.6</v>
      </c>
      <c r="CB46" s="255" t="n">
        <v>-1.3</v>
      </c>
      <c r="CC46" s="256" t="n">
        <v>-8.2</v>
      </c>
      <c r="CD46" s="254" t="n">
        <v>82.6</v>
      </c>
      <c r="CE46" s="255" t="n">
        <v>11.4</v>
      </c>
      <c r="CF46" s="255" t="n">
        <v>0.8</v>
      </c>
      <c r="CG46" s="255" t="n">
        <v>5.2</v>
      </c>
      <c r="CH46" s="256" t="n">
        <v>1.4</v>
      </c>
      <c r="CI46" s="254" t="n">
        <v>77.7</v>
      </c>
      <c r="CJ46" s="255" t="n">
        <v>11.3</v>
      </c>
      <c r="CK46" s="255" t="n">
        <v>0.9</v>
      </c>
      <c r="CL46" s="255" t="n">
        <v>10.1</v>
      </c>
      <c r="CM46" s="256" t="n">
        <v>7.2</v>
      </c>
      <c r="CN46" s="254" t="n">
        <v>77.1</v>
      </c>
      <c r="CO46" s="255" t="n">
        <v>13.2</v>
      </c>
      <c r="CP46" s="255" t="n">
        <v>1</v>
      </c>
      <c r="CQ46" s="255" t="n">
        <v>8.7</v>
      </c>
      <c r="CR46" s="256" t="n">
        <v>8.1</v>
      </c>
      <c r="CS46" s="401" t="n">
        <v>80.7</v>
      </c>
      <c r="CT46" s="401" t="n">
        <v>11.4</v>
      </c>
      <c r="CU46" s="401" t="n">
        <v>1.3</v>
      </c>
      <c r="CV46" s="401" t="n">
        <v>6.6</v>
      </c>
      <c r="CW46" s="402" t="n">
        <v>5.8</v>
      </c>
      <c r="CX46" s="401" t="n">
        <v>78.5</v>
      </c>
      <c r="CY46" s="401" t="n">
        <v>10.1</v>
      </c>
      <c r="CZ46" s="401" t="n">
        <v>1.4</v>
      </c>
      <c r="DA46" s="401" t="n">
        <v>10</v>
      </c>
      <c r="DB46" s="402" t="n">
        <v>7.6</v>
      </c>
      <c r="DC46" s="403" t="n">
        <v>85.3</v>
      </c>
      <c r="DD46" s="403" t="n">
        <v>9.9</v>
      </c>
      <c r="DE46" s="403" t="n">
        <v>1.7</v>
      </c>
      <c r="DF46" s="403" t="n">
        <v>3.1</v>
      </c>
      <c r="DG46" s="404" t="n">
        <v>1.1</v>
      </c>
    </row>
    <row r="47" customFormat="false" ht="15" hidden="false" customHeight="false" outlineLevel="0" collapsed="false">
      <c r="A47" s="60" t="s">
        <v>156</v>
      </c>
      <c r="B47" s="257" t="n">
        <v>87.1</v>
      </c>
      <c r="C47" s="45" t="n">
        <v>5.7</v>
      </c>
      <c r="D47" s="45" t="n">
        <v>0.5</v>
      </c>
      <c r="E47" s="45" t="n">
        <v>6.7</v>
      </c>
      <c r="F47" s="45" t="n">
        <v>-5.8</v>
      </c>
      <c r="G47" s="257" t="n">
        <v>86.6</v>
      </c>
      <c r="H47" s="45" t="n">
        <v>6.1</v>
      </c>
      <c r="I47" s="45" t="n">
        <v>0.8</v>
      </c>
      <c r="J47" s="45" t="n">
        <v>6.5</v>
      </c>
      <c r="K47" s="45" t="n">
        <v>0</v>
      </c>
      <c r="L47" s="257" t="n">
        <v>84</v>
      </c>
      <c r="M47" s="45" t="n">
        <v>6.3</v>
      </c>
      <c r="N47" s="45" t="n">
        <v>0.9</v>
      </c>
      <c r="O47" s="45" t="n">
        <v>8.8</v>
      </c>
      <c r="P47" s="45" t="n">
        <v>-8.1</v>
      </c>
      <c r="Q47" s="257" t="n">
        <v>81.9</v>
      </c>
      <c r="R47" s="45" t="n">
        <v>6.5</v>
      </c>
      <c r="S47" s="45" t="n">
        <v>1.2</v>
      </c>
      <c r="T47" s="45" t="n">
        <v>10.4</v>
      </c>
      <c r="U47" s="258" t="n">
        <v>-9.9</v>
      </c>
      <c r="V47" s="45" t="n">
        <v>85.9</v>
      </c>
      <c r="W47" s="212" t="n">
        <v>7.4</v>
      </c>
      <c r="X47" s="212" t="n">
        <v>1.9</v>
      </c>
      <c r="Y47" s="212" t="n">
        <v>4.8</v>
      </c>
      <c r="Z47" s="258" t="n">
        <v>-14.4</v>
      </c>
      <c r="AA47" s="257" t="n">
        <v>87.4</v>
      </c>
      <c r="AB47" s="212" t="n">
        <v>9.7</v>
      </c>
      <c r="AC47" s="212" t="n">
        <v>1.8</v>
      </c>
      <c r="AD47" s="212" t="n">
        <v>1.1</v>
      </c>
      <c r="AE47" s="258" t="n">
        <v>-16</v>
      </c>
      <c r="AF47" s="257" t="n">
        <v>85.1</v>
      </c>
      <c r="AG47" s="45" t="n">
        <v>8.1</v>
      </c>
      <c r="AH47" s="45" t="n">
        <v>1.9</v>
      </c>
      <c r="AI47" s="45" t="n">
        <v>4.9</v>
      </c>
      <c r="AJ47" s="258" t="n">
        <v>-10.4</v>
      </c>
      <c r="AK47" s="257" t="n">
        <v>85.9</v>
      </c>
      <c r="AL47" s="45" t="n">
        <v>10.1</v>
      </c>
      <c r="AM47" s="45" t="n">
        <v>2.1</v>
      </c>
      <c r="AN47" s="45" t="n">
        <v>1.9</v>
      </c>
      <c r="AO47" s="258" t="n">
        <v>-9.9</v>
      </c>
      <c r="AP47" s="257" t="n">
        <v>89.9</v>
      </c>
      <c r="AQ47" s="45" t="n">
        <v>9.9</v>
      </c>
      <c r="AR47" s="45" t="n">
        <v>3.6</v>
      </c>
      <c r="AS47" s="45" t="n">
        <v>-3.4</v>
      </c>
      <c r="AT47" s="258" t="n">
        <v>-14.3</v>
      </c>
      <c r="AU47" s="257" t="n">
        <v>87.3</v>
      </c>
      <c r="AV47" s="45" t="n">
        <v>9</v>
      </c>
      <c r="AW47" s="45" t="n">
        <v>1.6</v>
      </c>
      <c r="AX47" s="45" t="n">
        <v>2.1</v>
      </c>
      <c r="AY47" s="258" t="n">
        <v>-15.7</v>
      </c>
      <c r="AZ47" s="259" t="n">
        <v>82.7</v>
      </c>
      <c r="BA47" s="259" t="n">
        <v>7.9</v>
      </c>
      <c r="BB47" s="259" t="n">
        <v>1.7</v>
      </c>
      <c r="BC47" s="259" t="n">
        <v>7.7</v>
      </c>
      <c r="BD47" s="256" t="n">
        <v>-7.8</v>
      </c>
      <c r="BE47" s="254" t="n">
        <v>84.4</v>
      </c>
      <c r="BF47" s="255" t="n">
        <v>8.6</v>
      </c>
      <c r="BG47" s="255" t="n">
        <v>2.2</v>
      </c>
      <c r="BH47" s="255" t="n">
        <v>4.8</v>
      </c>
      <c r="BI47" s="256" t="n">
        <v>-6.8</v>
      </c>
      <c r="BJ47" s="254" t="n">
        <v>83.7</v>
      </c>
      <c r="BK47" s="255" t="n">
        <v>9.7</v>
      </c>
      <c r="BL47" s="255" t="n">
        <v>2.5</v>
      </c>
      <c r="BM47" s="255" t="n">
        <v>4.1</v>
      </c>
      <c r="BN47" s="256" t="n">
        <v>-8.8</v>
      </c>
      <c r="BO47" s="254" t="n">
        <v>87.4</v>
      </c>
      <c r="BP47" s="255" t="n">
        <v>13.8</v>
      </c>
      <c r="BQ47" s="255" t="n">
        <v>1.9</v>
      </c>
      <c r="BR47" s="255" t="n">
        <v>-3.1</v>
      </c>
      <c r="BS47" s="256" t="n">
        <v>-2.2</v>
      </c>
      <c r="BT47" s="254" t="n">
        <v>89.3</v>
      </c>
      <c r="BU47" s="255" t="n">
        <v>12.6</v>
      </c>
      <c r="BV47" s="255" t="n">
        <v>1.6</v>
      </c>
      <c r="BW47" s="255" t="n">
        <v>-3.5</v>
      </c>
      <c r="BX47" s="256" t="n">
        <v>-1.1</v>
      </c>
      <c r="BY47" s="254" t="n">
        <v>87.2</v>
      </c>
      <c r="BZ47" s="255" t="n">
        <v>11.2</v>
      </c>
      <c r="CA47" s="255" t="n">
        <v>1.3</v>
      </c>
      <c r="CB47" s="255" t="n">
        <v>0.3</v>
      </c>
      <c r="CC47" s="256" t="n">
        <v>-5.6</v>
      </c>
      <c r="CD47" s="254" t="n">
        <v>87.4</v>
      </c>
      <c r="CE47" s="255" t="n">
        <v>10.2</v>
      </c>
      <c r="CF47" s="255" t="n">
        <v>1.2</v>
      </c>
      <c r="CG47" s="255" t="n">
        <v>1.2</v>
      </c>
      <c r="CH47" s="256" t="n">
        <v>-3</v>
      </c>
      <c r="CI47" s="254" t="n">
        <v>89.7</v>
      </c>
      <c r="CJ47" s="255" t="n">
        <v>10.4</v>
      </c>
      <c r="CK47" s="255" t="n">
        <v>1</v>
      </c>
      <c r="CL47" s="255" t="n">
        <v>-1.1</v>
      </c>
      <c r="CM47" s="256" t="n">
        <v>-2</v>
      </c>
      <c r="CN47" s="254" t="n">
        <v>91</v>
      </c>
      <c r="CO47" s="255" t="n">
        <v>10.6</v>
      </c>
      <c r="CP47" s="255" t="n">
        <v>1.2</v>
      </c>
      <c r="CQ47" s="255" t="n">
        <v>-2.8</v>
      </c>
      <c r="CR47" s="256" t="n">
        <v>-1.7</v>
      </c>
      <c r="CS47" s="401" t="n">
        <v>92.6</v>
      </c>
      <c r="CT47" s="401" t="n">
        <v>11.6</v>
      </c>
      <c r="CU47" s="401" t="n">
        <v>1.1</v>
      </c>
      <c r="CV47" s="401" t="n">
        <v>-5.3</v>
      </c>
      <c r="CW47" s="402" t="n">
        <v>-4</v>
      </c>
      <c r="CX47" s="401" t="n">
        <v>88.5</v>
      </c>
      <c r="CY47" s="401" t="n">
        <v>10.6</v>
      </c>
      <c r="CZ47" s="401" t="n">
        <v>1.3</v>
      </c>
      <c r="DA47" s="401" t="n">
        <v>-0.4</v>
      </c>
      <c r="DB47" s="402" t="n">
        <v>-0.5</v>
      </c>
      <c r="DC47" s="403" t="n">
        <v>97.1</v>
      </c>
      <c r="DD47" s="403" t="n">
        <v>10.6</v>
      </c>
      <c r="DE47" s="403" t="n">
        <v>1.4</v>
      </c>
      <c r="DF47" s="403" t="n">
        <v>-9.1</v>
      </c>
      <c r="DG47" s="404" t="n">
        <v>-6.8</v>
      </c>
    </row>
    <row r="48" customFormat="false" ht="15" hidden="false" customHeight="false" outlineLevel="0" collapsed="false">
      <c r="A48" s="60" t="s">
        <v>157</v>
      </c>
      <c r="B48" s="257" t="n">
        <v>65</v>
      </c>
      <c r="C48" s="45" t="n">
        <v>5.2</v>
      </c>
      <c r="D48" s="45" t="n">
        <v>0.3</v>
      </c>
      <c r="E48" s="45" t="n">
        <v>29.5</v>
      </c>
      <c r="F48" s="45" t="n">
        <v>15.3</v>
      </c>
      <c r="G48" s="257" t="n">
        <v>65.3</v>
      </c>
      <c r="H48" s="45" t="n">
        <v>5.5</v>
      </c>
      <c r="I48" s="45" t="n">
        <v>0.4</v>
      </c>
      <c r="J48" s="45" t="n">
        <v>28.8</v>
      </c>
      <c r="K48" s="45" t="n">
        <v>12</v>
      </c>
      <c r="L48" s="257" t="n">
        <v>63.2</v>
      </c>
      <c r="M48" s="45" t="n">
        <v>5.7</v>
      </c>
      <c r="N48" s="45" t="n">
        <v>0.4</v>
      </c>
      <c r="O48" s="45" t="n">
        <v>30.7</v>
      </c>
      <c r="P48" s="45" t="n">
        <v>9.5</v>
      </c>
      <c r="Q48" s="257" t="n">
        <v>62.8</v>
      </c>
      <c r="R48" s="45" t="n">
        <v>6.7</v>
      </c>
      <c r="S48" s="45" t="n">
        <v>0.6</v>
      </c>
      <c r="T48" s="45" t="n">
        <v>29.9</v>
      </c>
      <c r="U48" s="258" t="n">
        <v>6.1</v>
      </c>
      <c r="V48" s="45" t="n">
        <v>64.2</v>
      </c>
      <c r="W48" s="212" t="n">
        <v>8.1</v>
      </c>
      <c r="X48" s="212" t="n">
        <v>0.9</v>
      </c>
      <c r="Y48" s="212" t="n">
        <v>26.8</v>
      </c>
      <c r="Z48" s="258" t="n">
        <v>1.3</v>
      </c>
      <c r="AA48" s="257" t="n">
        <v>66.1</v>
      </c>
      <c r="AB48" s="212" t="n">
        <v>9.1</v>
      </c>
      <c r="AC48" s="212" t="n">
        <v>0.8</v>
      </c>
      <c r="AD48" s="212" t="n">
        <v>24</v>
      </c>
      <c r="AE48" s="258" t="n">
        <v>1.7</v>
      </c>
      <c r="AF48" s="257" t="n">
        <v>67.8</v>
      </c>
      <c r="AG48" s="45" t="n">
        <v>8.2</v>
      </c>
      <c r="AH48" s="45" t="n">
        <v>0.9</v>
      </c>
      <c r="AI48" s="45" t="n">
        <v>23.1</v>
      </c>
      <c r="AJ48" s="258" t="n">
        <v>5.4</v>
      </c>
      <c r="AK48" s="257" t="n">
        <v>71.1</v>
      </c>
      <c r="AL48" s="45" t="n">
        <v>8.2</v>
      </c>
      <c r="AM48" s="45" t="n">
        <v>1.3</v>
      </c>
      <c r="AN48" s="45" t="n">
        <v>19.4</v>
      </c>
      <c r="AO48" s="258" t="n">
        <v>5.5</v>
      </c>
      <c r="AP48" s="257" t="n">
        <v>74.4</v>
      </c>
      <c r="AQ48" s="45" t="n">
        <v>9.1</v>
      </c>
      <c r="AR48" s="45" t="n">
        <v>1.1</v>
      </c>
      <c r="AS48" s="45" t="n">
        <v>15.4</v>
      </c>
      <c r="AT48" s="258" t="n">
        <v>0.5</v>
      </c>
      <c r="AU48" s="257" t="n">
        <v>69.5</v>
      </c>
      <c r="AV48" s="45" t="n">
        <v>8.3</v>
      </c>
      <c r="AW48" s="45" t="n">
        <v>0.3</v>
      </c>
      <c r="AX48" s="45" t="n">
        <v>21.9</v>
      </c>
      <c r="AY48" s="258" t="n">
        <v>1.5</v>
      </c>
      <c r="AZ48" s="259" t="n">
        <v>72.8</v>
      </c>
      <c r="BA48" s="259" t="n">
        <v>7.9</v>
      </c>
      <c r="BB48" s="259" t="n">
        <v>0.4</v>
      </c>
      <c r="BC48" s="259" t="n">
        <v>18.9</v>
      </c>
      <c r="BD48" s="256" t="n">
        <v>2.2</v>
      </c>
      <c r="BE48" s="254" t="n">
        <v>77.2</v>
      </c>
      <c r="BF48" s="255" t="n">
        <v>8.1</v>
      </c>
      <c r="BG48" s="255" t="n">
        <v>0.4</v>
      </c>
      <c r="BH48" s="255" t="n">
        <v>14.3</v>
      </c>
      <c r="BI48" s="256" t="n">
        <v>2.4</v>
      </c>
      <c r="BJ48" s="254" t="n">
        <v>78.7</v>
      </c>
      <c r="BK48" s="255" t="n">
        <v>9.4</v>
      </c>
      <c r="BL48" s="255" t="n">
        <v>0.6</v>
      </c>
      <c r="BM48" s="255" t="n">
        <v>11.3</v>
      </c>
      <c r="BN48" s="256" t="n">
        <v>1.5</v>
      </c>
      <c r="BO48" s="254" t="n">
        <v>86.9</v>
      </c>
      <c r="BP48" s="255" t="n">
        <v>12.8</v>
      </c>
      <c r="BQ48" s="255" t="n">
        <v>1.3</v>
      </c>
      <c r="BR48" s="255" t="n">
        <v>-1</v>
      </c>
      <c r="BS48" s="256" t="n">
        <v>2.5</v>
      </c>
      <c r="BT48" s="254" t="n">
        <v>86.1</v>
      </c>
      <c r="BU48" s="255" t="n">
        <v>12.5</v>
      </c>
      <c r="BV48" s="255" t="n">
        <v>1.3</v>
      </c>
      <c r="BW48" s="255" t="n">
        <v>0.1</v>
      </c>
      <c r="BX48" s="256" t="n">
        <v>2.5</v>
      </c>
      <c r="BY48" s="254" t="n">
        <v>83.4</v>
      </c>
      <c r="BZ48" s="255" t="n">
        <v>11.5</v>
      </c>
      <c r="CA48" s="255" t="n">
        <v>1.1</v>
      </c>
      <c r="CB48" s="255" t="n">
        <v>4</v>
      </c>
      <c r="CC48" s="256" t="n">
        <v>-1.7</v>
      </c>
      <c r="CD48" s="254" t="n">
        <v>85.1</v>
      </c>
      <c r="CE48" s="255" t="n">
        <v>12</v>
      </c>
      <c r="CF48" s="255" t="n">
        <v>1.1</v>
      </c>
      <c r="CG48" s="255" t="n">
        <v>1.8</v>
      </c>
      <c r="CH48" s="256" t="n">
        <v>0</v>
      </c>
      <c r="CI48" s="254" t="n">
        <v>84.8</v>
      </c>
      <c r="CJ48" s="255" t="n">
        <v>12</v>
      </c>
      <c r="CK48" s="255" t="n">
        <v>1.4</v>
      </c>
      <c r="CL48" s="255" t="n">
        <v>1.8</v>
      </c>
      <c r="CM48" s="256" t="n">
        <v>1.5</v>
      </c>
      <c r="CN48" s="254" t="n">
        <v>85.7</v>
      </c>
      <c r="CO48" s="255" t="n">
        <v>12.4</v>
      </c>
      <c r="CP48" s="255" t="n">
        <v>1.8</v>
      </c>
      <c r="CQ48" s="255" t="n">
        <v>0.1</v>
      </c>
      <c r="CR48" s="256" t="n">
        <v>1.8</v>
      </c>
      <c r="CS48" s="401" t="n">
        <v>86.3</v>
      </c>
      <c r="CT48" s="401" t="n">
        <v>12.7</v>
      </c>
      <c r="CU48" s="401" t="n">
        <v>1.8</v>
      </c>
      <c r="CV48" s="401" t="n">
        <v>-0.8</v>
      </c>
      <c r="CW48" s="402" t="n">
        <v>0.8</v>
      </c>
      <c r="CX48" s="401" t="n">
        <v>81.8</v>
      </c>
      <c r="CY48" s="401" t="n">
        <v>13</v>
      </c>
      <c r="CZ48" s="401" t="n">
        <v>2.1</v>
      </c>
      <c r="DA48" s="401" t="n">
        <v>3.1</v>
      </c>
      <c r="DB48" s="402" t="n">
        <v>4.4</v>
      </c>
      <c r="DC48" s="403" t="n">
        <v>86.6</v>
      </c>
      <c r="DD48" s="403" t="n">
        <v>12.7</v>
      </c>
      <c r="DE48" s="403" t="n">
        <v>2.5</v>
      </c>
      <c r="DF48" s="403" t="n">
        <v>-1.8</v>
      </c>
      <c r="DG48" s="404" t="n">
        <v>1.4</v>
      </c>
    </row>
    <row r="49" customFormat="false" ht="15" hidden="false" customHeight="false" outlineLevel="0" collapsed="false">
      <c r="A49" s="60" t="s">
        <v>158</v>
      </c>
      <c r="B49" s="257" t="n">
        <v>72.8</v>
      </c>
      <c r="C49" s="45" t="n">
        <v>5.4</v>
      </c>
      <c r="D49" s="45" t="n">
        <v>0.5</v>
      </c>
      <c r="E49" s="45" t="n">
        <v>21.3</v>
      </c>
      <c r="F49" s="45" t="n">
        <v>7.8</v>
      </c>
      <c r="G49" s="257" t="n">
        <v>72</v>
      </c>
      <c r="H49" s="45" t="n">
        <v>5.1</v>
      </c>
      <c r="I49" s="45" t="n">
        <v>0.5</v>
      </c>
      <c r="J49" s="45" t="n">
        <v>22.4</v>
      </c>
      <c r="K49" s="45" t="n">
        <v>7.6</v>
      </c>
      <c r="L49" s="257" t="n">
        <v>70.5</v>
      </c>
      <c r="M49" s="45" t="n">
        <v>5.3</v>
      </c>
      <c r="N49" s="45" t="n">
        <v>0.5</v>
      </c>
      <c r="O49" s="45" t="n">
        <v>23.7</v>
      </c>
      <c r="P49" s="45" t="n">
        <v>3.9</v>
      </c>
      <c r="Q49" s="257" t="n">
        <v>69.1</v>
      </c>
      <c r="R49" s="45" t="n">
        <v>5.7</v>
      </c>
      <c r="S49" s="45" t="n">
        <v>0.7</v>
      </c>
      <c r="T49" s="45" t="n">
        <v>24.5</v>
      </c>
      <c r="U49" s="258" t="n">
        <v>3.3</v>
      </c>
      <c r="V49" s="45" t="n">
        <v>72.5</v>
      </c>
      <c r="W49" s="212" t="n">
        <v>7.4</v>
      </c>
      <c r="X49" s="212" t="n">
        <v>1</v>
      </c>
      <c r="Y49" s="212" t="n">
        <v>19.1</v>
      </c>
      <c r="Z49" s="258" t="n">
        <v>0.6</v>
      </c>
      <c r="AA49" s="257" t="n">
        <v>72.7</v>
      </c>
      <c r="AB49" s="212" t="n">
        <v>8.8</v>
      </c>
      <c r="AC49" s="212" t="n">
        <v>1.1</v>
      </c>
      <c r="AD49" s="212" t="n">
        <v>17.4</v>
      </c>
      <c r="AE49" s="258" t="n">
        <v>1.2</v>
      </c>
      <c r="AF49" s="257" t="n">
        <v>66.8</v>
      </c>
      <c r="AG49" s="45" t="n">
        <v>6.6</v>
      </c>
      <c r="AH49" s="45" t="n">
        <v>1.3</v>
      </c>
      <c r="AI49" s="45" t="n">
        <v>25.3</v>
      </c>
      <c r="AJ49" s="258" t="n">
        <v>12.7</v>
      </c>
      <c r="AK49" s="257" t="n">
        <v>70.7</v>
      </c>
      <c r="AL49" s="45" t="n">
        <v>7.4</v>
      </c>
      <c r="AM49" s="45" t="n">
        <v>1.5</v>
      </c>
      <c r="AN49" s="45" t="n">
        <v>20.4</v>
      </c>
      <c r="AO49" s="258" t="n">
        <v>11.5</v>
      </c>
      <c r="AP49" s="257" t="n">
        <v>77.6</v>
      </c>
      <c r="AQ49" s="45" t="n">
        <v>9.8</v>
      </c>
      <c r="AR49" s="45" t="n">
        <v>1.8</v>
      </c>
      <c r="AS49" s="45" t="n">
        <v>10.8</v>
      </c>
      <c r="AT49" s="258" t="n">
        <v>0.8</v>
      </c>
      <c r="AU49" s="257" t="n">
        <v>74.3</v>
      </c>
      <c r="AV49" s="45" t="n">
        <v>8.6</v>
      </c>
      <c r="AW49" s="45" t="n">
        <v>0.6</v>
      </c>
      <c r="AX49" s="45" t="n">
        <v>16.5</v>
      </c>
      <c r="AY49" s="258" t="n">
        <v>1.1</v>
      </c>
      <c r="AZ49" s="259" t="n">
        <v>74.1</v>
      </c>
      <c r="BA49" s="259" t="n">
        <v>8.1</v>
      </c>
      <c r="BB49" s="259" t="n">
        <v>0.7</v>
      </c>
      <c r="BC49" s="259" t="n">
        <v>17.1</v>
      </c>
      <c r="BD49" s="256" t="n">
        <v>2.7</v>
      </c>
      <c r="BE49" s="254" t="n">
        <v>79.7</v>
      </c>
      <c r="BF49" s="255" t="n">
        <v>8.8</v>
      </c>
      <c r="BG49" s="255" t="n">
        <v>0.9</v>
      </c>
      <c r="BH49" s="255" t="n">
        <v>10.6</v>
      </c>
      <c r="BI49" s="256" t="n">
        <v>0.9</v>
      </c>
      <c r="BJ49" s="254" t="n">
        <v>80.3</v>
      </c>
      <c r="BK49" s="255" t="n">
        <v>9.8</v>
      </c>
      <c r="BL49" s="255" t="n">
        <v>1.1</v>
      </c>
      <c r="BM49" s="255" t="n">
        <v>8.8</v>
      </c>
      <c r="BN49" s="256" t="n">
        <v>-0.4</v>
      </c>
      <c r="BO49" s="254" t="n">
        <v>85.7</v>
      </c>
      <c r="BP49" s="255" t="n">
        <v>13.3</v>
      </c>
      <c r="BQ49" s="255" t="n">
        <v>1.1</v>
      </c>
      <c r="BR49" s="255" t="n">
        <v>-0.1</v>
      </c>
      <c r="BS49" s="256" t="n">
        <v>0.7</v>
      </c>
      <c r="BT49" s="254" t="n">
        <v>86.6</v>
      </c>
      <c r="BU49" s="255" t="n">
        <v>13.4</v>
      </c>
      <c r="BV49" s="255" t="n">
        <v>1</v>
      </c>
      <c r="BW49" s="255" t="n">
        <v>-1</v>
      </c>
      <c r="BX49" s="256" t="n">
        <v>0.8</v>
      </c>
      <c r="BY49" s="254" t="n">
        <v>80.5</v>
      </c>
      <c r="BZ49" s="255" t="n">
        <v>12.4</v>
      </c>
      <c r="CA49" s="255" t="n">
        <v>0.9</v>
      </c>
      <c r="CB49" s="255" t="n">
        <v>6.2</v>
      </c>
      <c r="CC49" s="256" t="n">
        <v>-1.2</v>
      </c>
      <c r="CD49" s="254" t="n">
        <v>82.7</v>
      </c>
      <c r="CE49" s="255" t="n">
        <v>11.8</v>
      </c>
      <c r="CF49" s="255" t="n">
        <v>1</v>
      </c>
      <c r="CG49" s="255" t="n">
        <v>4.5</v>
      </c>
      <c r="CH49" s="256" t="n">
        <v>2.5</v>
      </c>
      <c r="CI49" s="254" t="n">
        <v>84.4</v>
      </c>
      <c r="CJ49" s="255" t="n">
        <v>11.4</v>
      </c>
      <c r="CK49" s="255" t="n">
        <v>0.9</v>
      </c>
      <c r="CL49" s="255" t="n">
        <v>3.3</v>
      </c>
      <c r="CM49" s="256" t="n">
        <v>2.4</v>
      </c>
      <c r="CN49" s="254" t="n">
        <v>85.8</v>
      </c>
      <c r="CO49" s="255" t="n">
        <v>12</v>
      </c>
      <c r="CP49" s="255" t="n">
        <v>1.1</v>
      </c>
      <c r="CQ49" s="255" t="n">
        <v>1.1</v>
      </c>
      <c r="CR49" s="256" t="n">
        <v>2</v>
      </c>
      <c r="CS49" s="401" t="n">
        <v>86.9</v>
      </c>
      <c r="CT49" s="401" t="n">
        <v>12</v>
      </c>
      <c r="CU49" s="401" t="n">
        <v>1.2</v>
      </c>
      <c r="CV49" s="401" t="n">
        <v>-0.1</v>
      </c>
      <c r="CW49" s="402" t="n">
        <v>1.2</v>
      </c>
      <c r="CX49" s="401" t="n">
        <v>82</v>
      </c>
      <c r="CY49" s="401" t="n">
        <v>12.5</v>
      </c>
      <c r="CZ49" s="401" t="n">
        <v>1.4</v>
      </c>
      <c r="DA49" s="401" t="n">
        <v>4.1</v>
      </c>
      <c r="DB49" s="402" t="n">
        <v>4.9</v>
      </c>
      <c r="DC49" s="403" t="n">
        <v>84.6</v>
      </c>
      <c r="DD49" s="403" t="n">
        <v>11.7</v>
      </c>
      <c r="DE49" s="403" t="n">
        <v>1.6</v>
      </c>
      <c r="DF49" s="403" t="n">
        <v>2.1</v>
      </c>
      <c r="DG49" s="404" t="n">
        <v>4.4</v>
      </c>
    </row>
    <row r="50" customFormat="false" ht="15" hidden="false" customHeight="false" outlineLevel="0" collapsed="false">
      <c r="A50" s="60" t="s">
        <v>159</v>
      </c>
      <c r="B50" s="257" t="n">
        <v>84</v>
      </c>
      <c r="C50" s="45" t="n">
        <v>3.9</v>
      </c>
      <c r="D50" s="45" t="n">
        <v>0.8</v>
      </c>
      <c r="E50" s="45" t="n">
        <v>11.3</v>
      </c>
      <c r="F50" s="45" t="n">
        <v>0.3</v>
      </c>
      <c r="G50" s="257" t="n">
        <v>82.2</v>
      </c>
      <c r="H50" s="45" t="n">
        <v>4.2</v>
      </c>
      <c r="I50" s="45" t="n">
        <v>0.6</v>
      </c>
      <c r="J50" s="45" t="n">
        <v>13</v>
      </c>
      <c r="K50" s="45" t="n">
        <v>0</v>
      </c>
      <c r="L50" s="257" t="n">
        <v>80.6</v>
      </c>
      <c r="M50" s="45" t="n">
        <v>4.7</v>
      </c>
      <c r="N50" s="45" t="n">
        <v>0.8</v>
      </c>
      <c r="O50" s="45" t="n">
        <v>13.9</v>
      </c>
      <c r="P50" s="45" t="n">
        <v>-2.7</v>
      </c>
      <c r="Q50" s="257" t="n">
        <v>74.6</v>
      </c>
      <c r="R50" s="45" t="n">
        <v>5.3</v>
      </c>
      <c r="S50" s="45" t="n">
        <v>1</v>
      </c>
      <c r="T50" s="45" t="n">
        <v>19.1</v>
      </c>
      <c r="U50" s="258" t="n">
        <v>-1.1</v>
      </c>
      <c r="V50" s="45" t="n">
        <v>75</v>
      </c>
      <c r="W50" s="212" t="n">
        <v>6.3</v>
      </c>
      <c r="X50" s="212" t="n">
        <v>1.2</v>
      </c>
      <c r="Y50" s="212" t="n">
        <v>17.5</v>
      </c>
      <c r="Z50" s="258" t="n">
        <v>-1.2</v>
      </c>
      <c r="AA50" s="257" t="n">
        <v>75.8</v>
      </c>
      <c r="AB50" s="212" t="n">
        <v>8.2</v>
      </c>
      <c r="AC50" s="212" t="n">
        <v>1.8</v>
      </c>
      <c r="AD50" s="212" t="n">
        <v>14.2</v>
      </c>
      <c r="AE50" s="258" t="n">
        <v>-0.8</v>
      </c>
      <c r="AF50" s="257" t="n">
        <v>79.7</v>
      </c>
      <c r="AG50" s="45" t="n">
        <v>7.9</v>
      </c>
      <c r="AH50" s="45" t="n">
        <v>2</v>
      </c>
      <c r="AI50" s="45" t="n">
        <v>10.4</v>
      </c>
      <c r="AJ50" s="258" t="n">
        <v>-2.5</v>
      </c>
      <c r="AK50" s="257" t="n">
        <v>81.9</v>
      </c>
      <c r="AL50" s="45" t="n">
        <v>8.7</v>
      </c>
      <c r="AM50" s="45" t="n">
        <v>2</v>
      </c>
      <c r="AN50" s="45" t="n">
        <v>7.4</v>
      </c>
      <c r="AO50" s="258" t="n">
        <v>-2.7</v>
      </c>
      <c r="AP50" s="257" t="n">
        <v>85.2</v>
      </c>
      <c r="AQ50" s="45" t="n">
        <v>9.5</v>
      </c>
      <c r="AR50" s="45" t="n">
        <v>2.4</v>
      </c>
      <c r="AS50" s="45" t="n">
        <v>2.9</v>
      </c>
      <c r="AT50" s="258" t="n">
        <v>-6.8</v>
      </c>
      <c r="AU50" s="257" t="n">
        <v>78.2</v>
      </c>
      <c r="AV50" s="45" t="n">
        <v>9</v>
      </c>
      <c r="AW50" s="45" t="n">
        <v>1.1</v>
      </c>
      <c r="AX50" s="45" t="n">
        <v>11.7</v>
      </c>
      <c r="AY50" s="258" t="n">
        <v>-5.5</v>
      </c>
      <c r="AZ50" s="259" t="n">
        <v>79.8</v>
      </c>
      <c r="BA50" s="259" t="n">
        <v>8.4</v>
      </c>
      <c r="BB50" s="259" t="n">
        <v>1</v>
      </c>
      <c r="BC50" s="259" t="n">
        <v>10.8</v>
      </c>
      <c r="BD50" s="256" t="n">
        <v>-3.9</v>
      </c>
      <c r="BE50" s="254" t="n">
        <v>85</v>
      </c>
      <c r="BF50" s="255" t="n">
        <v>9.2</v>
      </c>
      <c r="BG50" s="255" t="n">
        <v>1.3</v>
      </c>
      <c r="BH50" s="255" t="n">
        <v>4.5</v>
      </c>
      <c r="BI50" s="256" t="n">
        <v>-7.3</v>
      </c>
      <c r="BJ50" s="254" t="n">
        <v>86.2</v>
      </c>
      <c r="BK50" s="255" t="n">
        <v>10.4</v>
      </c>
      <c r="BL50" s="255" t="n">
        <v>1.6</v>
      </c>
      <c r="BM50" s="255" t="n">
        <v>1.8</v>
      </c>
      <c r="BN50" s="256" t="n">
        <v>-8.4</v>
      </c>
      <c r="BO50" s="254" t="n">
        <v>91.2</v>
      </c>
      <c r="BP50" s="255" t="n">
        <v>13.5</v>
      </c>
      <c r="BQ50" s="255" t="n">
        <v>1.1</v>
      </c>
      <c r="BR50" s="255" t="n">
        <v>-5.8</v>
      </c>
      <c r="BS50" s="256" t="n">
        <v>-4.8</v>
      </c>
      <c r="BT50" s="254" t="n">
        <v>89.7</v>
      </c>
      <c r="BU50" s="255" t="n">
        <v>13</v>
      </c>
      <c r="BV50" s="255" t="n">
        <v>1.1</v>
      </c>
      <c r="BW50" s="255" t="n">
        <v>-3.8</v>
      </c>
      <c r="BX50" s="256" t="n">
        <v>-2.3</v>
      </c>
      <c r="BY50" s="254" t="n">
        <v>85.1</v>
      </c>
      <c r="BZ50" s="255" t="n">
        <v>11.5</v>
      </c>
      <c r="CA50" s="255" t="n">
        <v>0.8</v>
      </c>
      <c r="CB50" s="255" t="n">
        <v>2.6</v>
      </c>
      <c r="CC50" s="256" t="n">
        <v>-5.4</v>
      </c>
      <c r="CD50" s="254" t="n">
        <v>85.8</v>
      </c>
      <c r="CE50" s="255" t="n">
        <v>11.4</v>
      </c>
      <c r="CF50" s="255" t="n">
        <v>0.9</v>
      </c>
      <c r="CG50" s="255" t="n">
        <v>1.9</v>
      </c>
      <c r="CH50" s="256" t="n">
        <v>-0.9</v>
      </c>
      <c r="CI50" s="254" t="n">
        <v>85.9</v>
      </c>
      <c r="CJ50" s="255" t="n">
        <v>11.8</v>
      </c>
      <c r="CK50" s="255" t="n">
        <v>0.8</v>
      </c>
      <c r="CL50" s="255" t="n">
        <v>1.5</v>
      </c>
      <c r="CM50" s="256" t="n">
        <v>0.2</v>
      </c>
      <c r="CN50" s="254" t="n">
        <v>86.5</v>
      </c>
      <c r="CO50" s="255" t="n">
        <v>12.2</v>
      </c>
      <c r="CP50" s="255" t="n">
        <v>1</v>
      </c>
      <c r="CQ50" s="255" t="n">
        <v>0.3</v>
      </c>
      <c r="CR50" s="256" t="n">
        <v>1.4</v>
      </c>
      <c r="CS50" s="401" t="n">
        <v>87.1</v>
      </c>
      <c r="CT50" s="401" t="n">
        <v>12.3</v>
      </c>
      <c r="CU50" s="401" t="n">
        <v>1</v>
      </c>
      <c r="CV50" s="401" t="n">
        <v>-0.4</v>
      </c>
      <c r="CW50" s="402" t="n">
        <v>-0.3</v>
      </c>
      <c r="CX50" s="401" t="n">
        <v>83.2</v>
      </c>
      <c r="CY50" s="401" t="n">
        <v>11.8</v>
      </c>
      <c r="CZ50" s="401" t="n">
        <v>1.3</v>
      </c>
      <c r="DA50" s="401" t="n">
        <v>3.7</v>
      </c>
      <c r="DB50" s="402" t="n">
        <v>3.9</v>
      </c>
      <c r="DC50" s="403" t="n">
        <v>88.4</v>
      </c>
      <c r="DD50" s="403" t="n">
        <v>11.7</v>
      </c>
      <c r="DE50" s="403" t="n">
        <v>1.6</v>
      </c>
      <c r="DF50" s="403" t="n">
        <v>-1.7</v>
      </c>
      <c r="DG50" s="404" t="n">
        <v>0.2</v>
      </c>
    </row>
    <row r="51" customFormat="false" ht="15" hidden="false" customHeight="false" outlineLevel="0" collapsed="false">
      <c r="A51" s="60" t="s">
        <v>160</v>
      </c>
      <c r="B51" s="257"/>
      <c r="C51" s="45"/>
      <c r="D51" s="45"/>
      <c r="E51" s="45"/>
      <c r="F51" s="45"/>
      <c r="G51" s="257"/>
      <c r="H51" s="45"/>
      <c r="I51" s="45"/>
      <c r="J51" s="45"/>
      <c r="K51" s="45"/>
      <c r="L51" s="257"/>
      <c r="M51" s="45"/>
      <c r="N51" s="45"/>
      <c r="O51" s="45"/>
      <c r="P51" s="45"/>
      <c r="Q51" s="257"/>
      <c r="R51" s="45"/>
      <c r="S51" s="45"/>
      <c r="T51" s="45"/>
      <c r="U51" s="258"/>
      <c r="V51" s="45"/>
      <c r="W51" s="212"/>
      <c r="X51" s="212"/>
      <c r="Y51" s="212"/>
      <c r="Z51" s="258"/>
      <c r="AA51" s="257"/>
      <c r="AB51" s="212"/>
      <c r="AC51" s="212"/>
      <c r="AD51" s="212"/>
      <c r="AE51" s="258"/>
      <c r="AF51" s="257"/>
      <c r="AG51" s="45"/>
      <c r="AH51" s="45"/>
      <c r="AI51" s="45"/>
      <c r="AJ51" s="258"/>
      <c r="AK51" s="257"/>
      <c r="AL51" s="45"/>
      <c r="AM51" s="45"/>
      <c r="AN51" s="45"/>
      <c r="AO51" s="258"/>
      <c r="AP51" s="257"/>
      <c r="AQ51" s="45"/>
      <c r="AR51" s="45"/>
      <c r="AS51" s="45"/>
      <c r="AT51" s="258"/>
      <c r="AU51" s="217"/>
      <c r="AV51" s="217"/>
      <c r="AW51" s="217"/>
      <c r="AX51" s="217"/>
      <c r="AY51" s="217"/>
      <c r="AZ51" s="259"/>
      <c r="BA51" s="259"/>
      <c r="BB51" s="259"/>
      <c r="BC51" s="259"/>
      <c r="BD51" s="256"/>
      <c r="BE51" s="264"/>
      <c r="BF51" s="265"/>
      <c r="BG51" s="265"/>
      <c r="BH51" s="265"/>
      <c r="BI51" s="266"/>
      <c r="BJ51" s="254"/>
      <c r="BK51" s="255"/>
      <c r="BL51" s="255"/>
      <c r="BM51" s="255"/>
      <c r="BN51" s="256"/>
      <c r="BO51" s="254"/>
      <c r="BP51" s="255"/>
      <c r="BQ51" s="255"/>
      <c r="BR51" s="255"/>
      <c r="BS51" s="256"/>
      <c r="BT51" s="254"/>
      <c r="BU51" s="255"/>
      <c r="BV51" s="255"/>
      <c r="BW51" s="255"/>
      <c r="BX51" s="256"/>
      <c r="BY51" s="254" t="n">
        <v>90.7</v>
      </c>
      <c r="BZ51" s="255" t="n">
        <v>12.6</v>
      </c>
      <c r="CA51" s="255" t="n">
        <v>0.3</v>
      </c>
      <c r="CB51" s="255" t="n">
        <v>-3.6</v>
      </c>
      <c r="CC51" s="256" t="n">
        <v>-8.7</v>
      </c>
      <c r="CD51" s="254" t="n">
        <v>90.8</v>
      </c>
      <c r="CE51" s="255" t="n">
        <v>9.6</v>
      </c>
      <c r="CF51" s="255" t="n">
        <v>1</v>
      </c>
      <c r="CG51" s="255" t="n">
        <v>-1.4</v>
      </c>
      <c r="CH51" s="256" t="n">
        <v>-4.9</v>
      </c>
      <c r="CI51" s="254" t="n">
        <v>90.3</v>
      </c>
      <c r="CJ51" s="255" t="n">
        <v>9.7</v>
      </c>
      <c r="CK51" s="255" t="n">
        <v>0.8</v>
      </c>
      <c r="CL51" s="255" t="n">
        <v>-0.8</v>
      </c>
      <c r="CM51" s="256" t="n">
        <v>-3.7</v>
      </c>
      <c r="CN51" s="254" t="n">
        <v>88.4</v>
      </c>
      <c r="CO51" s="255" t="n">
        <v>10.5</v>
      </c>
      <c r="CP51" s="255" t="n">
        <v>1.5</v>
      </c>
      <c r="CQ51" s="255" t="n">
        <v>-0.4</v>
      </c>
      <c r="CR51" s="256" t="n">
        <v>-0.8</v>
      </c>
      <c r="CS51" s="401" t="n">
        <v>86.4</v>
      </c>
      <c r="CT51" s="401" t="n">
        <v>10.4</v>
      </c>
      <c r="CU51" s="401" t="n">
        <v>1.4</v>
      </c>
      <c r="CV51" s="401" t="n">
        <v>1.8</v>
      </c>
      <c r="CW51" s="402" t="n">
        <v>1.5</v>
      </c>
      <c r="CX51" s="401" t="n">
        <v>81.9</v>
      </c>
      <c r="CY51" s="401" t="n">
        <v>9.3</v>
      </c>
      <c r="CZ51" s="401" t="n">
        <v>1.7</v>
      </c>
      <c r="DA51" s="401" t="n">
        <v>7.1</v>
      </c>
      <c r="DB51" s="402" t="n">
        <v>7</v>
      </c>
      <c r="DC51" s="403" t="n">
        <v>89.1</v>
      </c>
      <c r="DD51" s="403" t="n">
        <v>8.8</v>
      </c>
      <c r="DE51" s="403" t="n">
        <v>2</v>
      </c>
      <c r="DF51" s="403" t="n">
        <v>0.1</v>
      </c>
      <c r="DG51" s="404" t="n">
        <v>1</v>
      </c>
    </row>
    <row r="52" customFormat="false" ht="18" hidden="false" customHeight="false" outlineLevel="0" collapsed="false">
      <c r="A52" s="59" t="s">
        <v>329</v>
      </c>
      <c r="B52" s="253"/>
      <c r="C52" s="57"/>
      <c r="D52" s="57"/>
      <c r="E52" s="57"/>
      <c r="F52" s="57"/>
      <c r="G52" s="253"/>
      <c r="H52" s="57"/>
      <c r="I52" s="57"/>
      <c r="J52" s="57"/>
      <c r="K52" s="57"/>
      <c r="L52" s="253"/>
      <c r="M52" s="57"/>
      <c r="N52" s="57"/>
      <c r="O52" s="57"/>
      <c r="P52" s="57"/>
      <c r="Q52" s="253"/>
      <c r="R52" s="57"/>
      <c r="S52" s="57"/>
      <c r="T52" s="57"/>
      <c r="U52" s="251"/>
      <c r="V52" s="57"/>
      <c r="W52" s="208"/>
      <c r="X52" s="208"/>
      <c r="Y52" s="208"/>
      <c r="Z52" s="251"/>
      <c r="AA52" s="253"/>
      <c r="AB52" s="208"/>
      <c r="AC52" s="208"/>
      <c r="AD52" s="208"/>
      <c r="AE52" s="251"/>
      <c r="AF52" s="253"/>
      <c r="AG52" s="57"/>
      <c r="AH52" s="57"/>
      <c r="AI52" s="57"/>
      <c r="AJ52" s="251"/>
      <c r="AK52" s="253" t="n">
        <v>73.5</v>
      </c>
      <c r="AL52" s="57" t="n">
        <v>4.9</v>
      </c>
      <c r="AM52" s="57" t="n">
        <v>0.6</v>
      </c>
      <c r="AN52" s="57" t="n">
        <v>21</v>
      </c>
      <c r="AO52" s="251" t="n">
        <v>10</v>
      </c>
      <c r="AP52" s="253" t="n">
        <v>76.4</v>
      </c>
      <c r="AQ52" s="57" t="n">
        <v>5.1</v>
      </c>
      <c r="AR52" s="57" t="n">
        <v>0.7</v>
      </c>
      <c r="AS52" s="57" t="n">
        <v>17.8</v>
      </c>
      <c r="AT52" s="251" t="n">
        <v>8.4</v>
      </c>
      <c r="AU52" s="253" t="n">
        <v>76.2</v>
      </c>
      <c r="AV52" s="57" t="n">
        <v>4.9</v>
      </c>
      <c r="AW52" s="57" t="n">
        <v>0.5</v>
      </c>
      <c r="AX52" s="57" t="n">
        <v>18.4</v>
      </c>
      <c r="AY52" s="251" t="n">
        <v>7.3</v>
      </c>
      <c r="AZ52" s="248" t="n">
        <v>70.3</v>
      </c>
      <c r="BA52" s="248" t="n">
        <v>4.2</v>
      </c>
      <c r="BB52" s="248" t="n">
        <v>0.5</v>
      </c>
      <c r="BC52" s="248" t="n">
        <v>25</v>
      </c>
      <c r="BD52" s="249" t="n">
        <v>15.8</v>
      </c>
      <c r="BE52" s="247" t="n">
        <v>72.9</v>
      </c>
      <c r="BF52" s="243" t="n">
        <v>4.6</v>
      </c>
      <c r="BG52" s="243" t="n">
        <v>0.5</v>
      </c>
      <c r="BH52" s="243" t="n">
        <v>22</v>
      </c>
      <c r="BI52" s="249" t="n">
        <v>15.4</v>
      </c>
      <c r="BJ52" s="247" t="n">
        <v>73.7</v>
      </c>
      <c r="BK52" s="243" t="n">
        <v>5.3</v>
      </c>
      <c r="BL52" s="243" t="n">
        <v>0.4</v>
      </c>
      <c r="BM52" s="243" t="n">
        <v>20.6</v>
      </c>
      <c r="BN52" s="249" t="n">
        <v>14.6</v>
      </c>
      <c r="BO52" s="247" t="n">
        <v>81.9</v>
      </c>
      <c r="BP52" s="243" t="n">
        <v>8.1</v>
      </c>
      <c r="BQ52" s="243" t="n">
        <v>0.3</v>
      </c>
      <c r="BR52" s="243" t="n">
        <v>9.7</v>
      </c>
      <c r="BS52" s="249" t="n">
        <v>9.8</v>
      </c>
      <c r="BT52" s="247" t="n">
        <v>82.2</v>
      </c>
      <c r="BU52" s="243" t="n">
        <v>7.9</v>
      </c>
      <c r="BV52" s="243" t="n">
        <v>0.4</v>
      </c>
      <c r="BW52" s="243" t="n">
        <v>9.5</v>
      </c>
      <c r="BX52" s="249" t="n">
        <v>10.2</v>
      </c>
      <c r="BY52" s="247" t="n">
        <v>81.6</v>
      </c>
      <c r="BZ52" s="243" t="n">
        <v>7.1</v>
      </c>
      <c r="CA52" s="243" t="n">
        <v>0.3</v>
      </c>
      <c r="CB52" s="243" t="n">
        <v>11</v>
      </c>
      <c r="CC52" s="249" t="n">
        <v>7.1</v>
      </c>
      <c r="CD52" s="247" t="n">
        <v>82.1</v>
      </c>
      <c r="CE52" s="243" t="n">
        <v>7.1</v>
      </c>
      <c r="CF52" s="243" t="n">
        <v>0.3</v>
      </c>
      <c r="CG52" s="243" t="n">
        <v>10.5</v>
      </c>
      <c r="CH52" s="249" t="n">
        <v>9.1</v>
      </c>
      <c r="CI52" s="247" t="n">
        <v>82.8</v>
      </c>
      <c r="CJ52" s="243" t="n">
        <v>6.8</v>
      </c>
      <c r="CK52" s="243" t="n">
        <v>0.4</v>
      </c>
      <c r="CL52" s="243" t="n">
        <v>10</v>
      </c>
      <c r="CM52" s="249" t="n">
        <v>9.2</v>
      </c>
      <c r="CN52" s="247" t="n">
        <v>83.1</v>
      </c>
      <c r="CO52" s="243" t="n">
        <v>7.3</v>
      </c>
      <c r="CP52" s="243" t="n">
        <v>0.5</v>
      </c>
      <c r="CQ52" s="243" t="n">
        <v>9.1</v>
      </c>
      <c r="CR52" s="249" t="n">
        <v>10.5</v>
      </c>
      <c r="CS52" s="394" t="n">
        <v>83.5</v>
      </c>
      <c r="CT52" s="394" t="n">
        <v>7.5</v>
      </c>
      <c r="CU52" s="394" t="n">
        <v>0.5</v>
      </c>
      <c r="CV52" s="394" t="n">
        <v>8.5</v>
      </c>
      <c r="CW52" s="395" t="n">
        <v>9.2</v>
      </c>
      <c r="CX52" s="394" t="n">
        <v>79.3</v>
      </c>
      <c r="CY52" s="394" t="n">
        <v>7.5</v>
      </c>
      <c r="CZ52" s="394" t="n">
        <v>0.8</v>
      </c>
      <c r="DA52" s="394" t="n">
        <v>12.4</v>
      </c>
      <c r="DB52" s="395" t="n">
        <v>12.9</v>
      </c>
      <c r="DC52" s="399" t="n">
        <v>83.9</v>
      </c>
      <c r="DD52" s="399" t="n">
        <v>7.6</v>
      </c>
      <c r="DE52" s="399" t="n">
        <v>0.9</v>
      </c>
      <c r="DF52" s="399" t="n">
        <v>7.6</v>
      </c>
      <c r="DG52" s="400" t="n">
        <v>9.6</v>
      </c>
    </row>
    <row r="53" customFormat="false" ht="15" hidden="false" customHeight="false" outlineLevel="0" collapsed="false">
      <c r="A53" s="60" t="s">
        <v>162</v>
      </c>
      <c r="B53" s="257" t="n">
        <v>65.3</v>
      </c>
      <c r="C53" s="45" t="n">
        <v>2.5</v>
      </c>
      <c r="D53" s="45" t="n">
        <v>0</v>
      </c>
      <c r="E53" s="45" t="n">
        <v>32.2</v>
      </c>
      <c r="F53" s="45" t="n">
        <v>31.3</v>
      </c>
      <c r="G53" s="257" t="n">
        <v>64.8</v>
      </c>
      <c r="H53" s="45" t="n">
        <v>2.2</v>
      </c>
      <c r="I53" s="45" t="n">
        <v>0</v>
      </c>
      <c r="J53" s="45" t="n">
        <v>33</v>
      </c>
      <c r="K53" s="45" t="n">
        <v>29.9</v>
      </c>
      <c r="L53" s="257" t="n">
        <v>66.4</v>
      </c>
      <c r="M53" s="45" t="n">
        <v>2.9</v>
      </c>
      <c r="N53" s="45" t="n">
        <v>0</v>
      </c>
      <c r="O53" s="45" t="n">
        <v>30.7</v>
      </c>
      <c r="P53" s="45" t="n">
        <v>26</v>
      </c>
      <c r="Q53" s="257" t="n">
        <v>75.7</v>
      </c>
      <c r="R53" s="45" t="n">
        <v>2.7</v>
      </c>
      <c r="S53" s="45" t="n">
        <v>0</v>
      </c>
      <c r="T53" s="45" t="n">
        <v>21.6</v>
      </c>
      <c r="U53" s="258" t="n">
        <v>15.7</v>
      </c>
      <c r="V53" s="45" t="n">
        <v>70.9</v>
      </c>
      <c r="W53" s="212" t="n">
        <v>2.4</v>
      </c>
      <c r="X53" s="212" t="n">
        <v>0.1</v>
      </c>
      <c r="Y53" s="212" t="n">
        <v>26.6</v>
      </c>
      <c r="Z53" s="258" t="n">
        <v>12.4</v>
      </c>
      <c r="AA53" s="257" t="n">
        <v>75.6</v>
      </c>
      <c r="AB53" s="212" t="n">
        <v>3.1</v>
      </c>
      <c r="AC53" s="212" t="n">
        <v>0.1</v>
      </c>
      <c r="AD53" s="212" t="n">
        <v>21.2</v>
      </c>
      <c r="AE53" s="258" t="n">
        <v>5.6</v>
      </c>
      <c r="AF53" s="257" t="n">
        <v>71.3</v>
      </c>
      <c r="AG53" s="45" t="n">
        <v>2.3</v>
      </c>
      <c r="AH53" s="45" t="n">
        <v>0.3</v>
      </c>
      <c r="AI53" s="45" t="n">
        <v>26.1</v>
      </c>
      <c r="AJ53" s="258" t="n">
        <v>9.5</v>
      </c>
      <c r="AK53" s="257" t="n">
        <v>75.3</v>
      </c>
      <c r="AL53" s="45" t="n">
        <v>2</v>
      </c>
      <c r="AM53" s="45" t="n">
        <v>0.3</v>
      </c>
      <c r="AN53" s="45" t="n">
        <v>22.4</v>
      </c>
      <c r="AO53" s="258" t="n">
        <v>12.1</v>
      </c>
      <c r="AP53" s="257" t="n">
        <v>80.2</v>
      </c>
      <c r="AQ53" s="45" t="n">
        <v>3.1</v>
      </c>
      <c r="AR53" s="45" t="n">
        <v>0.4</v>
      </c>
      <c r="AS53" s="45" t="n">
        <v>16.3</v>
      </c>
      <c r="AT53" s="258" t="n">
        <v>12.8</v>
      </c>
      <c r="AU53" s="257" t="n">
        <v>78.6</v>
      </c>
      <c r="AV53" s="45" t="n">
        <v>3.1</v>
      </c>
      <c r="AW53" s="45" t="n">
        <v>0.3</v>
      </c>
      <c r="AX53" s="45" t="n">
        <v>18</v>
      </c>
      <c r="AY53" s="258" t="n">
        <v>13.5</v>
      </c>
      <c r="AZ53" s="259" t="n">
        <v>75.1</v>
      </c>
      <c r="BA53" s="259" t="n">
        <v>2.5</v>
      </c>
      <c r="BB53" s="259" t="n">
        <v>0.3</v>
      </c>
      <c r="BC53" s="259" t="n">
        <v>22.1</v>
      </c>
      <c r="BD53" s="256" t="n">
        <v>17.9</v>
      </c>
      <c r="BE53" s="254" t="n">
        <v>72.9</v>
      </c>
      <c r="BF53" s="255" t="n">
        <v>2.7</v>
      </c>
      <c r="BG53" s="255" t="n">
        <v>0.3</v>
      </c>
      <c r="BH53" s="255" t="n">
        <v>24.1</v>
      </c>
      <c r="BI53" s="256" t="n">
        <v>20.7</v>
      </c>
      <c r="BJ53" s="254" t="n">
        <v>72.8</v>
      </c>
      <c r="BK53" s="255" t="n">
        <v>2.6</v>
      </c>
      <c r="BL53" s="255" t="n">
        <v>0.2</v>
      </c>
      <c r="BM53" s="255" t="n">
        <v>24.4</v>
      </c>
      <c r="BN53" s="256" t="n">
        <v>21.9</v>
      </c>
      <c r="BO53" s="254" t="n">
        <v>80.9</v>
      </c>
      <c r="BP53" s="255" t="n">
        <v>5</v>
      </c>
      <c r="BQ53" s="255" t="n">
        <v>0.2</v>
      </c>
      <c r="BR53" s="255" t="n">
        <v>13.9</v>
      </c>
      <c r="BS53" s="256" t="n">
        <v>12.4</v>
      </c>
      <c r="BT53" s="254" t="n">
        <v>83.3</v>
      </c>
      <c r="BU53" s="255" t="n">
        <v>5.1</v>
      </c>
      <c r="BV53" s="255" t="n">
        <v>0.2</v>
      </c>
      <c r="BW53" s="255" t="n">
        <v>11.4</v>
      </c>
      <c r="BX53" s="256" t="n">
        <v>11.7</v>
      </c>
      <c r="BY53" s="254" t="n">
        <v>86.1</v>
      </c>
      <c r="BZ53" s="255" t="n">
        <v>4.2</v>
      </c>
      <c r="CA53" s="255" t="n">
        <v>0.2</v>
      </c>
      <c r="CB53" s="255" t="n">
        <v>9.5</v>
      </c>
      <c r="CC53" s="256" t="n">
        <v>8</v>
      </c>
      <c r="CD53" s="254" t="n">
        <v>88.5</v>
      </c>
      <c r="CE53" s="255" t="n">
        <v>4.3</v>
      </c>
      <c r="CF53" s="255" t="n">
        <v>0.2</v>
      </c>
      <c r="CG53" s="255" t="n">
        <v>7</v>
      </c>
      <c r="CH53" s="256" t="n">
        <v>6.8</v>
      </c>
      <c r="CI53" s="254" t="n">
        <v>88.2</v>
      </c>
      <c r="CJ53" s="255" t="n">
        <v>3.9</v>
      </c>
      <c r="CK53" s="255" t="n">
        <v>0.2</v>
      </c>
      <c r="CL53" s="255" t="n">
        <v>7.7</v>
      </c>
      <c r="CM53" s="256" t="n">
        <v>7.6</v>
      </c>
      <c r="CN53" s="254" t="n">
        <v>87</v>
      </c>
      <c r="CO53" s="255" t="n">
        <v>4.4</v>
      </c>
      <c r="CP53" s="255" t="n">
        <v>0.2</v>
      </c>
      <c r="CQ53" s="255" t="n">
        <v>8.4</v>
      </c>
      <c r="CR53" s="256" t="n">
        <v>9.1</v>
      </c>
      <c r="CS53" s="401" t="n">
        <v>86.6</v>
      </c>
      <c r="CT53" s="401" t="n">
        <v>4.5</v>
      </c>
      <c r="CU53" s="401" t="n">
        <v>0.3</v>
      </c>
      <c r="CV53" s="401" t="n">
        <v>8.6</v>
      </c>
      <c r="CW53" s="402" t="n">
        <v>8.5</v>
      </c>
      <c r="CX53" s="401" t="n">
        <v>81.7</v>
      </c>
      <c r="CY53" s="401" t="n">
        <v>4.6</v>
      </c>
      <c r="CZ53" s="401" t="n">
        <v>0.3</v>
      </c>
      <c r="DA53" s="401" t="n">
        <v>13.4</v>
      </c>
      <c r="DB53" s="402" t="n">
        <v>13.2</v>
      </c>
      <c r="DC53" s="403" t="n">
        <v>83.3</v>
      </c>
      <c r="DD53" s="403" t="n">
        <v>4.9</v>
      </c>
      <c r="DE53" s="403" t="n">
        <v>0.4</v>
      </c>
      <c r="DF53" s="403" t="n">
        <v>11.4</v>
      </c>
      <c r="DG53" s="404" t="n">
        <v>12.8</v>
      </c>
    </row>
    <row r="54" customFormat="false" ht="15" hidden="false" customHeight="false" outlineLevel="0" collapsed="false">
      <c r="A54" s="60" t="s">
        <v>163</v>
      </c>
      <c r="B54" s="257" t="n">
        <v>48.2</v>
      </c>
      <c r="C54" s="45" t="n">
        <v>4.3</v>
      </c>
      <c r="D54" s="45" t="n">
        <v>0</v>
      </c>
      <c r="E54" s="45" t="n">
        <v>47.5</v>
      </c>
      <c r="F54" s="45" t="n">
        <v>47.5</v>
      </c>
      <c r="G54" s="257" t="n">
        <v>56.8</v>
      </c>
      <c r="H54" s="45" t="n">
        <v>2.2</v>
      </c>
      <c r="I54" s="45" t="n">
        <v>0</v>
      </c>
      <c r="J54" s="45" t="n">
        <v>41</v>
      </c>
      <c r="K54" s="45" t="n">
        <v>40.3</v>
      </c>
      <c r="L54" s="257" t="n">
        <v>38</v>
      </c>
      <c r="M54" s="45" t="n">
        <v>3</v>
      </c>
      <c r="N54" s="45" t="n">
        <v>0</v>
      </c>
      <c r="O54" s="45" t="n">
        <v>59</v>
      </c>
      <c r="P54" s="45" t="n">
        <v>56.1</v>
      </c>
      <c r="Q54" s="257" t="n">
        <v>35.8</v>
      </c>
      <c r="R54" s="45" t="n">
        <v>3.2</v>
      </c>
      <c r="S54" s="45" t="n">
        <v>0</v>
      </c>
      <c r="T54" s="45" t="n">
        <v>61</v>
      </c>
      <c r="U54" s="258" t="n">
        <v>61.9</v>
      </c>
      <c r="V54" s="45" t="n">
        <v>33.8</v>
      </c>
      <c r="W54" s="212" t="n">
        <v>3.1</v>
      </c>
      <c r="X54" s="212" t="n">
        <v>0</v>
      </c>
      <c r="Y54" s="212" t="n">
        <v>63.1</v>
      </c>
      <c r="Z54" s="258" t="n">
        <v>61.7</v>
      </c>
      <c r="AA54" s="257" t="n">
        <v>27.7</v>
      </c>
      <c r="AB54" s="212" t="n">
        <v>2.7</v>
      </c>
      <c r="AC54" s="212" t="n">
        <v>0</v>
      </c>
      <c r="AD54" s="212" t="n">
        <v>69.6</v>
      </c>
      <c r="AE54" s="258" t="n">
        <v>68.4</v>
      </c>
      <c r="AF54" s="257" t="n">
        <v>38.2</v>
      </c>
      <c r="AG54" s="45" t="n">
        <v>2.9</v>
      </c>
      <c r="AH54" s="45" t="n">
        <v>0</v>
      </c>
      <c r="AI54" s="45" t="n">
        <v>58.9</v>
      </c>
      <c r="AJ54" s="258" t="n">
        <v>60.9</v>
      </c>
      <c r="AK54" s="257" t="n">
        <v>44.8</v>
      </c>
      <c r="AL54" s="45" t="n">
        <v>3.2</v>
      </c>
      <c r="AM54" s="45" t="n">
        <v>0</v>
      </c>
      <c r="AN54" s="45" t="n">
        <v>52</v>
      </c>
      <c r="AO54" s="258" t="n">
        <v>53.5</v>
      </c>
      <c r="AP54" s="257" t="n">
        <v>37.8</v>
      </c>
      <c r="AQ54" s="45" t="n">
        <v>2.9</v>
      </c>
      <c r="AR54" s="45" t="n">
        <v>0</v>
      </c>
      <c r="AS54" s="45" t="n">
        <v>59.3</v>
      </c>
      <c r="AT54" s="258" t="n">
        <v>59.1</v>
      </c>
      <c r="AU54" s="257" t="n">
        <v>35.8</v>
      </c>
      <c r="AV54" s="45" t="n">
        <v>3.8</v>
      </c>
      <c r="AW54" s="45" t="n">
        <v>0</v>
      </c>
      <c r="AX54" s="45" t="n">
        <v>60.4</v>
      </c>
      <c r="AY54" s="258" t="n">
        <v>57.5</v>
      </c>
      <c r="AZ54" s="259" t="n">
        <v>33.5</v>
      </c>
      <c r="BA54" s="259" t="n">
        <v>3.4</v>
      </c>
      <c r="BB54" s="259" t="n">
        <v>0.1</v>
      </c>
      <c r="BC54" s="259" t="n">
        <v>63</v>
      </c>
      <c r="BD54" s="256" t="n">
        <v>62.3</v>
      </c>
      <c r="BE54" s="254" t="n">
        <v>37.1</v>
      </c>
      <c r="BF54" s="255" t="n">
        <v>4.3</v>
      </c>
      <c r="BG54" s="255" t="n">
        <v>0.1</v>
      </c>
      <c r="BH54" s="255" t="n">
        <v>58.5</v>
      </c>
      <c r="BI54" s="256" t="n">
        <v>62.1</v>
      </c>
      <c r="BJ54" s="254" t="n">
        <v>36.7</v>
      </c>
      <c r="BK54" s="255" t="n">
        <v>4.8</v>
      </c>
      <c r="BL54" s="255" t="n">
        <v>0.1</v>
      </c>
      <c r="BM54" s="255" t="n">
        <v>58.4</v>
      </c>
      <c r="BN54" s="256" t="n">
        <v>55.9</v>
      </c>
      <c r="BO54" s="254" t="n">
        <v>47.4</v>
      </c>
      <c r="BP54" s="255" t="n">
        <v>6</v>
      </c>
      <c r="BQ54" s="255" t="n">
        <v>0.1</v>
      </c>
      <c r="BR54" s="255" t="n">
        <v>46.5</v>
      </c>
      <c r="BS54" s="256" t="n">
        <v>42.6</v>
      </c>
      <c r="BT54" s="254" t="n">
        <v>42.2</v>
      </c>
      <c r="BU54" s="255" t="n">
        <v>5.8</v>
      </c>
      <c r="BV54" s="255" t="n">
        <v>0.1</v>
      </c>
      <c r="BW54" s="255" t="n">
        <v>51.9</v>
      </c>
      <c r="BX54" s="256" t="n">
        <v>51.6</v>
      </c>
      <c r="BY54" s="254" t="n">
        <v>49.3</v>
      </c>
      <c r="BZ54" s="255" t="n">
        <v>5.1</v>
      </c>
      <c r="CA54" s="255" t="n">
        <v>0.4</v>
      </c>
      <c r="CB54" s="255" t="n">
        <v>45.2</v>
      </c>
      <c r="CC54" s="256" t="n">
        <v>42.6</v>
      </c>
      <c r="CD54" s="254" t="n">
        <v>51.6</v>
      </c>
      <c r="CE54" s="255" t="n">
        <v>4.7</v>
      </c>
      <c r="CF54" s="255" t="n">
        <v>0.5</v>
      </c>
      <c r="CG54" s="255" t="n">
        <v>43.2</v>
      </c>
      <c r="CH54" s="256" t="n">
        <v>42.7</v>
      </c>
      <c r="CI54" s="254" t="n">
        <v>56.6</v>
      </c>
      <c r="CJ54" s="255" t="n">
        <v>4.4</v>
      </c>
      <c r="CK54" s="255" t="n">
        <v>0.9</v>
      </c>
      <c r="CL54" s="255" t="n">
        <v>38.1</v>
      </c>
      <c r="CM54" s="256" t="n">
        <v>35.5</v>
      </c>
      <c r="CN54" s="254" t="n">
        <v>57.9</v>
      </c>
      <c r="CO54" s="255" t="n">
        <v>4.5</v>
      </c>
      <c r="CP54" s="255" t="n">
        <v>1.1</v>
      </c>
      <c r="CQ54" s="255" t="n">
        <v>36.5</v>
      </c>
      <c r="CR54" s="256" t="n">
        <v>36</v>
      </c>
      <c r="CS54" s="401" t="n">
        <v>58.9</v>
      </c>
      <c r="CT54" s="401" t="n">
        <v>4.6</v>
      </c>
      <c r="CU54" s="401" t="n">
        <v>0.9</v>
      </c>
      <c r="CV54" s="401" t="n">
        <v>35.6</v>
      </c>
      <c r="CW54" s="402" t="n">
        <v>34.8</v>
      </c>
      <c r="CX54" s="401" t="n">
        <v>55.8</v>
      </c>
      <c r="CY54" s="401" t="n">
        <v>4.7</v>
      </c>
      <c r="CZ54" s="401" t="n">
        <v>1</v>
      </c>
      <c r="DA54" s="401" t="n">
        <v>38.5</v>
      </c>
      <c r="DB54" s="402" t="n">
        <v>36.7</v>
      </c>
      <c r="DC54" s="403" t="n">
        <v>57.7</v>
      </c>
      <c r="DD54" s="403" t="n">
        <v>4.5</v>
      </c>
      <c r="DE54" s="403" t="n">
        <v>1.2</v>
      </c>
      <c r="DF54" s="403" t="n">
        <v>36.6</v>
      </c>
      <c r="DG54" s="404" t="n">
        <v>35.2</v>
      </c>
    </row>
    <row r="55" customFormat="false" ht="19.5" hidden="false" customHeight="false" outlineLevel="0" collapsed="false">
      <c r="A55" s="60" t="s">
        <v>164</v>
      </c>
      <c r="B55" s="257" t="n">
        <v>72.1</v>
      </c>
      <c r="C55" s="45" t="n">
        <v>3</v>
      </c>
      <c r="D55" s="45" t="n">
        <v>0.1</v>
      </c>
      <c r="E55" s="45" t="n">
        <v>24.8</v>
      </c>
      <c r="F55" s="45" t="n">
        <v>21.4</v>
      </c>
      <c r="G55" s="257" t="n">
        <v>73.1</v>
      </c>
      <c r="H55" s="45" t="n">
        <v>2.6</v>
      </c>
      <c r="I55" s="45" t="n">
        <v>0</v>
      </c>
      <c r="J55" s="45" t="n">
        <v>24.3</v>
      </c>
      <c r="K55" s="45" t="n">
        <v>18.4</v>
      </c>
      <c r="L55" s="257" t="n">
        <v>69.7</v>
      </c>
      <c r="M55" s="45" t="n">
        <v>2.8</v>
      </c>
      <c r="N55" s="45" t="n">
        <v>0.1</v>
      </c>
      <c r="O55" s="45" t="n">
        <v>27.4</v>
      </c>
      <c r="P55" s="45" t="n">
        <v>20</v>
      </c>
      <c r="Q55" s="257" t="n">
        <v>72.7</v>
      </c>
      <c r="R55" s="45" t="n">
        <v>2.8</v>
      </c>
      <c r="S55" s="45" t="n">
        <v>0.1</v>
      </c>
      <c r="T55" s="45" t="n">
        <v>24.4</v>
      </c>
      <c r="U55" s="258" t="n">
        <v>14</v>
      </c>
      <c r="V55" s="45" t="n">
        <v>71.9</v>
      </c>
      <c r="W55" s="212" t="n">
        <v>3.2</v>
      </c>
      <c r="X55" s="212" t="n">
        <v>0.1</v>
      </c>
      <c r="Y55" s="212" t="n">
        <v>24.8</v>
      </c>
      <c r="Z55" s="258" t="n">
        <v>11.2</v>
      </c>
      <c r="AA55" s="257" t="n">
        <v>69.5</v>
      </c>
      <c r="AB55" s="212" t="n">
        <v>3.8</v>
      </c>
      <c r="AC55" s="212" t="n">
        <v>0.2</v>
      </c>
      <c r="AD55" s="212" t="n">
        <v>26.5</v>
      </c>
      <c r="AE55" s="258" t="n">
        <v>12.5</v>
      </c>
      <c r="AF55" s="257" t="n">
        <v>67.9</v>
      </c>
      <c r="AG55" s="45" t="n">
        <v>4.2</v>
      </c>
      <c r="AH55" s="45" t="n">
        <v>0.2</v>
      </c>
      <c r="AI55" s="45" t="n">
        <v>27.7</v>
      </c>
      <c r="AJ55" s="258" t="n">
        <v>14.3</v>
      </c>
      <c r="AK55" s="257" t="n">
        <v>63.9</v>
      </c>
      <c r="AL55" s="45" t="n">
        <v>4.3</v>
      </c>
      <c r="AM55" s="45" t="n">
        <v>0.1</v>
      </c>
      <c r="AN55" s="45" t="n">
        <v>31.7</v>
      </c>
      <c r="AO55" s="258" t="n">
        <v>19.4</v>
      </c>
      <c r="AP55" s="257" t="n">
        <v>65.2</v>
      </c>
      <c r="AQ55" s="45" t="n">
        <v>4.5</v>
      </c>
      <c r="AR55" s="45" t="n">
        <v>0.1</v>
      </c>
      <c r="AS55" s="45" t="n">
        <v>30.2</v>
      </c>
      <c r="AT55" s="258" t="n">
        <v>19</v>
      </c>
      <c r="AU55" s="257" t="n">
        <v>67.4</v>
      </c>
      <c r="AV55" s="45" t="n">
        <v>4.6</v>
      </c>
      <c r="AW55" s="45" t="n">
        <v>0.1</v>
      </c>
      <c r="AX55" s="45" t="n">
        <v>27.9</v>
      </c>
      <c r="AY55" s="258" t="n">
        <v>15.9</v>
      </c>
      <c r="AZ55" s="259" t="n">
        <v>68.8</v>
      </c>
      <c r="BA55" s="259" t="n">
        <v>4.7</v>
      </c>
      <c r="BB55" s="259" t="n">
        <v>0.2</v>
      </c>
      <c r="BC55" s="259" t="n">
        <v>26.3</v>
      </c>
      <c r="BD55" s="256" t="n">
        <v>16</v>
      </c>
      <c r="BE55" s="254" t="n">
        <v>71.6</v>
      </c>
      <c r="BF55" s="255" t="n">
        <v>5.8</v>
      </c>
      <c r="BG55" s="255" t="n">
        <v>0.2</v>
      </c>
      <c r="BH55" s="255" t="n">
        <v>22.4</v>
      </c>
      <c r="BI55" s="256" t="n">
        <v>17.1</v>
      </c>
      <c r="BJ55" s="254" t="n">
        <v>72.8</v>
      </c>
      <c r="BK55" s="255" t="n">
        <v>7.7</v>
      </c>
      <c r="BL55" s="255" t="n">
        <v>0.3</v>
      </c>
      <c r="BM55" s="255" t="n">
        <v>19.2</v>
      </c>
      <c r="BN55" s="256" t="n">
        <v>16.1</v>
      </c>
      <c r="BO55" s="254" t="n">
        <v>79.4</v>
      </c>
      <c r="BP55" s="255" t="n">
        <v>10.2</v>
      </c>
      <c r="BQ55" s="255" t="n">
        <v>0.6</v>
      </c>
      <c r="BR55" s="255" t="n">
        <v>9.8</v>
      </c>
      <c r="BS55" s="256" t="n">
        <v>11.9</v>
      </c>
      <c r="BT55" s="254" t="n">
        <v>80.8</v>
      </c>
      <c r="BU55" s="255" t="n">
        <v>9.4</v>
      </c>
      <c r="BV55" s="255" t="n">
        <v>0.6</v>
      </c>
      <c r="BW55" s="255" t="n">
        <v>9.2</v>
      </c>
      <c r="BX55" s="256" t="n">
        <v>9.8</v>
      </c>
      <c r="BY55" s="254" t="n">
        <v>77.1</v>
      </c>
      <c r="BZ55" s="255" t="n">
        <v>8</v>
      </c>
      <c r="CA55" s="255" t="n">
        <v>0.3</v>
      </c>
      <c r="CB55" s="255" t="n">
        <v>14.6</v>
      </c>
      <c r="CC55" s="256" t="n">
        <v>8.6</v>
      </c>
      <c r="CD55" s="254" t="n">
        <v>78</v>
      </c>
      <c r="CE55" s="255" t="n">
        <v>7.5</v>
      </c>
      <c r="CF55" s="255" t="n">
        <v>0.3</v>
      </c>
      <c r="CG55" s="255" t="n">
        <v>14.2</v>
      </c>
      <c r="CH55" s="256" t="n">
        <v>11.6</v>
      </c>
      <c r="CI55" s="254" t="n">
        <v>79.5</v>
      </c>
      <c r="CJ55" s="255" t="n">
        <v>7.1</v>
      </c>
      <c r="CK55" s="255" t="n">
        <v>0.9</v>
      </c>
      <c r="CL55" s="255" t="n">
        <v>12.5</v>
      </c>
      <c r="CM55" s="256" t="n">
        <v>11.5</v>
      </c>
      <c r="CN55" s="254" t="n">
        <v>80.2</v>
      </c>
      <c r="CO55" s="255" t="n">
        <v>7.3</v>
      </c>
      <c r="CP55" s="255" t="n">
        <v>1</v>
      </c>
      <c r="CQ55" s="255" t="n">
        <v>11.5</v>
      </c>
      <c r="CR55" s="256" t="n">
        <v>13.1</v>
      </c>
      <c r="CS55" s="401" t="n">
        <v>82.6</v>
      </c>
      <c r="CT55" s="401" t="n">
        <v>7.6</v>
      </c>
      <c r="CU55" s="401" t="n">
        <v>1</v>
      </c>
      <c r="CV55" s="401" t="n">
        <v>8.8</v>
      </c>
      <c r="CW55" s="402" t="n">
        <v>10.3</v>
      </c>
      <c r="CX55" s="401" t="n">
        <v>77.8</v>
      </c>
      <c r="CY55" s="401" t="n">
        <v>7.4</v>
      </c>
      <c r="CZ55" s="401" t="n">
        <v>1.2</v>
      </c>
      <c r="DA55" s="401" t="n">
        <v>13.6</v>
      </c>
      <c r="DB55" s="402" t="n">
        <v>14.2</v>
      </c>
      <c r="DC55" s="403" t="n">
        <v>88.2</v>
      </c>
      <c r="DD55" s="403" t="n">
        <v>6.7</v>
      </c>
      <c r="DE55" s="403" t="n">
        <v>1.3</v>
      </c>
      <c r="DF55" s="403" t="n">
        <v>3.8</v>
      </c>
      <c r="DG55" s="404" t="n">
        <v>6.6</v>
      </c>
    </row>
    <row r="56" customFormat="false" ht="19.5" hidden="false" customHeight="false" outlineLevel="0" collapsed="false">
      <c r="A56" s="60" t="s">
        <v>165</v>
      </c>
      <c r="B56" s="257" t="n">
        <v>75.2</v>
      </c>
      <c r="C56" s="45" t="n">
        <v>3.7</v>
      </c>
      <c r="D56" s="45" t="n">
        <v>0.4</v>
      </c>
      <c r="E56" s="45" t="n">
        <v>20.7</v>
      </c>
      <c r="F56" s="45" t="n">
        <v>16.6</v>
      </c>
      <c r="G56" s="257" t="n">
        <v>71.2</v>
      </c>
      <c r="H56" s="45" t="n">
        <v>3.7</v>
      </c>
      <c r="I56" s="45" t="n">
        <v>0.3</v>
      </c>
      <c r="J56" s="45" t="n">
        <v>24.8</v>
      </c>
      <c r="K56" s="45" t="n">
        <v>20.4</v>
      </c>
      <c r="L56" s="257" t="n">
        <v>65.3</v>
      </c>
      <c r="M56" s="45" t="n">
        <v>3.9</v>
      </c>
      <c r="N56" s="45" t="n">
        <v>0.4</v>
      </c>
      <c r="O56" s="45" t="n">
        <v>30.4</v>
      </c>
      <c r="P56" s="45" t="n">
        <v>24</v>
      </c>
      <c r="Q56" s="257" t="n">
        <v>67</v>
      </c>
      <c r="R56" s="45" t="n">
        <v>4.1</v>
      </c>
      <c r="S56" s="45" t="n">
        <v>0.3</v>
      </c>
      <c r="T56" s="45" t="n">
        <v>28.6</v>
      </c>
      <c r="U56" s="258" t="n">
        <v>22.8</v>
      </c>
      <c r="V56" s="45" t="n">
        <v>68</v>
      </c>
      <c r="W56" s="212" t="n">
        <v>4</v>
      </c>
      <c r="X56" s="212" t="n">
        <v>0.2</v>
      </c>
      <c r="Y56" s="212" t="n">
        <v>27.8</v>
      </c>
      <c r="Z56" s="258" t="n">
        <v>23.4</v>
      </c>
      <c r="AA56" s="257" t="n">
        <v>70.9</v>
      </c>
      <c r="AB56" s="212" t="n">
        <v>4.1</v>
      </c>
      <c r="AC56" s="212" t="n">
        <v>0.2</v>
      </c>
      <c r="AD56" s="212" t="n">
        <v>24.8</v>
      </c>
      <c r="AE56" s="258" t="n">
        <v>21</v>
      </c>
      <c r="AF56" s="257" t="n">
        <v>70.3</v>
      </c>
      <c r="AG56" s="45" t="n">
        <v>4.7</v>
      </c>
      <c r="AH56" s="45" t="n">
        <v>0.2</v>
      </c>
      <c r="AI56" s="45" t="n">
        <v>24.8</v>
      </c>
      <c r="AJ56" s="258" t="n">
        <v>21.9</v>
      </c>
      <c r="AK56" s="257" t="n">
        <v>65</v>
      </c>
      <c r="AL56" s="45" t="n">
        <v>4.6</v>
      </c>
      <c r="AM56" s="45" t="n">
        <v>0.4</v>
      </c>
      <c r="AN56" s="45" t="n">
        <v>30</v>
      </c>
      <c r="AO56" s="258" t="n">
        <v>25.3</v>
      </c>
      <c r="AP56" s="257" t="n">
        <v>65.7</v>
      </c>
      <c r="AQ56" s="45" t="n">
        <v>5.3</v>
      </c>
      <c r="AR56" s="45" t="n">
        <v>0.5</v>
      </c>
      <c r="AS56" s="45" t="n">
        <v>28.5</v>
      </c>
      <c r="AT56" s="258" t="n">
        <v>24.7</v>
      </c>
      <c r="AU56" s="257" t="n">
        <v>63</v>
      </c>
      <c r="AV56" s="45" t="n">
        <v>5.7</v>
      </c>
      <c r="AW56" s="45" t="n">
        <v>0.3</v>
      </c>
      <c r="AX56" s="45" t="n">
        <v>31</v>
      </c>
      <c r="AY56" s="258" t="n">
        <v>26.5</v>
      </c>
      <c r="AZ56" s="259" t="n">
        <v>59.4</v>
      </c>
      <c r="BA56" s="259" t="n">
        <v>5.6</v>
      </c>
      <c r="BB56" s="259" t="n">
        <v>0.3</v>
      </c>
      <c r="BC56" s="259" t="n">
        <v>34.7</v>
      </c>
      <c r="BD56" s="256" t="n">
        <v>26.9</v>
      </c>
      <c r="BE56" s="254" t="n">
        <v>61.5</v>
      </c>
      <c r="BF56" s="255" t="n">
        <v>6.6</v>
      </c>
      <c r="BG56" s="255" t="n">
        <v>0.4</v>
      </c>
      <c r="BH56" s="255" t="n">
        <v>31.5</v>
      </c>
      <c r="BI56" s="256" t="n">
        <v>28.5</v>
      </c>
      <c r="BJ56" s="254" t="n">
        <v>59.2</v>
      </c>
      <c r="BK56" s="255" t="n">
        <v>8</v>
      </c>
      <c r="BL56" s="255" t="n">
        <v>0.3</v>
      </c>
      <c r="BM56" s="255" t="n">
        <v>32.5</v>
      </c>
      <c r="BN56" s="256" t="n">
        <v>29</v>
      </c>
      <c r="BO56" s="254" t="n">
        <v>68.8</v>
      </c>
      <c r="BP56" s="255" t="n">
        <v>11.4</v>
      </c>
      <c r="BQ56" s="255" t="n">
        <v>0.3</v>
      </c>
      <c r="BR56" s="255" t="n">
        <v>19.5</v>
      </c>
      <c r="BS56" s="256" t="n">
        <v>21.8</v>
      </c>
      <c r="BT56" s="254" t="n">
        <v>62.6</v>
      </c>
      <c r="BU56" s="255" t="n">
        <v>10.4</v>
      </c>
      <c r="BV56" s="255" t="n">
        <v>0.4</v>
      </c>
      <c r="BW56" s="255" t="n">
        <v>26.6</v>
      </c>
      <c r="BX56" s="256" t="n">
        <v>24.7</v>
      </c>
      <c r="BY56" s="254" t="n">
        <v>57.1</v>
      </c>
      <c r="BZ56" s="255" t="n">
        <v>8.9</v>
      </c>
      <c r="CA56" s="255" t="n">
        <v>0.3</v>
      </c>
      <c r="CB56" s="255" t="n">
        <v>33.7</v>
      </c>
      <c r="CC56" s="256" t="n">
        <v>24.7</v>
      </c>
      <c r="CD56" s="254" t="n">
        <v>58.5</v>
      </c>
      <c r="CE56" s="255" t="n">
        <v>9.1</v>
      </c>
      <c r="CF56" s="255" t="n">
        <v>0.3</v>
      </c>
      <c r="CG56" s="255" t="n">
        <v>32.1</v>
      </c>
      <c r="CH56" s="256" t="n">
        <v>27.4</v>
      </c>
      <c r="CI56" s="254" t="n">
        <v>58.7</v>
      </c>
      <c r="CJ56" s="255" t="n">
        <v>9.6</v>
      </c>
      <c r="CK56" s="255" t="n">
        <v>0.3</v>
      </c>
      <c r="CL56" s="255" t="n">
        <v>31.4</v>
      </c>
      <c r="CM56" s="256" t="n">
        <v>28.4</v>
      </c>
      <c r="CN56" s="254" t="n">
        <v>61.7</v>
      </c>
      <c r="CO56" s="255" t="n">
        <v>10.2</v>
      </c>
      <c r="CP56" s="255" t="n">
        <v>0.4</v>
      </c>
      <c r="CQ56" s="255" t="n">
        <v>27.7</v>
      </c>
      <c r="CR56" s="256" t="n">
        <v>30.6</v>
      </c>
      <c r="CS56" s="401" t="n">
        <v>63.2</v>
      </c>
      <c r="CT56" s="401" t="n">
        <v>10.4</v>
      </c>
      <c r="CU56" s="401" t="n">
        <v>0.4</v>
      </c>
      <c r="CV56" s="401" t="n">
        <v>26</v>
      </c>
      <c r="CW56" s="402" t="n">
        <v>28.3</v>
      </c>
      <c r="CX56" s="401" t="n">
        <v>61.4</v>
      </c>
      <c r="CY56" s="401" t="n">
        <v>10.4</v>
      </c>
      <c r="CZ56" s="401" t="n">
        <v>0.8</v>
      </c>
      <c r="DA56" s="401" t="n">
        <v>27.4</v>
      </c>
      <c r="DB56" s="402" t="n">
        <v>27.6</v>
      </c>
      <c r="DC56" s="403" t="n">
        <v>65</v>
      </c>
      <c r="DD56" s="403" t="n">
        <v>10.9</v>
      </c>
      <c r="DE56" s="403" t="n">
        <v>1</v>
      </c>
      <c r="DF56" s="403" t="n">
        <v>23.1</v>
      </c>
      <c r="DG56" s="404" t="n">
        <v>27.6</v>
      </c>
    </row>
    <row r="57" customFormat="false" ht="19.5" hidden="false" customHeight="false" outlineLevel="0" collapsed="false">
      <c r="A57" s="60" t="s">
        <v>284</v>
      </c>
      <c r="B57" s="257" t="n">
        <v>76</v>
      </c>
      <c r="C57" s="45" t="n">
        <v>3.6</v>
      </c>
      <c r="D57" s="45" t="n">
        <v>0</v>
      </c>
      <c r="E57" s="45" t="n">
        <v>20.4</v>
      </c>
      <c r="F57" s="45" t="n">
        <v>14.5</v>
      </c>
      <c r="G57" s="257" t="n">
        <v>83.2</v>
      </c>
      <c r="H57" s="45" t="n">
        <v>5</v>
      </c>
      <c r="I57" s="45" t="n">
        <v>0</v>
      </c>
      <c r="J57" s="45" t="n">
        <v>11.8</v>
      </c>
      <c r="K57" s="45" t="n">
        <v>6.1</v>
      </c>
      <c r="L57" s="257" t="n">
        <v>78</v>
      </c>
      <c r="M57" s="45" t="n">
        <v>4.9</v>
      </c>
      <c r="N57" s="45" t="n">
        <v>0.1</v>
      </c>
      <c r="O57" s="45" t="n">
        <v>17</v>
      </c>
      <c r="P57" s="45" t="n">
        <v>8.1</v>
      </c>
      <c r="Q57" s="257" t="n">
        <v>70.6</v>
      </c>
      <c r="R57" s="45" t="n">
        <v>5.1</v>
      </c>
      <c r="S57" s="45" t="n">
        <v>0.2</v>
      </c>
      <c r="T57" s="45" t="n">
        <v>24.1</v>
      </c>
      <c r="U57" s="258" t="n">
        <v>8.9</v>
      </c>
      <c r="V57" s="45" t="n">
        <v>54.1</v>
      </c>
      <c r="W57" s="212" t="n">
        <v>4.5</v>
      </c>
      <c r="X57" s="212" t="n">
        <v>0.7</v>
      </c>
      <c r="Y57" s="212" t="n">
        <v>40.7</v>
      </c>
      <c r="Z57" s="258" t="n">
        <v>20.5</v>
      </c>
      <c r="AA57" s="257" t="n">
        <v>61.3</v>
      </c>
      <c r="AB57" s="212" t="n">
        <v>5.4</v>
      </c>
      <c r="AC57" s="212" t="n">
        <v>0.4</v>
      </c>
      <c r="AD57" s="212" t="n">
        <v>32.9</v>
      </c>
      <c r="AE57" s="258" t="n">
        <v>18.3</v>
      </c>
      <c r="AF57" s="257" t="n">
        <v>64.2</v>
      </c>
      <c r="AG57" s="45" t="n">
        <v>5.6</v>
      </c>
      <c r="AH57" s="45" t="n">
        <v>0.2</v>
      </c>
      <c r="AI57" s="45" t="n">
        <v>30</v>
      </c>
      <c r="AJ57" s="258" t="n">
        <v>23</v>
      </c>
      <c r="AK57" s="257" t="n">
        <v>60.4</v>
      </c>
      <c r="AL57" s="45" t="n">
        <v>4.9</v>
      </c>
      <c r="AM57" s="45" t="n">
        <v>0.5</v>
      </c>
      <c r="AN57" s="45" t="n">
        <v>34.2</v>
      </c>
      <c r="AO57" s="258" t="n">
        <v>30.5</v>
      </c>
      <c r="AP57" s="257" t="n">
        <v>61.7</v>
      </c>
      <c r="AQ57" s="45" t="n">
        <v>4.6</v>
      </c>
      <c r="AR57" s="45" t="n">
        <v>0.4</v>
      </c>
      <c r="AS57" s="45" t="n">
        <v>33.3</v>
      </c>
      <c r="AT57" s="258" t="n">
        <v>25.7</v>
      </c>
      <c r="AU57" s="257" t="n">
        <v>70.9</v>
      </c>
      <c r="AV57" s="45" t="n">
        <v>5.2</v>
      </c>
      <c r="AW57" s="45" t="n">
        <v>0.2</v>
      </c>
      <c r="AX57" s="45" t="n">
        <v>23.7</v>
      </c>
      <c r="AY57" s="258" t="n">
        <v>13.3</v>
      </c>
      <c r="AZ57" s="259" t="n">
        <v>64.4</v>
      </c>
      <c r="BA57" s="259" t="n">
        <v>4.6</v>
      </c>
      <c r="BB57" s="259" t="n">
        <v>0.1</v>
      </c>
      <c r="BC57" s="259" t="n">
        <v>30.9</v>
      </c>
      <c r="BD57" s="256" t="n">
        <v>21.9</v>
      </c>
      <c r="BE57" s="254" t="n">
        <v>76</v>
      </c>
      <c r="BF57" s="255" t="n">
        <v>5.4</v>
      </c>
      <c r="BG57" s="255" t="n">
        <v>0.1</v>
      </c>
      <c r="BH57" s="255" t="n">
        <v>18.5</v>
      </c>
      <c r="BI57" s="256" t="n">
        <v>11.6</v>
      </c>
      <c r="BJ57" s="254" t="n">
        <v>73.1</v>
      </c>
      <c r="BK57" s="255" t="n">
        <v>6.5</v>
      </c>
      <c r="BL57" s="255" t="n">
        <v>0.2</v>
      </c>
      <c r="BM57" s="255" t="n">
        <v>20.2</v>
      </c>
      <c r="BN57" s="256" t="n">
        <v>13.8</v>
      </c>
      <c r="BO57" s="254" t="n">
        <v>80.4</v>
      </c>
      <c r="BP57" s="255" t="n">
        <v>10.9</v>
      </c>
      <c r="BQ57" s="255" t="n">
        <v>0.4</v>
      </c>
      <c r="BR57" s="255" t="n">
        <v>8.3</v>
      </c>
      <c r="BS57" s="256" t="n">
        <v>12.4</v>
      </c>
      <c r="BT57" s="254" t="n">
        <v>76.9</v>
      </c>
      <c r="BU57" s="255" t="n">
        <v>10.8</v>
      </c>
      <c r="BV57" s="255" t="n">
        <v>0.4</v>
      </c>
      <c r="BW57" s="255" t="n">
        <v>11.9</v>
      </c>
      <c r="BX57" s="256" t="n">
        <v>14.1</v>
      </c>
      <c r="BY57" s="254" t="n">
        <v>74.7</v>
      </c>
      <c r="BZ57" s="255" t="n">
        <v>9.5</v>
      </c>
      <c r="CA57" s="255" t="n">
        <v>0.4</v>
      </c>
      <c r="CB57" s="255" t="n">
        <v>15.4</v>
      </c>
      <c r="CC57" s="256" t="n">
        <v>10.9</v>
      </c>
      <c r="CD57" s="254" t="n">
        <v>76.2</v>
      </c>
      <c r="CE57" s="255" t="n">
        <v>9.1</v>
      </c>
      <c r="CF57" s="255" t="n">
        <v>0.5</v>
      </c>
      <c r="CG57" s="255" t="n">
        <v>14.2</v>
      </c>
      <c r="CH57" s="256" t="n">
        <v>12.9</v>
      </c>
      <c r="CI57" s="254" t="n">
        <v>78.1</v>
      </c>
      <c r="CJ57" s="255" t="n">
        <v>8.3</v>
      </c>
      <c r="CK57" s="255" t="n">
        <v>0.7</v>
      </c>
      <c r="CL57" s="255" t="n">
        <v>12.9</v>
      </c>
      <c r="CM57" s="256" t="n">
        <v>12.2</v>
      </c>
      <c r="CN57" s="254" t="n">
        <v>79.9</v>
      </c>
      <c r="CO57" s="255" t="n">
        <v>8.8</v>
      </c>
      <c r="CP57" s="255" t="n">
        <v>0.8</v>
      </c>
      <c r="CQ57" s="255" t="n">
        <v>10.5</v>
      </c>
      <c r="CR57" s="256" t="n">
        <v>13.1</v>
      </c>
      <c r="CS57" s="401" t="n">
        <v>78.5</v>
      </c>
      <c r="CT57" s="401" t="n">
        <v>8.9</v>
      </c>
      <c r="CU57" s="401" t="n">
        <v>0.8</v>
      </c>
      <c r="CV57" s="401" t="n">
        <v>11.8</v>
      </c>
      <c r="CW57" s="402" t="n">
        <v>12.1</v>
      </c>
      <c r="CX57" s="401" t="n">
        <v>75.1</v>
      </c>
      <c r="CY57" s="401" t="n">
        <v>9.5</v>
      </c>
      <c r="CZ57" s="401" t="n">
        <v>1.6</v>
      </c>
      <c r="DA57" s="401" t="n">
        <v>13.8</v>
      </c>
      <c r="DB57" s="402" t="n">
        <v>15</v>
      </c>
      <c r="DC57" s="403" t="n">
        <v>81.7</v>
      </c>
      <c r="DD57" s="403" t="n">
        <v>9.4</v>
      </c>
      <c r="DE57" s="403" t="n">
        <v>2.1</v>
      </c>
      <c r="DF57" s="403" t="n">
        <v>6.8</v>
      </c>
      <c r="DG57" s="404" t="n">
        <v>10.4</v>
      </c>
    </row>
    <row r="58" customFormat="false" ht="15" hidden="false" customHeight="false" outlineLevel="0" collapsed="false">
      <c r="A58" s="60" t="s">
        <v>167</v>
      </c>
      <c r="B58" s="257"/>
      <c r="C58" s="45"/>
      <c r="D58" s="45"/>
      <c r="E58" s="45"/>
      <c r="F58" s="45"/>
      <c r="G58" s="257"/>
      <c r="H58" s="45"/>
      <c r="I58" s="45"/>
      <c r="J58" s="45"/>
      <c r="K58" s="45"/>
      <c r="L58" s="257"/>
      <c r="M58" s="45"/>
      <c r="N58" s="45"/>
      <c r="O58" s="45"/>
      <c r="P58" s="45"/>
      <c r="Q58" s="257"/>
      <c r="R58" s="45"/>
      <c r="S58" s="45"/>
      <c r="T58" s="45"/>
      <c r="U58" s="258"/>
      <c r="V58" s="45"/>
      <c r="W58" s="212"/>
      <c r="X58" s="212"/>
      <c r="Y58" s="212"/>
      <c r="Z58" s="258"/>
      <c r="AA58" s="257"/>
      <c r="AB58" s="212"/>
      <c r="AC58" s="212"/>
      <c r="AD58" s="212"/>
      <c r="AE58" s="258"/>
      <c r="AF58" s="257"/>
      <c r="AG58" s="45"/>
      <c r="AH58" s="45"/>
      <c r="AI58" s="45"/>
      <c r="AJ58" s="258"/>
      <c r="AK58" s="257"/>
      <c r="AL58" s="45"/>
      <c r="AM58" s="45"/>
      <c r="AN58" s="45"/>
      <c r="AO58" s="258"/>
      <c r="AP58" s="257"/>
      <c r="AQ58" s="45"/>
      <c r="AR58" s="45"/>
      <c r="AS58" s="45"/>
      <c r="AT58" s="258"/>
      <c r="AU58" s="257"/>
      <c r="AV58" s="45"/>
      <c r="AW58" s="45"/>
      <c r="AX58" s="45"/>
      <c r="AY58" s="258"/>
      <c r="AZ58" s="259" t="n">
        <v>38.2</v>
      </c>
      <c r="BA58" s="259" t="n">
        <v>3.8</v>
      </c>
      <c r="BB58" s="259" t="n">
        <v>0.1</v>
      </c>
      <c r="BC58" s="259" t="n">
        <v>57.9</v>
      </c>
      <c r="BD58" s="256" t="n">
        <v>55.4</v>
      </c>
      <c r="BE58" s="254" t="n">
        <v>42</v>
      </c>
      <c r="BF58" s="255" t="n">
        <v>3.3</v>
      </c>
      <c r="BG58" s="255" t="n">
        <v>0.2</v>
      </c>
      <c r="BH58" s="255" t="n">
        <v>54.5</v>
      </c>
      <c r="BI58" s="256" t="n">
        <v>52.8</v>
      </c>
      <c r="BJ58" s="254" t="n">
        <v>45.8</v>
      </c>
      <c r="BK58" s="255" t="n">
        <v>3.9</v>
      </c>
      <c r="BL58" s="255" t="n">
        <v>0.1</v>
      </c>
      <c r="BM58" s="255" t="n">
        <v>50.2</v>
      </c>
      <c r="BN58" s="256" t="n">
        <v>49.2</v>
      </c>
      <c r="BO58" s="254" t="n">
        <v>60.4</v>
      </c>
      <c r="BP58" s="255" t="n">
        <v>5</v>
      </c>
      <c r="BQ58" s="255" t="n">
        <v>0.2</v>
      </c>
      <c r="BR58" s="255" t="n">
        <v>34.4</v>
      </c>
      <c r="BS58" s="256" t="n">
        <v>35.8</v>
      </c>
      <c r="BT58" s="254" t="n">
        <v>64.7</v>
      </c>
      <c r="BU58" s="255" t="n">
        <v>4.8</v>
      </c>
      <c r="BV58" s="255" t="n">
        <v>0.2</v>
      </c>
      <c r="BW58" s="255" t="n">
        <v>30.3</v>
      </c>
      <c r="BX58" s="256" t="n">
        <v>30.7</v>
      </c>
      <c r="BY58" s="254" t="n">
        <v>65.6</v>
      </c>
      <c r="BZ58" s="255" t="n">
        <v>4.4</v>
      </c>
      <c r="CA58" s="255" t="n">
        <v>0.1</v>
      </c>
      <c r="CB58" s="255" t="n">
        <v>29.9</v>
      </c>
      <c r="CC58" s="256" t="n">
        <v>28.3</v>
      </c>
      <c r="CD58" s="254" t="n">
        <v>65.5</v>
      </c>
      <c r="CE58" s="255" t="n">
        <v>4.6</v>
      </c>
      <c r="CF58" s="255" t="n">
        <v>0.1</v>
      </c>
      <c r="CG58" s="255" t="n">
        <v>29.8</v>
      </c>
      <c r="CH58" s="256" t="n">
        <v>30.5</v>
      </c>
      <c r="CI58" s="254" t="n">
        <v>68.8</v>
      </c>
      <c r="CJ58" s="255" t="n">
        <v>4.7</v>
      </c>
      <c r="CK58" s="255" t="n">
        <v>0.3</v>
      </c>
      <c r="CL58" s="255" t="n">
        <v>26.2</v>
      </c>
      <c r="CM58" s="256" t="n">
        <v>26.4</v>
      </c>
      <c r="CN58" s="254" t="n">
        <v>69.1</v>
      </c>
      <c r="CO58" s="255" t="n">
        <v>4.4</v>
      </c>
      <c r="CP58" s="255" t="n">
        <v>0.4</v>
      </c>
      <c r="CQ58" s="255" t="n">
        <v>26.1</v>
      </c>
      <c r="CR58" s="256" t="n">
        <v>26.8</v>
      </c>
      <c r="CS58" s="401" t="n">
        <v>69.7</v>
      </c>
      <c r="CT58" s="401" t="n">
        <v>4.7</v>
      </c>
      <c r="CU58" s="401" t="n">
        <v>0.5</v>
      </c>
      <c r="CV58" s="401" t="n">
        <v>25.1</v>
      </c>
      <c r="CW58" s="402" t="n">
        <v>25.6</v>
      </c>
      <c r="CX58" s="401" t="n">
        <v>68</v>
      </c>
      <c r="CY58" s="401" t="n">
        <v>4.4</v>
      </c>
      <c r="CZ58" s="401" t="n">
        <v>0.6</v>
      </c>
      <c r="DA58" s="401" t="n">
        <v>27</v>
      </c>
      <c r="DB58" s="402" t="n">
        <v>26.9</v>
      </c>
      <c r="DC58" s="403" t="n">
        <v>71.8</v>
      </c>
      <c r="DD58" s="403" t="n">
        <v>4.4</v>
      </c>
      <c r="DE58" s="403" t="n">
        <v>0.8</v>
      </c>
      <c r="DF58" s="403" t="n">
        <v>23</v>
      </c>
      <c r="DG58" s="404" t="n">
        <v>23.9</v>
      </c>
    </row>
    <row r="59" customFormat="false" ht="15" hidden="false" customHeight="false" outlineLevel="0" collapsed="false">
      <c r="A59" s="37" t="s">
        <v>168</v>
      </c>
      <c r="B59" s="257" t="n">
        <v>89</v>
      </c>
      <c r="C59" s="45" t="n">
        <v>4.2</v>
      </c>
      <c r="D59" s="45" t="n">
        <v>0.6</v>
      </c>
      <c r="E59" s="45" t="n">
        <v>6.2</v>
      </c>
      <c r="F59" s="45" t="n">
        <v>-9.5</v>
      </c>
      <c r="G59" s="257" t="n">
        <v>92.6</v>
      </c>
      <c r="H59" s="45" t="n">
        <v>4.9</v>
      </c>
      <c r="I59" s="45" t="n">
        <v>0.7</v>
      </c>
      <c r="J59" s="45" t="n">
        <v>1.8</v>
      </c>
      <c r="K59" s="45" t="n">
        <v>0</v>
      </c>
      <c r="L59" s="257" t="n">
        <v>89.8</v>
      </c>
      <c r="M59" s="45" t="n">
        <v>5.4</v>
      </c>
      <c r="N59" s="45" t="n">
        <v>0.6</v>
      </c>
      <c r="O59" s="45" t="n">
        <v>4.2</v>
      </c>
      <c r="P59" s="45" t="n">
        <v>-16.2</v>
      </c>
      <c r="Q59" s="257" t="n">
        <v>84.1</v>
      </c>
      <c r="R59" s="45" t="n">
        <v>6.5</v>
      </c>
      <c r="S59" s="45" t="n">
        <v>0.9</v>
      </c>
      <c r="T59" s="45" t="n">
        <v>8.5</v>
      </c>
      <c r="U59" s="258" t="n">
        <v>-17.6</v>
      </c>
      <c r="V59" s="45" t="n">
        <v>86</v>
      </c>
      <c r="W59" s="45" t="n">
        <v>6.2</v>
      </c>
      <c r="X59" s="45" t="n">
        <v>0.9</v>
      </c>
      <c r="Y59" s="45" t="n">
        <v>6.9</v>
      </c>
      <c r="Z59" s="258" t="n">
        <v>-18.3</v>
      </c>
      <c r="AA59" s="257" t="n">
        <v>83.9</v>
      </c>
      <c r="AB59" s="45" t="n">
        <v>7.6</v>
      </c>
      <c r="AC59" s="45" t="n">
        <v>0.9</v>
      </c>
      <c r="AD59" s="45" t="n">
        <v>7.6</v>
      </c>
      <c r="AE59" s="258" t="n">
        <v>-15.8</v>
      </c>
      <c r="AF59" s="257" t="n">
        <v>80.1</v>
      </c>
      <c r="AG59" s="45" t="n">
        <v>8.4</v>
      </c>
      <c r="AH59" s="45" t="n">
        <v>0.8</v>
      </c>
      <c r="AI59" s="45" t="n">
        <v>10.7</v>
      </c>
      <c r="AJ59" s="258" t="n">
        <v>-7.7</v>
      </c>
      <c r="AK59" s="257" t="n">
        <v>80.9</v>
      </c>
      <c r="AL59" s="45" t="n">
        <v>8.4</v>
      </c>
      <c r="AM59" s="45" t="n">
        <v>1.1</v>
      </c>
      <c r="AN59" s="45" t="n">
        <v>9.6</v>
      </c>
      <c r="AO59" s="258" t="n">
        <v>-5.5</v>
      </c>
      <c r="AP59" s="257" t="n">
        <v>84.4</v>
      </c>
      <c r="AQ59" s="45" t="n">
        <v>8.4</v>
      </c>
      <c r="AR59" s="45" t="n">
        <v>1.4</v>
      </c>
      <c r="AS59" s="45" t="n">
        <v>5.8</v>
      </c>
      <c r="AT59" s="258" t="n">
        <v>-11.5</v>
      </c>
      <c r="AU59" s="257" t="n">
        <v>82.6</v>
      </c>
      <c r="AV59" s="45" t="n">
        <v>7.8</v>
      </c>
      <c r="AW59" s="45" t="n">
        <v>0.8</v>
      </c>
      <c r="AX59" s="45" t="n">
        <v>8.8</v>
      </c>
      <c r="AY59" s="258" t="n">
        <v>-11.9</v>
      </c>
      <c r="AZ59" s="255" t="n">
        <v>84.4</v>
      </c>
      <c r="BA59" s="255" t="n">
        <v>7.2</v>
      </c>
      <c r="BB59" s="255" t="n">
        <v>1.2</v>
      </c>
      <c r="BC59" s="255" t="n">
        <v>7.2</v>
      </c>
      <c r="BD59" s="256" t="n">
        <v>-11.9</v>
      </c>
      <c r="BE59" s="254" t="n">
        <v>91.4</v>
      </c>
      <c r="BF59" s="255" t="n">
        <v>8</v>
      </c>
      <c r="BG59" s="255" t="n">
        <v>1</v>
      </c>
      <c r="BH59" s="255" t="n">
        <v>-0.4</v>
      </c>
      <c r="BI59" s="256" t="n">
        <v>-15.7</v>
      </c>
      <c r="BJ59" s="254" t="n">
        <v>92.9</v>
      </c>
      <c r="BK59" s="255" t="n">
        <v>8.7</v>
      </c>
      <c r="BL59" s="255" t="n">
        <v>1.1</v>
      </c>
      <c r="BM59" s="255" t="n">
        <v>-2.7</v>
      </c>
      <c r="BN59" s="256" t="n">
        <v>-16.5</v>
      </c>
      <c r="BO59" s="254" t="n">
        <v>99.5</v>
      </c>
      <c r="BP59" s="255" t="n">
        <v>11.9</v>
      </c>
      <c r="BQ59" s="255" t="n">
        <v>0.6</v>
      </c>
      <c r="BR59" s="255" t="n">
        <v>-12</v>
      </c>
      <c r="BS59" s="256" t="n">
        <v>-11.7</v>
      </c>
      <c r="BT59" s="254" t="n">
        <v>98.1</v>
      </c>
      <c r="BU59" s="255" t="n">
        <v>11.7</v>
      </c>
      <c r="BV59" s="255" t="n">
        <v>0.6</v>
      </c>
      <c r="BW59" s="255" t="n">
        <v>-10.4</v>
      </c>
      <c r="BX59" s="256" t="n">
        <v>-8.8</v>
      </c>
      <c r="BY59" s="254" t="n">
        <v>94.1</v>
      </c>
      <c r="BZ59" s="255" t="n">
        <v>11.7</v>
      </c>
      <c r="CA59" s="255" t="n">
        <v>0.6</v>
      </c>
      <c r="CB59" s="255" t="n">
        <v>-6.4</v>
      </c>
      <c r="CC59" s="256" t="n">
        <v>-13.5</v>
      </c>
      <c r="CD59" s="254" t="n">
        <v>92.6</v>
      </c>
      <c r="CE59" s="255" t="n">
        <v>11.5</v>
      </c>
      <c r="CF59" s="255" t="n">
        <v>0.6</v>
      </c>
      <c r="CG59" s="255" t="n">
        <v>-4.7</v>
      </c>
      <c r="CH59" s="256" t="n">
        <v>-8.1</v>
      </c>
      <c r="CI59" s="254" t="n">
        <v>91.4</v>
      </c>
      <c r="CJ59" s="255" t="n">
        <v>11.1</v>
      </c>
      <c r="CK59" s="255" t="n">
        <v>0.6</v>
      </c>
      <c r="CL59" s="255" t="n">
        <v>-3.1</v>
      </c>
      <c r="CM59" s="256" t="n">
        <v>-4.5</v>
      </c>
      <c r="CN59" s="254" t="n">
        <v>92.9</v>
      </c>
      <c r="CO59" s="255" t="n">
        <v>11.8</v>
      </c>
      <c r="CP59" s="255" t="n">
        <v>0.7</v>
      </c>
      <c r="CQ59" s="255" t="n">
        <v>-5.4</v>
      </c>
      <c r="CR59" s="256" t="n">
        <v>-3.4</v>
      </c>
      <c r="CS59" s="401" t="n">
        <v>93.8</v>
      </c>
      <c r="CT59" s="401" t="n">
        <v>12.1</v>
      </c>
      <c r="CU59" s="401" t="n">
        <v>0.7</v>
      </c>
      <c r="CV59" s="401" t="n">
        <v>-6.6</v>
      </c>
      <c r="CW59" s="402" t="n">
        <v>-5</v>
      </c>
      <c r="CX59" s="401" t="n">
        <v>89.1</v>
      </c>
      <c r="CY59" s="401" t="n">
        <v>12.5</v>
      </c>
      <c r="CZ59" s="401" t="n">
        <v>1.1</v>
      </c>
      <c r="DA59" s="401" t="n">
        <v>-2.7</v>
      </c>
      <c r="DB59" s="402" t="n">
        <v>-0.8</v>
      </c>
      <c r="DC59" s="403" t="n">
        <v>96.3</v>
      </c>
      <c r="DD59" s="403" t="n">
        <v>12.5</v>
      </c>
      <c r="DE59" s="403" t="n">
        <v>1.2</v>
      </c>
      <c r="DF59" s="403" t="n">
        <v>-10</v>
      </c>
      <c r="DG59" s="404" t="n">
        <v>-7.3</v>
      </c>
    </row>
    <row r="60" customFormat="false" ht="19.5" hidden="false" customHeight="true" outlineLevel="0" collapsed="false">
      <c r="A60" s="36" t="s">
        <v>285</v>
      </c>
      <c r="B60" s="253" t="n">
        <v>73.9</v>
      </c>
      <c r="C60" s="57" t="n">
        <v>6</v>
      </c>
      <c r="D60" s="57" t="n">
        <v>0.7</v>
      </c>
      <c r="E60" s="57" t="n">
        <v>19.4</v>
      </c>
      <c r="F60" s="57" t="n">
        <v>7.2</v>
      </c>
      <c r="G60" s="253" t="n">
        <v>72.9</v>
      </c>
      <c r="H60" s="57" t="n">
        <v>6.4</v>
      </c>
      <c r="I60" s="57" t="n">
        <v>1.1</v>
      </c>
      <c r="J60" s="57" t="n">
        <v>19.6</v>
      </c>
      <c r="K60" s="57" t="n">
        <v>6.4</v>
      </c>
      <c r="L60" s="253" t="n">
        <v>71.1</v>
      </c>
      <c r="M60" s="57" t="n">
        <v>6.8</v>
      </c>
      <c r="N60" s="57" t="n">
        <v>1.1</v>
      </c>
      <c r="O60" s="57" t="n">
        <v>21</v>
      </c>
      <c r="P60" s="57" t="n">
        <v>6.4</v>
      </c>
      <c r="Q60" s="253" t="n">
        <v>68.6</v>
      </c>
      <c r="R60" s="57" t="n">
        <v>7</v>
      </c>
      <c r="S60" s="57" t="n">
        <v>1.4</v>
      </c>
      <c r="T60" s="57" t="n">
        <v>23</v>
      </c>
      <c r="U60" s="251" t="n">
        <v>6.3</v>
      </c>
      <c r="V60" s="57" t="n">
        <v>71</v>
      </c>
      <c r="W60" s="57" t="n">
        <v>8.1</v>
      </c>
      <c r="X60" s="57" t="n">
        <v>1.6</v>
      </c>
      <c r="Y60" s="57" t="n">
        <v>19.3</v>
      </c>
      <c r="Z60" s="251" t="n">
        <v>4.7</v>
      </c>
      <c r="AA60" s="253" t="n">
        <v>70.4</v>
      </c>
      <c r="AB60" s="57" t="n">
        <v>9.2</v>
      </c>
      <c r="AC60" s="57" t="n">
        <v>1.5</v>
      </c>
      <c r="AD60" s="57" t="n">
        <v>18.9</v>
      </c>
      <c r="AE60" s="251" t="n">
        <v>4.8</v>
      </c>
      <c r="AF60" s="253" t="n">
        <v>69.9</v>
      </c>
      <c r="AG60" s="57" t="n">
        <v>9.7</v>
      </c>
      <c r="AH60" s="57" t="n">
        <v>1.6</v>
      </c>
      <c r="AI60" s="57" t="n">
        <v>18.8</v>
      </c>
      <c r="AJ60" s="251" t="n">
        <v>7.9</v>
      </c>
      <c r="AK60" s="253" t="n">
        <v>72.4</v>
      </c>
      <c r="AL60" s="57" t="n">
        <v>10.2</v>
      </c>
      <c r="AM60" s="57" t="n">
        <v>1.6</v>
      </c>
      <c r="AN60" s="57" t="n">
        <v>15.8</v>
      </c>
      <c r="AO60" s="251" t="n">
        <v>8.3</v>
      </c>
      <c r="AP60" s="253" t="n">
        <v>75.8</v>
      </c>
      <c r="AQ60" s="57" t="n">
        <v>10.3</v>
      </c>
      <c r="AR60" s="57" t="n">
        <v>2</v>
      </c>
      <c r="AS60" s="57" t="n">
        <v>11.9</v>
      </c>
      <c r="AT60" s="251" t="n">
        <v>5.4</v>
      </c>
      <c r="AU60" s="253" t="n">
        <v>71.8</v>
      </c>
      <c r="AV60" s="57" t="n">
        <v>8.9</v>
      </c>
      <c r="AW60" s="57" t="n">
        <v>1.1</v>
      </c>
      <c r="AX60" s="57" t="n">
        <v>18.2</v>
      </c>
      <c r="AY60" s="251" t="n">
        <v>4</v>
      </c>
      <c r="AZ60" s="243" t="n">
        <v>71.2</v>
      </c>
      <c r="BA60" s="243" t="n">
        <v>8.2</v>
      </c>
      <c r="BB60" s="243" t="n">
        <v>1.4</v>
      </c>
      <c r="BC60" s="243" t="n">
        <v>19.2</v>
      </c>
      <c r="BD60" s="249" t="n">
        <v>6.3</v>
      </c>
      <c r="BE60" s="247" t="n">
        <v>75.6</v>
      </c>
      <c r="BF60" s="243" t="n">
        <v>8.8</v>
      </c>
      <c r="BG60" s="243" t="n">
        <v>1.8</v>
      </c>
      <c r="BH60" s="243" t="n">
        <v>13.8</v>
      </c>
      <c r="BI60" s="249" t="n">
        <v>6</v>
      </c>
      <c r="BJ60" s="247" t="n">
        <v>74.9</v>
      </c>
      <c r="BK60" s="243" t="n">
        <v>9.7</v>
      </c>
      <c r="BL60" s="243" t="n">
        <v>2.1</v>
      </c>
      <c r="BM60" s="243" t="n">
        <v>13.3</v>
      </c>
      <c r="BN60" s="249" t="n">
        <v>5.7</v>
      </c>
      <c r="BO60" s="247" t="n">
        <v>82.4</v>
      </c>
      <c r="BP60" s="243" t="n">
        <v>12.5</v>
      </c>
      <c r="BQ60" s="243" t="n">
        <v>1.4</v>
      </c>
      <c r="BR60" s="243" t="n">
        <v>3.7</v>
      </c>
      <c r="BS60" s="249" t="n">
        <v>4.2</v>
      </c>
      <c r="BT60" s="247" t="n">
        <v>81.6</v>
      </c>
      <c r="BU60" s="243" t="n">
        <v>12.6</v>
      </c>
      <c r="BV60" s="243" t="n">
        <v>1.4</v>
      </c>
      <c r="BW60" s="243" t="n">
        <v>4.4</v>
      </c>
      <c r="BX60" s="249" t="n">
        <v>6.2</v>
      </c>
      <c r="BY60" s="247" t="n">
        <v>74.8</v>
      </c>
      <c r="BZ60" s="243" t="n">
        <v>11.4</v>
      </c>
      <c r="CA60" s="243" t="n">
        <v>1.1</v>
      </c>
      <c r="CB60" s="243" t="n">
        <v>12.7</v>
      </c>
      <c r="CC60" s="249" t="n">
        <v>4.9</v>
      </c>
      <c r="CD60" s="247" t="n">
        <v>77.8</v>
      </c>
      <c r="CE60" s="243" t="n">
        <v>11.7</v>
      </c>
      <c r="CF60" s="243" t="n">
        <v>1.1</v>
      </c>
      <c r="CG60" s="243" t="n">
        <v>9.4</v>
      </c>
      <c r="CH60" s="249" t="n">
        <v>5.7</v>
      </c>
      <c r="CI60" s="247" t="n">
        <v>80.9</v>
      </c>
      <c r="CJ60" s="243" t="n">
        <v>12.1</v>
      </c>
      <c r="CK60" s="243" t="n">
        <v>1.2</v>
      </c>
      <c r="CL60" s="243" t="n">
        <v>5.8</v>
      </c>
      <c r="CM60" s="249" t="n">
        <v>5.7</v>
      </c>
      <c r="CN60" s="247" t="n">
        <v>83.3</v>
      </c>
      <c r="CO60" s="243" t="n">
        <v>12.8</v>
      </c>
      <c r="CP60" s="243" t="n">
        <v>1.5</v>
      </c>
      <c r="CQ60" s="243" t="n">
        <v>2.4</v>
      </c>
      <c r="CR60" s="249" t="n">
        <v>4.6</v>
      </c>
      <c r="CS60" s="394" t="n">
        <v>83.1</v>
      </c>
      <c r="CT60" s="394" t="n">
        <v>13</v>
      </c>
      <c r="CU60" s="394" t="n">
        <v>1.4</v>
      </c>
      <c r="CV60" s="394" t="n">
        <v>2.5</v>
      </c>
      <c r="CW60" s="395" t="n">
        <v>3.2</v>
      </c>
      <c r="CX60" s="394" t="n">
        <v>79.1</v>
      </c>
      <c r="CY60" s="394" t="n">
        <v>13.2</v>
      </c>
      <c r="CZ60" s="394" t="n">
        <v>1.8</v>
      </c>
      <c r="DA60" s="394" t="n">
        <v>5.9</v>
      </c>
      <c r="DB60" s="395" t="n">
        <v>6.2</v>
      </c>
      <c r="DC60" s="399" t="n">
        <v>83.4</v>
      </c>
      <c r="DD60" s="399" t="n">
        <v>13.2</v>
      </c>
      <c r="DE60" s="399" t="n">
        <v>2</v>
      </c>
      <c r="DF60" s="399" t="n">
        <v>1.4</v>
      </c>
      <c r="DG60" s="400" t="n">
        <v>3.6</v>
      </c>
    </row>
    <row r="61" customFormat="false" ht="15" hidden="false" customHeight="false" outlineLevel="0" collapsed="false">
      <c r="A61" s="60" t="s">
        <v>170</v>
      </c>
      <c r="B61" s="257" t="n">
        <v>73.3</v>
      </c>
      <c r="C61" s="45" t="n">
        <v>6.3</v>
      </c>
      <c r="D61" s="45" t="n">
        <v>1.2</v>
      </c>
      <c r="E61" s="45" t="n">
        <v>19.2</v>
      </c>
      <c r="F61" s="45" t="n">
        <v>13.1</v>
      </c>
      <c r="G61" s="257" t="n">
        <v>72.7</v>
      </c>
      <c r="H61" s="45" t="n">
        <v>6</v>
      </c>
      <c r="I61" s="45" t="n">
        <v>2.1</v>
      </c>
      <c r="J61" s="45" t="n">
        <v>19.2</v>
      </c>
      <c r="K61" s="45" t="n">
        <v>11.7</v>
      </c>
      <c r="L61" s="257" t="n">
        <v>72.2</v>
      </c>
      <c r="M61" s="45" t="n">
        <v>6.3</v>
      </c>
      <c r="N61" s="45" t="n">
        <v>1.1</v>
      </c>
      <c r="O61" s="45" t="n">
        <v>20.4</v>
      </c>
      <c r="P61" s="45" t="n">
        <v>11.4</v>
      </c>
      <c r="Q61" s="257" t="n">
        <v>70.2</v>
      </c>
      <c r="R61" s="45" t="n">
        <v>6</v>
      </c>
      <c r="S61" s="45" t="n">
        <v>1.6</v>
      </c>
      <c r="T61" s="45" t="n">
        <v>22.2</v>
      </c>
      <c r="U61" s="258" t="n">
        <v>11.5</v>
      </c>
      <c r="V61" s="45" t="n">
        <v>73.5</v>
      </c>
      <c r="W61" s="212" t="n">
        <v>7.2</v>
      </c>
      <c r="X61" s="212" t="n">
        <v>1.7</v>
      </c>
      <c r="Y61" s="212" t="n">
        <v>17.6</v>
      </c>
      <c r="Z61" s="258" t="n">
        <v>7.3</v>
      </c>
      <c r="AA61" s="257" t="n">
        <v>73.1</v>
      </c>
      <c r="AB61" s="212" t="n">
        <v>8.3</v>
      </c>
      <c r="AC61" s="212" t="n">
        <v>1.5</v>
      </c>
      <c r="AD61" s="212" t="n">
        <v>17.1</v>
      </c>
      <c r="AE61" s="258" t="n">
        <v>7.1</v>
      </c>
      <c r="AF61" s="257" t="n">
        <v>75.4</v>
      </c>
      <c r="AG61" s="45" t="n">
        <v>9</v>
      </c>
      <c r="AH61" s="45" t="n">
        <v>1.4</v>
      </c>
      <c r="AI61" s="45" t="n">
        <v>14.2</v>
      </c>
      <c r="AJ61" s="258" t="n">
        <v>5.9</v>
      </c>
      <c r="AK61" s="257" t="n">
        <v>80.9</v>
      </c>
      <c r="AL61" s="45" t="n">
        <v>8.9</v>
      </c>
      <c r="AM61" s="45" t="n">
        <v>1.2</v>
      </c>
      <c r="AN61" s="45" t="n">
        <v>9</v>
      </c>
      <c r="AO61" s="258" t="n">
        <v>3.4</v>
      </c>
      <c r="AP61" s="257" t="n">
        <v>83</v>
      </c>
      <c r="AQ61" s="45" t="n">
        <v>8.2</v>
      </c>
      <c r="AR61" s="45" t="n">
        <v>1.4</v>
      </c>
      <c r="AS61" s="45" t="n">
        <v>7.4</v>
      </c>
      <c r="AT61" s="258" t="n">
        <v>3.3</v>
      </c>
      <c r="AU61" s="257" t="n">
        <v>79.1</v>
      </c>
      <c r="AV61" s="45" t="n">
        <v>7</v>
      </c>
      <c r="AW61" s="45" t="n">
        <v>0.7</v>
      </c>
      <c r="AX61" s="45" t="n">
        <v>13.2</v>
      </c>
      <c r="AY61" s="258" t="n">
        <v>2.7</v>
      </c>
      <c r="AZ61" s="259" t="n">
        <v>79.5</v>
      </c>
      <c r="BA61" s="259" t="n">
        <v>6.5</v>
      </c>
      <c r="BB61" s="259" t="n">
        <v>0.7</v>
      </c>
      <c r="BC61" s="259" t="n">
        <v>13.3</v>
      </c>
      <c r="BD61" s="256" t="n">
        <v>4</v>
      </c>
      <c r="BE61" s="254" t="n">
        <v>82.7</v>
      </c>
      <c r="BF61" s="255" t="n">
        <v>7.1</v>
      </c>
      <c r="BG61" s="255" t="n">
        <v>0.9</v>
      </c>
      <c r="BH61" s="255" t="n">
        <v>9.3</v>
      </c>
      <c r="BI61" s="256" t="n">
        <v>3.9</v>
      </c>
      <c r="BJ61" s="254" t="n">
        <v>81.9</v>
      </c>
      <c r="BK61" s="255" t="n">
        <v>8.1</v>
      </c>
      <c r="BL61" s="255" t="n">
        <v>1.2</v>
      </c>
      <c r="BM61" s="255" t="n">
        <v>8.8</v>
      </c>
      <c r="BN61" s="256" t="n">
        <v>3.7</v>
      </c>
      <c r="BO61" s="254" t="n">
        <v>88</v>
      </c>
      <c r="BP61" s="255" t="n">
        <v>10.3</v>
      </c>
      <c r="BQ61" s="255" t="n">
        <v>1.1</v>
      </c>
      <c r="BR61" s="255" t="n">
        <v>0.6</v>
      </c>
      <c r="BS61" s="256" t="n">
        <v>2.4</v>
      </c>
      <c r="BT61" s="254" t="n">
        <v>87.1</v>
      </c>
      <c r="BU61" s="255" t="n">
        <v>10.6</v>
      </c>
      <c r="BV61" s="255" t="n">
        <v>1</v>
      </c>
      <c r="BW61" s="255" t="n">
        <v>1.3</v>
      </c>
      <c r="BX61" s="256" t="n">
        <v>3.2</v>
      </c>
      <c r="BY61" s="254" t="n">
        <v>81.7</v>
      </c>
      <c r="BZ61" s="255" t="n">
        <v>9.8</v>
      </c>
      <c r="CA61" s="255" t="n">
        <v>1</v>
      </c>
      <c r="CB61" s="255" t="n">
        <v>7.5</v>
      </c>
      <c r="CC61" s="256" t="n">
        <v>1.9</v>
      </c>
      <c r="CD61" s="254" t="n">
        <v>81.9</v>
      </c>
      <c r="CE61" s="255" t="n">
        <v>9.9</v>
      </c>
      <c r="CF61" s="255" t="n">
        <v>1</v>
      </c>
      <c r="CG61" s="255" t="n">
        <v>7.2</v>
      </c>
      <c r="CH61" s="256" t="n">
        <v>4.6</v>
      </c>
      <c r="CI61" s="254" t="n">
        <v>84</v>
      </c>
      <c r="CJ61" s="255" t="n">
        <v>10</v>
      </c>
      <c r="CK61" s="255" t="n">
        <v>1.3</v>
      </c>
      <c r="CL61" s="255" t="n">
        <v>4.7</v>
      </c>
      <c r="CM61" s="256" t="n">
        <v>4.9</v>
      </c>
      <c r="CN61" s="254" t="n">
        <v>86.5</v>
      </c>
      <c r="CO61" s="255" t="n">
        <v>10.7</v>
      </c>
      <c r="CP61" s="255" t="n">
        <v>1.6</v>
      </c>
      <c r="CQ61" s="255" t="n">
        <v>1.2</v>
      </c>
      <c r="CR61" s="256" t="n">
        <v>5.2</v>
      </c>
      <c r="CS61" s="401" t="n">
        <v>86.4</v>
      </c>
      <c r="CT61" s="401" t="n">
        <v>11</v>
      </c>
      <c r="CU61" s="401" t="n">
        <v>1.5</v>
      </c>
      <c r="CV61" s="401" t="n">
        <v>1.1</v>
      </c>
      <c r="CW61" s="402" t="n">
        <v>3.3</v>
      </c>
      <c r="CX61" s="401" t="n">
        <v>82.2</v>
      </c>
      <c r="CY61" s="401" t="n">
        <v>11.4</v>
      </c>
      <c r="CZ61" s="401" t="n">
        <v>1.7</v>
      </c>
      <c r="DA61" s="401" t="n">
        <v>4.7</v>
      </c>
      <c r="DB61" s="402" t="n">
        <v>6.4</v>
      </c>
      <c r="DC61" s="403" t="n">
        <v>86</v>
      </c>
      <c r="DD61" s="403" t="n">
        <v>11.5</v>
      </c>
      <c r="DE61" s="403" t="n">
        <v>2</v>
      </c>
      <c r="DF61" s="403" t="n">
        <v>0.5</v>
      </c>
      <c r="DG61" s="404" t="n">
        <v>5.5</v>
      </c>
    </row>
    <row r="62" customFormat="false" ht="15" hidden="false" customHeight="false" outlineLevel="0" collapsed="false">
      <c r="A62" s="60" t="s">
        <v>171</v>
      </c>
      <c r="B62" s="257" t="n">
        <v>69.8</v>
      </c>
      <c r="C62" s="45" t="n">
        <v>4.6</v>
      </c>
      <c r="D62" s="45" t="n">
        <v>0.3</v>
      </c>
      <c r="E62" s="45" t="n">
        <v>25.3</v>
      </c>
      <c r="F62" s="45" t="n">
        <v>14.7</v>
      </c>
      <c r="G62" s="257" t="n">
        <v>68.3</v>
      </c>
      <c r="H62" s="45" t="n">
        <v>6</v>
      </c>
      <c r="I62" s="45" t="n">
        <v>0.5</v>
      </c>
      <c r="J62" s="45" t="n">
        <v>25.2</v>
      </c>
      <c r="K62" s="45" t="n">
        <v>11.1</v>
      </c>
      <c r="L62" s="257" t="n">
        <v>66.5</v>
      </c>
      <c r="M62" s="45" t="n">
        <v>6.3</v>
      </c>
      <c r="N62" s="45" t="n">
        <v>0.6</v>
      </c>
      <c r="O62" s="45" t="n">
        <v>26.6</v>
      </c>
      <c r="P62" s="45" t="n">
        <v>11.7</v>
      </c>
      <c r="Q62" s="257" t="n">
        <v>66.9</v>
      </c>
      <c r="R62" s="45" t="n">
        <v>7.2</v>
      </c>
      <c r="S62" s="45" t="n">
        <v>0.7</v>
      </c>
      <c r="T62" s="45" t="n">
        <v>25.2</v>
      </c>
      <c r="U62" s="258" t="n">
        <v>8</v>
      </c>
      <c r="V62" s="45" t="n">
        <v>71.5</v>
      </c>
      <c r="W62" s="212" t="n">
        <v>8.8</v>
      </c>
      <c r="X62" s="212" t="n">
        <v>1</v>
      </c>
      <c r="Y62" s="212" t="n">
        <v>18.7</v>
      </c>
      <c r="Z62" s="258" t="n">
        <v>3.9</v>
      </c>
      <c r="AA62" s="257" t="n">
        <v>70.4</v>
      </c>
      <c r="AB62" s="212" t="n">
        <v>10.8</v>
      </c>
      <c r="AC62" s="212" t="n">
        <v>1.2</v>
      </c>
      <c r="AD62" s="212" t="n">
        <v>17.6</v>
      </c>
      <c r="AE62" s="258" t="n">
        <v>1.6</v>
      </c>
      <c r="AF62" s="257" t="n">
        <v>68.7</v>
      </c>
      <c r="AG62" s="45" t="n">
        <v>11.1</v>
      </c>
      <c r="AH62" s="45" t="n">
        <v>0.9</v>
      </c>
      <c r="AI62" s="45" t="n">
        <v>19.3</v>
      </c>
      <c r="AJ62" s="258" t="n">
        <v>7.2</v>
      </c>
      <c r="AK62" s="257" t="n">
        <v>72</v>
      </c>
      <c r="AL62" s="45" t="n">
        <v>10.4</v>
      </c>
      <c r="AM62" s="45" t="n">
        <v>1.7</v>
      </c>
      <c r="AN62" s="45" t="n">
        <v>15.9</v>
      </c>
      <c r="AO62" s="258" t="n">
        <v>9.6</v>
      </c>
      <c r="AP62" s="257" t="n">
        <v>74.7</v>
      </c>
      <c r="AQ62" s="45" t="n">
        <v>12.6</v>
      </c>
      <c r="AR62" s="45" t="n">
        <v>2.4</v>
      </c>
      <c r="AS62" s="45" t="n">
        <v>10.3</v>
      </c>
      <c r="AT62" s="258" t="n">
        <v>4.5</v>
      </c>
      <c r="AU62" s="257" t="n">
        <v>71.4</v>
      </c>
      <c r="AV62" s="45" t="n">
        <v>9.9</v>
      </c>
      <c r="AW62" s="45" t="n">
        <v>0.8</v>
      </c>
      <c r="AX62" s="45" t="n">
        <v>17.9</v>
      </c>
      <c r="AY62" s="258" t="n">
        <v>2.8</v>
      </c>
      <c r="AZ62" s="259" t="n">
        <v>69.9</v>
      </c>
      <c r="BA62" s="259" t="n">
        <v>9.4</v>
      </c>
      <c r="BB62" s="259" t="n">
        <v>1</v>
      </c>
      <c r="BC62" s="259" t="n">
        <v>19.7</v>
      </c>
      <c r="BD62" s="256" t="n">
        <v>5.8</v>
      </c>
      <c r="BE62" s="254" t="n">
        <v>73.7</v>
      </c>
      <c r="BF62" s="255" t="n">
        <v>9.7</v>
      </c>
      <c r="BG62" s="255" t="n">
        <v>1.1</v>
      </c>
      <c r="BH62" s="255" t="n">
        <v>15.5</v>
      </c>
      <c r="BI62" s="256" t="n">
        <v>6.5</v>
      </c>
      <c r="BJ62" s="254" t="n">
        <v>74.3</v>
      </c>
      <c r="BK62" s="255" t="n">
        <v>11</v>
      </c>
      <c r="BL62" s="255" t="n">
        <v>1.7</v>
      </c>
      <c r="BM62" s="255" t="n">
        <v>13</v>
      </c>
      <c r="BN62" s="256" t="n">
        <v>4.6</v>
      </c>
      <c r="BO62" s="254" t="n">
        <v>80.1</v>
      </c>
      <c r="BP62" s="255" t="n">
        <v>14.2</v>
      </c>
      <c r="BQ62" s="255" t="n">
        <v>2.2</v>
      </c>
      <c r="BR62" s="255" t="n">
        <v>3.5</v>
      </c>
      <c r="BS62" s="256" t="n">
        <v>4</v>
      </c>
      <c r="BT62" s="254" t="n">
        <v>75.5</v>
      </c>
      <c r="BU62" s="255" t="n">
        <v>13.9</v>
      </c>
      <c r="BV62" s="255" t="n">
        <v>3.1</v>
      </c>
      <c r="BW62" s="255" t="n">
        <v>7.5</v>
      </c>
      <c r="BX62" s="256" t="n">
        <v>10.5</v>
      </c>
      <c r="BY62" s="254" t="n">
        <v>72.4</v>
      </c>
      <c r="BZ62" s="255" t="n">
        <v>12.8</v>
      </c>
      <c r="CA62" s="255" t="n">
        <v>2.1</v>
      </c>
      <c r="CB62" s="255" t="n">
        <v>12.7</v>
      </c>
      <c r="CC62" s="256" t="n">
        <v>3</v>
      </c>
      <c r="CD62" s="254" t="n">
        <v>73.2</v>
      </c>
      <c r="CE62" s="255" t="n">
        <v>12.7</v>
      </c>
      <c r="CF62" s="255" t="n">
        <v>2.2</v>
      </c>
      <c r="CG62" s="255" t="n">
        <v>11.9</v>
      </c>
      <c r="CH62" s="256" t="n">
        <v>8.4</v>
      </c>
      <c r="CI62" s="254" t="n">
        <v>73.2</v>
      </c>
      <c r="CJ62" s="255" t="n">
        <v>12.5</v>
      </c>
      <c r="CK62" s="255" t="n">
        <v>2.2</v>
      </c>
      <c r="CL62" s="255" t="n">
        <v>12.1</v>
      </c>
      <c r="CM62" s="256" t="n">
        <v>11.3</v>
      </c>
      <c r="CN62" s="254" t="n">
        <v>76.9</v>
      </c>
      <c r="CO62" s="255" t="n">
        <v>13.3</v>
      </c>
      <c r="CP62" s="255" t="n">
        <v>2.6</v>
      </c>
      <c r="CQ62" s="255" t="n">
        <v>7.2</v>
      </c>
      <c r="CR62" s="256" t="n">
        <v>10.4</v>
      </c>
      <c r="CS62" s="401" t="n">
        <v>76.6</v>
      </c>
      <c r="CT62" s="401" t="n">
        <v>14.2</v>
      </c>
      <c r="CU62" s="401" t="n">
        <v>2.5</v>
      </c>
      <c r="CV62" s="401" t="n">
        <v>6.7</v>
      </c>
      <c r="CW62" s="402" t="n">
        <v>7</v>
      </c>
      <c r="CX62" s="401" t="n">
        <v>72.3</v>
      </c>
      <c r="CY62" s="401" t="n">
        <v>13.9</v>
      </c>
      <c r="CZ62" s="401" t="n">
        <v>3.5</v>
      </c>
      <c r="DA62" s="401" t="n">
        <v>10.3</v>
      </c>
      <c r="DB62" s="402" t="n">
        <v>10.6</v>
      </c>
      <c r="DC62" s="403" t="n">
        <v>78.8</v>
      </c>
      <c r="DD62" s="403" t="n">
        <v>13.8</v>
      </c>
      <c r="DE62" s="403" t="n">
        <v>3.6</v>
      </c>
      <c r="DF62" s="403" t="n">
        <v>3.8</v>
      </c>
      <c r="DG62" s="404" t="n">
        <v>6</v>
      </c>
    </row>
    <row r="63" customFormat="false" ht="15" hidden="false" customHeight="false" outlineLevel="0" collapsed="false">
      <c r="A63" s="60" t="s">
        <v>172</v>
      </c>
      <c r="B63" s="257" t="n">
        <v>68.9</v>
      </c>
      <c r="C63" s="45" t="n">
        <v>4.7</v>
      </c>
      <c r="D63" s="45" t="n">
        <v>0.5</v>
      </c>
      <c r="E63" s="45" t="n">
        <v>25.9</v>
      </c>
      <c r="F63" s="45" t="n">
        <v>20.1</v>
      </c>
      <c r="G63" s="257" t="n">
        <v>62.1</v>
      </c>
      <c r="H63" s="45" t="n">
        <v>4.9</v>
      </c>
      <c r="I63" s="45" t="n">
        <v>0.5</v>
      </c>
      <c r="J63" s="45" t="n">
        <v>32.5</v>
      </c>
      <c r="K63" s="45" t="n">
        <v>22.9</v>
      </c>
      <c r="L63" s="257" t="n">
        <v>56.3</v>
      </c>
      <c r="M63" s="45" t="n">
        <v>6</v>
      </c>
      <c r="N63" s="45" t="n">
        <v>0.6</v>
      </c>
      <c r="O63" s="45" t="n">
        <v>37.1</v>
      </c>
      <c r="P63" s="45" t="n">
        <v>26.2</v>
      </c>
      <c r="Q63" s="257" t="n">
        <v>56.9</v>
      </c>
      <c r="R63" s="45" t="n">
        <v>6.3</v>
      </c>
      <c r="S63" s="45" t="n">
        <v>0.7</v>
      </c>
      <c r="T63" s="45" t="n">
        <v>36.1</v>
      </c>
      <c r="U63" s="258" t="n">
        <v>22.4</v>
      </c>
      <c r="V63" s="45" t="n">
        <v>59.3</v>
      </c>
      <c r="W63" s="212" t="n">
        <v>6.9</v>
      </c>
      <c r="X63" s="212" t="n">
        <v>0.9</v>
      </c>
      <c r="Y63" s="212" t="n">
        <v>32.9</v>
      </c>
      <c r="Z63" s="258" t="n">
        <v>20</v>
      </c>
      <c r="AA63" s="257" t="n">
        <v>58.7</v>
      </c>
      <c r="AB63" s="212" t="n">
        <v>8.9</v>
      </c>
      <c r="AC63" s="212" t="n">
        <v>0.8</v>
      </c>
      <c r="AD63" s="212" t="n">
        <v>31.6</v>
      </c>
      <c r="AE63" s="258" t="n">
        <v>17.4</v>
      </c>
      <c r="AF63" s="257" t="n">
        <v>61.2</v>
      </c>
      <c r="AG63" s="45" t="n">
        <v>10</v>
      </c>
      <c r="AH63" s="45" t="n">
        <v>0.7</v>
      </c>
      <c r="AI63" s="45" t="n">
        <v>28.1</v>
      </c>
      <c r="AJ63" s="258" t="n">
        <v>14.9</v>
      </c>
      <c r="AK63" s="257" t="n">
        <v>63</v>
      </c>
      <c r="AL63" s="45" t="n">
        <v>11.1</v>
      </c>
      <c r="AM63" s="45" t="n">
        <v>1.2</v>
      </c>
      <c r="AN63" s="45" t="n">
        <v>24.7</v>
      </c>
      <c r="AO63" s="258" t="n">
        <v>13.1</v>
      </c>
      <c r="AP63" s="257" t="n">
        <v>61.8</v>
      </c>
      <c r="AQ63" s="45" t="n">
        <v>10.2</v>
      </c>
      <c r="AR63" s="45" t="n">
        <v>3.2</v>
      </c>
      <c r="AS63" s="45" t="n">
        <v>24.8</v>
      </c>
      <c r="AT63" s="258" t="n">
        <v>13.2</v>
      </c>
      <c r="AU63" s="257" t="n">
        <v>61.3</v>
      </c>
      <c r="AV63" s="45" t="n">
        <v>9.8</v>
      </c>
      <c r="AW63" s="45" t="n">
        <v>1.9</v>
      </c>
      <c r="AX63" s="45" t="n">
        <v>27</v>
      </c>
      <c r="AY63" s="258" t="n">
        <v>12.2</v>
      </c>
      <c r="AZ63" s="259" t="n">
        <v>58.2</v>
      </c>
      <c r="BA63" s="259" t="n">
        <v>8.7</v>
      </c>
      <c r="BB63" s="259" t="n">
        <v>3.4</v>
      </c>
      <c r="BC63" s="259" t="n">
        <v>29.7</v>
      </c>
      <c r="BD63" s="256" t="n">
        <v>13.7</v>
      </c>
      <c r="BE63" s="254" t="n">
        <v>61</v>
      </c>
      <c r="BF63" s="255" t="n">
        <v>9.4</v>
      </c>
      <c r="BG63" s="255" t="n">
        <v>4.3</v>
      </c>
      <c r="BH63" s="255" t="n">
        <v>25.3</v>
      </c>
      <c r="BI63" s="256" t="n">
        <v>14.2</v>
      </c>
      <c r="BJ63" s="254" t="n">
        <v>61.5</v>
      </c>
      <c r="BK63" s="255" t="n">
        <v>10.6</v>
      </c>
      <c r="BL63" s="255" t="n">
        <v>5.1</v>
      </c>
      <c r="BM63" s="255" t="n">
        <v>22.8</v>
      </c>
      <c r="BN63" s="256" t="n">
        <v>12.8</v>
      </c>
      <c r="BO63" s="254" t="n">
        <v>70.2</v>
      </c>
      <c r="BP63" s="255" t="n">
        <v>14.1</v>
      </c>
      <c r="BQ63" s="255" t="n">
        <v>3.7</v>
      </c>
      <c r="BR63" s="255" t="n">
        <v>12</v>
      </c>
      <c r="BS63" s="256" t="n">
        <v>13.1</v>
      </c>
      <c r="BT63" s="254" t="n">
        <v>69</v>
      </c>
      <c r="BU63" s="255" t="n">
        <v>14.1</v>
      </c>
      <c r="BV63" s="255" t="n">
        <v>3.6</v>
      </c>
      <c r="BW63" s="255" t="n">
        <v>13.3</v>
      </c>
      <c r="BX63" s="256" t="n">
        <v>13.7</v>
      </c>
      <c r="BY63" s="254" t="n">
        <v>67.2</v>
      </c>
      <c r="BZ63" s="255" t="n">
        <v>14</v>
      </c>
      <c r="CA63" s="255" t="n">
        <v>2.1</v>
      </c>
      <c r="CB63" s="255" t="n">
        <v>16.7</v>
      </c>
      <c r="CC63" s="256" t="n">
        <v>10</v>
      </c>
      <c r="CD63" s="254" t="n">
        <v>70.3</v>
      </c>
      <c r="CE63" s="255" t="n">
        <v>13.9</v>
      </c>
      <c r="CF63" s="255" t="n">
        <v>2.4</v>
      </c>
      <c r="CG63" s="255" t="n">
        <v>13.4</v>
      </c>
      <c r="CH63" s="256" t="n">
        <v>10.2</v>
      </c>
      <c r="CI63" s="254" t="n">
        <v>73.4</v>
      </c>
      <c r="CJ63" s="255" t="n">
        <v>13.1</v>
      </c>
      <c r="CK63" s="255" t="n">
        <v>2</v>
      </c>
      <c r="CL63" s="255" t="n">
        <v>11.5</v>
      </c>
      <c r="CM63" s="256" t="n">
        <v>11</v>
      </c>
      <c r="CN63" s="254" t="n">
        <v>76</v>
      </c>
      <c r="CO63" s="255" t="n">
        <v>13.5</v>
      </c>
      <c r="CP63" s="255" t="n">
        <v>2.4</v>
      </c>
      <c r="CQ63" s="255" t="n">
        <v>8.1</v>
      </c>
      <c r="CR63" s="256" t="n">
        <v>11.6</v>
      </c>
      <c r="CS63" s="401" t="n">
        <v>76.1</v>
      </c>
      <c r="CT63" s="401" t="n">
        <v>13.8</v>
      </c>
      <c r="CU63" s="401" t="n">
        <v>2.1</v>
      </c>
      <c r="CV63" s="401" t="n">
        <v>8</v>
      </c>
      <c r="CW63" s="402" t="n">
        <v>8.7</v>
      </c>
      <c r="CX63" s="401" t="n">
        <v>73.5</v>
      </c>
      <c r="CY63" s="401" t="n">
        <v>13.7</v>
      </c>
      <c r="CZ63" s="401" t="n">
        <v>2.2</v>
      </c>
      <c r="DA63" s="401" t="n">
        <v>10.6</v>
      </c>
      <c r="DB63" s="402" t="n">
        <v>11.2</v>
      </c>
      <c r="DC63" s="403" t="n">
        <v>77.8</v>
      </c>
      <c r="DD63" s="403" t="n">
        <v>13.1</v>
      </c>
      <c r="DE63" s="403" t="n">
        <v>2.4</v>
      </c>
      <c r="DF63" s="403" t="n">
        <v>6.7</v>
      </c>
      <c r="DG63" s="404" t="n">
        <v>8.9</v>
      </c>
    </row>
    <row r="64" customFormat="false" ht="15" hidden="false" customHeight="false" outlineLevel="0" collapsed="false">
      <c r="A64" s="60" t="s">
        <v>173</v>
      </c>
      <c r="B64" s="257" t="n">
        <v>68.2</v>
      </c>
      <c r="C64" s="45" t="n">
        <v>7.2</v>
      </c>
      <c r="D64" s="45" t="n">
        <v>0.5</v>
      </c>
      <c r="E64" s="45" t="n">
        <v>24.1</v>
      </c>
      <c r="F64" s="45" t="n">
        <v>14.5</v>
      </c>
      <c r="G64" s="257" t="n">
        <v>69.2</v>
      </c>
      <c r="H64" s="45" t="n">
        <v>8</v>
      </c>
      <c r="I64" s="45" t="n">
        <v>0.8</v>
      </c>
      <c r="J64" s="45" t="n">
        <v>22</v>
      </c>
      <c r="K64" s="45" t="n">
        <v>12.6</v>
      </c>
      <c r="L64" s="257" t="n">
        <v>67.3</v>
      </c>
      <c r="M64" s="45" t="n">
        <v>9</v>
      </c>
      <c r="N64" s="45" t="n">
        <v>1</v>
      </c>
      <c r="O64" s="45" t="n">
        <v>22.7</v>
      </c>
      <c r="P64" s="45" t="n">
        <v>10.4</v>
      </c>
      <c r="Q64" s="257" t="n">
        <v>67.1</v>
      </c>
      <c r="R64" s="45" t="n">
        <v>8.4</v>
      </c>
      <c r="S64" s="45" t="n">
        <v>1.8</v>
      </c>
      <c r="T64" s="45" t="n">
        <v>22.7</v>
      </c>
      <c r="U64" s="258" t="n">
        <v>7.4</v>
      </c>
      <c r="V64" s="45" t="n">
        <v>68.6</v>
      </c>
      <c r="W64" s="212" t="n">
        <v>9.9</v>
      </c>
      <c r="X64" s="212" t="n">
        <v>1.3</v>
      </c>
      <c r="Y64" s="212" t="n">
        <v>20.2</v>
      </c>
      <c r="Z64" s="258" t="n">
        <v>6.7</v>
      </c>
      <c r="AA64" s="257" t="n">
        <v>68</v>
      </c>
      <c r="AB64" s="212" t="n">
        <v>10.3</v>
      </c>
      <c r="AC64" s="212" t="n">
        <v>1.1</v>
      </c>
      <c r="AD64" s="212" t="n">
        <v>20.6</v>
      </c>
      <c r="AE64" s="258" t="n">
        <v>7.7</v>
      </c>
      <c r="AF64" s="257" t="n">
        <v>69.9</v>
      </c>
      <c r="AG64" s="45" t="n">
        <v>10.8</v>
      </c>
      <c r="AH64" s="45" t="n">
        <v>1.2</v>
      </c>
      <c r="AI64" s="45" t="n">
        <v>18.1</v>
      </c>
      <c r="AJ64" s="258" t="n">
        <v>7.7</v>
      </c>
      <c r="AK64" s="257" t="n">
        <v>73.8</v>
      </c>
      <c r="AL64" s="45" t="n">
        <v>12</v>
      </c>
      <c r="AM64" s="45" t="n">
        <v>1.1</v>
      </c>
      <c r="AN64" s="45" t="n">
        <v>13.1</v>
      </c>
      <c r="AO64" s="258" t="n">
        <v>7.1</v>
      </c>
      <c r="AP64" s="257" t="n">
        <v>79.3</v>
      </c>
      <c r="AQ64" s="45" t="n">
        <v>10.2</v>
      </c>
      <c r="AR64" s="45" t="n">
        <v>2.4</v>
      </c>
      <c r="AS64" s="45" t="n">
        <v>8.1</v>
      </c>
      <c r="AT64" s="258" t="n">
        <v>3.2</v>
      </c>
      <c r="AU64" s="257" t="n">
        <v>76.1</v>
      </c>
      <c r="AV64" s="45" t="n">
        <v>8.5</v>
      </c>
      <c r="AW64" s="45" t="n">
        <v>1.3</v>
      </c>
      <c r="AX64" s="45" t="n">
        <v>14.1</v>
      </c>
      <c r="AY64" s="258" t="n">
        <v>1.8</v>
      </c>
      <c r="AZ64" s="259" t="n">
        <v>75.8</v>
      </c>
      <c r="BA64" s="259" t="n">
        <v>7.8</v>
      </c>
      <c r="BB64" s="259" t="n">
        <v>1.9</v>
      </c>
      <c r="BC64" s="259" t="n">
        <v>14.5</v>
      </c>
      <c r="BD64" s="256" t="n">
        <v>3.1</v>
      </c>
      <c r="BE64" s="254" t="n">
        <v>80.7</v>
      </c>
      <c r="BF64" s="255" t="n">
        <v>8.5</v>
      </c>
      <c r="BG64" s="255" t="n">
        <v>2.3</v>
      </c>
      <c r="BH64" s="255" t="n">
        <v>8.5</v>
      </c>
      <c r="BI64" s="256" t="n">
        <v>1.9</v>
      </c>
      <c r="BJ64" s="254" t="n">
        <v>80.1</v>
      </c>
      <c r="BK64" s="255" t="n">
        <v>9.1</v>
      </c>
      <c r="BL64" s="255" t="n">
        <v>2.2</v>
      </c>
      <c r="BM64" s="255" t="n">
        <v>8.6</v>
      </c>
      <c r="BN64" s="256" t="n">
        <v>2</v>
      </c>
      <c r="BO64" s="254" t="n">
        <v>87</v>
      </c>
      <c r="BP64" s="255" t="n">
        <v>11.3</v>
      </c>
      <c r="BQ64" s="255" t="n">
        <v>0.9</v>
      </c>
      <c r="BR64" s="255" t="n">
        <v>0.8</v>
      </c>
      <c r="BS64" s="256" t="n">
        <v>0.6</v>
      </c>
      <c r="BT64" s="254" t="n">
        <v>83.1</v>
      </c>
      <c r="BU64" s="255" t="n">
        <v>11.4</v>
      </c>
      <c r="BV64" s="255" t="n">
        <v>0.8</v>
      </c>
      <c r="BW64" s="255" t="n">
        <v>4.7</v>
      </c>
      <c r="BX64" s="256" t="n">
        <v>6</v>
      </c>
      <c r="BY64" s="254" t="n">
        <v>76.7</v>
      </c>
      <c r="BZ64" s="255" t="n">
        <v>10.5</v>
      </c>
      <c r="CA64" s="255" t="n">
        <v>0.8</v>
      </c>
      <c r="CB64" s="255" t="n">
        <v>12</v>
      </c>
      <c r="CC64" s="256" t="n">
        <v>3.4</v>
      </c>
      <c r="CD64" s="254" t="n">
        <v>76.7</v>
      </c>
      <c r="CE64" s="255" t="n">
        <v>10.9</v>
      </c>
      <c r="CF64" s="255" t="n">
        <v>0.9</v>
      </c>
      <c r="CG64" s="255" t="n">
        <v>11.5</v>
      </c>
      <c r="CH64" s="256" t="n">
        <v>7</v>
      </c>
      <c r="CI64" s="254" t="n">
        <v>83.1</v>
      </c>
      <c r="CJ64" s="255" t="n">
        <v>12</v>
      </c>
      <c r="CK64" s="255" t="n">
        <v>1.2</v>
      </c>
      <c r="CL64" s="255" t="n">
        <v>3.7</v>
      </c>
      <c r="CM64" s="256" t="n">
        <v>6</v>
      </c>
      <c r="CN64" s="254" t="n">
        <v>85.4</v>
      </c>
      <c r="CO64" s="255" t="n">
        <v>12.8</v>
      </c>
      <c r="CP64" s="255" t="n">
        <v>1.3</v>
      </c>
      <c r="CQ64" s="255" t="n">
        <v>0.5</v>
      </c>
      <c r="CR64" s="256" t="n">
        <v>2.2</v>
      </c>
      <c r="CS64" s="401" t="n">
        <v>84.3</v>
      </c>
      <c r="CT64" s="401" t="n">
        <v>13.2</v>
      </c>
      <c r="CU64" s="401" t="n">
        <v>1.6</v>
      </c>
      <c r="CV64" s="401" t="n">
        <v>0.9</v>
      </c>
      <c r="CW64" s="402" t="n">
        <v>1.5</v>
      </c>
      <c r="CX64" s="401" t="n">
        <v>79.7</v>
      </c>
      <c r="CY64" s="401" t="n">
        <v>12.8</v>
      </c>
      <c r="CZ64" s="401" t="n">
        <v>2.4</v>
      </c>
      <c r="DA64" s="401" t="n">
        <v>5.1</v>
      </c>
      <c r="DB64" s="402" t="n">
        <v>6.7</v>
      </c>
      <c r="DC64" s="403" t="n">
        <v>83.6</v>
      </c>
      <c r="DD64" s="403" t="n">
        <v>13.1</v>
      </c>
      <c r="DE64" s="403" t="n">
        <v>2.7</v>
      </c>
      <c r="DF64" s="403" t="n">
        <v>0.6</v>
      </c>
      <c r="DG64" s="404" t="n">
        <v>3.2</v>
      </c>
    </row>
    <row r="65" customFormat="false" ht="15" hidden="false" customHeight="false" outlineLevel="0" collapsed="false">
      <c r="A65" s="60" t="s">
        <v>174</v>
      </c>
      <c r="B65" s="257" t="n">
        <v>67.7</v>
      </c>
      <c r="C65" s="45" t="n">
        <v>7</v>
      </c>
      <c r="D65" s="45" t="n">
        <v>0.2</v>
      </c>
      <c r="E65" s="45" t="n">
        <v>25.1</v>
      </c>
      <c r="F65" s="45" t="n">
        <v>13.8</v>
      </c>
      <c r="G65" s="257" t="n">
        <v>66</v>
      </c>
      <c r="H65" s="45" t="n">
        <v>7.7</v>
      </c>
      <c r="I65" s="45" t="n">
        <v>0.4</v>
      </c>
      <c r="J65" s="45" t="n">
        <v>25.9</v>
      </c>
      <c r="K65" s="45" t="n">
        <v>12.7</v>
      </c>
      <c r="L65" s="257" t="n">
        <v>66.2</v>
      </c>
      <c r="M65" s="45" t="n">
        <v>8.5</v>
      </c>
      <c r="N65" s="45" t="n">
        <v>0.4</v>
      </c>
      <c r="O65" s="45" t="n">
        <v>24.9</v>
      </c>
      <c r="P65" s="45" t="n">
        <v>9.4</v>
      </c>
      <c r="Q65" s="257" t="n">
        <v>65</v>
      </c>
      <c r="R65" s="45" t="n">
        <v>9.3</v>
      </c>
      <c r="S65" s="45" t="n">
        <v>0.6</v>
      </c>
      <c r="T65" s="45" t="n">
        <v>25.1</v>
      </c>
      <c r="U65" s="258" t="n">
        <v>7.9</v>
      </c>
      <c r="V65" s="45" t="n">
        <v>66.2</v>
      </c>
      <c r="W65" s="212" t="n">
        <v>10.6</v>
      </c>
      <c r="X65" s="212" t="n">
        <v>0.5</v>
      </c>
      <c r="Y65" s="212" t="n">
        <v>22.7</v>
      </c>
      <c r="Z65" s="258" t="n">
        <v>6.4</v>
      </c>
      <c r="AA65" s="257" t="n">
        <v>65.4</v>
      </c>
      <c r="AB65" s="212" t="n">
        <v>11.7</v>
      </c>
      <c r="AC65" s="212" t="n">
        <v>0.4</v>
      </c>
      <c r="AD65" s="212" t="n">
        <v>22.5</v>
      </c>
      <c r="AE65" s="258" t="n">
        <v>6</v>
      </c>
      <c r="AF65" s="257" t="n">
        <v>62.4</v>
      </c>
      <c r="AG65" s="45" t="n">
        <v>11.7</v>
      </c>
      <c r="AH65" s="45" t="n">
        <v>0.5</v>
      </c>
      <c r="AI65" s="45" t="n">
        <v>25.4</v>
      </c>
      <c r="AJ65" s="258" t="n">
        <v>17.2</v>
      </c>
      <c r="AK65" s="257" t="n">
        <v>64.7</v>
      </c>
      <c r="AL65" s="45" t="n">
        <v>13</v>
      </c>
      <c r="AM65" s="45" t="n">
        <v>0.7</v>
      </c>
      <c r="AN65" s="45" t="n">
        <v>21.6</v>
      </c>
      <c r="AO65" s="258" t="n">
        <v>17.6</v>
      </c>
      <c r="AP65" s="257" t="n">
        <v>71.2</v>
      </c>
      <c r="AQ65" s="45" t="n">
        <v>13.3</v>
      </c>
      <c r="AR65" s="45" t="n">
        <v>2</v>
      </c>
      <c r="AS65" s="45" t="n">
        <v>13.5</v>
      </c>
      <c r="AT65" s="258" t="n">
        <v>7.1</v>
      </c>
      <c r="AU65" s="257" t="n">
        <v>66.4</v>
      </c>
      <c r="AV65" s="45" t="n">
        <v>11.5</v>
      </c>
      <c r="AW65" s="45" t="n">
        <v>1.1</v>
      </c>
      <c r="AX65" s="45" t="n">
        <v>21</v>
      </c>
      <c r="AY65" s="258" t="n">
        <v>4</v>
      </c>
      <c r="AZ65" s="259" t="n">
        <v>66.9</v>
      </c>
      <c r="BA65" s="259" t="n">
        <v>10.3</v>
      </c>
      <c r="BB65" s="259" t="n">
        <v>2.2</v>
      </c>
      <c r="BC65" s="259" t="n">
        <v>20.6</v>
      </c>
      <c r="BD65" s="256" t="n">
        <v>6.7</v>
      </c>
      <c r="BE65" s="254" t="n">
        <v>71.3</v>
      </c>
      <c r="BF65" s="255" t="n">
        <v>10.2</v>
      </c>
      <c r="BG65" s="255" t="n">
        <v>2.7</v>
      </c>
      <c r="BH65" s="255" t="n">
        <v>15.8</v>
      </c>
      <c r="BI65" s="256" t="n">
        <v>7.4</v>
      </c>
      <c r="BJ65" s="254" t="n">
        <v>70.4</v>
      </c>
      <c r="BK65" s="255" t="n">
        <v>11.3</v>
      </c>
      <c r="BL65" s="255" t="n">
        <v>3.9</v>
      </c>
      <c r="BM65" s="255" t="n">
        <v>14.4</v>
      </c>
      <c r="BN65" s="256" t="n">
        <v>6.6</v>
      </c>
      <c r="BO65" s="254" t="n">
        <v>80.3</v>
      </c>
      <c r="BP65" s="255" t="n">
        <v>14.9</v>
      </c>
      <c r="BQ65" s="255" t="n">
        <v>0.9</v>
      </c>
      <c r="BR65" s="255" t="n">
        <v>3.9</v>
      </c>
      <c r="BS65" s="256" t="n">
        <v>5.9</v>
      </c>
      <c r="BT65" s="254" t="n">
        <v>76.7</v>
      </c>
      <c r="BU65" s="255" t="n">
        <v>14.4</v>
      </c>
      <c r="BV65" s="255" t="n">
        <v>0.9</v>
      </c>
      <c r="BW65" s="255" t="n">
        <v>8</v>
      </c>
      <c r="BX65" s="256" t="n">
        <v>9.3</v>
      </c>
      <c r="BY65" s="254" t="n">
        <v>67.1</v>
      </c>
      <c r="BZ65" s="255" t="n">
        <v>12.6</v>
      </c>
      <c r="CA65" s="255" t="n">
        <v>1.1</v>
      </c>
      <c r="CB65" s="255" t="n">
        <v>19.2</v>
      </c>
      <c r="CC65" s="256" t="n">
        <v>12.4</v>
      </c>
      <c r="CD65" s="254" t="n">
        <v>73.5</v>
      </c>
      <c r="CE65" s="255" t="n">
        <v>12.7</v>
      </c>
      <c r="CF65" s="255" t="n">
        <v>1.2</v>
      </c>
      <c r="CG65" s="255" t="n">
        <v>12.6</v>
      </c>
      <c r="CH65" s="256" t="n">
        <v>9.1</v>
      </c>
      <c r="CI65" s="254" t="n">
        <v>76.2</v>
      </c>
      <c r="CJ65" s="255" t="n">
        <v>13.5</v>
      </c>
      <c r="CK65" s="255" t="n">
        <v>1.2</v>
      </c>
      <c r="CL65" s="255" t="n">
        <v>9.1</v>
      </c>
      <c r="CM65" s="256" t="n">
        <v>8.6</v>
      </c>
      <c r="CN65" s="254" t="n">
        <v>78.5</v>
      </c>
      <c r="CO65" s="255" t="n">
        <v>14.6</v>
      </c>
      <c r="CP65" s="255" t="n">
        <v>1.5</v>
      </c>
      <c r="CQ65" s="255" t="n">
        <v>5.4</v>
      </c>
      <c r="CR65" s="256" t="n">
        <v>8</v>
      </c>
      <c r="CS65" s="401" t="n">
        <v>78.7</v>
      </c>
      <c r="CT65" s="401" t="n">
        <v>14.4</v>
      </c>
      <c r="CU65" s="401" t="n">
        <v>1.5</v>
      </c>
      <c r="CV65" s="401" t="n">
        <v>5.4</v>
      </c>
      <c r="CW65" s="402" t="n">
        <v>6.6</v>
      </c>
      <c r="CX65" s="401" t="n">
        <v>74.1</v>
      </c>
      <c r="CY65" s="401" t="n">
        <v>14.7</v>
      </c>
      <c r="CZ65" s="401" t="n">
        <v>2.2</v>
      </c>
      <c r="DA65" s="401" t="n">
        <v>9</v>
      </c>
      <c r="DB65" s="402" t="n">
        <v>9.8</v>
      </c>
      <c r="DC65" s="403" t="n">
        <v>78.1</v>
      </c>
      <c r="DD65" s="403" t="n">
        <v>15</v>
      </c>
      <c r="DE65" s="403" t="n">
        <v>2.5</v>
      </c>
      <c r="DF65" s="403" t="n">
        <v>4.4</v>
      </c>
      <c r="DG65" s="404" t="n">
        <v>8.8</v>
      </c>
    </row>
    <row r="66" customFormat="false" ht="15" hidden="false" customHeight="false" outlineLevel="0" collapsed="false">
      <c r="A66" s="60" t="s">
        <v>175</v>
      </c>
      <c r="B66" s="257" t="n">
        <v>74.8</v>
      </c>
      <c r="C66" s="45" t="n">
        <v>5.6</v>
      </c>
      <c r="D66" s="45" t="n">
        <v>1</v>
      </c>
      <c r="E66" s="45" t="n">
        <v>18.6</v>
      </c>
      <c r="F66" s="45" t="n">
        <v>4.1</v>
      </c>
      <c r="G66" s="257" t="n">
        <v>74.5</v>
      </c>
      <c r="H66" s="45" t="n">
        <v>5.4</v>
      </c>
      <c r="I66" s="45" t="n">
        <v>1.3</v>
      </c>
      <c r="J66" s="45" t="n">
        <v>18.8</v>
      </c>
      <c r="K66" s="45" t="n">
        <v>4.5</v>
      </c>
      <c r="L66" s="257" t="n">
        <v>69.8</v>
      </c>
      <c r="M66" s="45" t="n">
        <v>6.3</v>
      </c>
      <c r="N66" s="45" t="n">
        <v>1.5</v>
      </c>
      <c r="O66" s="45" t="n">
        <v>22.4</v>
      </c>
      <c r="P66" s="45" t="n">
        <v>4.6</v>
      </c>
      <c r="Q66" s="257" t="n">
        <v>67</v>
      </c>
      <c r="R66" s="45" t="n">
        <v>7.1</v>
      </c>
      <c r="S66" s="45" t="n">
        <v>1.9</v>
      </c>
      <c r="T66" s="45" t="n">
        <v>24</v>
      </c>
      <c r="U66" s="258" t="n">
        <v>4.5</v>
      </c>
      <c r="V66" s="45" t="n">
        <v>71.1</v>
      </c>
      <c r="W66" s="212" t="n">
        <v>7.8</v>
      </c>
      <c r="X66" s="212" t="n">
        <v>2.7</v>
      </c>
      <c r="Y66" s="212" t="n">
        <v>18.4</v>
      </c>
      <c r="Z66" s="258" t="n">
        <v>1.9</v>
      </c>
      <c r="AA66" s="257" t="n">
        <v>72.1</v>
      </c>
      <c r="AB66" s="212" t="n">
        <v>8.5</v>
      </c>
      <c r="AC66" s="212" t="n">
        <v>2.6</v>
      </c>
      <c r="AD66" s="212" t="n">
        <v>16.8</v>
      </c>
      <c r="AE66" s="258" t="n">
        <v>-0.6</v>
      </c>
      <c r="AF66" s="257" t="n">
        <v>66.4</v>
      </c>
      <c r="AG66" s="45" t="n">
        <v>9.1</v>
      </c>
      <c r="AH66" s="45" t="n">
        <v>2.4</v>
      </c>
      <c r="AI66" s="45" t="n">
        <v>22.1</v>
      </c>
      <c r="AJ66" s="258" t="n">
        <v>9.9</v>
      </c>
      <c r="AK66" s="257" t="n">
        <v>67.9</v>
      </c>
      <c r="AL66" s="45" t="n">
        <v>10.7</v>
      </c>
      <c r="AM66" s="45" t="n">
        <v>2.5</v>
      </c>
      <c r="AN66" s="45" t="n">
        <v>18.9</v>
      </c>
      <c r="AO66" s="258" t="n">
        <v>11.1</v>
      </c>
      <c r="AP66" s="257" t="n">
        <v>72.1</v>
      </c>
      <c r="AQ66" s="45" t="n">
        <v>10.7</v>
      </c>
      <c r="AR66" s="45" t="n">
        <v>3.5</v>
      </c>
      <c r="AS66" s="45" t="n">
        <v>13.7</v>
      </c>
      <c r="AT66" s="258" t="n">
        <v>4.2</v>
      </c>
      <c r="AU66" s="257" t="n">
        <v>71.1</v>
      </c>
      <c r="AV66" s="45" t="n">
        <v>9.7</v>
      </c>
      <c r="AW66" s="45" t="n">
        <v>2</v>
      </c>
      <c r="AX66" s="45" t="n">
        <v>17.2</v>
      </c>
      <c r="AY66" s="258" t="n">
        <v>-1</v>
      </c>
      <c r="AZ66" s="259" t="n">
        <v>69.8</v>
      </c>
      <c r="BA66" s="259" t="n">
        <v>8.9</v>
      </c>
      <c r="BB66" s="259" t="n">
        <v>2.2</v>
      </c>
      <c r="BC66" s="259" t="n">
        <v>19.1</v>
      </c>
      <c r="BD66" s="256" t="n">
        <v>2.5</v>
      </c>
      <c r="BE66" s="254" t="n">
        <v>75.1</v>
      </c>
      <c r="BF66" s="255" t="n">
        <v>9.4</v>
      </c>
      <c r="BG66" s="255" t="n">
        <v>2.6</v>
      </c>
      <c r="BH66" s="255" t="n">
        <v>12.9</v>
      </c>
      <c r="BI66" s="256" t="n">
        <v>2.6</v>
      </c>
      <c r="BJ66" s="254" t="n">
        <v>73.8</v>
      </c>
      <c r="BK66" s="255" t="n">
        <v>10.6</v>
      </c>
      <c r="BL66" s="255" t="n">
        <v>2.9</v>
      </c>
      <c r="BM66" s="255" t="n">
        <v>12.7</v>
      </c>
      <c r="BN66" s="256" t="n">
        <v>1.2</v>
      </c>
      <c r="BO66" s="254" t="n">
        <v>83</v>
      </c>
      <c r="BP66" s="255" t="n">
        <v>14.4</v>
      </c>
      <c r="BQ66" s="255" t="n">
        <v>3.2</v>
      </c>
      <c r="BR66" s="255" t="n">
        <v>-0.6</v>
      </c>
      <c r="BS66" s="256" t="n">
        <v>-0.4</v>
      </c>
      <c r="BT66" s="254" t="n">
        <v>80.4</v>
      </c>
      <c r="BU66" s="255" t="n">
        <v>14.8</v>
      </c>
      <c r="BV66" s="255" t="n">
        <v>3.2</v>
      </c>
      <c r="BW66" s="255" t="n">
        <v>1.6</v>
      </c>
      <c r="BX66" s="256" t="n">
        <v>2.9</v>
      </c>
      <c r="BY66" s="254" t="n">
        <v>75.3</v>
      </c>
      <c r="BZ66" s="255" t="n">
        <v>13.4</v>
      </c>
      <c r="CA66" s="255" t="n">
        <v>3.6</v>
      </c>
      <c r="CB66" s="255" t="n">
        <v>7.7</v>
      </c>
      <c r="CC66" s="256" t="n">
        <v>-2</v>
      </c>
      <c r="CD66" s="254" t="n">
        <v>78</v>
      </c>
      <c r="CE66" s="255" t="n">
        <v>13.8</v>
      </c>
      <c r="CF66" s="255" t="n">
        <v>3.2</v>
      </c>
      <c r="CG66" s="255" t="n">
        <v>5</v>
      </c>
      <c r="CH66" s="256" t="n">
        <v>-0.6</v>
      </c>
      <c r="CI66" s="254" t="n">
        <v>79.3</v>
      </c>
      <c r="CJ66" s="255" t="n">
        <v>14.3</v>
      </c>
      <c r="CK66" s="255" t="n">
        <v>3.2</v>
      </c>
      <c r="CL66" s="255" t="n">
        <v>3.2</v>
      </c>
      <c r="CM66" s="256" t="n">
        <v>1.7</v>
      </c>
      <c r="CN66" s="254" t="n">
        <v>83.1</v>
      </c>
      <c r="CO66" s="255" t="n">
        <v>14.8</v>
      </c>
      <c r="CP66" s="255" t="n">
        <v>4.2</v>
      </c>
      <c r="CQ66" s="255" t="n">
        <v>-2.1</v>
      </c>
      <c r="CR66" s="256" t="n">
        <v>1.1</v>
      </c>
      <c r="CS66" s="401" t="n">
        <v>81.6</v>
      </c>
      <c r="CT66" s="401" t="n">
        <v>14.6</v>
      </c>
      <c r="CU66" s="401" t="n">
        <v>3.5</v>
      </c>
      <c r="CV66" s="401" t="n">
        <v>0.3</v>
      </c>
      <c r="CW66" s="402" t="n">
        <v>-0.2</v>
      </c>
      <c r="CX66" s="401" t="n">
        <v>77.7</v>
      </c>
      <c r="CY66" s="401" t="n">
        <v>14.5</v>
      </c>
      <c r="CZ66" s="401" t="n">
        <v>3.8</v>
      </c>
      <c r="DA66" s="401" t="n">
        <v>4</v>
      </c>
      <c r="DB66" s="402" t="n">
        <v>2.6</v>
      </c>
      <c r="DC66" s="403" t="n">
        <v>82.5</v>
      </c>
      <c r="DD66" s="403" t="n">
        <v>14.2</v>
      </c>
      <c r="DE66" s="403" t="n">
        <v>3.8</v>
      </c>
      <c r="DF66" s="403" t="n">
        <v>-0.5</v>
      </c>
      <c r="DG66" s="404" t="n">
        <v>1.3</v>
      </c>
    </row>
    <row r="67" customFormat="false" ht="15" hidden="false" customHeight="false" outlineLevel="0" collapsed="false">
      <c r="A67" s="60" t="s">
        <v>176</v>
      </c>
      <c r="B67" s="257" t="n">
        <v>62.6</v>
      </c>
      <c r="C67" s="45" t="n">
        <v>6.4</v>
      </c>
      <c r="D67" s="45" t="n">
        <v>0.6</v>
      </c>
      <c r="E67" s="45" t="n">
        <v>30.4</v>
      </c>
      <c r="F67" s="45" t="n">
        <v>15.6</v>
      </c>
      <c r="G67" s="257" t="n">
        <v>63.1</v>
      </c>
      <c r="H67" s="45" t="n">
        <v>6.3</v>
      </c>
      <c r="I67" s="45" t="n">
        <v>0.9</v>
      </c>
      <c r="J67" s="45" t="n">
        <v>29.7</v>
      </c>
      <c r="K67" s="45" t="n">
        <v>12</v>
      </c>
      <c r="L67" s="257" t="n">
        <v>63.8</v>
      </c>
      <c r="M67" s="45" t="n">
        <v>6.5</v>
      </c>
      <c r="N67" s="45" t="n">
        <v>0.8</v>
      </c>
      <c r="O67" s="45" t="n">
        <v>28.9</v>
      </c>
      <c r="P67" s="45" t="n">
        <v>9.7</v>
      </c>
      <c r="Q67" s="257" t="n">
        <v>62.9</v>
      </c>
      <c r="R67" s="45" t="n">
        <v>6.8</v>
      </c>
      <c r="S67" s="45" t="n">
        <v>0.8</v>
      </c>
      <c r="T67" s="45" t="n">
        <v>29.5</v>
      </c>
      <c r="U67" s="258" t="n">
        <v>8.2</v>
      </c>
      <c r="V67" s="45" t="n">
        <v>64</v>
      </c>
      <c r="W67" s="212" t="n">
        <v>8.2</v>
      </c>
      <c r="X67" s="212" t="n">
        <v>1.3</v>
      </c>
      <c r="Y67" s="212" t="n">
        <v>26.5</v>
      </c>
      <c r="Z67" s="258" t="n">
        <v>7.1</v>
      </c>
      <c r="AA67" s="257" t="n">
        <v>65</v>
      </c>
      <c r="AB67" s="212" t="n">
        <v>9.3</v>
      </c>
      <c r="AC67" s="212" t="n">
        <v>1.3</v>
      </c>
      <c r="AD67" s="212" t="n">
        <v>24.4</v>
      </c>
      <c r="AE67" s="258" t="n">
        <v>6.2</v>
      </c>
      <c r="AF67" s="257" t="n">
        <v>64.1</v>
      </c>
      <c r="AG67" s="45" t="n">
        <v>9.4</v>
      </c>
      <c r="AH67" s="45" t="n">
        <v>1.4</v>
      </c>
      <c r="AI67" s="45" t="n">
        <v>25.1</v>
      </c>
      <c r="AJ67" s="258" t="n">
        <v>11.5</v>
      </c>
      <c r="AK67" s="257" t="n">
        <v>65.3</v>
      </c>
      <c r="AL67" s="45" t="n">
        <v>9.5</v>
      </c>
      <c r="AM67" s="45" t="n">
        <v>1.2</v>
      </c>
      <c r="AN67" s="45" t="n">
        <v>24</v>
      </c>
      <c r="AO67" s="258" t="n">
        <v>14.7</v>
      </c>
      <c r="AP67" s="257" t="n">
        <v>69.6</v>
      </c>
      <c r="AQ67" s="45" t="n">
        <v>10.7</v>
      </c>
      <c r="AR67" s="45" t="n">
        <v>1.1</v>
      </c>
      <c r="AS67" s="45" t="n">
        <v>18.6</v>
      </c>
      <c r="AT67" s="258" t="n">
        <v>10.3</v>
      </c>
      <c r="AU67" s="257" t="n">
        <v>68.2</v>
      </c>
      <c r="AV67" s="45" t="n">
        <v>9.1</v>
      </c>
      <c r="AW67" s="45" t="n">
        <v>0.7</v>
      </c>
      <c r="AX67" s="45" t="n">
        <v>22</v>
      </c>
      <c r="AY67" s="258" t="n">
        <v>6.9</v>
      </c>
      <c r="AZ67" s="259" t="n">
        <v>68.8</v>
      </c>
      <c r="BA67" s="259" t="n">
        <v>8.6</v>
      </c>
      <c r="BB67" s="259" t="n">
        <v>0.8</v>
      </c>
      <c r="BC67" s="259" t="n">
        <v>21.8</v>
      </c>
      <c r="BD67" s="256" t="n">
        <v>8.5</v>
      </c>
      <c r="BE67" s="254" t="n">
        <v>74.2</v>
      </c>
      <c r="BF67" s="255" t="n">
        <v>9.2</v>
      </c>
      <c r="BG67" s="255" t="n">
        <v>0.9</v>
      </c>
      <c r="BH67" s="255" t="n">
        <v>15.7</v>
      </c>
      <c r="BI67" s="256" t="n">
        <v>6.9</v>
      </c>
      <c r="BJ67" s="254" t="n">
        <v>74.4</v>
      </c>
      <c r="BK67" s="255" t="n">
        <v>10.3</v>
      </c>
      <c r="BL67" s="255" t="n">
        <v>1</v>
      </c>
      <c r="BM67" s="255" t="n">
        <v>14.3</v>
      </c>
      <c r="BN67" s="256" t="n">
        <v>5.9</v>
      </c>
      <c r="BO67" s="254" t="n">
        <v>81.1</v>
      </c>
      <c r="BP67" s="255" t="n">
        <v>12.8</v>
      </c>
      <c r="BQ67" s="255" t="n">
        <v>0.9</v>
      </c>
      <c r="BR67" s="255" t="n">
        <v>5.2</v>
      </c>
      <c r="BS67" s="256" t="n">
        <v>5.4</v>
      </c>
      <c r="BT67" s="254" t="n">
        <v>78.8</v>
      </c>
      <c r="BU67" s="255" t="n">
        <v>12.6</v>
      </c>
      <c r="BV67" s="255" t="n">
        <v>1.1</v>
      </c>
      <c r="BW67" s="255" t="n">
        <v>7.5</v>
      </c>
      <c r="BX67" s="256" t="n">
        <v>9.4</v>
      </c>
      <c r="BY67" s="254" t="n">
        <v>66.6</v>
      </c>
      <c r="BZ67" s="255" t="n">
        <v>10.9</v>
      </c>
      <c r="CA67" s="255" t="n">
        <v>0.8</v>
      </c>
      <c r="CB67" s="255" t="n">
        <v>21.7</v>
      </c>
      <c r="CC67" s="256" t="n">
        <v>14.8</v>
      </c>
      <c r="CD67" s="254" t="n">
        <v>77.9</v>
      </c>
      <c r="CE67" s="255" t="n">
        <v>12.3</v>
      </c>
      <c r="CF67" s="255" t="n">
        <v>1.1</v>
      </c>
      <c r="CG67" s="255" t="n">
        <v>8.7</v>
      </c>
      <c r="CH67" s="256" t="n">
        <v>5.4</v>
      </c>
      <c r="CI67" s="254" t="n">
        <v>80.4</v>
      </c>
      <c r="CJ67" s="255" t="n">
        <v>12.3</v>
      </c>
      <c r="CK67" s="255" t="n">
        <v>0.9</v>
      </c>
      <c r="CL67" s="255" t="n">
        <v>6.4</v>
      </c>
      <c r="CM67" s="256" t="n">
        <v>7</v>
      </c>
      <c r="CN67" s="254" t="n">
        <v>83.8</v>
      </c>
      <c r="CO67" s="255" t="n">
        <v>13.3</v>
      </c>
      <c r="CP67" s="255" t="n">
        <v>1.1</v>
      </c>
      <c r="CQ67" s="255" t="n">
        <v>1.8</v>
      </c>
      <c r="CR67" s="256" t="n">
        <v>5</v>
      </c>
      <c r="CS67" s="401" t="n">
        <v>82.9</v>
      </c>
      <c r="CT67" s="401" t="n">
        <v>13.3</v>
      </c>
      <c r="CU67" s="401" t="n">
        <v>1</v>
      </c>
      <c r="CV67" s="401" t="n">
        <v>2.8</v>
      </c>
      <c r="CW67" s="402" t="n">
        <v>4.2</v>
      </c>
      <c r="CX67" s="401" t="n">
        <v>79.4</v>
      </c>
      <c r="CY67" s="401" t="n">
        <v>13.8</v>
      </c>
      <c r="CZ67" s="401" t="n">
        <v>1.2</v>
      </c>
      <c r="DA67" s="401" t="n">
        <v>5.6</v>
      </c>
      <c r="DB67" s="402" t="n">
        <v>5.6</v>
      </c>
      <c r="DC67" s="403" t="n">
        <v>84.2</v>
      </c>
      <c r="DD67" s="403" t="n">
        <v>13.7</v>
      </c>
      <c r="DE67" s="403" t="n">
        <v>1.3</v>
      </c>
      <c r="DF67" s="403" t="n">
        <v>0.8</v>
      </c>
      <c r="DG67" s="404" t="n">
        <v>3.4</v>
      </c>
    </row>
    <row r="68" customFormat="false" ht="15" hidden="false" customHeight="false" outlineLevel="0" collapsed="false">
      <c r="A68" s="60" t="s">
        <v>177</v>
      </c>
      <c r="B68" s="257" t="n">
        <v>73.2</v>
      </c>
      <c r="C68" s="45" t="n">
        <v>5.7</v>
      </c>
      <c r="D68" s="45" t="n">
        <v>0.2</v>
      </c>
      <c r="E68" s="45" t="n">
        <v>20.9</v>
      </c>
      <c r="F68" s="45" t="n">
        <v>2.1</v>
      </c>
      <c r="G68" s="257" t="n">
        <v>69.4</v>
      </c>
      <c r="H68" s="45" t="n">
        <v>6.4</v>
      </c>
      <c r="I68" s="45" t="n">
        <v>0.5</v>
      </c>
      <c r="J68" s="45" t="n">
        <v>23.7</v>
      </c>
      <c r="K68" s="45" t="n">
        <v>2.7</v>
      </c>
      <c r="L68" s="257" t="n">
        <v>67.2</v>
      </c>
      <c r="M68" s="45" t="n">
        <v>7</v>
      </c>
      <c r="N68" s="45" t="n">
        <v>0.4</v>
      </c>
      <c r="O68" s="45" t="n">
        <v>25.4</v>
      </c>
      <c r="P68" s="45" t="n">
        <v>3.8</v>
      </c>
      <c r="Q68" s="257" t="n">
        <v>63.7</v>
      </c>
      <c r="R68" s="45" t="n">
        <v>7</v>
      </c>
      <c r="S68" s="45" t="n">
        <v>0.6</v>
      </c>
      <c r="T68" s="45" t="n">
        <v>28.7</v>
      </c>
      <c r="U68" s="258" t="n">
        <v>2.4</v>
      </c>
      <c r="V68" s="45" t="n">
        <v>65</v>
      </c>
      <c r="W68" s="212" t="n">
        <v>8.3</v>
      </c>
      <c r="X68" s="212" t="n">
        <v>0.8</v>
      </c>
      <c r="Y68" s="212" t="n">
        <v>25.9</v>
      </c>
      <c r="Z68" s="258" t="n">
        <v>0.7</v>
      </c>
      <c r="AA68" s="257" t="n">
        <v>65.8</v>
      </c>
      <c r="AB68" s="212" t="n">
        <v>9.5</v>
      </c>
      <c r="AC68" s="212" t="n">
        <v>1.2</v>
      </c>
      <c r="AD68" s="212" t="n">
        <v>23.5</v>
      </c>
      <c r="AE68" s="258" t="n">
        <v>-0.7</v>
      </c>
      <c r="AF68" s="257" t="n">
        <v>64.5</v>
      </c>
      <c r="AG68" s="45" t="n">
        <v>9.8</v>
      </c>
      <c r="AH68" s="45" t="n">
        <v>1.7</v>
      </c>
      <c r="AI68" s="45" t="n">
        <v>24</v>
      </c>
      <c r="AJ68" s="258" t="n">
        <v>2.7</v>
      </c>
      <c r="AK68" s="257" t="n">
        <v>67.8</v>
      </c>
      <c r="AL68" s="45" t="n">
        <v>10.4</v>
      </c>
      <c r="AM68" s="45" t="n">
        <v>1.8</v>
      </c>
      <c r="AN68" s="45" t="n">
        <v>20</v>
      </c>
      <c r="AO68" s="258" t="n">
        <v>3.8</v>
      </c>
      <c r="AP68" s="257" t="n">
        <v>65.3</v>
      </c>
      <c r="AQ68" s="45" t="n">
        <v>9.7</v>
      </c>
      <c r="AR68" s="45" t="n">
        <v>2.9</v>
      </c>
      <c r="AS68" s="45" t="n">
        <v>22.1</v>
      </c>
      <c r="AT68" s="258" t="n">
        <v>8.4</v>
      </c>
      <c r="AU68" s="257" t="n">
        <v>63.7</v>
      </c>
      <c r="AV68" s="45" t="n">
        <v>9.1</v>
      </c>
      <c r="AW68" s="45" t="n">
        <v>1.8</v>
      </c>
      <c r="AX68" s="45" t="n">
        <v>25.4</v>
      </c>
      <c r="AY68" s="258" t="n">
        <v>6.1</v>
      </c>
      <c r="AZ68" s="259" t="n">
        <v>62.8</v>
      </c>
      <c r="BA68" s="259" t="n">
        <v>8.4</v>
      </c>
      <c r="BB68" s="259" t="n">
        <v>2.4</v>
      </c>
      <c r="BC68" s="259" t="n">
        <v>26.4</v>
      </c>
      <c r="BD68" s="256" t="n">
        <v>8.5</v>
      </c>
      <c r="BE68" s="254" t="n">
        <v>69</v>
      </c>
      <c r="BF68" s="255" t="n">
        <v>9.1</v>
      </c>
      <c r="BG68" s="255" t="n">
        <v>3.5</v>
      </c>
      <c r="BH68" s="255" t="n">
        <v>18.4</v>
      </c>
      <c r="BI68" s="256" t="n">
        <v>7.8</v>
      </c>
      <c r="BJ68" s="254" t="n">
        <v>68.8</v>
      </c>
      <c r="BK68" s="255" t="n">
        <v>10.1</v>
      </c>
      <c r="BL68" s="255" t="n">
        <v>3.5</v>
      </c>
      <c r="BM68" s="255" t="n">
        <v>17.6</v>
      </c>
      <c r="BN68" s="256" t="n">
        <v>7</v>
      </c>
      <c r="BO68" s="254" t="n">
        <v>82.5</v>
      </c>
      <c r="BP68" s="255" t="n">
        <v>14.5</v>
      </c>
      <c r="BQ68" s="255" t="n">
        <v>2.5</v>
      </c>
      <c r="BR68" s="255" t="n">
        <v>0.5</v>
      </c>
      <c r="BS68" s="256" t="n">
        <v>3.4</v>
      </c>
      <c r="BT68" s="254" t="n">
        <v>80.3</v>
      </c>
      <c r="BU68" s="255" t="n">
        <v>14</v>
      </c>
      <c r="BV68" s="255" t="n">
        <v>2.4</v>
      </c>
      <c r="BW68" s="255" t="n">
        <v>3.3</v>
      </c>
      <c r="BX68" s="256" t="n">
        <v>5.1</v>
      </c>
      <c r="BY68" s="254" t="n">
        <v>76.3</v>
      </c>
      <c r="BZ68" s="255" t="n">
        <v>12.9</v>
      </c>
      <c r="CA68" s="255" t="n">
        <v>1.9</v>
      </c>
      <c r="CB68" s="255" t="n">
        <v>8.9</v>
      </c>
      <c r="CC68" s="256" t="n">
        <v>2.3</v>
      </c>
      <c r="CD68" s="254" t="n">
        <v>78.4</v>
      </c>
      <c r="CE68" s="255" t="n">
        <v>12.9</v>
      </c>
      <c r="CF68" s="255" t="n">
        <v>1.9</v>
      </c>
      <c r="CG68" s="255" t="n">
        <v>6.8</v>
      </c>
      <c r="CH68" s="256" t="n">
        <v>3.4</v>
      </c>
      <c r="CI68" s="254" t="n">
        <v>79.9</v>
      </c>
      <c r="CJ68" s="255" t="n">
        <v>13.1</v>
      </c>
      <c r="CK68" s="255" t="n">
        <v>2.2</v>
      </c>
      <c r="CL68" s="255" t="n">
        <v>4.8</v>
      </c>
      <c r="CM68" s="256" t="n">
        <v>3.6</v>
      </c>
      <c r="CN68" s="254" t="n">
        <v>82.5</v>
      </c>
      <c r="CO68" s="255" t="n">
        <v>13.6</v>
      </c>
      <c r="CP68" s="255" t="n">
        <v>2.4</v>
      </c>
      <c r="CQ68" s="255" t="n">
        <v>1.5</v>
      </c>
      <c r="CR68" s="256" t="n">
        <v>3.8</v>
      </c>
      <c r="CS68" s="401" t="n">
        <v>82</v>
      </c>
      <c r="CT68" s="401" t="n">
        <v>13.7</v>
      </c>
      <c r="CU68" s="401" t="n">
        <v>2.1</v>
      </c>
      <c r="CV68" s="401" t="n">
        <v>2.2</v>
      </c>
      <c r="CW68" s="402" t="n">
        <v>2.4</v>
      </c>
      <c r="CX68" s="401" t="n">
        <v>79.2</v>
      </c>
      <c r="CY68" s="401" t="n">
        <v>14.2</v>
      </c>
      <c r="CZ68" s="401" t="n">
        <v>2.5</v>
      </c>
      <c r="DA68" s="401" t="n">
        <v>4.1</v>
      </c>
      <c r="DB68" s="402" t="n">
        <v>4.9</v>
      </c>
      <c r="DC68" s="403" t="n">
        <v>83.6</v>
      </c>
      <c r="DD68" s="403" t="n">
        <v>14</v>
      </c>
      <c r="DE68" s="403" t="n">
        <v>2.4</v>
      </c>
      <c r="DF68" s="403" t="n">
        <v>0</v>
      </c>
      <c r="DG68" s="404" t="n">
        <v>1.5</v>
      </c>
    </row>
    <row r="69" customFormat="false" ht="15" hidden="false" customHeight="false" outlineLevel="0" collapsed="false">
      <c r="A69" s="60" t="s">
        <v>178</v>
      </c>
      <c r="B69" s="257" t="n">
        <v>72.5</v>
      </c>
      <c r="C69" s="45" t="n">
        <v>6.3</v>
      </c>
      <c r="D69" s="45" t="n">
        <v>0.7</v>
      </c>
      <c r="E69" s="45" t="n">
        <v>20.5</v>
      </c>
      <c r="F69" s="45" t="n">
        <v>0</v>
      </c>
      <c r="G69" s="257" t="n">
        <v>69.5</v>
      </c>
      <c r="H69" s="45" t="n">
        <v>6.5</v>
      </c>
      <c r="I69" s="45" t="n">
        <v>0.8</v>
      </c>
      <c r="J69" s="45" t="n">
        <v>23.2</v>
      </c>
      <c r="K69" s="45" t="n">
        <v>1.7</v>
      </c>
      <c r="L69" s="257" t="n">
        <v>68.1</v>
      </c>
      <c r="M69" s="45" t="n">
        <v>6.6</v>
      </c>
      <c r="N69" s="45" t="n">
        <v>1.1</v>
      </c>
      <c r="O69" s="45" t="n">
        <v>24.2</v>
      </c>
      <c r="P69" s="45" t="n">
        <v>3.5</v>
      </c>
      <c r="Q69" s="257" t="n">
        <v>67.8</v>
      </c>
      <c r="R69" s="45" t="n">
        <v>7.4</v>
      </c>
      <c r="S69" s="45" t="n">
        <v>1.4</v>
      </c>
      <c r="T69" s="45" t="n">
        <v>23.4</v>
      </c>
      <c r="U69" s="258" t="n">
        <v>3.5</v>
      </c>
      <c r="V69" s="45" t="n">
        <v>72.1</v>
      </c>
      <c r="W69" s="212" t="n">
        <v>8.4</v>
      </c>
      <c r="X69" s="212" t="n">
        <v>2</v>
      </c>
      <c r="Y69" s="212" t="n">
        <v>17.5</v>
      </c>
      <c r="Z69" s="258" t="n">
        <v>0.8</v>
      </c>
      <c r="AA69" s="257" t="n">
        <v>71.4</v>
      </c>
      <c r="AB69" s="212" t="n">
        <v>8.8</v>
      </c>
      <c r="AC69" s="212" t="n">
        <v>1.7</v>
      </c>
      <c r="AD69" s="212" t="n">
        <v>18.1</v>
      </c>
      <c r="AE69" s="258" t="n">
        <v>2.5</v>
      </c>
      <c r="AF69" s="257" t="n">
        <v>70.1</v>
      </c>
      <c r="AG69" s="45" t="n">
        <v>9.1</v>
      </c>
      <c r="AH69" s="45" t="n">
        <v>2.1</v>
      </c>
      <c r="AI69" s="45" t="n">
        <v>18.7</v>
      </c>
      <c r="AJ69" s="258" t="n">
        <v>8.5</v>
      </c>
      <c r="AK69" s="257" t="n">
        <v>72.1</v>
      </c>
      <c r="AL69" s="45" t="n">
        <v>10.2</v>
      </c>
      <c r="AM69" s="45" t="n">
        <v>1.7</v>
      </c>
      <c r="AN69" s="45" t="n">
        <v>16</v>
      </c>
      <c r="AO69" s="258" t="n">
        <v>7.4</v>
      </c>
      <c r="AP69" s="257" t="n">
        <v>75.4</v>
      </c>
      <c r="AQ69" s="45" t="n">
        <v>11</v>
      </c>
      <c r="AR69" s="45" t="n">
        <v>2.3</v>
      </c>
      <c r="AS69" s="45" t="n">
        <v>11.3</v>
      </c>
      <c r="AT69" s="258" t="n">
        <v>5.8</v>
      </c>
      <c r="AU69" s="257" t="n">
        <v>70</v>
      </c>
      <c r="AV69" s="45" t="n">
        <v>10.5</v>
      </c>
      <c r="AW69" s="45" t="n">
        <v>1</v>
      </c>
      <c r="AX69" s="45" t="n">
        <v>18.5</v>
      </c>
      <c r="AY69" s="258" t="n">
        <v>3</v>
      </c>
      <c r="AZ69" s="259" t="n">
        <v>70</v>
      </c>
      <c r="BA69" s="259" t="n">
        <v>9.5</v>
      </c>
      <c r="BB69" s="259" t="n">
        <v>1.2</v>
      </c>
      <c r="BC69" s="259" t="n">
        <v>19.3</v>
      </c>
      <c r="BD69" s="256" t="n">
        <v>5.9</v>
      </c>
      <c r="BE69" s="254" t="n">
        <v>75.4</v>
      </c>
      <c r="BF69" s="255" t="n">
        <v>9.9</v>
      </c>
      <c r="BG69" s="255" t="n">
        <v>1.1</v>
      </c>
      <c r="BH69" s="255" t="n">
        <v>13.6</v>
      </c>
      <c r="BI69" s="256" t="n">
        <v>6</v>
      </c>
      <c r="BJ69" s="254" t="n">
        <v>73.9</v>
      </c>
      <c r="BK69" s="255" t="n">
        <v>9.9</v>
      </c>
      <c r="BL69" s="255" t="n">
        <v>1</v>
      </c>
      <c r="BM69" s="255" t="n">
        <v>15.2</v>
      </c>
      <c r="BN69" s="256" t="n">
        <v>5.5</v>
      </c>
      <c r="BO69" s="254" t="n">
        <v>81.9</v>
      </c>
      <c r="BP69" s="255" t="n">
        <v>12.2</v>
      </c>
      <c r="BQ69" s="255" t="n">
        <v>0.7</v>
      </c>
      <c r="BR69" s="255" t="n">
        <v>5.2</v>
      </c>
      <c r="BS69" s="256" t="n">
        <v>5.1</v>
      </c>
      <c r="BT69" s="254" t="n">
        <v>78.7</v>
      </c>
      <c r="BU69" s="255" t="n">
        <v>11.9</v>
      </c>
      <c r="BV69" s="255" t="n">
        <v>0.9</v>
      </c>
      <c r="BW69" s="255" t="n">
        <v>8.5</v>
      </c>
      <c r="BX69" s="256" t="n">
        <v>9.9</v>
      </c>
      <c r="BY69" s="254" t="n">
        <v>72.1</v>
      </c>
      <c r="BZ69" s="255" t="n">
        <v>10.8</v>
      </c>
      <c r="CA69" s="255" t="n">
        <v>0.7</v>
      </c>
      <c r="CB69" s="255" t="n">
        <v>16.4</v>
      </c>
      <c r="CC69" s="256" t="n">
        <v>7.9</v>
      </c>
      <c r="CD69" s="254" t="n">
        <v>75.2</v>
      </c>
      <c r="CE69" s="255" t="n">
        <v>10.9</v>
      </c>
      <c r="CF69" s="255" t="n">
        <v>0.7</v>
      </c>
      <c r="CG69" s="255" t="n">
        <v>13.2</v>
      </c>
      <c r="CH69" s="256" t="n">
        <v>8.8</v>
      </c>
      <c r="CI69" s="254" t="n">
        <v>79.9</v>
      </c>
      <c r="CJ69" s="255" t="n">
        <v>11.5</v>
      </c>
      <c r="CK69" s="255" t="n">
        <v>0.7</v>
      </c>
      <c r="CL69" s="255" t="n">
        <v>7.9</v>
      </c>
      <c r="CM69" s="256" t="n">
        <v>6.3</v>
      </c>
      <c r="CN69" s="254" t="n">
        <v>82.8</v>
      </c>
      <c r="CO69" s="255" t="n">
        <v>12.2</v>
      </c>
      <c r="CP69" s="255" t="n">
        <v>0.9</v>
      </c>
      <c r="CQ69" s="255" t="n">
        <v>4.1</v>
      </c>
      <c r="CR69" s="256" t="n">
        <v>4.8</v>
      </c>
      <c r="CS69" s="401" t="n">
        <v>82.1</v>
      </c>
      <c r="CT69" s="401" t="n">
        <v>12.2</v>
      </c>
      <c r="CU69" s="401" t="n">
        <v>0.8</v>
      </c>
      <c r="CV69" s="401" t="n">
        <v>4.9</v>
      </c>
      <c r="CW69" s="402" t="n">
        <v>4.1</v>
      </c>
      <c r="CX69" s="401" t="n">
        <v>77.8</v>
      </c>
      <c r="CY69" s="401" t="n">
        <v>12.7</v>
      </c>
      <c r="CZ69" s="401" t="n">
        <v>1.2</v>
      </c>
      <c r="DA69" s="401" t="n">
        <v>8.3</v>
      </c>
      <c r="DB69" s="402" t="n">
        <v>6.7</v>
      </c>
      <c r="DC69" s="403" t="n">
        <v>82.8</v>
      </c>
      <c r="DD69" s="403" t="n">
        <v>12.5</v>
      </c>
      <c r="DE69" s="403" t="n">
        <v>1.4</v>
      </c>
      <c r="DF69" s="403" t="n">
        <v>3.3</v>
      </c>
      <c r="DG69" s="404" t="n">
        <v>1.7</v>
      </c>
    </row>
    <row r="70" customFormat="false" ht="15" hidden="false" customHeight="false" outlineLevel="0" collapsed="false">
      <c r="A70" s="60" t="s">
        <v>179</v>
      </c>
      <c r="B70" s="257" t="n">
        <v>59.3</v>
      </c>
      <c r="C70" s="45" t="n">
        <v>6.9</v>
      </c>
      <c r="D70" s="45" t="n">
        <v>0.2</v>
      </c>
      <c r="E70" s="45" t="n">
        <v>33.6</v>
      </c>
      <c r="F70" s="45" t="n">
        <v>22.7</v>
      </c>
      <c r="G70" s="257" t="n">
        <v>58.5</v>
      </c>
      <c r="H70" s="45" t="n">
        <v>6.7</v>
      </c>
      <c r="I70" s="45" t="n">
        <v>0.2</v>
      </c>
      <c r="J70" s="45" t="n">
        <v>34.6</v>
      </c>
      <c r="K70" s="45" t="n">
        <v>22.4</v>
      </c>
      <c r="L70" s="257" t="n">
        <v>56.7</v>
      </c>
      <c r="M70" s="45" t="n">
        <v>7.2</v>
      </c>
      <c r="N70" s="45" t="n">
        <v>0.4</v>
      </c>
      <c r="O70" s="45" t="n">
        <v>35.7</v>
      </c>
      <c r="P70" s="45" t="n">
        <v>20.1</v>
      </c>
      <c r="Q70" s="257" t="n">
        <v>55</v>
      </c>
      <c r="R70" s="45" t="n">
        <v>7.5</v>
      </c>
      <c r="S70" s="45" t="n">
        <v>0.4</v>
      </c>
      <c r="T70" s="45" t="n">
        <v>37.1</v>
      </c>
      <c r="U70" s="258" t="n">
        <v>17.2</v>
      </c>
      <c r="V70" s="45" t="n">
        <v>58.5</v>
      </c>
      <c r="W70" s="212" t="n">
        <v>8.4</v>
      </c>
      <c r="X70" s="212" t="n">
        <v>0.7</v>
      </c>
      <c r="Y70" s="212" t="n">
        <v>32.4</v>
      </c>
      <c r="Z70" s="258" t="n">
        <v>12.6</v>
      </c>
      <c r="AA70" s="257" t="n">
        <v>59.8</v>
      </c>
      <c r="AB70" s="212" t="n">
        <v>10.7</v>
      </c>
      <c r="AC70" s="212" t="n">
        <v>0.7</v>
      </c>
      <c r="AD70" s="212" t="n">
        <v>28.8</v>
      </c>
      <c r="AE70" s="258" t="n">
        <v>10.1</v>
      </c>
      <c r="AF70" s="257" t="n">
        <v>61.2</v>
      </c>
      <c r="AG70" s="45" t="n">
        <v>11.1</v>
      </c>
      <c r="AH70" s="45" t="n">
        <v>1</v>
      </c>
      <c r="AI70" s="45" t="n">
        <v>26.7</v>
      </c>
      <c r="AJ70" s="258" t="n">
        <v>12.4</v>
      </c>
      <c r="AK70" s="257" t="n">
        <v>64.2</v>
      </c>
      <c r="AL70" s="45" t="n">
        <v>10.8</v>
      </c>
      <c r="AM70" s="45" t="n">
        <v>1</v>
      </c>
      <c r="AN70" s="45" t="n">
        <v>24</v>
      </c>
      <c r="AO70" s="258" t="n">
        <v>11.2</v>
      </c>
      <c r="AP70" s="257" t="n">
        <v>67.1</v>
      </c>
      <c r="AQ70" s="45" t="n">
        <v>10.9</v>
      </c>
      <c r="AR70" s="45" t="n">
        <v>1.1</v>
      </c>
      <c r="AS70" s="45" t="n">
        <v>20.9</v>
      </c>
      <c r="AT70" s="258" t="n">
        <v>9.4</v>
      </c>
      <c r="AU70" s="257" t="n">
        <v>65.7</v>
      </c>
      <c r="AV70" s="45" t="n">
        <v>9.5</v>
      </c>
      <c r="AW70" s="45" t="n">
        <v>0.5</v>
      </c>
      <c r="AX70" s="45" t="n">
        <v>24.3</v>
      </c>
      <c r="AY70" s="258" t="n">
        <v>8.5</v>
      </c>
      <c r="AZ70" s="259" t="n">
        <v>66.5</v>
      </c>
      <c r="BA70" s="259" t="n">
        <v>8.8</v>
      </c>
      <c r="BB70" s="259" t="n">
        <v>0.9</v>
      </c>
      <c r="BC70" s="259" t="n">
        <v>23.8</v>
      </c>
      <c r="BD70" s="256" t="n">
        <v>10.4</v>
      </c>
      <c r="BE70" s="254" t="n">
        <v>71.7</v>
      </c>
      <c r="BF70" s="255" t="n">
        <v>9.8</v>
      </c>
      <c r="BG70" s="255" t="n">
        <v>1.1</v>
      </c>
      <c r="BH70" s="255" t="n">
        <v>17.4</v>
      </c>
      <c r="BI70" s="256" t="n">
        <v>9.2</v>
      </c>
      <c r="BJ70" s="254" t="n">
        <v>73.9</v>
      </c>
      <c r="BK70" s="255" t="n">
        <v>11.3</v>
      </c>
      <c r="BL70" s="255" t="n">
        <v>1.1</v>
      </c>
      <c r="BM70" s="255" t="n">
        <v>13.7</v>
      </c>
      <c r="BN70" s="256" t="n">
        <v>6.6</v>
      </c>
      <c r="BO70" s="254" t="n">
        <v>80.9</v>
      </c>
      <c r="BP70" s="255" t="n">
        <v>14.5</v>
      </c>
      <c r="BQ70" s="255" t="n">
        <v>3.2</v>
      </c>
      <c r="BR70" s="255" t="n">
        <v>1.4</v>
      </c>
      <c r="BS70" s="256" t="n">
        <v>5.2</v>
      </c>
      <c r="BT70" s="254" t="n">
        <v>80.7</v>
      </c>
      <c r="BU70" s="255" t="n">
        <v>14.3</v>
      </c>
      <c r="BV70" s="255" t="n">
        <v>3</v>
      </c>
      <c r="BW70" s="255" t="n">
        <v>2</v>
      </c>
      <c r="BX70" s="256" t="n">
        <v>5.6</v>
      </c>
      <c r="BY70" s="254" t="n">
        <v>74.1</v>
      </c>
      <c r="BZ70" s="255" t="n">
        <v>12.9</v>
      </c>
      <c r="CA70" s="255" t="n">
        <v>1.9</v>
      </c>
      <c r="CB70" s="255" t="n">
        <v>11.1</v>
      </c>
      <c r="CC70" s="256" t="n">
        <v>4.1</v>
      </c>
      <c r="CD70" s="254" t="n">
        <v>76.1</v>
      </c>
      <c r="CE70" s="255" t="n">
        <v>13</v>
      </c>
      <c r="CF70" s="255" t="n">
        <v>1.6</v>
      </c>
      <c r="CG70" s="255" t="n">
        <v>9.3</v>
      </c>
      <c r="CH70" s="256" t="n">
        <v>5.6</v>
      </c>
      <c r="CI70" s="254" t="n">
        <v>78.7</v>
      </c>
      <c r="CJ70" s="255" t="n">
        <v>12.9</v>
      </c>
      <c r="CK70" s="255" t="n">
        <v>1.5</v>
      </c>
      <c r="CL70" s="255" t="n">
        <v>6.9</v>
      </c>
      <c r="CM70" s="256" t="n">
        <v>6.1</v>
      </c>
      <c r="CN70" s="254" t="n">
        <v>80.3</v>
      </c>
      <c r="CO70" s="255" t="n">
        <v>13.9</v>
      </c>
      <c r="CP70" s="255" t="n">
        <v>1.9</v>
      </c>
      <c r="CQ70" s="255" t="n">
        <v>3.9</v>
      </c>
      <c r="CR70" s="256" t="n">
        <v>6.3</v>
      </c>
      <c r="CS70" s="401" t="n">
        <v>81.2</v>
      </c>
      <c r="CT70" s="401" t="n">
        <v>14.1</v>
      </c>
      <c r="CU70" s="401" t="n">
        <v>1.7</v>
      </c>
      <c r="CV70" s="401" t="n">
        <v>3</v>
      </c>
      <c r="CW70" s="402" t="n">
        <v>4.5</v>
      </c>
      <c r="CX70" s="401" t="n">
        <v>78.6</v>
      </c>
      <c r="CY70" s="401" t="n">
        <v>14.4</v>
      </c>
      <c r="CZ70" s="401" t="n">
        <v>2.2</v>
      </c>
      <c r="DA70" s="401" t="n">
        <v>4.8</v>
      </c>
      <c r="DB70" s="402" t="n">
        <v>7.1</v>
      </c>
      <c r="DC70" s="403" t="n">
        <v>84.4</v>
      </c>
      <c r="DD70" s="403" t="n">
        <v>14.3</v>
      </c>
      <c r="DE70" s="403" t="n">
        <v>2.4</v>
      </c>
      <c r="DF70" s="403" t="n">
        <v>-1.1</v>
      </c>
      <c r="DG70" s="404" t="n">
        <v>4.4</v>
      </c>
    </row>
    <row r="71" customFormat="false" ht="15" hidden="false" customHeight="false" outlineLevel="0" collapsed="false">
      <c r="A71" s="60" t="s">
        <v>180</v>
      </c>
      <c r="B71" s="257" t="n">
        <v>75.4</v>
      </c>
      <c r="C71" s="45" t="n">
        <v>4.7</v>
      </c>
      <c r="D71" s="45" t="n">
        <v>0.2</v>
      </c>
      <c r="E71" s="45" t="n">
        <v>19.7</v>
      </c>
      <c r="F71" s="45" t="n">
        <v>4.4</v>
      </c>
      <c r="G71" s="257" t="n">
        <v>72.5</v>
      </c>
      <c r="H71" s="45" t="n">
        <v>4.8</v>
      </c>
      <c r="I71" s="45" t="n">
        <v>0.4</v>
      </c>
      <c r="J71" s="45" t="n">
        <v>22.3</v>
      </c>
      <c r="K71" s="45" t="n">
        <v>1.9</v>
      </c>
      <c r="L71" s="257" t="n">
        <v>69.9</v>
      </c>
      <c r="M71" s="45" t="n">
        <v>5.6</v>
      </c>
      <c r="N71" s="45" t="n">
        <v>0.9</v>
      </c>
      <c r="O71" s="45" t="n">
        <v>23.6</v>
      </c>
      <c r="P71" s="45" t="n">
        <v>0.3</v>
      </c>
      <c r="Q71" s="257" t="n">
        <v>70.2</v>
      </c>
      <c r="R71" s="45" t="n">
        <v>6.7</v>
      </c>
      <c r="S71" s="45" t="n">
        <v>0.7</v>
      </c>
      <c r="T71" s="45" t="n">
        <v>22.4</v>
      </c>
      <c r="U71" s="258" t="n">
        <v>-2.5</v>
      </c>
      <c r="V71" s="45" t="n">
        <v>73.4</v>
      </c>
      <c r="W71" s="212" t="n">
        <v>9.6</v>
      </c>
      <c r="X71" s="212" t="n">
        <v>1.6</v>
      </c>
      <c r="Y71" s="212" t="n">
        <v>15.4</v>
      </c>
      <c r="Z71" s="258" t="n">
        <v>-7</v>
      </c>
      <c r="AA71" s="257" t="n">
        <v>72.8</v>
      </c>
      <c r="AB71" s="212" t="n">
        <v>9.5</v>
      </c>
      <c r="AC71" s="212" t="n">
        <v>1.2</v>
      </c>
      <c r="AD71" s="212" t="n">
        <v>16.5</v>
      </c>
      <c r="AE71" s="258" t="n">
        <v>-7.1</v>
      </c>
      <c r="AF71" s="257" t="n">
        <v>68.7</v>
      </c>
      <c r="AG71" s="45" t="n">
        <v>8.8</v>
      </c>
      <c r="AH71" s="45" t="n">
        <v>1.6</v>
      </c>
      <c r="AI71" s="45" t="n">
        <v>20.9</v>
      </c>
      <c r="AJ71" s="258" t="n">
        <v>-0.3</v>
      </c>
      <c r="AK71" s="257" t="n">
        <v>71.5</v>
      </c>
      <c r="AL71" s="45" t="n">
        <v>8.3</v>
      </c>
      <c r="AM71" s="45" t="n">
        <v>1.8</v>
      </c>
      <c r="AN71" s="45" t="n">
        <v>18.4</v>
      </c>
      <c r="AO71" s="258" t="n">
        <v>3.8</v>
      </c>
      <c r="AP71" s="257" t="n">
        <v>71.6</v>
      </c>
      <c r="AQ71" s="45" t="n">
        <v>8.3</v>
      </c>
      <c r="AR71" s="45" t="n">
        <v>2.3</v>
      </c>
      <c r="AS71" s="45" t="n">
        <v>17.8</v>
      </c>
      <c r="AT71" s="258" t="n">
        <v>1.6</v>
      </c>
      <c r="AU71" s="257" t="n">
        <v>70.1</v>
      </c>
      <c r="AV71" s="45" t="n">
        <v>7.7</v>
      </c>
      <c r="AW71" s="45" t="n">
        <v>0.9</v>
      </c>
      <c r="AX71" s="45" t="n">
        <v>21.3</v>
      </c>
      <c r="AY71" s="258" t="n">
        <v>0.7</v>
      </c>
      <c r="AZ71" s="259" t="n">
        <v>68.8</v>
      </c>
      <c r="BA71" s="259" t="n">
        <v>7.4</v>
      </c>
      <c r="BB71" s="259" t="n">
        <v>1.3</v>
      </c>
      <c r="BC71" s="259" t="n">
        <v>22.5</v>
      </c>
      <c r="BD71" s="256" t="n">
        <v>2.1</v>
      </c>
      <c r="BE71" s="254" t="n">
        <v>72.4</v>
      </c>
      <c r="BF71" s="255" t="n">
        <v>7.9</v>
      </c>
      <c r="BG71" s="255" t="n">
        <v>2.1</v>
      </c>
      <c r="BH71" s="255" t="n">
        <v>17.6</v>
      </c>
      <c r="BI71" s="256" t="n">
        <v>1.9</v>
      </c>
      <c r="BJ71" s="254" t="n">
        <v>70.9</v>
      </c>
      <c r="BK71" s="255" t="n">
        <v>9</v>
      </c>
      <c r="BL71" s="255" t="n">
        <v>2.5</v>
      </c>
      <c r="BM71" s="255" t="n">
        <v>17.6</v>
      </c>
      <c r="BN71" s="256" t="n">
        <v>1.6</v>
      </c>
      <c r="BO71" s="254" t="n">
        <v>84.3</v>
      </c>
      <c r="BP71" s="255" t="n">
        <v>12.7</v>
      </c>
      <c r="BQ71" s="255" t="n">
        <v>1.8</v>
      </c>
      <c r="BR71" s="255" t="n">
        <v>1.2</v>
      </c>
      <c r="BS71" s="256" t="n">
        <v>1.9</v>
      </c>
      <c r="BT71" s="254" t="n">
        <v>84.6</v>
      </c>
      <c r="BU71" s="255" t="n">
        <v>12.5</v>
      </c>
      <c r="BV71" s="255" t="n">
        <v>1.8</v>
      </c>
      <c r="BW71" s="255" t="n">
        <v>1.1</v>
      </c>
      <c r="BX71" s="256" t="n">
        <v>4.2</v>
      </c>
      <c r="BY71" s="254" t="n">
        <v>79.4</v>
      </c>
      <c r="BZ71" s="255" t="n">
        <v>11.3</v>
      </c>
      <c r="CA71" s="255" t="n">
        <v>1</v>
      </c>
      <c r="CB71" s="255" t="n">
        <v>8.3</v>
      </c>
      <c r="CC71" s="256" t="n">
        <v>1</v>
      </c>
      <c r="CD71" s="254" t="n">
        <v>81.3</v>
      </c>
      <c r="CE71" s="255" t="n">
        <v>11.7</v>
      </c>
      <c r="CF71" s="255" t="n">
        <v>1.1</v>
      </c>
      <c r="CG71" s="255" t="n">
        <v>5.9</v>
      </c>
      <c r="CH71" s="256" t="n">
        <v>2.3</v>
      </c>
      <c r="CI71" s="254" t="n">
        <v>82.1</v>
      </c>
      <c r="CJ71" s="255" t="n">
        <v>11.7</v>
      </c>
      <c r="CK71" s="255" t="n">
        <v>0.9</v>
      </c>
      <c r="CL71" s="255" t="n">
        <v>5.3</v>
      </c>
      <c r="CM71" s="256" t="n">
        <v>2.9</v>
      </c>
      <c r="CN71" s="254" t="n">
        <v>83.7</v>
      </c>
      <c r="CO71" s="255" t="n">
        <v>12.5</v>
      </c>
      <c r="CP71" s="255" t="n">
        <v>1.2</v>
      </c>
      <c r="CQ71" s="255" t="n">
        <v>2.6</v>
      </c>
      <c r="CR71" s="256" t="n">
        <v>3.4</v>
      </c>
      <c r="CS71" s="401" t="n">
        <v>84.8</v>
      </c>
      <c r="CT71" s="401" t="n">
        <v>12.8</v>
      </c>
      <c r="CU71" s="401" t="n">
        <v>1.2</v>
      </c>
      <c r="CV71" s="401" t="n">
        <v>1.2</v>
      </c>
      <c r="CW71" s="402" t="n">
        <v>1.4</v>
      </c>
      <c r="CX71" s="401" t="n">
        <v>80.7</v>
      </c>
      <c r="CY71" s="401" t="n">
        <v>12.9</v>
      </c>
      <c r="CZ71" s="401" t="n">
        <v>1.6</v>
      </c>
      <c r="DA71" s="401" t="n">
        <v>4.8</v>
      </c>
      <c r="DB71" s="402" t="n">
        <v>4.1</v>
      </c>
      <c r="DC71" s="403" t="n">
        <v>85.2</v>
      </c>
      <c r="DD71" s="403" t="n">
        <v>13</v>
      </c>
      <c r="DE71" s="403" t="n">
        <v>1.9</v>
      </c>
      <c r="DF71" s="403" t="n">
        <v>-0.1</v>
      </c>
      <c r="DG71" s="404" t="n">
        <v>0.7</v>
      </c>
    </row>
    <row r="72" customFormat="false" ht="15" hidden="false" customHeight="false" outlineLevel="0" collapsed="false">
      <c r="A72" s="60" t="s">
        <v>181</v>
      </c>
      <c r="B72" s="257" t="n">
        <v>95.8</v>
      </c>
      <c r="C72" s="45" t="n">
        <v>5.2</v>
      </c>
      <c r="D72" s="45" t="n">
        <v>1.5</v>
      </c>
      <c r="E72" s="45" t="n">
        <v>-2.5</v>
      </c>
      <c r="F72" s="45" t="n">
        <v>-15.8</v>
      </c>
      <c r="G72" s="257" t="n">
        <v>98.3</v>
      </c>
      <c r="H72" s="45" t="n">
        <v>5.9</v>
      </c>
      <c r="I72" s="45" t="n">
        <v>2.1</v>
      </c>
      <c r="J72" s="45" t="n">
        <v>-6.3</v>
      </c>
      <c r="K72" s="45" t="n">
        <v>0</v>
      </c>
      <c r="L72" s="257" t="n">
        <v>93.4</v>
      </c>
      <c r="M72" s="45" t="n">
        <v>6</v>
      </c>
      <c r="N72" s="45" t="n">
        <v>2.2</v>
      </c>
      <c r="O72" s="45" t="n">
        <v>-1.6</v>
      </c>
      <c r="P72" s="45" t="n">
        <v>-12.5</v>
      </c>
      <c r="Q72" s="257" t="n">
        <v>82</v>
      </c>
      <c r="R72" s="45" t="n">
        <v>6.7</v>
      </c>
      <c r="S72" s="45" t="n">
        <v>2.1</v>
      </c>
      <c r="T72" s="45" t="n">
        <v>9.2</v>
      </c>
      <c r="U72" s="258" t="n">
        <v>-4.9</v>
      </c>
      <c r="V72" s="45" t="n">
        <v>83.4</v>
      </c>
      <c r="W72" s="212" t="n">
        <v>6.9</v>
      </c>
      <c r="X72" s="212" t="n">
        <v>2.3</v>
      </c>
      <c r="Y72" s="212" t="n">
        <v>7.4</v>
      </c>
      <c r="Z72" s="258" t="n">
        <v>-1.8</v>
      </c>
      <c r="AA72" s="257" t="n">
        <v>80.2</v>
      </c>
      <c r="AB72" s="212" t="n">
        <v>7.8</v>
      </c>
      <c r="AC72" s="212" t="n">
        <v>2.3</v>
      </c>
      <c r="AD72" s="212" t="n">
        <v>9.7</v>
      </c>
      <c r="AE72" s="258" t="n">
        <v>-0.3</v>
      </c>
      <c r="AF72" s="257" t="n">
        <v>77.1</v>
      </c>
      <c r="AG72" s="45" t="n">
        <v>9.1</v>
      </c>
      <c r="AH72" s="45" t="n">
        <v>1.9</v>
      </c>
      <c r="AI72" s="45" t="n">
        <v>11.9</v>
      </c>
      <c r="AJ72" s="258" t="n">
        <v>4.6</v>
      </c>
      <c r="AK72" s="257" t="n">
        <v>76.8</v>
      </c>
      <c r="AL72" s="45" t="n">
        <v>9.7</v>
      </c>
      <c r="AM72" s="45" t="n">
        <v>1.9</v>
      </c>
      <c r="AN72" s="45" t="n">
        <v>11.6</v>
      </c>
      <c r="AO72" s="258" t="n">
        <v>8</v>
      </c>
      <c r="AP72" s="257" t="n">
        <v>83.1</v>
      </c>
      <c r="AQ72" s="45" t="n">
        <v>10.8</v>
      </c>
      <c r="AR72" s="45" t="n">
        <v>1.8</v>
      </c>
      <c r="AS72" s="45" t="n">
        <v>4.3</v>
      </c>
      <c r="AT72" s="258" t="n">
        <v>3.3</v>
      </c>
      <c r="AU72" s="257" t="n">
        <v>73.9</v>
      </c>
      <c r="AV72" s="45" t="n">
        <v>9.1</v>
      </c>
      <c r="AW72" s="45" t="n">
        <v>0.8</v>
      </c>
      <c r="AX72" s="45" t="n">
        <v>16.2</v>
      </c>
      <c r="AY72" s="258" t="n">
        <v>3.3</v>
      </c>
      <c r="AZ72" s="259" t="n">
        <v>71.6</v>
      </c>
      <c r="BA72" s="259" t="n">
        <v>8</v>
      </c>
      <c r="BB72" s="259" t="n">
        <v>1</v>
      </c>
      <c r="BC72" s="259" t="n">
        <v>19.4</v>
      </c>
      <c r="BD72" s="256" t="n">
        <v>8.1</v>
      </c>
      <c r="BE72" s="254" t="n">
        <v>73.2</v>
      </c>
      <c r="BF72" s="255" t="n">
        <v>8.6</v>
      </c>
      <c r="BG72" s="255" t="n">
        <v>1</v>
      </c>
      <c r="BH72" s="255" t="n">
        <v>17.2</v>
      </c>
      <c r="BI72" s="256" t="n">
        <v>10</v>
      </c>
      <c r="BJ72" s="254" t="n">
        <v>69.4</v>
      </c>
      <c r="BK72" s="255" t="n">
        <v>9.1</v>
      </c>
      <c r="BL72" s="255" t="n">
        <v>1.4</v>
      </c>
      <c r="BM72" s="255" t="n">
        <v>20.1</v>
      </c>
      <c r="BN72" s="256" t="n">
        <v>15.1</v>
      </c>
      <c r="BO72" s="254" t="n">
        <v>75.9</v>
      </c>
      <c r="BP72" s="255" t="n">
        <v>12.1</v>
      </c>
      <c r="BQ72" s="255" t="n">
        <v>1</v>
      </c>
      <c r="BR72" s="255" t="n">
        <v>11</v>
      </c>
      <c r="BS72" s="256" t="n">
        <v>8.6</v>
      </c>
      <c r="BT72" s="254" t="n">
        <v>85.6</v>
      </c>
      <c r="BU72" s="255" t="n">
        <v>13.3</v>
      </c>
      <c r="BV72" s="255" t="n">
        <v>1</v>
      </c>
      <c r="BW72" s="255" t="n">
        <v>0.1</v>
      </c>
      <c r="BX72" s="256" t="n">
        <v>2.4</v>
      </c>
      <c r="BY72" s="254" t="n">
        <v>77.9</v>
      </c>
      <c r="BZ72" s="255" t="n">
        <v>12.5</v>
      </c>
      <c r="CA72" s="255" t="n">
        <v>0.8</v>
      </c>
      <c r="CB72" s="255" t="n">
        <v>8.8</v>
      </c>
      <c r="CC72" s="256" t="n">
        <v>-0.5</v>
      </c>
      <c r="CD72" s="254" t="n">
        <v>81</v>
      </c>
      <c r="CE72" s="255" t="n">
        <v>12.7</v>
      </c>
      <c r="CF72" s="255" t="n">
        <v>0.8</v>
      </c>
      <c r="CG72" s="255" t="n">
        <v>5.5</v>
      </c>
      <c r="CH72" s="256" t="n">
        <v>2.2</v>
      </c>
      <c r="CI72" s="254" t="n">
        <v>83.1</v>
      </c>
      <c r="CJ72" s="255" t="n">
        <v>13.3</v>
      </c>
      <c r="CK72" s="255" t="n">
        <v>1</v>
      </c>
      <c r="CL72" s="255" t="n">
        <v>2.6</v>
      </c>
      <c r="CM72" s="256" t="n">
        <v>3.2</v>
      </c>
      <c r="CN72" s="254" t="n">
        <v>84.7</v>
      </c>
      <c r="CO72" s="255" t="n">
        <v>13.7</v>
      </c>
      <c r="CP72" s="255" t="n">
        <v>1.1</v>
      </c>
      <c r="CQ72" s="255" t="n">
        <v>0.5</v>
      </c>
      <c r="CR72" s="256" t="n">
        <v>2.6</v>
      </c>
      <c r="CS72" s="401" t="n">
        <v>85.4</v>
      </c>
      <c r="CT72" s="401" t="n">
        <v>13.7</v>
      </c>
      <c r="CU72" s="401" t="n">
        <v>1.1</v>
      </c>
      <c r="CV72" s="401" t="n">
        <v>-0.2</v>
      </c>
      <c r="CW72" s="402" t="n">
        <v>0.4</v>
      </c>
      <c r="CX72" s="401" t="n">
        <v>80.1</v>
      </c>
      <c r="CY72" s="401" t="n">
        <v>13.7</v>
      </c>
      <c r="CZ72" s="401" t="n">
        <v>1.5</v>
      </c>
      <c r="DA72" s="401" t="n">
        <v>4.7</v>
      </c>
      <c r="DB72" s="402" t="n">
        <v>3.5</v>
      </c>
      <c r="DC72" s="403" t="n">
        <v>83.8</v>
      </c>
      <c r="DD72" s="403" t="n">
        <v>13.8</v>
      </c>
      <c r="DE72" s="403" t="n">
        <v>1.7</v>
      </c>
      <c r="DF72" s="403" t="n">
        <v>0.7</v>
      </c>
      <c r="DG72" s="404" t="n">
        <v>1.8</v>
      </c>
    </row>
    <row r="73" customFormat="false" ht="15" hidden="false" customHeight="false" outlineLevel="0" collapsed="false">
      <c r="A73" s="60" t="s">
        <v>182</v>
      </c>
      <c r="B73" s="257" t="n">
        <v>71.8</v>
      </c>
      <c r="C73" s="45" t="n">
        <v>4.9</v>
      </c>
      <c r="D73" s="45" t="n">
        <v>0.6</v>
      </c>
      <c r="E73" s="45" t="n">
        <v>22.7</v>
      </c>
      <c r="F73" s="45" t="n">
        <v>14.7</v>
      </c>
      <c r="G73" s="257" t="n">
        <v>69.8</v>
      </c>
      <c r="H73" s="45" t="n">
        <v>5.1</v>
      </c>
      <c r="I73" s="45" t="n">
        <v>0.8</v>
      </c>
      <c r="J73" s="45" t="n">
        <v>24.3</v>
      </c>
      <c r="K73" s="45" t="n">
        <v>15</v>
      </c>
      <c r="L73" s="257" t="n">
        <v>68.5</v>
      </c>
      <c r="M73" s="45" t="n">
        <v>5.6</v>
      </c>
      <c r="N73" s="45" t="n">
        <v>1</v>
      </c>
      <c r="O73" s="45" t="n">
        <v>24.9</v>
      </c>
      <c r="P73" s="45" t="n">
        <v>12.7</v>
      </c>
      <c r="Q73" s="257" t="n">
        <v>65.9</v>
      </c>
      <c r="R73" s="45" t="n">
        <v>5.7</v>
      </c>
      <c r="S73" s="45" t="n">
        <v>1.2</v>
      </c>
      <c r="T73" s="45" t="n">
        <v>27.2</v>
      </c>
      <c r="U73" s="258" t="n">
        <v>12</v>
      </c>
      <c r="V73" s="45" t="n">
        <v>68.4</v>
      </c>
      <c r="W73" s="212" t="n">
        <v>7.5</v>
      </c>
      <c r="X73" s="212" t="n">
        <v>1.8</v>
      </c>
      <c r="Y73" s="212" t="n">
        <v>22.3</v>
      </c>
      <c r="Z73" s="258" t="n">
        <v>10</v>
      </c>
      <c r="AA73" s="257" t="n">
        <v>68</v>
      </c>
      <c r="AB73" s="212" t="n">
        <v>9.6</v>
      </c>
      <c r="AC73" s="212" t="n">
        <v>1.7</v>
      </c>
      <c r="AD73" s="212" t="n">
        <v>20.7</v>
      </c>
      <c r="AE73" s="258" t="n">
        <v>8.3</v>
      </c>
      <c r="AF73" s="257" t="n">
        <v>68.5</v>
      </c>
      <c r="AG73" s="45" t="n">
        <v>9.6</v>
      </c>
      <c r="AH73" s="45" t="n">
        <v>2</v>
      </c>
      <c r="AI73" s="45" t="n">
        <v>19.9</v>
      </c>
      <c r="AJ73" s="258" t="n">
        <v>9.3</v>
      </c>
      <c r="AK73" s="257" t="n">
        <v>70.8</v>
      </c>
      <c r="AL73" s="45" t="n">
        <v>10.7</v>
      </c>
      <c r="AM73" s="45" t="n">
        <v>2.7</v>
      </c>
      <c r="AN73" s="45" t="n">
        <v>15.8</v>
      </c>
      <c r="AO73" s="258" t="n">
        <v>7.3</v>
      </c>
      <c r="AP73" s="257" t="n">
        <v>73.6</v>
      </c>
      <c r="AQ73" s="45" t="n">
        <v>10.9</v>
      </c>
      <c r="AR73" s="45" t="n">
        <v>2.6</v>
      </c>
      <c r="AS73" s="45" t="n">
        <v>12.9</v>
      </c>
      <c r="AT73" s="258" t="n">
        <v>3.9</v>
      </c>
      <c r="AU73" s="257" t="n">
        <v>68.2</v>
      </c>
      <c r="AV73" s="45" t="n">
        <v>9.9</v>
      </c>
      <c r="AW73" s="45" t="n">
        <v>1</v>
      </c>
      <c r="AX73" s="45" t="n">
        <v>20.9</v>
      </c>
      <c r="AY73" s="258" t="n">
        <v>4.9</v>
      </c>
      <c r="AZ73" s="259" t="n">
        <v>67.1</v>
      </c>
      <c r="BA73" s="259" t="n">
        <v>9</v>
      </c>
      <c r="BB73" s="259" t="n">
        <v>1.2</v>
      </c>
      <c r="BC73" s="259" t="n">
        <v>22.7</v>
      </c>
      <c r="BD73" s="256" t="n">
        <v>7.4</v>
      </c>
      <c r="BE73" s="254" t="n">
        <v>73.7</v>
      </c>
      <c r="BF73" s="255" t="n">
        <v>10.2</v>
      </c>
      <c r="BG73" s="255" t="n">
        <v>1.9</v>
      </c>
      <c r="BH73" s="255" t="n">
        <v>14.2</v>
      </c>
      <c r="BI73" s="256" t="n">
        <v>5.5</v>
      </c>
      <c r="BJ73" s="254" t="n">
        <v>76.2</v>
      </c>
      <c r="BK73" s="255" t="n">
        <v>11.6</v>
      </c>
      <c r="BL73" s="255" t="n">
        <v>2.2</v>
      </c>
      <c r="BM73" s="255" t="n">
        <v>10</v>
      </c>
      <c r="BN73" s="256" t="n">
        <v>0</v>
      </c>
      <c r="BO73" s="254" t="n">
        <v>80.9</v>
      </c>
      <c r="BP73" s="255" t="n">
        <v>14.6</v>
      </c>
      <c r="BQ73" s="255" t="n">
        <v>1.2</v>
      </c>
      <c r="BR73" s="255" t="n">
        <v>3.3</v>
      </c>
      <c r="BS73" s="256" t="n">
        <v>3.9</v>
      </c>
      <c r="BT73" s="254" t="n">
        <v>80.4</v>
      </c>
      <c r="BU73" s="255" t="n">
        <v>14.8</v>
      </c>
      <c r="BV73" s="255" t="n">
        <v>1.3</v>
      </c>
      <c r="BW73" s="255" t="n">
        <v>3.5</v>
      </c>
      <c r="BX73" s="256" t="n">
        <v>5</v>
      </c>
      <c r="BY73" s="254" t="n">
        <v>75.1</v>
      </c>
      <c r="BZ73" s="255" t="n">
        <v>13.1</v>
      </c>
      <c r="CA73" s="255" t="n">
        <v>0.7</v>
      </c>
      <c r="CB73" s="255" t="n">
        <v>11.1</v>
      </c>
      <c r="CC73" s="256" t="n">
        <v>1.8</v>
      </c>
      <c r="CD73" s="254" t="n">
        <v>78.8</v>
      </c>
      <c r="CE73" s="255" t="n">
        <v>13</v>
      </c>
      <c r="CF73" s="255" t="n">
        <v>0.7</v>
      </c>
      <c r="CG73" s="255" t="n">
        <v>7.5</v>
      </c>
      <c r="CH73" s="256" t="n">
        <v>4.6</v>
      </c>
      <c r="CI73" s="254" t="n">
        <v>80.5</v>
      </c>
      <c r="CJ73" s="255" t="n">
        <v>12.8</v>
      </c>
      <c r="CK73" s="255" t="n">
        <v>1</v>
      </c>
      <c r="CL73" s="255" t="n">
        <v>5.7</v>
      </c>
      <c r="CM73" s="256" t="n">
        <v>4.8</v>
      </c>
      <c r="CN73" s="254" t="n">
        <v>81.1</v>
      </c>
      <c r="CO73" s="255" t="n">
        <v>13.2</v>
      </c>
      <c r="CP73" s="255" t="n">
        <v>1.1</v>
      </c>
      <c r="CQ73" s="255" t="n">
        <v>4.6</v>
      </c>
      <c r="CR73" s="256" t="n">
        <v>4.4</v>
      </c>
      <c r="CS73" s="401" t="n">
        <v>81.3</v>
      </c>
      <c r="CT73" s="401" t="n">
        <v>13.4</v>
      </c>
      <c r="CU73" s="401" t="n">
        <v>1.1</v>
      </c>
      <c r="CV73" s="401" t="n">
        <v>4.2</v>
      </c>
      <c r="CW73" s="402" t="n">
        <v>4.7</v>
      </c>
      <c r="CX73" s="401" t="n">
        <v>78.8</v>
      </c>
      <c r="CY73" s="401" t="n">
        <v>13.6</v>
      </c>
      <c r="CZ73" s="401" t="n">
        <v>1.3</v>
      </c>
      <c r="DA73" s="401" t="n">
        <v>6.3</v>
      </c>
      <c r="DB73" s="402" t="n">
        <v>6.4</v>
      </c>
      <c r="DC73" s="403" t="n">
        <v>83</v>
      </c>
      <c r="DD73" s="403" t="n">
        <v>13.5</v>
      </c>
      <c r="DE73" s="403" t="n">
        <v>1.5</v>
      </c>
      <c r="DF73" s="403" t="n">
        <v>2</v>
      </c>
      <c r="DG73" s="404" t="n">
        <v>4</v>
      </c>
    </row>
    <row r="74" customFormat="false" ht="15" hidden="false" customHeight="false" outlineLevel="0" collapsed="false">
      <c r="A74" s="60" t="s">
        <v>183</v>
      </c>
      <c r="B74" s="257" t="n">
        <v>82.5</v>
      </c>
      <c r="C74" s="45" t="n">
        <v>5.2</v>
      </c>
      <c r="D74" s="45" t="n">
        <v>0.7</v>
      </c>
      <c r="E74" s="45" t="n">
        <v>11.6</v>
      </c>
      <c r="F74" s="45" t="n">
        <v>5.4</v>
      </c>
      <c r="G74" s="257" t="n">
        <v>79.6</v>
      </c>
      <c r="H74" s="45" t="n">
        <v>6.4</v>
      </c>
      <c r="I74" s="45" t="n">
        <v>0.7</v>
      </c>
      <c r="J74" s="45" t="n">
        <v>13.3</v>
      </c>
      <c r="K74" s="45" t="n">
        <v>6.7</v>
      </c>
      <c r="L74" s="257" t="n">
        <v>76.8</v>
      </c>
      <c r="M74" s="45" t="n">
        <v>5.9</v>
      </c>
      <c r="N74" s="45" t="n">
        <v>0.6</v>
      </c>
      <c r="O74" s="45" t="n">
        <v>16.7</v>
      </c>
      <c r="P74" s="45" t="n">
        <v>7.2</v>
      </c>
      <c r="Q74" s="257" t="n">
        <v>75.9</v>
      </c>
      <c r="R74" s="45" t="n">
        <v>6.4</v>
      </c>
      <c r="S74" s="45" t="n">
        <v>0.9</v>
      </c>
      <c r="T74" s="45" t="n">
        <v>16.8</v>
      </c>
      <c r="U74" s="258" t="n">
        <v>5.4</v>
      </c>
      <c r="V74" s="45" t="n">
        <v>77.1</v>
      </c>
      <c r="W74" s="212" t="n">
        <v>7.5</v>
      </c>
      <c r="X74" s="212" t="n">
        <v>1.2</v>
      </c>
      <c r="Y74" s="212" t="n">
        <v>14.2</v>
      </c>
      <c r="Z74" s="258" t="n">
        <v>4</v>
      </c>
      <c r="AA74" s="257" t="n">
        <v>74.8</v>
      </c>
      <c r="AB74" s="212" t="n">
        <v>9.4</v>
      </c>
      <c r="AC74" s="212" t="n">
        <v>1.5</v>
      </c>
      <c r="AD74" s="212" t="n">
        <v>14.3</v>
      </c>
      <c r="AE74" s="258" t="n">
        <v>5.1</v>
      </c>
      <c r="AF74" s="257" t="n">
        <v>73</v>
      </c>
      <c r="AG74" s="45" t="n">
        <v>10.3</v>
      </c>
      <c r="AH74" s="45" t="n">
        <v>3.8</v>
      </c>
      <c r="AI74" s="45" t="n">
        <v>12.9</v>
      </c>
      <c r="AJ74" s="258" t="n">
        <v>5.5</v>
      </c>
      <c r="AK74" s="257" t="n">
        <v>75.6</v>
      </c>
      <c r="AL74" s="45" t="n">
        <v>9.9</v>
      </c>
      <c r="AM74" s="45" t="n">
        <v>2.8</v>
      </c>
      <c r="AN74" s="45" t="n">
        <v>11.7</v>
      </c>
      <c r="AO74" s="258" t="n">
        <v>6.2</v>
      </c>
      <c r="AP74" s="257" t="n">
        <v>73.1</v>
      </c>
      <c r="AQ74" s="45" t="n">
        <v>10.4</v>
      </c>
      <c r="AR74" s="45" t="n">
        <v>4.9</v>
      </c>
      <c r="AS74" s="45" t="n">
        <v>11.6</v>
      </c>
      <c r="AT74" s="258" t="n">
        <v>7</v>
      </c>
      <c r="AU74" s="257" t="n">
        <v>69.1</v>
      </c>
      <c r="AV74" s="45" t="n">
        <v>8.5</v>
      </c>
      <c r="AW74" s="45" t="n">
        <v>3</v>
      </c>
      <c r="AX74" s="45" t="n">
        <v>19.4</v>
      </c>
      <c r="AY74" s="258" t="n">
        <v>6.7</v>
      </c>
      <c r="AZ74" s="259" t="n">
        <v>67.1</v>
      </c>
      <c r="BA74" s="259" t="n">
        <v>8.1</v>
      </c>
      <c r="BB74" s="259" t="n">
        <v>4.6</v>
      </c>
      <c r="BC74" s="259" t="n">
        <v>20.2</v>
      </c>
      <c r="BD74" s="256" t="n">
        <v>9</v>
      </c>
      <c r="BE74" s="254" t="n">
        <v>70.2</v>
      </c>
      <c r="BF74" s="255" t="n">
        <v>9</v>
      </c>
      <c r="BG74" s="255" t="n">
        <v>7.6</v>
      </c>
      <c r="BH74" s="255" t="n">
        <v>13.2</v>
      </c>
      <c r="BI74" s="256" t="n">
        <v>7.1</v>
      </c>
      <c r="BJ74" s="254" t="n">
        <v>70.6</v>
      </c>
      <c r="BK74" s="255" t="n">
        <v>10.1</v>
      </c>
      <c r="BL74" s="255" t="n">
        <v>10.7</v>
      </c>
      <c r="BM74" s="255" t="n">
        <v>8.6</v>
      </c>
      <c r="BN74" s="256" t="n">
        <v>5.6</v>
      </c>
      <c r="BO74" s="254" t="n">
        <v>80.4</v>
      </c>
      <c r="BP74" s="255" t="n">
        <v>13.5</v>
      </c>
      <c r="BQ74" s="255" t="n">
        <v>2.6</v>
      </c>
      <c r="BR74" s="255" t="n">
        <v>3.5</v>
      </c>
      <c r="BS74" s="256" t="n">
        <v>6</v>
      </c>
      <c r="BT74" s="254" t="n">
        <v>75.6</v>
      </c>
      <c r="BU74" s="255" t="n">
        <v>13</v>
      </c>
      <c r="BV74" s="255" t="n">
        <v>2.7</v>
      </c>
      <c r="BW74" s="255" t="n">
        <v>8.7</v>
      </c>
      <c r="BX74" s="256" t="n">
        <v>10.6</v>
      </c>
      <c r="BY74" s="254" t="n">
        <v>71.7</v>
      </c>
      <c r="BZ74" s="255" t="n">
        <v>11.4</v>
      </c>
      <c r="CA74" s="255" t="n">
        <v>1.5</v>
      </c>
      <c r="CB74" s="255" t="n">
        <v>15.4</v>
      </c>
      <c r="CC74" s="256" t="n">
        <v>7</v>
      </c>
      <c r="CD74" s="254" t="n">
        <v>73</v>
      </c>
      <c r="CE74" s="255" t="n">
        <v>11.4</v>
      </c>
      <c r="CF74" s="255" t="n">
        <v>1.3</v>
      </c>
      <c r="CG74" s="255" t="n">
        <v>14.3</v>
      </c>
      <c r="CH74" s="256" t="n">
        <v>10.8</v>
      </c>
      <c r="CI74" s="254" t="n">
        <v>74.4</v>
      </c>
      <c r="CJ74" s="255" t="n">
        <v>11.2</v>
      </c>
      <c r="CK74" s="255" t="n">
        <v>1.2</v>
      </c>
      <c r="CL74" s="255" t="n">
        <v>13.2</v>
      </c>
      <c r="CM74" s="256" t="n">
        <v>10.6</v>
      </c>
      <c r="CN74" s="254" t="n">
        <v>79.2</v>
      </c>
      <c r="CO74" s="255" t="n">
        <v>12.4</v>
      </c>
      <c r="CP74" s="255" t="n">
        <v>1.5</v>
      </c>
      <c r="CQ74" s="255" t="n">
        <v>6.9</v>
      </c>
      <c r="CR74" s="256" t="n">
        <v>9.6</v>
      </c>
      <c r="CS74" s="401" t="n">
        <v>81.1</v>
      </c>
      <c r="CT74" s="401" t="n">
        <v>12.5</v>
      </c>
      <c r="CU74" s="401" t="n">
        <v>1.3</v>
      </c>
      <c r="CV74" s="401" t="n">
        <v>5.1</v>
      </c>
      <c r="CW74" s="402" t="n">
        <v>6.3</v>
      </c>
      <c r="CX74" s="401" t="n">
        <v>78.1</v>
      </c>
      <c r="CY74" s="401" t="n">
        <v>12.7</v>
      </c>
      <c r="CZ74" s="401" t="n">
        <v>1.7</v>
      </c>
      <c r="DA74" s="401" t="n">
        <v>7.5</v>
      </c>
      <c r="DB74" s="402" t="n">
        <v>7.9</v>
      </c>
      <c r="DC74" s="403" t="n">
        <v>81.2</v>
      </c>
      <c r="DD74" s="403" t="n">
        <v>12.6</v>
      </c>
      <c r="DE74" s="403" t="n">
        <v>2</v>
      </c>
      <c r="DF74" s="403" t="n">
        <v>4.2</v>
      </c>
      <c r="DG74" s="404" t="n">
        <v>5.4</v>
      </c>
    </row>
    <row r="75" customFormat="false" ht="15" hidden="false" customHeight="true" outlineLevel="0" collapsed="false">
      <c r="A75" s="59" t="s">
        <v>482</v>
      </c>
      <c r="B75" s="253" t="n">
        <v>54.6</v>
      </c>
      <c r="C75" s="57" t="n">
        <v>8.6</v>
      </c>
      <c r="D75" s="57" t="n">
        <v>0.4</v>
      </c>
      <c r="E75" s="57" t="n">
        <v>36.4</v>
      </c>
      <c r="F75" s="57" t="n">
        <v>20</v>
      </c>
      <c r="G75" s="253" t="n">
        <v>54.2</v>
      </c>
      <c r="H75" s="57" t="n">
        <v>9.1</v>
      </c>
      <c r="I75" s="57" t="n">
        <v>0.6</v>
      </c>
      <c r="J75" s="57" t="n">
        <v>36.1</v>
      </c>
      <c r="K75" s="57" t="n">
        <v>18.6</v>
      </c>
      <c r="L75" s="253" t="n">
        <v>57.1</v>
      </c>
      <c r="M75" s="57" t="n">
        <v>9.2</v>
      </c>
      <c r="N75" s="57" t="n">
        <v>0.7</v>
      </c>
      <c r="O75" s="57" t="n">
        <v>33</v>
      </c>
      <c r="P75" s="57" t="n">
        <v>14.8</v>
      </c>
      <c r="Q75" s="253" t="n">
        <v>57.5</v>
      </c>
      <c r="R75" s="57" t="n">
        <v>9.6</v>
      </c>
      <c r="S75" s="57" t="n">
        <v>0.9</v>
      </c>
      <c r="T75" s="57" t="n">
        <v>32</v>
      </c>
      <c r="U75" s="251" t="n">
        <v>12.8</v>
      </c>
      <c r="V75" s="57" t="n">
        <v>60.9</v>
      </c>
      <c r="W75" s="208" t="n">
        <v>11.2</v>
      </c>
      <c r="X75" s="208" t="n">
        <v>1.4</v>
      </c>
      <c r="Y75" s="208" t="n">
        <v>26.5</v>
      </c>
      <c r="Z75" s="251" t="n">
        <v>10.7</v>
      </c>
      <c r="AA75" s="253" t="n">
        <v>62.9</v>
      </c>
      <c r="AB75" s="208" t="n">
        <v>12.8</v>
      </c>
      <c r="AC75" s="208" t="n">
        <v>1.5</v>
      </c>
      <c r="AD75" s="208" t="n">
        <v>22.8</v>
      </c>
      <c r="AE75" s="251" t="n">
        <v>10</v>
      </c>
      <c r="AF75" s="253" t="n">
        <v>65.6</v>
      </c>
      <c r="AG75" s="57" t="n">
        <v>12.4</v>
      </c>
      <c r="AH75" s="57" t="n">
        <v>1.8</v>
      </c>
      <c r="AI75" s="57" t="n">
        <v>20.2</v>
      </c>
      <c r="AJ75" s="251" t="n">
        <v>9.9</v>
      </c>
      <c r="AK75" s="253" t="n">
        <v>67.8</v>
      </c>
      <c r="AL75" s="57" t="n">
        <v>12.6</v>
      </c>
      <c r="AM75" s="57" t="n">
        <v>1.5</v>
      </c>
      <c r="AN75" s="57" t="n">
        <v>18.1</v>
      </c>
      <c r="AO75" s="251" t="n">
        <v>8.8</v>
      </c>
      <c r="AP75" s="253" t="n">
        <v>70.9</v>
      </c>
      <c r="AQ75" s="57" t="n">
        <v>13.5</v>
      </c>
      <c r="AR75" s="57" t="n">
        <v>1.9</v>
      </c>
      <c r="AS75" s="57" t="n">
        <v>13.7</v>
      </c>
      <c r="AT75" s="251" t="n">
        <v>5.5</v>
      </c>
      <c r="AU75" s="253" t="n">
        <v>67.6</v>
      </c>
      <c r="AV75" s="57" t="n">
        <v>11.6</v>
      </c>
      <c r="AW75" s="57" t="n">
        <v>0.9</v>
      </c>
      <c r="AX75" s="57" t="n">
        <v>19.9</v>
      </c>
      <c r="AY75" s="251" t="n">
        <v>4.4</v>
      </c>
      <c r="AZ75" s="248" t="n">
        <v>67.9</v>
      </c>
      <c r="BA75" s="248" t="n">
        <v>11.3</v>
      </c>
      <c r="BB75" s="248" t="n">
        <v>1.8</v>
      </c>
      <c r="BC75" s="248" t="n">
        <v>19</v>
      </c>
      <c r="BD75" s="249" t="n">
        <v>6.1</v>
      </c>
      <c r="BE75" s="247" t="n">
        <v>71.3</v>
      </c>
      <c r="BF75" s="243" t="n">
        <v>11.9</v>
      </c>
      <c r="BG75" s="243" t="n">
        <v>3</v>
      </c>
      <c r="BH75" s="243" t="n">
        <v>13.8</v>
      </c>
      <c r="BI75" s="249" t="n">
        <v>6</v>
      </c>
      <c r="BJ75" s="247" t="n">
        <v>72.3</v>
      </c>
      <c r="BK75" s="243" t="n">
        <v>12.9</v>
      </c>
      <c r="BL75" s="243" t="n">
        <v>3.6</v>
      </c>
      <c r="BM75" s="243" t="n">
        <v>11.2</v>
      </c>
      <c r="BN75" s="249" t="n">
        <v>4</v>
      </c>
      <c r="BO75" s="247" t="n">
        <v>79.5</v>
      </c>
      <c r="BP75" s="243" t="n">
        <v>15.6</v>
      </c>
      <c r="BQ75" s="243" t="n">
        <v>3.1</v>
      </c>
      <c r="BR75" s="243" t="n">
        <v>1.8</v>
      </c>
      <c r="BS75" s="249" t="n">
        <v>3.5</v>
      </c>
      <c r="BT75" s="247" t="n">
        <v>79.4</v>
      </c>
      <c r="BU75" s="243" t="n">
        <v>15.3</v>
      </c>
      <c r="BV75" s="243" t="n">
        <v>3</v>
      </c>
      <c r="BW75" s="243" t="n">
        <v>2.3</v>
      </c>
      <c r="BX75" s="249" t="n">
        <v>4.4</v>
      </c>
      <c r="BY75" s="247" t="n">
        <v>75.1</v>
      </c>
      <c r="BZ75" s="243" t="n">
        <v>14.1</v>
      </c>
      <c r="CA75" s="243" t="n">
        <v>2.7</v>
      </c>
      <c r="CB75" s="243" t="n">
        <v>8.1</v>
      </c>
      <c r="CC75" s="249" t="n">
        <v>0.6</v>
      </c>
      <c r="CD75" s="247" t="n">
        <v>74.7</v>
      </c>
      <c r="CE75" s="243" t="n">
        <v>13.9</v>
      </c>
      <c r="CF75" s="243" t="n">
        <v>2.9</v>
      </c>
      <c r="CG75" s="243" t="n">
        <v>8.5</v>
      </c>
      <c r="CH75" s="249" t="n">
        <v>4.4</v>
      </c>
      <c r="CI75" s="247" t="n">
        <v>76</v>
      </c>
      <c r="CJ75" s="243" t="n">
        <v>14.2</v>
      </c>
      <c r="CK75" s="243" t="n">
        <v>3</v>
      </c>
      <c r="CL75" s="243" t="n">
        <v>6.8</v>
      </c>
      <c r="CM75" s="249" t="n">
        <v>5.7</v>
      </c>
      <c r="CN75" s="247" t="n">
        <v>77.6</v>
      </c>
      <c r="CO75" s="243" t="n">
        <v>14.8</v>
      </c>
      <c r="CP75" s="243" t="n">
        <v>3.5</v>
      </c>
      <c r="CQ75" s="243" t="n">
        <v>4.1</v>
      </c>
      <c r="CR75" s="249" t="n">
        <v>6.3</v>
      </c>
      <c r="CS75" s="394" t="n">
        <v>77.3</v>
      </c>
      <c r="CT75" s="394" t="n">
        <v>14.5</v>
      </c>
      <c r="CU75" s="394" t="n">
        <v>3.4</v>
      </c>
      <c r="CV75" s="394" t="n">
        <v>4.8</v>
      </c>
      <c r="CW75" s="395" t="n">
        <v>5.7</v>
      </c>
      <c r="CX75" s="394" t="n">
        <v>73.3</v>
      </c>
      <c r="CY75" s="394" t="n">
        <v>14.9</v>
      </c>
      <c r="CZ75" s="394" t="n">
        <v>4.4</v>
      </c>
      <c r="DA75" s="394" t="n">
        <v>7.4</v>
      </c>
      <c r="DB75" s="395" t="n">
        <v>7.3</v>
      </c>
      <c r="DC75" s="399" t="n">
        <v>77.8</v>
      </c>
      <c r="DD75" s="399" t="n">
        <v>14.9</v>
      </c>
      <c r="DE75" s="399" t="n">
        <v>5.1</v>
      </c>
      <c r="DF75" s="399" t="n">
        <v>2.2</v>
      </c>
      <c r="DG75" s="400" t="n">
        <v>4.8</v>
      </c>
    </row>
    <row r="76" customFormat="false" ht="15" hidden="false" customHeight="false" outlineLevel="0" collapsed="false">
      <c r="A76" s="60" t="s">
        <v>185</v>
      </c>
      <c r="B76" s="257" t="n">
        <v>64.5</v>
      </c>
      <c r="C76" s="45" t="n">
        <v>4.4</v>
      </c>
      <c r="D76" s="45" t="n">
        <v>0.1</v>
      </c>
      <c r="E76" s="45" t="n">
        <v>31</v>
      </c>
      <c r="F76" s="45" t="n">
        <v>18</v>
      </c>
      <c r="G76" s="257" t="n">
        <v>65.1</v>
      </c>
      <c r="H76" s="45" t="n">
        <v>5.4</v>
      </c>
      <c r="I76" s="45" t="n">
        <v>0.1</v>
      </c>
      <c r="J76" s="45" t="n">
        <v>29.4</v>
      </c>
      <c r="K76" s="45" t="n">
        <v>16.4</v>
      </c>
      <c r="L76" s="257" t="n">
        <v>63.6</v>
      </c>
      <c r="M76" s="45" t="n">
        <v>6</v>
      </c>
      <c r="N76" s="45" t="n">
        <v>0.1</v>
      </c>
      <c r="O76" s="45" t="n">
        <v>30.3</v>
      </c>
      <c r="P76" s="45" t="n">
        <v>16.1</v>
      </c>
      <c r="Q76" s="257" t="n">
        <v>67.9</v>
      </c>
      <c r="R76" s="45" t="n">
        <v>6.6</v>
      </c>
      <c r="S76" s="45" t="n">
        <v>0.1</v>
      </c>
      <c r="T76" s="45" t="n">
        <v>25.4</v>
      </c>
      <c r="U76" s="258" t="n">
        <v>8.6</v>
      </c>
      <c r="V76" s="45" t="n">
        <v>66.1</v>
      </c>
      <c r="W76" s="212" t="n">
        <v>6.6</v>
      </c>
      <c r="X76" s="212" t="n">
        <v>0.2</v>
      </c>
      <c r="Y76" s="212" t="n">
        <v>27.1</v>
      </c>
      <c r="Z76" s="258" t="n">
        <v>12</v>
      </c>
      <c r="AA76" s="257" t="n">
        <v>68</v>
      </c>
      <c r="AB76" s="212" t="n">
        <v>7.3</v>
      </c>
      <c r="AC76" s="212" t="n">
        <v>0.2</v>
      </c>
      <c r="AD76" s="212" t="n">
        <v>24.5</v>
      </c>
      <c r="AE76" s="258" t="n">
        <v>9.4</v>
      </c>
      <c r="AF76" s="257" t="n">
        <v>66.8</v>
      </c>
      <c r="AG76" s="45" t="n">
        <v>8.4</v>
      </c>
      <c r="AH76" s="45" t="n">
        <v>0.2</v>
      </c>
      <c r="AI76" s="45" t="n">
        <v>24.6</v>
      </c>
      <c r="AJ76" s="258" t="n">
        <v>15.5</v>
      </c>
      <c r="AK76" s="257" t="n">
        <v>70.3</v>
      </c>
      <c r="AL76" s="45" t="n">
        <v>9.3</v>
      </c>
      <c r="AM76" s="45" t="n">
        <v>0.4</v>
      </c>
      <c r="AN76" s="45" t="n">
        <v>20</v>
      </c>
      <c r="AO76" s="258" t="n">
        <v>14.7</v>
      </c>
      <c r="AP76" s="257" t="n">
        <v>71.5</v>
      </c>
      <c r="AQ76" s="45" t="n">
        <v>8.2</v>
      </c>
      <c r="AR76" s="45" t="n">
        <v>1.7</v>
      </c>
      <c r="AS76" s="45" t="n">
        <v>18.6</v>
      </c>
      <c r="AT76" s="258" t="n">
        <v>11.9</v>
      </c>
      <c r="AU76" s="257" t="n">
        <v>67</v>
      </c>
      <c r="AV76" s="45" t="n">
        <v>8</v>
      </c>
      <c r="AW76" s="45" t="n">
        <v>0.5</v>
      </c>
      <c r="AX76" s="45" t="n">
        <v>24.5</v>
      </c>
      <c r="AY76" s="258" t="n">
        <v>9.2</v>
      </c>
      <c r="AZ76" s="259" t="n">
        <v>64</v>
      </c>
      <c r="BA76" s="259" t="n">
        <v>7.8</v>
      </c>
      <c r="BB76" s="259" t="n">
        <v>0.7</v>
      </c>
      <c r="BC76" s="259" t="n">
        <v>27.5</v>
      </c>
      <c r="BD76" s="256" t="n">
        <v>14</v>
      </c>
      <c r="BE76" s="254" t="n">
        <v>68.2</v>
      </c>
      <c r="BF76" s="255" t="n">
        <v>8.8</v>
      </c>
      <c r="BG76" s="255" t="n">
        <v>1.1</v>
      </c>
      <c r="BH76" s="255" t="n">
        <v>21.9</v>
      </c>
      <c r="BI76" s="256" t="n">
        <v>13.8</v>
      </c>
      <c r="BJ76" s="254" t="n">
        <v>67.2</v>
      </c>
      <c r="BK76" s="255" t="n">
        <v>10.1</v>
      </c>
      <c r="BL76" s="255" t="n">
        <v>2.1</v>
      </c>
      <c r="BM76" s="255" t="n">
        <v>20.6</v>
      </c>
      <c r="BN76" s="256" t="n">
        <v>12.4</v>
      </c>
      <c r="BO76" s="254" t="n">
        <v>75.7</v>
      </c>
      <c r="BP76" s="255" t="n">
        <v>13.6</v>
      </c>
      <c r="BQ76" s="255" t="n">
        <v>2.2</v>
      </c>
      <c r="BR76" s="255" t="n">
        <v>8.5</v>
      </c>
      <c r="BS76" s="256" t="n">
        <v>11.1</v>
      </c>
      <c r="BT76" s="254" t="n">
        <v>76</v>
      </c>
      <c r="BU76" s="255" t="n">
        <v>13.5</v>
      </c>
      <c r="BV76" s="255" t="n">
        <v>2.2</v>
      </c>
      <c r="BW76" s="255" t="n">
        <v>8.3</v>
      </c>
      <c r="BX76" s="256" t="n">
        <v>9.8</v>
      </c>
      <c r="BY76" s="254" t="n">
        <v>72.6</v>
      </c>
      <c r="BZ76" s="255" t="n">
        <v>13.8</v>
      </c>
      <c r="CA76" s="255" t="n">
        <v>1.4</v>
      </c>
      <c r="CB76" s="255" t="n">
        <v>12.2</v>
      </c>
      <c r="CC76" s="256" t="n">
        <v>5.8</v>
      </c>
      <c r="CD76" s="254" t="n">
        <v>73.5</v>
      </c>
      <c r="CE76" s="255" t="n">
        <v>12.3</v>
      </c>
      <c r="CF76" s="255" t="n">
        <v>1.5</v>
      </c>
      <c r="CG76" s="255" t="n">
        <v>12.7</v>
      </c>
      <c r="CH76" s="256" t="n">
        <v>8.3</v>
      </c>
      <c r="CI76" s="254" t="n">
        <v>75.4</v>
      </c>
      <c r="CJ76" s="255" t="n">
        <v>11.8</v>
      </c>
      <c r="CK76" s="255" t="n">
        <v>1.3</v>
      </c>
      <c r="CL76" s="255" t="n">
        <v>11.5</v>
      </c>
      <c r="CM76" s="256" t="n">
        <v>9.4</v>
      </c>
      <c r="CN76" s="254" t="n">
        <v>79.3</v>
      </c>
      <c r="CO76" s="255" t="n">
        <v>13.2</v>
      </c>
      <c r="CP76" s="255" t="n">
        <v>1.6</v>
      </c>
      <c r="CQ76" s="255" t="n">
        <v>5.9</v>
      </c>
      <c r="CR76" s="256" t="n">
        <v>9.5</v>
      </c>
      <c r="CS76" s="401" t="n">
        <v>80.2</v>
      </c>
      <c r="CT76" s="401" t="n">
        <v>13.6</v>
      </c>
      <c r="CU76" s="401" t="n">
        <v>1.5</v>
      </c>
      <c r="CV76" s="401" t="n">
        <v>4.7</v>
      </c>
      <c r="CW76" s="402" t="n">
        <v>7.7</v>
      </c>
      <c r="CX76" s="401" t="n">
        <v>77</v>
      </c>
      <c r="CY76" s="401" t="n">
        <v>14</v>
      </c>
      <c r="CZ76" s="401" t="n">
        <v>2</v>
      </c>
      <c r="DA76" s="401" t="n">
        <v>7</v>
      </c>
      <c r="DB76" s="402" t="n">
        <v>9</v>
      </c>
      <c r="DC76" s="403" t="n">
        <v>79.9</v>
      </c>
      <c r="DD76" s="403" t="n">
        <v>13.6</v>
      </c>
      <c r="DE76" s="403" t="n">
        <v>2.3</v>
      </c>
      <c r="DF76" s="403" t="n">
        <v>4.2</v>
      </c>
      <c r="DG76" s="404" t="n">
        <v>8.4</v>
      </c>
    </row>
    <row r="77" customFormat="false" ht="15" hidden="false" customHeight="false" outlineLevel="0" collapsed="false">
      <c r="A77" s="60" t="s">
        <v>186</v>
      </c>
      <c r="B77" s="257" t="n">
        <v>66.6</v>
      </c>
      <c r="C77" s="45" t="n">
        <v>6.4</v>
      </c>
      <c r="D77" s="45" t="n">
        <v>0.6</v>
      </c>
      <c r="E77" s="45" t="n">
        <v>26.4</v>
      </c>
      <c r="F77" s="258" t="n">
        <v>-2.6</v>
      </c>
      <c r="G77" s="45" t="n">
        <v>67.8</v>
      </c>
      <c r="H77" s="45" t="n">
        <v>6.4</v>
      </c>
      <c r="I77" s="45" t="n">
        <v>1</v>
      </c>
      <c r="J77" s="45" t="n">
        <v>24.8</v>
      </c>
      <c r="K77" s="258" t="n">
        <v>0</v>
      </c>
      <c r="L77" s="45" t="n">
        <v>69.3</v>
      </c>
      <c r="M77" s="45" t="n">
        <v>7</v>
      </c>
      <c r="N77" s="45" t="n">
        <v>1.1</v>
      </c>
      <c r="O77" s="45" t="n">
        <v>22.6</v>
      </c>
      <c r="P77" s="45" t="n">
        <v>-5.8</v>
      </c>
      <c r="Q77" s="257" t="n">
        <v>65.7</v>
      </c>
      <c r="R77" s="45" t="n">
        <v>7.1</v>
      </c>
      <c r="S77" s="45" t="n">
        <v>1.3</v>
      </c>
      <c r="T77" s="45" t="n">
        <v>25.9</v>
      </c>
      <c r="U77" s="258" t="n">
        <v>-2</v>
      </c>
      <c r="V77" s="45" t="n">
        <v>67.5</v>
      </c>
      <c r="W77" s="212" t="n">
        <v>8.7</v>
      </c>
      <c r="X77" s="212" t="n">
        <v>1.9</v>
      </c>
      <c r="Y77" s="212" t="n">
        <v>21.9</v>
      </c>
      <c r="Z77" s="258" t="n">
        <v>-0.4</v>
      </c>
      <c r="AA77" s="257" t="n">
        <v>67.1</v>
      </c>
      <c r="AB77" s="212" t="n">
        <v>12.2</v>
      </c>
      <c r="AC77" s="212" t="n">
        <v>1.8</v>
      </c>
      <c r="AD77" s="212" t="n">
        <v>18.9</v>
      </c>
      <c r="AE77" s="258" t="n">
        <v>2.8</v>
      </c>
      <c r="AF77" s="45" t="n">
        <v>70.2</v>
      </c>
      <c r="AG77" s="45" t="n">
        <v>10.6</v>
      </c>
      <c r="AH77" s="45" t="n">
        <v>2.4</v>
      </c>
      <c r="AI77" s="45" t="n">
        <v>16.8</v>
      </c>
      <c r="AJ77" s="258" t="n">
        <v>4.8</v>
      </c>
      <c r="AK77" s="257" t="n">
        <v>70.8</v>
      </c>
      <c r="AL77" s="45" t="n">
        <v>10.8</v>
      </c>
      <c r="AM77" s="45" t="n">
        <v>1.5</v>
      </c>
      <c r="AN77" s="45" t="n">
        <v>16.9</v>
      </c>
      <c r="AO77" s="258" t="n">
        <v>5.5</v>
      </c>
      <c r="AP77" s="257" t="n">
        <v>76.1</v>
      </c>
      <c r="AQ77" s="45" t="n">
        <v>11.9</v>
      </c>
      <c r="AR77" s="45" t="n">
        <v>1.9</v>
      </c>
      <c r="AS77" s="45" t="n">
        <v>10.1</v>
      </c>
      <c r="AT77" s="258" t="n">
        <v>2.3</v>
      </c>
      <c r="AU77" s="257" t="n">
        <v>72.5</v>
      </c>
      <c r="AV77" s="45" t="n">
        <v>9.4</v>
      </c>
      <c r="AW77" s="45" t="n">
        <v>0.7</v>
      </c>
      <c r="AX77" s="45" t="n">
        <v>17.4</v>
      </c>
      <c r="AY77" s="258" t="n">
        <v>0.2</v>
      </c>
      <c r="AZ77" s="259" t="n">
        <v>75.2</v>
      </c>
      <c r="BA77" s="259" t="n">
        <v>8.9</v>
      </c>
      <c r="BB77" s="259" t="n">
        <v>1</v>
      </c>
      <c r="BC77" s="259" t="n">
        <v>14.9</v>
      </c>
      <c r="BD77" s="256" t="n">
        <v>1</v>
      </c>
      <c r="BE77" s="254" t="n">
        <v>79.3</v>
      </c>
      <c r="BF77" s="255" t="n">
        <v>9.5</v>
      </c>
      <c r="BG77" s="255" t="n">
        <v>1.4</v>
      </c>
      <c r="BH77" s="255" t="n">
        <v>9.8</v>
      </c>
      <c r="BI77" s="256" t="n">
        <v>1.6</v>
      </c>
      <c r="BJ77" s="254" t="n">
        <v>79.4</v>
      </c>
      <c r="BK77" s="255" t="n">
        <v>10.4</v>
      </c>
      <c r="BL77" s="255" t="n">
        <v>1.4</v>
      </c>
      <c r="BM77" s="255" t="n">
        <v>8.8</v>
      </c>
      <c r="BN77" s="256" t="n">
        <v>0.8</v>
      </c>
      <c r="BO77" s="254" t="n">
        <v>84.8</v>
      </c>
      <c r="BP77" s="255" t="n">
        <v>13.3</v>
      </c>
      <c r="BQ77" s="255" t="n">
        <v>1.5</v>
      </c>
      <c r="BR77" s="255" t="n">
        <v>0.4</v>
      </c>
      <c r="BS77" s="256" t="n">
        <v>0.8</v>
      </c>
      <c r="BT77" s="254" t="n">
        <v>85.7</v>
      </c>
      <c r="BU77" s="255" t="n">
        <v>12.8</v>
      </c>
      <c r="BV77" s="255" t="n">
        <v>1.7</v>
      </c>
      <c r="BW77" s="255" t="n">
        <v>-0.2</v>
      </c>
      <c r="BX77" s="256" t="n">
        <v>1.2</v>
      </c>
      <c r="BY77" s="254" t="n">
        <v>83.3</v>
      </c>
      <c r="BZ77" s="255" t="n">
        <v>12.1</v>
      </c>
      <c r="CA77" s="255" t="n">
        <v>1.4</v>
      </c>
      <c r="CB77" s="255" t="n">
        <v>3.2</v>
      </c>
      <c r="CC77" s="256" t="n">
        <v>-3.9</v>
      </c>
      <c r="CD77" s="254" t="n">
        <v>83.2</v>
      </c>
      <c r="CE77" s="255" t="n">
        <v>11.8</v>
      </c>
      <c r="CF77" s="255" t="n">
        <v>1.3</v>
      </c>
      <c r="CG77" s="255" t="n">
        <v>3.7</v>
      </c>
      <c r="CH77" s="256" t="n">
        <v>0</v>
      </c>
      <c r="CI77" s="254" t="n">
        <v>85.1</v>
      </c>
      <c r="CJ77" s="255" t="n">
        <v>12.5</v>
      </c>
      <c r="CK77" s="255" t="n">
        <v>1.4</v>
      </c>
      <c r="CL77" s="255" t="n">
        <v>1</v>
      </c>
      <c r="CM77" s="256" t="n">
        <v>0.1</v>
      </c>
      <c r="CN77" s="254" t="n">
        <v>86.4</v>
      </c>
      <c r="CO77" s="255" t="n">
        <v>13</v>
      </c>
      <c r="CP77" s="255" t="n">
        <v>1.5</v>
      </c>
      <c r="CQ77" s="255" t="n">
        <v>-0.9</v>
      </c>
      <c r="CR77" s="256" t="n">
        <v>0.4</v>
      </c>
      <c r="CS77" s="401" t="n">
        <v>85.6</v>
      </c>
      <c r="CT77" s="401" t="n">
        <v>12.3</v>
      </c>
      <c r="CU77" s="401" t="n">
        <v>1.4</v>
      </c>
      <c r="CV77" s="401" t="n">
        <v>0.7</v>
      </c>
      <c r="CW77" s="402" t="n">
        <v>0.7</v>
      </c>
      <c r="CX77" s="401" t="n">
        <v>79.9</v>
      </c>
      <c r="CY77" s="401" t="n">
        <v>13.2</v>
      </c>
      <c r="CZ77" s="401" t="n">
        <v>2.4</v>
      </c>
      <c r="DA77" s="401" t="n">
        <v>4.5</v>
      </c>
      <c r="DB77" s="402" t="n">
        <v>4.3</v>
      </c>
      <c r="DC77" s="403" t="n">
        <v>84.8</v>
      </c>
      <c r="DD77" s="403" t="n">
        <v>13.6</v>
      </c>
      <c r="DE77" s="403" t="n">
        <v>2.6</v>
      </c>
      <c r="DF77" s="403" t="n">
        <v>-1</v>
      </c>
      <c r="DG77" s="404" t="n">
        <v>0.7</v>
      </c>
    </row>
    <row r="78" customFormat="false" ht="15" hidden="false" customHeight="false" outlineLevel="0" collapsed="false">
      <c r="A78" s="37" t="s">
        <v>187</v>
      </c>
      <c r="B78" s="45" t="n">
        <v>43.5</v>
      </c>
      <c r="C78" s="45" t="n">
        <v>10.9</v>
      </c>
      <c r="D78" s="45" t="n">
        <v>0.2</v>
      </c>
      <c r="E78" s="45" t="n">
        <v>45.4</v>
      </c>
      <c r="F78" s="258" t="s">
        <v>483</v>
      </c>
      <c r="G78" s="45" t="n">
        <v>41.6</v>
      </c>
      <c r="H78" s="45" t="n">
        <v>11.7</v>
      </c>
      <c r="I78" s="45" t="n">
        <v>0.3</v>
      </c>
      <c r="J78" s="45" t="n">
        <v>46.4</v>
      </c>
      <c r="K78" s="258" t="n">
        <v>35.2</v>
      </c>
      <c r="L78" s="45" t="n">
        <v>45.2</v>
      </c>
      <c r="M78" s="45" t="n">
        <v>11.6</v>
      </c>
      <c r="N78" s="45" t="n">
        <v>0.4</v>
      </c>
      <c r="O78" s="45" t="n">
        <v>42.8</v>
      </c>
      <c r="P78" s="258" t="n">
        <v>29.7</v>
      </c>
      <c r="Q78" s="45" t="n">
        <v>48.3</v>
      </c>
      <c r="R78" s="45" t="n">
        <v>12.1</v>
      </c>
      <c r="S78" s="45" t="n">
        <v>0.6</v>
      </c>
      <c r="T78" s="45" t="n">
        <v>39</v>
      </c>
      <c r="U78" s="258" t="n">
        <v>24.6</v>
      </c>
      <c r="V78" s="45" t="n">
        <v>52.9</v>
      </c>
      <c r="W78" s="45" t="n">
        <v>13.9</v>
      </c>
      <c r="X78" s="45" t="n">
        <v>1</v>
      </c>
      <c r="Y78" s="45" t="n">
        <v>32.2</v>
      </c>
      <c r="Z78" s="258" t="n">
        <v>20.1</v>
      </c>
      <c r="AA78" s="45" t="n">
        <v>55.9</v>
      </c>
      <c r="AB78" s="45" t="n">
        <v>14.6</v>
      </c>
      <c r="AC78" s="45" t="n">
        <v>1.2</v>
      </c>
      <c r="AD78" s="45" t="n">
        <v>28.3</v>
      </c>
      <c r="AE78" s="258" t="n">
        <v>16.7</v>
      </c>
      <c r="AF78" s="45" t="n">
        <v>59.1</v>
      </c>
      <c r="AG78" s="45" t="n">
        <v>14.9</v>
      </c>
      <c r="AH78" s="45" t="n">
        <v>1.5</v>
      </c>
      <c r="AI78" s="45" t="n">
        <v>24.5</v>
      </c>
      <c r="AJ78" s="258" t="n">
        <v>14.2</v>
      </c>
      <c r="AK78" s="45" t="n">
        <v>62.5</v>
      </c>
      <c r="AL78" s="45" t="n">
        <v>15.2</v>
      </c>
      <c r="AM78" s="45" t="n">
        <v>1.2</v>
      </c>
      <c r="AN78" s="45" t="n">
        <v>21.1</v>
      </c>
      <c r="AO78" s="258" t="n">
        <v>13.1</v>
      </c>
      <c r="AP78" s="45" t="n">
        <v>65.3</v>
      </c>
      <c r="AQ78" s="45" t="n">
        <v>16.7</v>
      </c>
      <c r="AR78" s="45" t="n">
        <v>1.6</v>
      </c>
      <c r="AS78" s="45" t="n">
        <v>16.4</v>
      </c>
      <c r="AT78" s="258" t="n">
        <v>7.3</v>
      </c>
      <c r="AU78" s="45" t="n">
        <v>62.3</v>
      </c>
      <c r="AV78" s="45" t="n">
        <v>15.1</v>
      </c>
      <c r="AW78" s="45" t="n">
        <v>0.9</v>
      </c>
      <c r="AX78" s="45" t="n">
        <v>21.7</v>
      </c>
      <c r="AY78" s="258" t="n">
        <v>8</v>
      </c>
      <c r="AZ78" s="255" t="n">
        <v>61.3</v>
      </c>
      <c r="BA78" s="255" t="n">
        <v>15</v>
      </c>
      <c r="BB78" s="255" t="n">
        <v>3.1</v>
      </c>
      <c r="BC78" s="255" t="n">
        <v>20.6</v>
      </c>
      <c r="BD78" s="256" t="n">
        <v>8.9</v>
      </c>
      <c r="BE78" s="255" t="n">
        <v>63.3</v>
      </c>
      <c r="BF78" s="255" t="n">
        <v>15.8</v>
      </c>
      <c r="BG78" s="255" t="n">
        <v>5.8</v>
      </c>
      <c r="BH78" s="255" t="n">
        <v>15.1</v>
      </c>
      <c r="BI78" s="256" t="n">
        <v>8.5</v>
      </c>
      <c r="BJ78" s="255" t="n">
        <v>65</v>
      </c>
      <c r="BK78" s="255" t="n">
        <v>16.5</v>
      </c>
      <c r="BL78" s="255" t="n">
        <v>6.7</v>
      </c>
      <c r="BM78" s="255" t="n">
        <v>11.8</v>
      </c>
      <c r="BN78" s="256" t="n">
        <v>6.2</v>
      </c>
      <c r="BO78" s="255" t="n">
        <v>73.2</v>
      </c>
      <c r="BP78" s="255" t="n">
        <v>19</v>
      </c>
      <c r="BQ78" s="255" t="n">
        <v>5.5</v>
      </c>
      <c r="BR78" s="255" t="n">
        <v>2.3</v>
      </c>
      <c r="BS78" s="256" t="n">
        <v>5</v>
      </c>
      <c r="BT78" s="255" t="n">
        <v>73.5</v>
      </c>
      <c r="BU78" s="255" t="n">
        <v>18.8</v>
      </c>
      <c r="BV78" s="255" t="n">
        <v>4.8</v>
      </c>
      <c r="BW78" s="255" t="n">
        <v>2.9</v>
      </c>
      <c r="BX78" s="256" t="n">
        <v>6.7</v>
      </c>
      <c r="BY78" s="255" t="n">
        <v>69.2</v>
      </c>
      <c r="BZ78" s="255" t="n">
        <v>16.6</v>
      </c>
      <c r="CA78" s="255" t="n">
        <v>4.6</v>
      </c>
      <c r="CB78" s="255" t="n">
        <v>9.6</v>
      </c>
      <c r="CC78" s="256" t="n">
        <v>2.6</v>
      </c>
      <c r="CD78" s="255" t="n">
        <v>67.6</v>
      </c>
      <c r="CE78" s="255" t="n">
        <v>16.1</v>
      </c>
      <c r="CF78" s="255" t="n">
        <v>5</v>
      </c>
      <c r="CG78" s="255" t="n">
        <v>11.3</v>
      </c>
      <c r="CH78" s="256" t="n">
        <v>7.2</v>
      </c>
      <c r="CI78" s="255" t="n">
        <v>69</v>
      </c>
      <c r="CJ78" s="255" t="n">
        <v>15.9</v>
      </c>
      <c r="CK78" s="255" t="n">
        <v>5.1</v>
      </c>
      <c r="CL78" s="255" t="n">
        <v>10</v>
      </c>
      <c r="CM78" s="256" t="n">
        <v>9.3</v>
      </c>
      <c r="CN78" s="255" t="n">
        <v>70.6</v>
      </c>
      <c r="CO78" s="255" t="n">
        <v>16.1</v>
      </c>
      <c r="CP78" s="255" t="n">
        <v>6.1</v>
      </c>
      <c r="CQ78" s="255" t="n">
        <v>7.2</v>
      </c>
      <c r="CR78" s="256" t="n">
        <v>10.1</v>
      </c>
      <c r="CS78" s="401" t="n">
        <v>69.6</v>
      </c>
      <c r="CT78" s="401" t="n">
        <v>15.7</v>
      </c>
      <c r="CU78" s="401" t="n">
        <v>5.9</v>
      </c>
      <c r="CV78" s="401" t="n">
        <v>8.8</v>
      </c>
      <c r="CW78" s="402" t="n">
        <v>10.3</v>
      </c>
      <c r="CX78" s="401" t="n">
        <v>65.5</v>
      </c>
      <c r="CY78" s="401" t="n">
        <v>15.8</v>
      </c>
      <c r="CZ78" s="401" t="n">
        <v>7.3</v>
      </c>
      <c r="DA78" s="401" t="n">
        <v>11.4</v>
      </c>
      <c r="DB78" s="402" t="n">
        <v>10.8</v>
      </c>
      <c r="DC78" s="403" t="n">
        <v>70.2</v>
      </c>
      <c r="DD78" s="403" t="n">
        <v>15.8</v>
      </c>
      <c r="DE78" s="403" t="n">
        <v>8.6</v>
      </c>
      <c r="DF78" s="403" t="n">
        <v>5.4</v>
      </c>
      <c r="DG78" s="404" t="n">
        <v>9.4</v>
      </c>
    </row>
    <row r="79" customFormat="false" ht="15" hidden="false" customHeight="false" outlineLevel="0" collapsed="false">
      <c r="A79" s="67" t="s">
        <v>142</v>
      </c>
      <c r="B79" s="257"/>
      <c r="C79" s="45"/>
      <c r="D79" s="45"/>
      <c r="E79" s="45"/>
      <c r="F79" s="45"/>
      <c r="G79" s="257"/>
      <c r="H79" s="45"/>
      <c r="I79" s="45"/>
      <c r="J79" s="45"/>
      <c r="K79" s="258"/>
      <c r="L79" s="45"/>
      <c r="M79" s="45"/>
      <c r="N79" s="45"/>
      <c r="O79" s="45"/>
      <c r="P79" s="258"/>
      <c r="Q79" s="45"/>
      <c r="R79" s="45"/>
      <c r="S79" s="45"/>
      <c r="T79" s="45"/>
      <c r="U79" s="258"/>
      <c r="V79" s="45"/>
      <c r="W79" s="212"/>
      <c r="X79" s="212"/>
      <c r="Y79" s="212"/>
      <c r="Z79" s="258"/>
      <c r="AA79" s="257"/>
      <c r="AB79" s="212"/>
      <c r="AC79" s="212"/>
      <c r="AD79" s="212"/>
      <c r="AE79" s="258"/>
      <c r="AF79" s="45"/>
      <c r="AG79" s="45"/>
      <c r="AH79" s="45"/>
      <c r="AI79" s="45"/>
      <c r="AJ79" s="258"/>
      <c r="AK79" s="45"/>
      <c r="AL79" s="45"/>
      <c r="AM79" s="45"/>
      <c r="AN79" s="45"/>
      <c r="AO79" s="258"/>
      <c r="AP79" s="45"/>
      <c r="AQ79" s="45"/>
      <c r="AR79" s="45"/>
      <c r="AS79" s="45"/>
      <c r="AT79" s="258"/>
      <c r="AU79" s="45"/>
      <c r="AV79" s="45"/>
      <c r="AW79" s="45"/>
      <c r="AX79" s="45"/>
      <c r="AY79" s="258"/>
      <c r="AZ79" s="259"/>
      <c r="BA79" s="259"/>
      <c r="BB79" s="259"/>
      <c r="BC79" s="259"/>
      <c r="BD79" s="256"/>
      <c r="BE79" s="254"/>
      <c r="BF79" s="255"/>
      <c r="BG79" s="255"/>
      <c r="BH79" s="255"/>
      <c r="BI79" s="256"/>
      <c r="BJ79" s="254"/>
      <c r="BK79" s="255"/>
      <c r="BL79" s="255"/>
      <c r="BM79" s="255"/>
      <c r="BN79" s="256"/>
      <c r="BO79" s="254"/>
      <c r="BP79" s="255"/>
      <c r="BQ79" s="255"/>
      <c r="BR79" s="255"/>
      <c r="BS79" s="256"/>
      <c r="BT79" s="254"/>
      <c r="BU79" s="255"/>
      <c r="BV79" s="255"/>
      <c r="BW79" s="255"/>
      <c r="BX79" s="256"/>
      <c r="BY79" s="254"/>
      <c r="BZ79" s="255"/>
      <c r="CA79" s="255"/>
      <c r="CB79" s="255"/>
      <c r="CC79" s="256"/>
      <c r="CD79" s="254"/>
      <c r="CE79" s="255"/>
      <c r="CF79" s="255"/>
      <c r="CG79" s="243"/>
      <c r="CH79" s="256"/>
      <c r="CI79" s="254"/>
      <c r="CJ79" s="255"/>
      <c r="CK79" s="255"/>
      <c r="CL79" s="255"/>
      <c r="CM79" s="256"/>
      <c r="CN79" s="254"/>
      <c r="CO79" s="255"/>
      <c r="CP79" s="255"/>
      <c r="CQ79" s="255"/>
      <c r="CR79" s="256"/>
      <c r="CS79" s="401"/>
      <c r="CT79" s="401"/>
      <c r="CU79" s="401"/>
      <c r="CV79" s="401"/>
      <c r="CW79" s="402"/>
      <c r="CX79" s="401"/>
      <c r="CY79" s="401"/>
      <c r="CZ79" s="401"/>
      <c r="DA79" s="401"/>
      <c r="DB79" s="402"/>
      <c r="DC79" s="403"/>
      <c r="DD79" s="403"/>
      <c r="DE79" s="403"/>
      <c r="DF79" s="403"/>
      <c r="DG79" s="404"/>
    </row>
    <row r="80" customFormat="false" ht="19.5" hidden="false" customHeight="false" outlineLevel="0" collapsed="false">
      <c r="A80" s="66" t="s">
        <v>188</v>
      </c>
      <c r="B80" s="257" t="n">
        <v>36.2</v>
      </c>
      <c r="C80" s="45" t="n">
        <v>11.7</v>
      </c>
      <c r="D80" s="45" t="n">
        <v>0.2</v>
      </c>
      <c r="E80" s="45" t="n">
        <v>51.9</v>
      </c>
      <c r="F80" s="45" t="n">
        <v>42.6</v>
      </c>
      <c r="G80" s="257" t="n">
        <v>34.8</v>
      </c>
      <c r="H80" s="45" t="n">
        <v>12.7</v>
      </c>
      <c r="I80" s="45" t="n">
        <v>0.4</v>
      </c>
      <c r="J80" s="45" t="n">
        <v>52.1</v>
      </c>
      <c r="K80" s="45" t="n">
        <v>41.1</v>
      </c>
      <c r="L80" s="257" t="n">
        <v>40.1</v>
      </c>
      <c r="M80" s="45" t="n">
        <v>12.7</v>
      </c>
      <c r="N80" s="45" t="n">
        <v>0.4</v>
      </c>
      <c r="O80" s="45" t="n">
        <v>46.8</v>
      </c>
      <c r="P80" s="258" t="n">
        <v>34.6</v>
      </c>
      <c r="Q80" s="45" t="n">
        <v>46</v>
      </c>
      <c r="R80" s="45" t="n">
        <v>12.9</v>
      </c>
      <c r="S80" s="45" t="n">
        <v>0.6</v>
      </c>
      <c r="T80" s="45" t="n">
        <v>40.5</v>
      </c>
      <c r="U80" s="258" t="n">
        <v>28.2</v>
      </c>
      <c r="V80" s="45" t="n">
        <v>50.5</v>
      </c>
      <c r="W80" s="212" t="n">
        <v>15.4</v>
      </c>
      <c r="X80" s="212" t="n">
        <v>0.8</v>
      </c>
      <c r="Y80" s="212" t="n">
        <v>33.3</v>
      </c>
      <c r="Z80" s="258" t="n">
        <v>22.5</v>
      </c>
      <c r="AA80" s="257" t="n">
        <v>53.9</v>
      </c>
      <c r="AB80" s="212" t="n">
        <v>14.9</v>
      </c>
      <c r="AC80" s="212" t="n">
        <v>1.1</v>
      </c>
      <c r="AD80" s="212" t="n">
        <v>30.1</v>
      </c>
      <c r="AE80" s="258" t="n">
        <v>19.2</v>
      </c>
      <c r="AF80" s="257" t="n">
        <v>57.7</v>
      </c>
      <c r="AG80" s="45" t="n">
        <v>15.7</v>
      </c>
      <c r="AH80" s="45" t="n">
        <v>1.2</v>
      </c>
      <c r="AI80" s="45" t="n">
        <v>25.4</v>
      </c>
      <c r="AJ80" s="258" t="n">
        <v>16.4</v>
      </c>
      <c r="AK80" s="257" t="n">
        <v>60.6</v>
      </c>
      <c r="AL80" s="45" t="n">
        <v>16.1</v>
      </c>
      <c r="AM80" s="45" t="n">
        <v>1</v>
      </c>
      <c r="AN80" s="45" t="n">
        <v>22.3</v>
      </c>
      <c r="AO80" s="258" t="n">
        <v>14.5</v>
      </c>
      <c r="AP80" s="257" t="n">
        <v>62.6</v>
      </c>
      <c r="AQ80" s="45" t="n">
        <v>17.3</v>
      </c>
      <c r="AR80" s="45" t="n">
        <v>1.4</v>
      </c>
      <c r="AS80" s="45" t="n">
        <v>18.7</v>
      </c>
      <c r="AT80" s="258" t="n">
        <v>10</v>
      </c>
      <c r="AU80" s="45" t="n">
        <v>59.3</v>
      </c>
      <c r="AV80" s="45" t="n">
        <v>15.3</v>
      </c>
      <c r="AW80" s="45" t="n">
        <v>0.7</v>
      </c>
      <c r="AX80" s="45" t="n">
        <v>24.7</v>
      </c>
      <c r="AY80" s="258" t="n">
        <v>13.2</v>
      </c>
      <c r="AZ80" s="259" t="n">
        <v>58</v>
      </c>
      <c r="BA80" s="259" t="n">
        <v>15.6</v>
      </c>
      <c r="BB80" s="259" t="n">
        <v>3.2</v>
      </c>
      <c r="BC80" s="259" t="n">
        <v>23.2</v>
      </c>
      <c r="BD80" s="256" t="n">
        <v>12.8</v>
      </c>
      <c r="BE80" s="254" t="n">
        <v>59.6</v>
      </c>
      <c r="BF80" s="255" t="n">
        <v>16.2</v>
      </c>
      <c r="BG80" s="255" t="n">
        <v>5.9</v>
      </c>
      <c r="BH80" s="255" t="n">
        <v>18.3</v>
      </c>
      <c r="BI80" s="256" t="n">
        <v>14</v>
      </c>
      <c r="BJ80" s="254" t="n">
        <v>61.1</v>
      </c>
      <c r="BK80" s="255" t="n">
        <v>17.1</v>
      </c>
      <c r="BL80" s="255" t="n">
        <v>7.1</v>
      </c>
      <c r="BM80" s="255" t="n">
        <v>14.7</v>
      </c>
      <c r="BN80" s="256" t="n">
        <v>7.8</v>
      </c>
      <c r="BO80" s="254" t="n">
        <v>65.9</v>
      </c>
      <c r="BP80" s="255" t="n">
        <v>19.2</v>
      </c>
      <c r="BQ80" s="255" t="n">
        <v>6.4</v>
      </c>
      <c r="BR80" s="255" t="n">
        <v>8.5</v>
      </c>
      <c r="BS80" s="256" t="n">
        <v>11.2</v>
      </c>
      <c r="BT80" s="254" t="n">
        <v>71.4</v>
      </c>
      <c r="BU80" s="255" t="n">
        <v>19.4</v>
      </c>
      <c r="BV80" s="255" t="n">
        <v>6.4</v>
      </c>
      <c r="BW80" s="255" t="n">
        <v>2.8</v>
      </c>
      <c r="BX80" s="256" t="n">
        <v>5.2</v>
      </c>
      <c r="BY80" s="254" t="n">
        <v>65.7</v>
      </c>
      <c r="BZ80" s="255" t="n">
        <v>17.2</v>
      </c>
      <c r="CA80" s="255" t="n">
        <v>5.5</v>
      </c>
      <c r="CB80" s="255" t="n">
        <v>11.6</v>
      </c>
      <c r="CC80" s="256" t="n">
        <v>4.6</v>
      </c>
      <c r="CD80" s="254" t="n">
        <v>63.4</v>
      </c>
      <c r="CE80" s="255" t="n">
        <v>16.7</v>
      </c>
      <c r="CF80" s="255" t="n">
        <v>6.2</v>
      </c>
      <c r="CG80" s="255" t="n">
        <v>13.7</v>
      </c>
      <c r="CH80" s="256" t="n">
        <v>11.4</v>
      </c>
      <c r="CI80" s="254" t="n">
        <v>66.4</v>
      </c>
      <c r="CJ80" s="255" t="n">
        <v>15.6</v>
      </c>
      <c r="CK80" s="255" t="n">
        <v>5.8</v>
      </c>
      <c r="CL80" s="255" t="n">
        <v>12.2</v>
      </c>
      <c r="CM80" s="256" t="n">
        <v>11.5</v>
      </c>
      <c r="CN80" s="254" t="n">
        <v>66.9</v>
      </c>
      <c r="CO80" s="255" t="n">
        <v>15.8</v>
      </c>
      <c r="CP80" s="255" t="n">
        <v>7</v>
      </c>
      <c r="CQ80" s="255" t="n">
        <v>10.3</v>
      </c>
      <c r="CR80" s="256" t="n">
        <v>13.6</v>
      </c>
      <c r="CS80" s="401" t="n">
        <v>65.5</v>
      </c>
      <c r="CT80" s="401" t="n">
        <v>15.7</v>
      </c>
      <c r="CU80" s="401" t="n">
        <v>6.8</v>
      </c>
      <c r="CV80" s="401" t="n">
        <v>12</v>
      </c>
      <c r="CW80" s="402" t="n">
        <v>15.8</v>
      </c>
      <c r="CX80" s="401" t="n">
        <v>62.7</v>
      </c>
      <c r="CY80" s="401" t="n">
        <v>15.9</v>
      </c>
      <c r="CZ80" s="401" t="n">
        <v>8.3</v>
      </c>
      <c r="DA80" s="401" t="n">
        <v>13.1</v>
      </c>
      <c r="DB80" s="402" t="n">
        <v>14.2</v>
      </c>
      <c r="DC80" s="403" t="n">
        <v>67.3</v>
      </c>
      <c r="DD80" s="403" t="n">
        <v>15.6</v>
      </c>
      <c r="DE80" s="403" t="n">
        <v>9.7</v>
      </c>
      <c r="DF80" s="403" t="n">
        <v>7.4</v>
      </c>
      <c r="DG80" s="404" t="n">
        <v>14.1</v>
      </c>
    </row>
    <row r="81" customFormat="false" ht="19.5" hidden="false" customHeight="false" outlineLevel="0" collapsed="false">
      <c r="A81" s="66" t="s">
        <v>189</v>
      </c>
      <c r="B81" s="257" t="n">
        <v>37.6</v>
      </c>
      <c r="C81" s="45" t="n">
        <v>13.2</v>
      </c>
      <c r="D81" s="45" t="n">
        <v>0.1</v>
      </c>
      <c r="E81" s="45" t="n">
        <v>49.1</v>
      </c>
      <c r="F81" s="45" t="n">
        <v>41.5</v>
      </c>
      <c r="G81" s="257" t="n">
        <v>35.6</v>
      </c>
      <c r="H81" s="45" t="n">
        <v>12.9</v>
      </c>
      <c r="I81" s="45" t="n">
        <v>0.1</v>
      </c>
      <c r="J81" s="45" t="n">
        <v>51.4</v>
      </c>
      <c r="K81" s="45" t="n">
        <v>41.2</v>
      </c>
      <c r="L81" s="257" t="n">
        <v>38.3</v>
      </c>
      <c r="M81" s="45" t="n">
        <v>13</v>
      </c>
      <c r="N81" s="45" t="n">
        <v>0.1</v>
      </c>
      <c r="O81" s="45" t="n">
        <v>48.6</v>
      </c>
      <c r="P81" s="45" t="n">
        <v>37.4</v>
      </c>
      <c r="Q81" s="257" t="n">
        <v>39.5</v>
      </c>
      <c r="R81" s="45" t="n">
        <v>14</v>
      </c>
      <c r="S81" s="45" t="n">
        <v>0.2</v>
      </c>
      <c r="T81" s="45" t="n">
        <v>46.3</v>
      </c>
      <c r="U81" s="258" t="n">
        <v>33.6</v>
      </c>
      <c r="V81" s="45" t="n">
        <v>42.5</v>
      </c>
      <c r="W81" s="212" t="n">
        <v>14.5</v>
      </c>
      <c r="X81" s="212" t="n">
        <v>0.5</v>
      </c>
      <c r="Y81" s="212" t="n">
        <v>42.5</v>
      </c>
      <c r="Z81" s="258" t="n">
        <v>30.9</v>
      </c>
      <c r="AA81" s="257" t="n">
        <v>49.1</v>
      </c>
      <c r="AB81" s="212" t="n">
        <v>16.1</v>
      </c>
      <c r="AC81" s="212" t="n">
        <v>0.4</v>
      </c>
      <c r="AD81" s="212" t="n">
        <v>34.4</v>
      </c>
      <c r="AE81" s="258" t="n">
        <v>23</v>
      </c>
      <c r="AF81" s="257" t="n">
        <v>51</v>
      </c>
      <c r="AG81" s="45" t="n">
        <v>15.9</v>
      </c>
      <c r="AH81" s="45" t="n">
        <v>0.4</v>
      </c>
      <c r="AI81" s="45" t="n">
        <v>32.7</v>
      </c>
      <c r="AJ81" s="258" t="n">
        <v>21.3</v>
      </c>
      <c r="AK81" s="257" t="n">
        <v>54.4</v>
      </c>
      <c r="AL81" s="45" t="n">
        <v>15.9</v>
      </c>
      <c r="AM81" s="45" t="n">
        <v>0.5</v>
      </c>
      <c r="AN81" s="45" t="n">
        <v>29.2</v>
      </c>
      <c r="AO81" s="258" t="n">
        <v>19.7</v>
      </c>
      <c r="AP81" s="257" t="n">
        <v>56.6</v>
      </c>
      <c r="AQ81" s="45" t="n">
        <v>17.7</v>
      </c>
      <c r="AR81" s="45" t="n">
        <v>0.6</v>
      </c>
      <c r="AS81" s="45" t="n">
        <v>25.1</v>
      </c>
      <c r="AT81" s="258" t="n">
        <v>13.9</v>
      </c>
      <c r="AU81" s="257" t="n">
        <v>51.4</v>
      </c>
      <c r="AV81" s="45" t="n">
        <v>16.3</v>
      </c>
      <c r="AW81" s="45" t="n">
        <v>0.4</v>
      </c>
      <c r="AX81" s="45" t="n">
        <v>31.9</v>
      </c>
      <c r="AY81" s="258" t="n">
        <v>21</v>
      </c>
      <c r="AZ81" s="259" t="n">
        <v>49.4</v>
      </c>
      <c r="BA81" s="259" t="n">
        <v>16</v>
      </c>
      <c r="BB81" s="259" t="n">
        <v>2.7</v>
      </c>
      <c r="BC81" s="259" t="n">
        <v>31.9</v>
      </c>
      <c r="BD81" s="256" t="n">
        <v>24.9</v>
      </c>
      <c r="BE81" s="254" t="n">
        <v>51.5</v>
      </c>
      <c r="BF81" s="255" t="n">
        <v>16.5</v>
      </c>
      <c r="BG81" s="255" t="n">
        <v>4.1</v>
      </c>
      <c r="BH81" s="255" t="n">
        <v>27.9</v>
      </c>
      <c r="BI81" s="256" t="n">
        <v>23.5</v>
      </c>
      <c r="BJ81" s="254" t="n">
        <v>49.2</v>
      </c>
      <c r="BK81" s="255" t="n">
        <v>16</v>
      </c>
      <c r="BL81" s="255" t="n">
        <v>5.6</v>
      </c>
      <c r="BM81" s="255" t="n">
        <v>29.2</v>
      </c>
      <c r="BN81" s="256" t="n">
        <v>19.7</v>
      </c>
      <c r="BO81" s="254" t="n">
        <v>61.2</v>
      </c>
      <c r="BP81" s="255" t="n">
        <v>17.8</v>
      </c>
      <c r="BQ81" s="255" t="n">
        <v>2.5</v>
      </c>
      <c r="BR81" s="255" t="n">
        <v>18.5</v>
      </c>
      <c r="BS81" s="256" t="n">
        <v>20.3</v>
      </c>
      <c r="BT81" s="254" t="n">
        <v>49.8</v>
      </c>
      <c r="BU81" s="255" t="n">
        <v>17.3</v>
      </c>
      <c r="BV81" s="255" t="n">
        <v>2.5</v>
      </c>
      <c r="BW81" s="255" t="n">
        <v>30.4</v>
      </c>
      <c r="BX81" s="256" t="n">
        <v>34.4</v>
      </c>
      <c r="BY81" s="254" t="n">
        <v>48.8</v>
      </c>
      <c r="BZ81" s="255" t="n">
        <v>15.5</v>
      </c>
      <c r="CA81" s="255" t="n">
        <v>3.1</v>
      </c>
      <c r="CB81" s="255" t="n">
        <v>32.6</v>
      </c>
      <c r="CC81" s="256" t="n">
        <v>29</v>
      </c>
      <c r="CD81" s="254" t="n">
        <v>46.5</v>
      </c>
      <c r="CE81" s="255" t="n">
        <v>15.4</v>
      </c>
      <c r="CF81" s="255" t="n">
        <v>3.3</v>
      </c>
      <c r="CG81" s="255" t="n">
        <v>34.8</v>
      </c>
      <c r="CH81" s="256" t="n">
        <v>33.1</v>
      </c>
      <c r="CI81" s="254" t="n">
        <v>43.6</v>
      </c>
      <c r="CJ81" s="255" t="n">
        <v>15.8</v>
      </c>
      <c r="CK81" s="255" t="n">
        <v>4.4</v>
      </c>
      <c r="CL81" s="255" t="n">
        <v>36.2</v>
      </c>
      <c r="CM81" s="256" t="n">
        <v>36.6</v>
      </c>
      <c r="CN81" s="254" t="n">
        <v>44.6</v>
      </c>
      <c r="CO81" s="255" t="n">
        <v>15.6</v>
      </c>
      <c r="CP81" s="255" t="n">
        <v>5.4</v>
      </c>
      <c r="CQ81" s="255" t="n">
        <v>34.4</v>
      </c>
      <c r="CR81" s="256" t="n">
        <v>36.4</v>
      </c>
      <c r="CS81" s="401" t="n">
        <v>43.7</v>
      </c>
      <c r="CT81" s="401" t="n">
        <v>15.1</v>
      </c>
      <c r="CU81" s="401" t="n">
        <v>5.2</v>
      </c>
      <c r="CV81" s="401" t="n">
        <v>35.9</v>
      </c>
      <c r="CW81" s="402" t="n">
        <v>32.6</v>
      </c>
      <c r="CX81" s="401" t="n">
        <v>39.1</v>
      </c>
      <c r="CY81" s="401" t="n">
        <v>15.5</v>
      </c>
      <c r="CZ81" s="401" t="n">
        <v>6.3</v>
      </c>
      <c r="DA81" s="401" t="n">
        <v>39.1</v>
      </c>
      <c r="DB81" s="402" t="n">
        <v>36.2</v>
      </c>
      <c r="DC81" s="403" t="n">
        <v>41.4</v>
      </c>
      <c r="DD81" s="403" t="n">
        <v>15.7</v>
      </c>
      <c r="DE81" s="403" t="n">
        <v>7</v>
      </c>
      <c r="DF81" s="403" t="n">
        <v>35.9</v>
      </c>
      <c r="DG81" s="404" t="n">
        <v>36</v>
      </c>
    </row>
    <row r="82" customFormat="false" ht="19.5" hidden="false" customHeight="true" outlineLevel="0" collapsed="false">
      <c r="A82" s="66" t="s">
        <v>371</v>
      </c>
      <c r="B82" s="257"/>
      <c r="C82" s="45"/>
      <c r="D82" s="45"/>
      <c r="E82" s="45"/>
      <c r="F82" s="45"/>
      <c r="G82" s="257"/>
      <c r="H82" s="45"/>
      <c r="I82" s="45"/>
      <c r="J82" s="45"/>
      <c r="K82" s="45"/>
      <c r="L82" s="257"/>
      <c r="M82" s="45"/>
      <c r="N82" s="45"/>
      <c r="O82" s="45"/>
      <c r="P82" s="45"/>
      <c r="Q82" s="257"/>
      <c r="R82" s="45"/>
      <c r="S82" s="45"/>
      <c r="T82" s="45"/>
      <c r="U82" s="258"/>
      <c r="V82" s="45"/>
      <c r="W82" s="212"/>
      <c r="X82" s="212"/>
      <c r="Y82" s="212"/>
      <c r="Z82" s="258"/>
      <c r="AA82" s="257"/>
      <c r="AB82" s="212"/>
      <c r="AC82" s="212"/>
      <c r="AD82" s="212"/>
      <c r="AE82" s="258"/>
      <c r="AF82" s="257"/>
      <c r="AG82" s="45"/>
      <c r="AH82" s="45"/>
      <c r="AI82" s="45"/>
      <c r="AJ82" s="258"/>
      <c r="AK82" s="257"/>
      <c r="AL82" s="45"/>
      <c r="AM82" s="45"/>
      <c r="AN82" s="45"/>
      <c r="AO82" s="258"/>
      <c r="AP82" s="257"/>
      <c r="AQ82" s="45"/>
      <c r="AR82" s="45"/>
      <c r="AS82" s="45"/>
      <c r="AT82" s="258"/>
      <c r="AU82" s="257" t="n">
        <v>78.1</v>
      </c>
      <c r="AV82" s="45" t="n">
        <v>13.5</v>
      </c>
      <c r="AW82" s="45" t="n">
        <v>2</v>
      </c>
      <c r="AX82" s="45" t="n">
        <v>6.4</v>
      </c>
      <c r="AY82" s="258" t="n">
        <v>-14.2</v>
      </c>
      <c r="AZ82" s="259" t="n">
        <v>78.3</v>
      </c>
      <c r="BA82" s="259" t="n">
        <v>13.1</v>
      </c>
      <c r="BB82" s="259" t="n">
        <v>3.2</v>
      </c>
      <c r="BC82" s="259" t="n">
        <v>5.4</v>
      </c>
      <c r="BD82" s="256" t="n">
        <v>-13.1</v>
      </c>
      <c r="BE82" s="254" t="n">
        <v>80.8</v>
      </c>
      <c r="BF82" s="255" t="n">
        <v>14.3</v>
      </c>
      <c r="BG82" s="255" t="n">
        <v>7.1</v>
      </c>
      <c r="BH82" s="255" t="n">
        <v>-2.2</v>
      </c>
      <c r="BI82" s="256" t="n">
        <v>-15</v>
      </c>
      <c r="BJ82" s="254" t="n">
        <v>86.3</v>
      </c>
      <c r="BK82" s="255" t="n">
        <v>15.9</v>
      </c>
      <c r="BL82" s="255" t="n">
        <v>7.3</v>
      </c>
      <c r="BM82" s="255" t="n">
        <v>-9.5</v>
      </c>
      <c r="BN82" s="256" t="n">
        <v>-9.1</v>
      </c>
      <c r="BO82" s="254" t="n">
        <v>99.6</v>
      </c>
      <c r="BP82" s="255" t="n">
        <v>19.7</v>
      </c>
      <c r="BQ82" s="255" t="n">
        <v>6.5</v>
      </c>
      <c r="BR82" s="255" t="n">
        <v>-25.8</v>
      </c>
      <c r="BS82" s="256" t="n">
        <v>-22.3</v>
      </c>
      <c r="BT82" s="254" t="n">
        <v>99.5</v>
      </c>
      <c r="BU82" s="255" t="n">
        <v>19.3</v>
      </c>
      <c r="BV82" s="255" t="n">
        <v>4</v>
      </c>
      <c r="BW82" s="255" t="n">
        <v>-22.8</v>
      </c>
      <c r="BX82" s="256" t="n">
        <v>-16.3</v>
      </c>
      <c r="BY82" s="254" t="n">
        <v>94.5</v>
      </c>
      <c r="BZ82" s="255" t="n">
        <v>16.4</v>
      </c>
      <c r="CA82" s="255" t="n">
        <v>4.2</v>
      </c>
      <c r="CB82" s="255" t="n">
        <v>-15.1</v>
      </c>
      <c r="CC82" s="256" t="n">
        <v>-25.3</v>
      </c>
      <c r="CD82" s="254" t="n">
        <v>96.6</v>
      </c>
      <c r="CE82" s="255" t="n">
        <v>15.5</v>
      </c>
      <c r="CF82" s="255" t="n">
        <v>4.3</v>
      </c>
      <c r="CG82" s="255" t="n">
        <v>-16.4</v>
      </c>
      <c r="CH82" s="256" t="n">
        <v>-26.2</v>
      </c>
      <c r="CI82" s="254" t="n">
        <v>99.3</v>
      </c>
      <c r="CJ82" s="255" t="n">
        <v>16.5</v>
      </c>
      <c r="CK82" s="255" t="n">
        <v>4.5</v>
      </c>
      <c r="CL82" s="255" t="n">
        <v>-20.3</v>
      </c>
      <c r="CM82" s="256" t="n">
        <v>-22</v>
      </c>
      <c r="CN82" s="254" t="n">
        <v>101.9</v>
      </c>
      <c r="CO82" s="255" t="n">
        <v>17.2</v>
      </c>
      <c r="CP82" s="255" t="n">
        <v>5.4</v>
      </c>
      <c r="CQ82" s="255" t="n">
        <v>-24.5</v>
      </c>
      <c r="CR82" s="256" t="n">
        <v>-21.5</v>
      </c>
      <c r="CS82" s="401" t="n">
        <v>102</v>
      </c>
      <c r="CT82" s="401" t="n">
        <v>16.3</v>
      </c>
      <c r="CU82" s="401" t="n">
        <v>5</v>
      </c>
      <c r="CV82" s="401" t="n">
        <v>-23.3</v>
      </c>
      <c r="CW82" s="402" t="n">
        <v>-21.1</v>
      </c>
      <c r="CX82" s="401" t="n">
        <v>97.2</v>
      </c>
      <c r="CY82" s="401" t="n">
        <v>16</v>
      </c>
      <c r="CZ82" s="401" t="n">
        <v>6.6</v>
      </c>
      <c r="DA82" s="401" t="n">
        <v>-19.8</v>
      </c>
      <c r="DB82" s="402" t="n">
        <v>-21.2</v>
      </c>
      <c r="DC82" s="403" t="n">
        <v>104.5</v>
      </c>
      <c r="DD82" s="403" t="n">
        <v>16.4</v>
      </c>
      <c r="DE82" s="403" t="n">
        <v>8.4</v>
      </c>
      <c r="DF82" s="403" t="n">
        <v>-29.3</v>
      </c>
      <c r="DG82" s="404" t="n">
        <v>-26</v>
      </c>
    </row>
    <row r="83" customFormat="false" ht="17.25" hidden="false" customHeight="true" outlineLevel="0" collapsed="false">
      <c r="A83" s="60" t="s">
        <v>191</v>
      </c>
      <c r="B83" s="257" t="n">
        <v>61</v>
      </c>
      <c r="C83" s="45" t="n">
        <v>7.4</v>
      </c>
      <c r="D83" s="45" t="n">
        <v>0.7</v>
      </c>
      <c r="E83" s="45" t="n">
        <v>30.9</v>
      </c>
      <c r="F83" s="45" t="n">
        <v>15.7</v>
      </c>
      <c r="G83" s="257" t="n">
        <v>63.7</v>
      </c>
      <c r="H83" s="45" t="n">
        <v>7.3</v>
      </c>
      <c r="I83" s="45" t="n">
        <v>1</v>
      </c>
      <c r="J83" s="45" t="n">
        <v>28</v>
      </c>
      <c r="K83" s="45" t="n">
        <v>13.3</v>
      </c>
      <c r="L83" s="257" t="n">
        <v>65.8</v>
      </c>
      <c r="M83" s="45" t="n">
        <v>7.7</v>
      </c>
      <c r="N83" s="45" t="n">
        <v>0.9</v>
      </c>
      <c r="O83" s="45" t="n">
        <v>25.6</v>
      </c>
      <c r="P83" s="45" t="n">
        <v>10.1</v>
      </c>
      <c r="Q83" s="257" t="n">
        <v>64.1</v>
      </c>
      <c r="R83" s="45" t="n">
        <v>8.5</v>
      </c>
      <c r="S83" s="45" t="n">
        <v>1</v>
      </c>
      <c r="T83" s="45" t="n">
        <v>26.4</v>
      </c>
      <c r="U83" s="258" t="n">
        <v>9.1</v>
      </c>
      <c r="V83" s="45" t="n">
        <v>67.2</v>
      </c>
      <c r="W83" s="212" t="n">
        <v>10.1</v>
      </c>
      <c r="X83" s="212" t="n">
        <v>1.9</v>
      </c>
      <c r="Y83" s="212" t="n">
        <v>20.8</v>
      </c>
      <c r="Z83" s="258" t="n">
        <v>7.8</v>
      </c>
      <c r="AA83" s="257" t="n">
        <v>69.7</v>
      </c>
      <c r="AB83" s="212" t="n">
        <v>10.9</v>
      </c>
      <c r="AC83" s="212" t="n">
        <v>2</v>
      </c>
      <c r="AD83" s="212" t="n">
        <v>17.4</v>
      </c>
      <c r="AE83" s="258" t="n">
        <v>8.1</v>
      </c>
      <c r="AF83" s="257" t="n">
        <v>70.9</v>
      </c>
      <c r="AG83" s="45" t="n">
        <v>11.2</v>
      </c>
      <c r="AH83" s="45" t="n">
        <v>1.8</v>
      </c>
      <c r="AI83" s="45" t="n">
        <v>16.1</v>
      </c>
      <c r="AJ83" s="258" t="n">
        <v>8.2</v>
      </c>
      <c r="AK83" s="257" t="n">
        <v>72.9</v>
      </c>
      <c r="AL83" s="45" t="n">
        <v>11.3</v>
      </c>
      <c r="AM83" s="45" t="n">
        <v>2.1</v>
      </c>
      <c r="AN83" s="45" t="n">
        <v>13.7</v>
      </c>
      <c r="AO83" s="258" t="n">
        <v>4.6</v>
      </c>
      <c r="AP83" s="257" t="n">
        <v>73.3</v>
      </c>
      <c r="AQ83" s="45" t="n">
        <v>11.2</v>
      </c>
      <c r="AR83" s="45" t="n">
        <v>2.3</v>
      </c>
      <c r="AS83" s="45" t="n">
        <v>13.2</v>
      </c>
      <c r="AT83" s="258" t="n">
        <v>5.5</v>
      </c>
      <c r="AU83" s="257" t="n">
        <v>69.3</v>
      </c>
      <c r="AV83" s="45" t="n">
        <v>9.8</v>
      </c>
      <c r="AW83" s="45" t="n">
        <v>1.1</v>
      </c>
      <c r="AX83" s="45" t="n">
        <v>19.8</v>
      </c>
      <c r="AY83" s="258" t="n">
        <v>3.6</v>
      </c>
      <c r="AZ83" s="259" t="n">
        <v>67.7</v>
      </c>
      <c r="BA83" s="259" t="n">
        <v>9.7</v>
      </c>
      <c r="BB83" s="259" t="n">
        <v>1</v>
      </c>
      <c r="BC83" s="259" t="n">
        <v>21.6</v>
      </c>
      <c r="BD83" s="256" t="n">
        <v>8.1</v>
      </c>
      <c r="BE83" s="254" t="n">
        <v>71.5</v>
      </c>
      <c r="BF83" s="255" t="n">
        <v>10.1</v>
      </c>
      <c r="BG83" s="255" t="n">
        <v>1.7</v>
      </c>
      <c r="BH83" s="255" t="n">
        <v>16.7</v>
      </c>
      <c r="BI83" s="256" t="n">
        <v>7.7</v>
      </c>
      <c r="BJ83" s="254" t="n">
        <v>73.4</v>
      </c>
      <c r="BK83" s="255" t="n">
        <v>11.6</v>
      </c>
      <c r="BL83" s="255" t="n">
        <v>2.5</v>
      </c>
      <c r="BM83" s="255" t="n">
        <v>12.5</v>
      </c>
      <c r="BN83" s="256" t="n">
        <v>4.2</v>
      </c>
      <c r="BO83" s="254" t="n">
        <v>81.5</v>
      </c>
      <c r="BP83" s="255" t="n">
        <v>14</v>
      </c>
      <c r="BQ83" s="255" t="n">
        <v>2.3</v>
      </c>
      <c r="BR83" s="255" t="n">
        <v>2.2</v>
      </c>
      <c r="BS83" s="256" t="n">
        <v>4</v>
      </c>
      <c r="BT83" s="254" t="n">
        <v>79.5</v>
      </c>
      <c r="BU83" s="255" t="n">
        <v>14.1</v>
      </c>
      <c r="BV83" s="255" t="n">
        <v>2.2</v>
      </c>
      <c r="BW83" s="255" t="n">
        <v>4.2</v>
      </c>
      <c r="BX83" s="256" t="n">
        <v>5</v>
      </c>
      <c r="BY83" s="254" t="n">
        <v>71.8</v>
      </c>
      <c r="BZ83" s="255" t="n">
        <v>13.3</v>
      </c>
      <c r="CA83" s="255" t="n">
        <v>1.8</v>
      </c>
      <c r="CB83" s="255" t="n">
        <v>13.1</v>
      </c>
      <c r="CC83" s="256" t="n">
        <v>3.6</v>
      </c>
      <c r="CD83" s="254" t="n">
        <v>73</v>
      </c>
      <c r="CE83" s="255" t="n">
        <v>14</v>
      </c>
      <c r="CF83" s="255" t="n">
        <v>2.1</v>
      </c>
      <c r="CG83" s="255" t="n">
        <v>10.9</v>
      </c>
      <c r="CH83" s="256" t="n">
        <v>6.4</v>
      </c>
      <c r="CI83" s="254" t="n">
        <v>73.1</v>
      </c>
      <c r="CJ83" s="255" t="n">
        <v>14.8</v>
      </c>
      <c r="CK83" s="255" t="n">
        <v>2</v>
      </c>
      <c r="CL83" s="255" t="n">
        <v>10.1</v>
      </c>
      <c r="CM83" s="256" t="n">
        <v>8.1</v>
      </c>
      <c r="CN83" s="254" t="n">
        <v>74.8</v>
      </c>
      <c r="CO83" s="255" t="n">
        <v>16.1</v>
      </c>
      <c r="CP83" s="255" t="n">
        <v>2.4</v>
      </c>
      <c r="CQ83" s="255" t="n">
        <v>6.7</v>
      </c>
      <c r="CR83" s="256" t="n">
        <v>8.7</v>
      </c>
      <c r="CS83" s="401" t="n">
        <v>76.7</v>
      </c>
      <c r="CT83" s="401" t="n">
        <v>16.4</v>
      </c>
      <c r="CU83" s="401" t="n">
        <v>2.3</v>
      </c>
      <c r="CV83" s="401" t="n">
        <v>4.6</v>
      </c>
      <c r="CW83" s="402" t="n">
        <v>5.1</v>
      </c>
      <c r="CX83" s="401" t="n">
        <v>76.8</v>
      </c>
      <c r="CY83" s="401" t="n">
        <v>16</v>
      </c>
      <c r="CZ83" s="401" t="n">
        <v>2.6</v>
      </c>
      <c r="DA83" s="401" t="n">
        <v>4.6</v>
      </c>
      <c r="DB83" s="402" t="n">
        <v>5.1</v>
      </c>
      <c r="DC83" s="403" t="n">
        <v>80.8</v>
      </c>
      <c r="DD83" s="403" t="n">
        <v>15.7</v>
      </c>
      <c r="DE83" s="403" t="n">
        <v>2.7</v>
      </c>
      <c r="DF83" s="403" t="n">
        <v>0.8</v>
      </c>
      <c r="DG83" s="404" t="n">
        <v>1.8</v>
      </c>
    </row>
    <row r="84" customFormat="false" ht="15" hidden="false" customHeight="true" outlineLevel="0" collapsed="false">
      <c r="A84" s="59" t="s">
        <v>484</v>
      </c>
      <c r="B84" s="253" t="n">
        <v>69.5</v>
      </c>
      <c r="C84" s="57" t="n">
        <v>6.4</v>
      </c>
      <c r="D84" s="57" t="n">
        <v>0.5</v>
      </c>
      <c r="E84" s="57" t="n">
        <v>23.6</v>
      </c>
      <c r="F84" s="57" t="n">
        <v>9.9</v>
      </c>
      <c r="G84" s="253" t="n">
        <v>70.2</v>
      </c>
      <c r="H84" s="57" t="n">
        <v>6.7</v>
      </c>
      <c r="I84" s="57" t="n">
        <v>0.6</v>
      </c>
      <c r="J84" s="57" t="n">
        <v>22.5</v>
      </c>
      <c r="K84" s="57" t="n">
        <v>8.3</v>
      </c>
      <c r="L84" s="253" t="n">
        <v>69.9</v>
      </c>
      <c r="M84" s="57" t="n">
        <v>7.2</v>
      </c>
      <c r="N84" s="57" t="n">
        <v>0.6</v>
      </c>
      <c r="O84" s="57" t="n">
        <v>22.3</v>
      </c>
      <c r="P84" s="57" t="n">
        <v>6.1</v>
      </c>
      <c r="Q84" s="253" t="n">
        <v>67.5</v>
      </c>
      <c r="R84" s="57" t="n">
        <v>8.2</v>
      </c>
      <c r="S84" s="57" t="n">
        <v>0.7</v>
      </c>
      <c r="T84" s="57" t="n">
        <v>23.6</v>
      </c>
      <c r="U84" s="251" t="n">
        <v>5.7</v>
      </c>
      <c r="V84" s="57" t="n">
        <v>69.3</v>
      </c>
      <c r="W84" s="208" t="n">
        <v>8.5</v>
      </c>
      <c r="X84" s="208" t="n">
        <v>1.1</v>
      </c>
      <c r="Y84" s="208" t="n">
        <v>21.1</v>
      </c>
      <c r="Z84" s="251" t="n">
        <v>4.8</v>
      </c>
      <c r="AA84" s="253" t="n">
        <v>69.3</v>
      </c>
      <c r="AB84" s="208" t="n">
        <v>10.2</v>
      </c>
      <c r="AC84" s="208" t="n">
        <v>1.4</v>
      </c>
      <c r="AD84" s="208" t="n">
        <v>19.1</v>
      </c>
      <c r="AE84" s="251" t="n">
        <v>3.6</v>
      </c>
      <c r="AF84" s="253" t="n">
        <v>69.4</v>
      </c>
      <c r="AG84" s="57" t="n">
        <v>11.4</v>
      </c>
      <c r="AH84" s="57" t="n">
        <v>1.7</v>
      </c>
      <c r="AI84" s="57" t="n">
        <v>17.5</v>
      </c>
      <c r="AJ84" s="251" t="n">
        <v>6.2</v>
      </c>
      <c r="AK84" s="253" t="n">
        <v>70</v>
      </c>
      <c r="AL84" s="57" t="n">
        <v>12</v>
      </c>
      <c r="AM84" s="57" t="n">
        <v>2.6</v>
      </c>
      <c r="AN84" s="57" t="n">
        <v>15.4</v>
      </c>
      <c r="AO84" s="251" t="n">
        <v>7.5</v>
      </c>
      <c r="AP84" s="253" t="n">
        <v>70</v>
      </c>
      <c r="AQ84" s="57" t="n">
        <v>12</v>
      </c>
      <c r="AR84" s="57" t="n">
        <v>2.6</v>
      </c>
      <c r="AS84" s="57" t="n">
        <v>15.4</v>
      </c>
      <c r="AT84" s="251" t="n">
        <v>6.6</v>
      </c>
      <c r="AU84" s="253" t="n">
        <v>66.8</v>
      </c>
      <c r="AV84" s="57" t="n">
        <v>11.5</v>
      </c>
      <c r="AW84" s="57" t="n">
        <v>1.4</v>
      </c>
      <c r="AX84" s="57" t="n">
        <v>20.3</v>
      </c>
      <c r="AY84" s="251" t="n">
        <v>3.6</v>
      </c>
      <c r="AZ84" s="248" t="n">
        <v>67.5</v>
      </c>
      <c r="BA84" s="248" t="n">
        <v>10.9</v>
      </c>
      <c r="BB84" s="248" t="n">
        <v>1.8</v>
      </c>
      <c r="BC84" s="248" t="n">
        <v>19.8</v>
      </c>
      <c r="BD84" s="249" t="n">
        <v>5</v>
      </c>
      <c r="BE84" s="247" t="n">
        <v>71.4</v>
      </c>
      <c r="BF84" s="243" t="n">
        <v>11.4</v>
      </c>
      <c r="BG84" s="243" t="n">
        <v>2.3</v>
      </c>
      <c r="BH84" s="243" t="n">
        <v>14.9</v>
      </c>
      <c r="BI84" s="249" t="n">
        <v>4.8</v>
      </c>
      <c r="BJ84" s="247" t="n">
        <v>72.7</v>
      </c>
      <c r="BK84" s="243" t="n">
        <v>12.6</v>
      </c>
      <c r="BL84" s="243" t="n">
        <v>2.8</v>
      </c>
      <c r="BM84" s="243" t="n">
        <v>11.9</v>
      </c>
      <c r="BN84" s="249" t="n">
        <v>2.9</v>
      </c>
      <c r="BO84" s="247" t="n">
        <v>81.2</v>
      </c>
      <c r="BP84" s="243" t="n">
        <v>15.8</v>
      </c>
      <c r="BQ84" s="243" t="n">
        <v>1.7</v>
      </c>
      <c r="BR84" s="243" t="n">
        <v>1.3</v>
      </c>
      <c r="BS84" s="249" t="n">
        <v>3.3</v>
      </c>
      <c r="BT84" s="247" t="n">
        <v>80.7</v>
      </c>
      <c r="BU84" s="243" t="n">
        <v>16</v>
      </c>
      <c r="BV84" s="243" t="n">
        <v>2</v>
      </c>
      <c r="BW84" s="243" t="n">
        <v>1.3</v>
      </c>
      <c r="BX84" s="249" t="n">
        <v>3.5</v>
      </c>
      <c r="BY84" s="247" t="n">
        <v>73.6</v>
      </c>
      <c r="BZ84" s="243" t="n">
        <v>15.4</v>
      </c>
      <c r="CA84" s="243" t="n">
        <v>1.2</v>
      </c>
      <c r="CB84" s="243" t="n">
        <v>9.8</v>
      </c>
      <c r="CC84" s="249" t="n">
        <v>1</v>
      </c>
      <c r="CD84" s="247" t="n">
        <v>74</v>
      </c>
      <c r="CE84" s="243" t="n">
        <v>15.4</v>
      </c>
      <c r="CF84" s="243" t="n">
        <v>1.6</v>
      </c>
      <c r="CG84" s="243" t="n">
        <v>9</v>
      </c>
      <c r="CH84" s="249" t="n">
        <v>4.2</v>
      </c>
      <c r="CI84" s="247" t="n">
        <v>75.7</v>
      </c>
      <c r="CJ84" s="243" t="n">
        <v>15.6</v>
      </c>
      <c r="CK84" s="243" t="n">
        <v>2</v>
      </c>
      <c r="CL84" s="243" t="n">
        <v>6.7</v>
      </c>
      <c r="CM84" s="249" t="n">
        <v>4.6</v>
      </c>
      <c r="CN84" s="247" t="n">
        <v>77.1</v>
      </c>
      <c r="CO84" s="243" t="n">
        <v>17.2</v>
      </c>
      <c r="CP84" s="243" t="n">
        <v>2.5</v>
      </c>
      <c r="CQ84" s="243" t="n">
        <v>3.2</v>
      </c>
      <c r="CR84" s="249" t="n">
        <v>5</v>
      </c>
      <c r="CS84" s="394" t="n">
        <v>78.2</v>
      </c>
      <c r="CT84" s="394" t="n">
        <v>17.7</v>
      </c>
      <c r="CU84" s="394" t="n">
        <v>2.3</v>
      </c>
      <c r="CV84" s="394" t="n">
        <v>1.8</v>
      </c>
      <c r="CW84" s="395" t="n">
        <v>2.6</v>
      </c>
      <c r="CX84" s="394" t="n">
        <v>74.3</v>
      </c>
      <c r="CY84" s="394" t="n">
        <v>17</v>
      </c>
      <c r="CZ84" s="394" t="n">
        <v>3.1</v>
      </c>
      <c r="DA84" s="394" t="n">
        <v>5.6</v>
      </c>
      <c r="DB84" s="395" t="n">
        <v>6.7</v>
      </c>
      <c r="DC84" s="399" t="n">
        <v>78.8</v>
      </c>
      <c r="DD84" s="399" t="n">
        <v>16.5</v>
      </c>
      <c r="DE84" s="399" t="n">
        <v>3.6</v>
      </c>
      <c r="DF84" s="399" t="n">
        <v>1.1</v>
      </c>
      <c r="DG84" s="400" t="n">
        <v>5</v>
      </c>
    </row>
    <row r="85" customFormat="false" ht="15" hidden="false" customHeight="false" outlineLevel="0" collapsed="false">
      <c r="A85" s="60" t="s">
        <v>193</v>
      </c>
      <c r="B85" s="257" t="n">
        <v>52.2</v>
      </c>
      <c r="C85" s="45" t="n">
        <v>9.3</v>
      </c>
      <c r="D85" s="45" t="n">
        <v>0</v>
      </c>
      <c r="E85" s="45" t="n">
        <v>38.5</v>
      </c>
      <c r="F85" s="45" t="n">
        <v>34.3</v>
      </c>
      <c r="G85" s="257" t="n">
        <v>53.5</v>
      </c>
      <c r="H85" s="45" t="n">
        <v>8</v>
      </c>
      <c r="I85" s="45" t="n">
        <v>0</v>
      </c>
      <c r="J85" s="45" t="n">
        <v>38.5</v>
      </c>
      <c r="K85" s="45" t="n">
        <v>32.7</v>
      </c>
      <c r="L85" s="257" t="n">
        <v>47.3</v>
      </c>
      <c r="M85" s="45" t="n">
        <v>8</v>
      </c>
      <c r="N85" s="45" t="n">
        <v>0</v>
      </c>
      <c r="O85" s="45" t="n">
        <v>44.7</v>
      </c>
      <c r="P85" s="45" t="n">
        <v>38.2</v>
      </c>
      <c r="Q85" s="257" t="n">
        <v>49.8</v>
      </c>
      <c r="R85" s="45" t="n">
        <v>9</v>
      </c>
      <c r="S85" s="45" t="n">
        <v>0</v>
      </c>
      <c r="T85" s="45" t="n">
        <v>41.2</v>
      </c>
      <c r="U85" s="258" t="n">
        <v>34.9</v>
      </c>
      <c r="V85" s="45" t="n">
        <v>50.2</v>
      </c>
      <c r="W85" s="212" t="n">
        <v>10.3</v>
      </c>
      <c r="X85" s="212" t="n">
        <v>0</v>
      </c>
      <c r="Y85" s="212" t="n">
        <v>39.5</v>
      </c>
      <c r="Z85" s="258" t="n">
        <v>32.2</v>
      </c>
      <c r="AA85" s="257" t="n">
        <v>48.1</v>
      </c>
      <c r="AB85" s="212" t="n">
        <v>10.4</v>
      </c>
      <c r="AC85" s="212" t="n">
        <v>0.1</v>
      </c>
      <c r="AD85" s="212" t="n">
        <v>41.4</v>
      </c>
      <c r="AE85" s="258" t="n">
        <v>30.9</v>
      </c>
      <c r="AF85" s="257" t="n">
        <v>48.9</v>
      </c>
      <c r="AG85" s="45" t="n">
        <v>13.7</v>
      </c>
      <c r="AH85" s="45" t="n">
        <v>0.1</v>
      </c>
      <c r="AI85" s="45" t="n">
        <v>37.3</v>
      </c>
      <c r="AJ85" s="258" t="n">
        <v>29.5</v>
      </c>
      <c r="AK85" s="257" t="n">
        <v>52.9</v>
      </c>
      <c r="AL85" s="45" t="n">
        <v>14.9</v>
      </c>
      <c r="AM85" s="45" t="n">
        <v>0.3</v>
      </c>
      <c r="AN85" s="45" t="n">
        <v>31.9</v>
      </c>
      <c r="AO85" s="258" t="n">
        <v>29.9</v>
      </c>
      <c r="AP85" s="257" t="n">
        <v>50.9</v>
      </c>
      <c r="AQ85" s="45" t="n">
        <v>10.2</v>
      </c>
      <c r="AR85" s="45" t="n">
        <v>0.9</v>
      </c>
      <c r="AS85" s="45" t="n">
        <v>38</v>
      </c>
      <c r="AT85" s="258" t="n">
        <v>34.1</v>
      </c>
      <c r="AU85" s="257" t="n">
        <v>50.2</v>
      </c>
      <c r="AV85" s="45" t="n">
        <v>10.7</v>
      </c>
      <c r="AW85" s="45" t="n">
        <v>0.7</v>
      </c>
      <c r="AX85" s="45" t="n">
        <v>38.4</v>
      </c>
      <c r="AY85" s="258" t="n">
        <v>28.1</v>
      </c>
      <c r="AZ85" s="259" t="n">
        <v>45.6</v>
      </c>
      <c r="BA85" s="259" t="n">
        <v>9.6</v>
      </c>
      <c r="BB85" s="259" t="n">
        <v>0.5</v>
      </c>
      <c r="BC85" s="259" t="n">
        <v>44.3</v>
      </c>
      <c r="BD85" s="256" t="n">
        <v>30.9</v>
      </c>
      <c r="BE85" s="254" t="n">
        <v>51.9</v>
      </c>
      <c r="BF85" s="255" t="n">
        <v>9</v>
      </c>
      <c r="BG85" s="255" t="n">
        <v>0.7</v>
      </c>
      <c r="BH85" s="255" t="n">
        <v>38.4</v>
      </c>
      <c r="BI85" s="256" t="n">
        <v>31.3</v>
      </c>
      <c r="BJ85" s="254" t="n">
        <v>55.3</v>
      </c>
      <c r="BK85" s="255" t="n">
        <v>11.1</v>
      </c>
      <c r="BL85" s="255" t="n">
        <v>0.8</v>
      </c>
      <c r="BM85" s="255" t="n">
        <v>32.8</v>
      </c>
      <c r="BN85" s="256" t="n">
        <v>28.8</v>
      </c>
      <c r="BO85" s="254" t="n">
        <v>66.3</v>
      </c>
      <c r="BP85" s="255" t="n">
        <v>15.5</v>
      </c>
      <c r="BQ85" s="255" t="n">
        <v>1.4</v>
      </c>
      <c r="BR85" s="255" t="n">
        <v>16.8</v>
      </c>
      <c r="BS85" s="256" t="n">
        <v>21.5</v>
      </c>
      <c r="BT85" s="254" t="n">
        <v>61.7</v>
      </c>
      <c r="BU85" s="255" t="n">
        <v>13.8</v>
      </c>
      <c r="BV85" s="255" t="n">
        <v>1.4</v>
      </c>
      <c r="BW85" s="255" t="n">
        <v>23.1</v>
      </c>
      <c r="BX85" s="256" t="n">
        <v>23.8</v>
      </c>
      <c r="BY85" s="254" t="n">
        <v>62.6</v>
      </c>
      <c r="BZ85" s="255" t="n">
        <v>12.4</v>
      </c>
      <c r="CA85" s="255" t="n">
        <v>1</v>
      </c>
      <c r="CB85" s="255" t="n">
        <v>24</v>
      </c>
      <c r="CC85" s="256" t="n">
        <v>16.5</v>
      </c>
      <c r="CD85" s="254" t="n">
        <v>66.5</v>
      </c>
      <c r="CE85" s="255" t="n">
        <v>11.5</v>
      </c>
      <c r="CF85" s="255" t="n">
        <v>1.1</v>
      </c>
      <c r="CG85" s="255" t="n">
        <v>20.9</v>
      </c>
      <c r="CH85" s="256" t="n">
        <v>15.1</v>
      </c>
      <c r="CI85" s="254" t="n">
        <v>67.3</v>
      </c>
      <c r="CJ85" s="255" t="n">
        <v>11.2</v>
      </c>
      <c r="CK85" s="255" t="n">
        <v>0.8</v>
      </c>
      <c r="CL85" s="255" t="n">
        <v>20.7</v>
      </c>
      <c r="CM85" s="256" t="n">
        <v>17.9</v>
      </c>
      <c r="CN85" s="254" t="n">
        <v>69.1</v>
      </c>
      <c r="CO85" s="255" t="n">
        <v>12.4</v>
      </c>
      <c r="CP85" s="255" t="n">
        <v>1</v>
      </c>
      <c r="CQ85" s="255" t="n">
        <v>17.5</v>
      </c>
      <c r="CR85" s="256" t="n">
        <v>20.9</v>
      </c>
      <c r="CS85" s="401" t="n">
        <v>73.8</v>
      </c>
      <c r="CT85" s="401" t="n">
        <v>12.9</v>
      </c>
      <c r="CU85" s="401" t="n">
        <v>1.1</v>
      </c>
      <c r="CV85" s="401" t="n">
        <v>12.2</v>
      </c>
      <c r="CW85" s="402" t="n">
        <v>15.6</v>
      </c>
      <c r="CX85" s="401" t="n">
        <v>69.9</v>
      </c>
      <c r="CY85" s="401" t="n">
        <v>12.6</v>
      </c>
      <c r="CZ85" s="401" t="n">
        <v>1.6</v>
      </c>
      <c r="DA85" s="401" t="n">
        <v>15.9</v>
      </c>
      <c r="DB85" s="402" t="n">
        <v>18.6</v>
      </c>
      <c r="DC85" s="403" t="n">
        <v>78.6</v>
      </c>
      <c r="DD85" s="403" t="n">
        <v>13.8</v>
      </c>
      <c r="DE85" s="403" t="n">
        <v>1.9</v>
      </c>
      <c r="DF85" s="403" t="n">
        <v>5.7</v>
      </c>
      <c r="DG85" s="404" t="n">
        <v>12.8</v>
      </c>
    </row>
    <row r="86" customFormat="false" ht="15" hidden="false" customHeight="false" outlineLevel="0" collapsed="false">
      <c r="A86" s="60" t="s">
        <v>194</v>
      </c>
      <c r="B86" s="257" t="n">
        <v>49.6</v>
      </c>
      <c r="C86" s="45" t="n">
        <v>4.1</v>
      </c>
      <c r="D86" s="45" t="n">
        <v>0</v>
      </c>
      <c r="E86" s="45" t="n">
        <v>46.3</v>
      </c>
      <c r="F86" s="45" t="n">
        <v>44.6</v>
      </c>
      <c r="G86" s="257" t="n">
        <v>46.9</v>
      </c>
      <c r="H86" s="45" t="n">
        <v>5.7</v>
      </c>
      <c r="I86" s="45" t="n">
        <v>0</v>
      </c>
      <c r="J86" s="45" t="n">
        <v>47.4</v>
      </c>
      <c r="K86" s="45" t="n">
        <v>43.7</v>
      </c>
      <c r="L86" s="257" t="n">
        <v>40.7</v>
      </c>
      <c r="M86" s="45" t="n">
        <v>6.6</v>
      </c>
      <c r="N86" s="45" t="n">
        <v>0.1</v>
      </c>
      <c r="O86" s="45" t="n">
        <v>52.6</v>
      </c>
      <c r="P86" s="45" t="n">
        <v>48.1</v>
      </c>
      <c r="Q86" s="257" t="n">
        <v>42.1</v>
      </c>
      <c r="R86" s="45" t="n">
        <v>7.3</v>
      </c>
      <c r="S86" s="45" t="n">
        <v>0.2</v>
      </c>
      <c r="T86" s="45" t="n">
        <v>50.4</v>
      </c>
      <c r="U86" s="258" t="n">
        <v>44.7</v>
      </c>
      <c r="V86" s="45" t="n">
        <v>45.5</v>
      </c>
      <c r="W86" s="212" t="n">
        <v>7.8</v>
      </c>
      <c r="X86" s="212" t="n">
        <v>0.2</v>
      </c>
      <c r="Y86" s="212" t="n">
        <v>46.5</v>
      </c>
      <c r="Z86" s="258" t="n">
        <v>41</v>
      </c>
      <c r="AA86" s="257" t="n">
        <v>47.1</v>
      </c>
      <c r="AB86" s="212" t="n">
        <v>8.8</v>
      </c>
      <c r="AC86" s="212" t="n">
        <v>0.6</v>
      </c>
      <c r="AD86" s="212" t="n">
        <v>43.5</v>
      </c>
      <c r="AE86" s="258" t="n">
        <v>36.9</v>
      </c>
      <c r="AF86" s="257" t="n">
        <v>49.4</v>
      </c>
      <c r="AG86" s="45" t="n">
        <v>10.3</v>
      </c>
      <c r="AH86" s="45" t="n">
        <v>0.2</v>
      </c>
      <c r="AI86" s="45" t="n">
        <v>40.1</v>
      </c>
      <c r="AJ86" s="258" t="n">
        <v>36.8</v>
      </c>
      <c r="AK86" s="257" t="n">
        <v>47.8</v>
      </c>
      <c r="AL86" s="45" t="n">
        <v>13.1</v>
      </c>
      <c r="AM86" s="45" t="n">
        <v>0.1</v>
      </c>
      <c r="AN86" s="45" t="n">
        <v>39</v>
      </c>
      <c r="AO86" s="258" t="n">
        <v>37.8</v>
      </c>
      <c r="AP86" s="257" t="n">
        <v>41.7</v>
      </c>
      <c r="AQ86" s="45" t="n">
        <v>14.1</v>
      </c>
      <c r="AR86" s="45" t="n">
        <v>0.1</v>
      </c>
      <c r="AS86" s="45" t="n">
        <v>44.1</v>
      </c>
      <c r="AT86" s="258" t="n">
        <v>34.9</v>
      </c>
      <c r="AU86" s="257" t="n">
        <v>37.1</v>
      </c>
      <c r="AV86" s="45" t="n">
        <v>12.2</v>
      </c>
      <c r="AW86" s="45" t="n">
        <v>0.1</v>
      </c>
      <c r="AX86" s="45" t="n">
        <v>50.6</v>
      </c>
      <c r="AY86" s="258" t="n">
        <v>36.4</v>
      </c>
      <c r="AZ86" s="259" t="n">
        <v>42.3</v>
      </c>
      <c r="BA86" s="259" t="n">
        <v>11.7</v>
      </c>
      <c r="BB86" s="259" t="n">
        <v>0.1</v>
      </c>
      <c r="BC86" s="259" t="n">
        <v>45.9</v>
      </c>
      <c r="BD86" s="256" t="n">
        <v>35</v>
      </c>
      <c r="BE86" s="254" t="n">
        <v>45.1</v>
      </c>
      <c r="BF86" s="255" t="n">
        <v>12</v>
      </c>
      <c r="BG86" s="255" t="n">
        <v>0.1</v>
      </c>
      <c r="BH86" s="255" t="n">
        <v>42.8</v>
      </c>
      <c r="BI86" s="256" t="n">
        <v>35.3</v>
      </c>
      <c r="BJ86" s="254" t="n">
        <v>45.8</v>
      </c>
      <c r="BK86" s="255" t="n">
        <v>13.7</v>
      </c>
      <c r="BL86" s="255" t="n">
        <v>0.3</v>
      </c>
      <c r="BM86" s="255" t="n">
        <v>40.2</v>
      </c>
      <c r="BN86" s="256" t="n">
        <v>37.5</v>
      </c>
      <c r="BO86" s="254" t="n">
        <v>54.9</v>
      </c>
      <c r="BP86" s="255" t="n">
        <v>16</v>
      </c>
      <c r="BQ86" s="255" t="n">
        <v>0.3</v>
      </c>
      <c r="BR86" s="255" t="n">
        <v>28.8</v>
      </c>
      <c r="BS86" s="256" t="n">
        <v>32.3</v>
      </c>
      <c r="BT86" s="254" t="n">
        <v>57.2</v>
      </c>
      <c r="BU86" s="255" t="n">
        <v>16.1</v>
      </c>
      <c r="BV86" s="255" t="n">
        <v>0.3</v>
      </c>
      <c r="BW86" s="255" t="n">
        <v>26.4</v>
      </c>
      <c r="BX86" s="256" t="n">
        <v>26.9</v>
      </c>
      <c r="BY86" s="254" t="n">
        <v>57.5</v>
      </c>
      <c r="BZ86" s="255" t="n">
        <v>14</v>
      </c>
      <c r="CA86" s="255" t="n">
        <v>0.2</v>
      </c>
      <c r="CB86" s="255" t="n">
        <v>28.3</v>
      </c>
      <c r="CC86" s="256" t="n">
        <v>20.9</v>
      </c>
      <c r="CD86" s="254" t="n">
        <v>60.7</v>
      </c>
      <c r="CE86" s="255" t="n">
        <v>14.3</v>
      </c>
      <c r="CF86" s="255" t="n">
        <v>0.2</v>
      </c>
      <c r="CG86" s="255" t="n">
        <v>24.8</v>
      </c>
      <c r="CH86" s="256" t="n">
        <v>22.4</v>
      </c>
      <c r="CI86" s="254" t="n">
        <v>60.2</v>
      </c>
      <c r="CJ86" s="255" t="n">
        <v>14.3</v>
      </c>
      <c r="CK86" s="255" t="n">
        <v>0.3</v>
      </c>
      <c r="CL86" s="255" t="n">
        <v>25.2</v>
      </c>
      <c r="CM86" s="256" t="n">
        <v>26.9</v>
      </c>
      <c r="CN86" s="254" t="n">
        <v>63.3</v>
      </c>
      <c r="CO86" s="255" t="n">
        <v>15.4</v>
      </c>
      <c r="CP86" s="255" t="n">
        <v>0.4</v>
      </c>
      <c r="CQ86" s="255" t="n">
        <v>20.9</v>
      </c>
      <c r="CR86" s="256" t="n">
        <v>28</v>
      </c>
      <c r="CS86" s="401" t="n">
        <v>66.5</v>
      </c>
      <c r="CT86" s="401" t="n">
        <v>16.4</v>
      </c>
      <c r="CU86" s="401" t="n">
        <v>0.4</v>
      </c>
      <c r="CV86" s="401" t="n">
        <v>16.7</v>
      </c>
      <c r="CW86" s="402" t="n">
        <v>25.1</v>
      </c>
      <c r="CX86" s="401" t="n">
        <v>56.2</v>
      </c>
      <c r="CY86" s="401" t="n">
        <v>15.1</v>
      </c>
      <c r="CZ86" s="401" t="n">
        <v>0.4</v>
      </c>
      <c r="DA86" s="401" t="n">
        <v>28.3</v>
      </c>
      <c r="DB86" s="402" t="n">
        <v>33.1</v>
      </c>
      <c r="DC86" s="403" t="n">
        <v>60.4</v>
      </c>
      <c r="DD86" s="403" t="n">
        <v>15.6</v>
      </c>
      <c r="DE86" s="403" t="n">
        <v>0.6</v>
      </c>
      <c r="DF86" s="403" t="n">
        <v>23.4</v>
      </c>
      <c r="DG86" s="404" t="n">
        <v>36.9</v>
      </c>
    </row>
    <row r="87" customFormat="false" ht="15" hidden="false" customHeight="false" outlineLevel="0" collapsed="false">
      <c r="A87" s="60" t="s">
        <v>195</v>
      </c>
      <c r="B87" s="257" t="n">
        <v>63.8</v>
      </c>
      <c r="C87" s="45" t="n">
        <v>6.3</v>
      </c>
      <c r="D87" s="45" t="n">
        <v>0.2</v>
      </c>
      <c r="E87" s="45" t="n">
        <v>29.7</v>
      </c>
      <c r="F87" s="45" t="n">
        <v>7.7</v>
      </c>
      <c r="G87" s="257" t="n">
        <v>61.6</v>
      </c>
      <c r="H87" s="45" t="n">
        <v>6.4</v>
      </c>
      <c r="I87" s="45" t="n">
        <v>0.6</v>
      </c>
      <c r="J87" s="45" t="n">
        <v>31.4</v>
      </c>
      <c r="K87" s="45" t="n">
        <v>4.4</v>
      </c>
      <c r="L87" s="257" t="n">
        <v>55.3</v>
      </c>
      <c r="M87" s="45" t="n">
        <v>8.2</v>
      </c>
      <c r="N87" s="45" t="n">
        <v>0.2</v>
      </c>
      <c r="O87" s="45" t="n">
        <v>36.3</v>
      </c>
      <c r="P87" s="45" t="n">
        <v>2.7</v>
      </c>
      <c r="Q87" s="257" t="n">
        <v>55.3</v>
      </c>
      <c r="R87" s="45" t="n">
        <v>8.8</v>
      </c>
      <c r="S87" s="45" t="n">
        <v>0.8</v>
      </c>
      <c r="T87" s="45" t="n">
        <v>35.1</v>
      </c>
      <c r="U87" s="258" t="n">
        <v>2</v>
      </c>
      <c r="V87" s="45" t="n">
        <v>55.6</v>
      </c>
      <c r="W87" s="212" t="n">
        <v>9.1</v>
      </c>
      <c r="X87" s="212" t="n">
        <v>1</v>
      </c>
      <c r="Y87" s="212" t="n">
        <v>34.3</v>
      </c>
      <c r="Z87" s="258" t="n">
        <v>1.4</v>
      </c>
      <c r="AA87" s="257" t="n">
        <v>56.7</v>
      </c>
      <c r="AB87" s="212" t="n">
        <v>11.9</v>
      </c>
      <c r="AC87" s="212" t="n">
        <v>1</v>
      </c>
      <c r="AD87" s="212" t="n">
        <v>30.4</v>
      </c>
      <c r="AE87" s="258" t="n">
        <v>-1.4</v>
      </c>
      <c r="AF87" s="257" t="n">
        <v>59.2</v>
      </c>
      <c r="AG87" s="45" t="n">
        <v>11.8</v>
      </c>
      <c r="AH87" s="45" t="n">
        <v>1</v>
      </c>
      <c r="AI87" s="45" t="n">
        <v>28</v>
      </c>
      <c r="AJ87" s="258" t="n">
        <v>0.2</v>
      </c>
      <c r="AK87" s="257" t="n">
        <v>61.3</v>
      </c>
      <c r="AL87" s="45" t="n">
        <v>12.3</v>
      </c>
      <c r="AM87" s="45" t="n">
        <v>1.6</v>
      </c>
      <c r="AN87" s="45" t="n">
        <v>24.8</v>
      </c>
      <c r="AO87" s="258" t="n">
        <v>-1.3</v>
      </c>
      <c r="AP87" s="257" t="n">
        <v>60.1</v>
      </c>
      <c r="AQ87" s="45" t="n">
        <v>11.7</v>
      </c>
      <c r="AR87" s="45" t="n">
        <v>1.3</v>
      </c>
      <c r="AS87" s="45" t="n">
        <v>26.9</v>
      </c>
      <c r="AT87" s="258" t="n">
        <v>-6.7</v>
      </c>
      <c r="AU87" s="257" t="n">
        <v>65.4</v>
      </c>
      <c r="AV87" s="45" t="n">
        <v>11.5</v>
      </c>
      <c r="AW87" s="45" t="n">
        <v>0.7</v>
      </c>
      <c r="AX87" s="45" t="n">
        <v>22.4</v>
      </c>
      <c r="AY87" s="258" t="n">
        <v>-8.7</v>
      </c>
      <c r="AZ87" s="259" t="n">
        <v>61.9</v>
      </c>
      <c r="BA87" s="259" t="n">
        <v>10.2</v>
      </c>
      <c r="BB87" s="259" t="n">
        <v>1.3</v>
      </c>
      <c r="BC87" s="259" t="n">
        <v>26.6</v>
      </c>
      <c r="BD87" s="256" t="n">
        <v>-3.1</v>
      </c>
      <c r="BE87" s="254" t="n">
        <v>68.1</v>
      </c>
      <c r="BF87" s="255" t="n">
        <v>11.3</v>
      </c>
      <c r="BG87" s="255" t="n">
        <v>1.3</v>
      </c>
      <c r="BH87" s="255" t="n">
        <v>19.3</v>
      </c>
      <c r="BI87" s="256" t="n">
        <v>-4.7</v>
      </c>
      <c r="BJ87" s="254" t="n">
        <v>72.2</v>
      </c>
      <c r="BK87" s="255" t="n">
        <v>12.3</v>
      </c>
      <c r="BL87" s="255" t="n">
        <v>1.3</v>
      </c>
      <c r="BM87" s="255" t="n">
        <v>14.2</v>
      </c>
      <c r="BN87" s="256" t="n">
        <v>-10.7</v>
      </c>
      <c r="BO87" s="254" t="n">
        <v>89.9</v>
      </c>
      <c r="BP87" s="255" t="n">
        <v>17</v>
      </c>
      <c r="BQ87" s="255" t="n">
        <v>1.5</v>
      </c>
      <c r="BR87" s="255" t="n">
        <v>-8.4</v>
      </c>
      <c r="BS87" s="256" t="n">
        <v>-7.4</v>
      </c>
      <c r="BT87" s="254" t="n">
        <v>94.8</v>
      </c>
      <c r="BU87" s="255" t="n">
        <v>17</v>
      </c>
      <c r="BV87" s="255" t="n">
        <v>1.8</v>
      </c>
      <c r="BW87" s="255" t="n">
        <v>-13.6</v>
      </c>
      <c r="BX87" s="256" t="n">
        <v>-10.8</v>
      </c>
      <c r="BY87" s="254" t="n">
        <v>88.5</v>
      </c>
      <c r="BZ87" s="255" t="n">
        <v>15.3</v>
      </c>
      <c r="CA87" s="255" t="n">
        <v>1.2</v>
      </c>
      <c r="CB87" s="255" t="n">
        <v>-5</v>
      </c>
      <c r="CC87" s="256" t="n">
        <v>-12.6</v>
      </c>
      <c r="CD87" s="254" t="n">
        <v>84.4</v>
      </c>
      <c r="CE87" s="255" t="n">
        <v>15.3</v>
      </c>
      <c r="CF87" s="261" t="n">
        <v>1.1</v>
      </c>
      <c r="CG87" s="255" t="n">
        <v>-0.8</v>
      </c>
      <c r="CH87" s="256" t="n">
        <v>-5.2</v>
      </c>
      <c r="CI87" s="254" t="n">
        <v>87.1</v>
      </c>
      <c r="CJ87" s="255" t="n">
        <v>14.3</v>
      </c>
      <c r="CK87" s="255" t="n">
        <v>1.4</v>
      </c>
      <c r="CL87" s="255" t="n">
        <v>-2.8</v>
      </c>
      <c r="CM87" s="256" t="n">
        <v>-3.9</v>
      </c>
      <c r="CN87" s="254" t="n">
        <v>87.4</v>
      </c>
      <c r="CO87" s="255" t="n">
        <v>17.9</v>
      </c>
      <c r="CP87" s="255" t="n">
        <v>1.9</v>
      </c>
      <c r="CQ87" s="255" t="n">
        <v>-7.2</v>
      </c>
      <c r="CR87" s="256" t="n">
        <v>-5.8</v>
      </c>
      <c r="CS87" s="401" t="n">
        <v>90.1</v>
      </c>
      <c r="CT87" s="401" t="n">
        <v>14.5</v>
      </c>
      <c r="CU87" s="401" t="n">
        <v>1.9</v>
      </c>
      <c r="CV87" s="401" t="n">
        <v>-6.5</v>
      </c>
      <c r="CW87" s="402" t="n">
        <v>-5.1</v>
      </c>
      <c r="CX87" s="401" t="n">
        <v>87.2</v>
      </c>
      <c r="CY87" s="401" t="n">
        <v>14.3</v>
      </c>
      <c r="CZ87" s="401" t="n">
        <v>2.1</v>
      </c>
      <c r="DA87" s="401" t="n">
        <v>-3.6</v>
      </c>
      <c r="DB87" s="402" t="n">
        <v>-3.1</v>
      </c>
      <c r="DC87" s="403" t="n">
        <v>89.2</v>
      </c>
      <c r="DD87" s="403" t="n">
        <v>14.4</v>
      </c>
      <c r="DE87" s="403" t="n">
        <v>2.6</v>
      </c>
      <c r="DF87" s="403" t="n">
        <v>-6.2</v>
      </c>
      <c r="DG87" s="404" t="n">
        <v>-0.2</v>
      </c>
    </row>
    <row r="88" customFormat="false" ht="15" hidden="false" customHeight="false" outlineLevel="0" collapsed="false">
      <c r="A88" s="60" t="s">
        <v>196</v>
      </c>
      <c r="B88" s="257" t="n">
        <v>76.6</v>
      </c>
      <c r="C88" s="45" t="n">
        <v>5</v>
      </c>
      <c r="D88" s="45" t="n">
        <v>0.4</v>
      </c>
      <c r="E88" s="45" t="n">
        <v>18</v>
      </c>
      <c r="F88" s="45" t="n">
        <v>4.4</v>
      </c>
      <c r="G88" s="257" t="n">
        <v>75.3</v>
      </c>
      <c r="H88" s="45" t="n">
        <v>5.4</v>
      </c>
      <c r="I88" s="45" t="n">
        <v>0.7</v>
      </c>
      <c r="J88" s="45" t="n">
        <v>18.6</v>
      </c>
      <c r="K88" s="45" t="n">
        <v>6.2</v>
      </c>
      <c r="L88" s="257" t="n">
        <v>76.1</v>
      </c>
      <c r="M88" s="45" t="n">
        <v>5.6</v>
      </c>
      <c r="N88" s="45" t="n">
        <v>0.8</v>
      </c>
      <c r="O88" s="45" t="n">
        <v>17.5</v>
      </c>
      <c r="P88" s="45" t="n">
        <v>6.3</v>
      </c>
      <c r="Q88" s="257" t="n">
        <v>75</v>
      </c>
      <c r="R88" s="45" t="n">
        <v>6.5</v>
      </c>
      <c r="S88" s="45" t="n">
        <v>1.3</v>
      </c>
      <c r="T88" s="45" t="n">
        <v>17.2</v>
      </c>
      <c r="U88" s="258" t="n">
        <v>5.9</v>
      </c>
      <c r="V88" s="45" t="n">
        <v>77.9</v>
      </c>
      <c r="W88" s="212" t="n">
        <v>7.6</v>
      </c>
      <c r="X88" s="212" t="n">
        <v>1.1</v>
      </c>
      <c r="Y88" s="212" t="n">
        <v>13.4</v>
      </c>
      <c r="Z88" s="258" t="n">
        <v>1.8</v>
      </c>
      <c r="AA88" s="257" t="n">
        <v>76.5</v>
      </c>
      <c r="AB88" s="212" t="n">
        <v>9.3</v>
      </c>
      <c r="AC88" s="212" t="n">
        <v>1.6</v>
      </c>
      <c r="AD88" s="212" t="n">
        <v>12.6</v>
      </c>
      <c r="AE88" s="258" t="n">
        <v>1.4</v>
      </c>
      <c r="AF88" s="257" t="n">
        <v>71.9</v>
      </c>
      <c r="AG88" s="45" t="n">
        <v>10.5</v>
      </c>
      <c r="AH88" s="45" t="n">
        <v>1.5</v>
      </c>
      <c r="AI88" s="45" t="n">
        <v>16.1</v>
      </c>
      <c r="AJ88" s="258" t="n">
        <v>7.4</v>
      </c>
      <c r="AK88" s="257" t="n">
        <v>76.4</v>
      </c>
      <c r="AL88" s="45" t="n">
        <v>10.5</v>
      </c>
      <c r="AM88" s="45" t="n">
        <v>1.8</v>
      </c>
      <c r="AN88" s="45" t="n">
        <v>11.3</v>
      </c>
      <c r="AO88" s="258" t="n">
        <v>5.5</v>
      </c>
      <c r="AP88" s="257" t="n">
        <v>75.8</v>
      </c>
      <c r="AQ88" s="45" t="n">
        <v>10.2</v>
      </c>
      <c r="AR88" s="45" t="n">
        <v>1.5</v>
      </c>
      <c r="AS88" s="45" t="n">
        <v>12.5</v>
      </c>
      <c r="AT88" s="258" t="n">
        <v>4</v>
      </c>
      <c r="AU88" s="257" t="n">
        <v>73.3</v>
      </c>
      <c r="AV88" s="45" t="n">
        <v>10.5</v>
      </c>
      <c r="AW88" s="45" t="n">
        <v>1</v>
      </c>
      <c r="AX88" s="45" t="n">
        <v>15.2</v>
      </c>
      <c r="AY88" s="258" t="n">
        <v>1.4</v>
      </c>
      <c r="AZ88" s="259" t="n">
        <v>74</v>
      </c>
      <c r="BA88" s="259" t="n">
        <v>10.2</v>
      </c>
      <c r="BB88" s="259" t="n">
        <v>1.1</v>
      </c>
      <c r="BC88" s="259" t="n">
        <v>14.7</v>
      </c>
      <c r="BD88" s="256" t="n">
        <v>1.2</v>
      </c>
      <c r="BE88" s="254" t="n">
        <v>78.1</v>
      </c>
      <c r="BF88" s="255" t="n">
        <v>10.2</v>
      </c>
      <c r="BG88" s="255" t="n">
        <v>1.4</v>
      </c>
      <c r="BH88" s="255" t="n">
        <v>10.3</v>
      </c>
      <c r="BI88" s="256" t="n">
        <v>1.9</v>
      </c>
      <c r="BJ88" s="254" t="n">
        <v>82.5</v>
      </c>
      <c r="BK88" s="255" t="n">
        <v>11.6</v>
      </c>
      <c r="BL88" s="255" t="n">
        <v>1.6</v>
      </c>
      <c r="BM88" s="255" t="n">
        <v>4.3</v>
      </c>
      <c r="BN88" s="256" t="n">
        <v>-1.8</v>
      </c>
      <c r="BO88" s="254" t="n">
        <v>85.2</v>
      </c>
      <c r="BP88" s="255" t="n">
        <v>13.8</v>
      </c>
      <c r="BQ88" s="255" t="n">
        <v>1.6</v>
      </c>
      <c r="BR88" s="255" t="n">
        <v>-0.6</v>
      </c>
      <c r="BS88" s="256" t="n">
        <v>1.5</v>
      </c>
      <c r="BT88" s="254" t="n">
        <v>79.2</v>
      </c>
      <c r="BU88" s="255" t="n">
        <v>13</v>
      </c>
      <c r="BV88" s="255" t="n">
        <v>1.5</v>
      </c>
      <c r="BW88" s="255" t="n">
        <v>6.3</v>
      </c>
      <c r="BX88" s="256" t="n">
        <v>7</v>
      </c>
      <c r="BY88" s="254" t="n">
        <v>73.5</v>
      </c>
      <c r="BZ88" s="255" t="n">
        <v>11.1</v>
      </c>
      <c r="CA88" s="255" t="n">
        <v>1.5</v>
      </c>
      <c r="CB88" s="255" t="n">
        <v>13.9</v>
      </c>
      <c r="CC88" s="256" t="n">
        <v>5.3</v>
      </c>
      <c r="CD88" s="254" t="n">
        <v>73.9</v>
      </c>
      <c r="CE88" s="255" t="n">
        <v>10.9</v>
      </c>
      <c r="CF88" s="255" t="n">
        <v>1.5</v>
      </c>
      <c r="CG88" s="255" t="n">
        <v>13.7</v>
      </c>
      <c r="CH88" s="256" t="n">
        <v>9.3</v>
      </c>
      <c r="CI88" s="254" t="n">
        <v>73.5</v>
      </c>
      <c r="CJ88" s="255" t="n">
        <v>11.2</v>
      </c>
      <c r="CK88" s="255" t="n">
        <v>1.3</v>
      </c>
      <c r="CL88" s="255" t="n">
        <v>14</v>
      </c>
      <c r="CM88" s="256" t="n">
        <v>12.3</v>
      </c>
      <c r="CN88" s="254" t="n">
        <v>75.6</v>
      </c>
      <c r="CO88" s="255" t="n">
        <v>12</v>
      </c>
      <c r="CP88" s="255" t="n">
        <v>1.8</v>
      </c>
      <c r="CQ88" s="255" t="n">
        <v>10.6</v>
      </c>
      <c r="CR88" s="256" t="n">
        <v>13.4</v>
      </c>
      <c r="CS88" s="401" t="n">
        <v>76.6</v>
      </c>
      <c r="CT88" s="401" t="n">
        <v>12.5</v>
      </c>
      <c r="CU88" s="401" t="n">
        <v>1.7</v>
      </c>
      <c r="CV88" s="401" t="n">
        <v>9.2</v>
      </c>
      <c r="CW88" s="402" t="n">
        <v>11</v>
      </c>
      <c r="CX88" s="401" t="n">
        <v>74.1</v>
      </c>
      <c r="CY88" s="401" t="n">
        <v>12.4</v>
      </c>
      <c r="CZ88" s="401" t="n">
        <v>1.9</v>
      </c>
      <c r="DA88" s="401" t="n">
        <v>11.6</v>
      </c>
      <c r="DB88" s="402" t="n">
        <v>12.7</v>
      </c>
      <c r="DC88" s="403" t="n">
        <v>77.5</v>
      </c>
      <c r="DD88" s="403" t="n">
        <v>12.4</v>
      </c>
      <c r="DE88" s="403" t="n">
        <v>2</v>
      </c>
      <c r="DF88" s="403" t="n">
        <v>8.1</v>
      </c>
      <c r="DG88" s="404" t="n">
        <v>10.9</v>
      </c>
    </row>
    <row r="89" customFormat="false" ht="15" hidden="false" customHeight="false" outlineLevel="0" collapsed="false">
      <c r="A89" s="60" t="s">
        <v>197</v>
      </c>
      <c r="B89" s="257" t="n">
        <v>62.9</v>
      </c>
      <c r="C89" s="45" t="n">
        <v>8.7</v>
      </c>
      <c r="D89" s="45" t="n">
        <v>0.2</v>
      </c>
      <c r="E89" s="45" t="n">
        <v>28.2</v>
      </c>
      <c r="F89" s="45" t="n">
        <v>18.5</v>
      </c>
      <c r="G89" s="257" t="n">
        <v>64.2</v>
      </c>
      <c r="H89" s="45" t="n">
        <v>8.9</v>
      </c>
      <c r="I89" s="45" t="n">
        <v>0.4</v>
      </c>
      <c r="J89" s="45" t="n">
        <v>26.5</v>
      </c>
      <c r="K89" s="45" t="n">
        <v>15.9</v>
      </c>
      <c r="L89" s="257" t="n">
        <v>66</v>
      </c>
      <c r="M89" s="45" t="n">
        <v>9</v>
      </c>
      <c r="N89" s="45" t="n">
        <v>0.4</v>
      </c>
      <c r="O89" s="45" t="n">
        <v>24.6</v>
      </c>
      <c r="P89" s="45" t="n">
        <v>11.7</v>
      </c>
      <c r="Q89" s="257" t="n">
        <v>64.2</v>
      </c>
      <c r="R89" s="45" t="n">
        <v>9.7</v>
      </c>
      <c r="S89" s="45" t="n">
        <v>0.5</v>
      </c>
      <c r="T89" s="45" t="n">
        <v>25.6</v>
      </c>
      <c r="U89" s="258" t="n">
        <v>9.5</v>
      </c>
      <c r="V89" s="45" t="n">
        <v>66</v>
      </c>
      <c r="W89" s="212" t="n">
        <v>10.1</v>
      </c>
      <c r="X89" s="212" t="n">
        <v>1.2</v>
      </c>
      <c r="Y89" s="212" t="n">
        <v>22.7</v>
      </c>
      <c r="Z89" s="258" t="n">
        <v>8.4</v>
      </c>
      <c r="AA89" s="257" t="n">
        <v>66.2</v>
      </c>
      <c r="AB89" s="212" t="n">
        <v>10.8</v>
      </c>
      <c r="AC89" s="212" t="n">
        <v>1.3</v>
      </c>
      <c r="AD89" s="212" t="n">
        <v>21.7</v>
      </c>
      <c r="AE89" s="258" t="n">
        <v>6.7</v>
      </c>
      <c r="AF89" s="257" t="n">
        <v>67.3</v>
      </c>
      <c r="AG89" s="45" t="n">
        <v>13.3</v>
      </c>
      <c r="AH89" s="45" t="n">
        <v>1.8</v>
      </c>
      <c r="AI89" s="45" t="n">
        <v>17.6</v>
      </c>
      <c r="AJ89" s="258" t="n">
        <v>5.5</v>
      </c>
      <c r="AK89" s="257" t="n">
        <v>65.7</v>
      </c>
      <c r="AL89" s="45" t="n">
        <v>13.3</v>
      </c>
      <c r="AM89" s="45" t="n">
        <v>4.3</v>
      </c>
      <c r="AN89" s="45" t="n">
        <v>16.7</v>
      </c>
      <c r="AO89" s="258" t="n">
        <v>9</v>
      </c>
      <c r="AP89" s="257" t="n">
        <v>67.1</v>
      </c>
      <c r="AQ89" s="45" t="n">
        <v>13.5</v>
      </c>
      <c r="AR89" s="45" t="n">
        <v>3.7</v>
      </c>
      <c r="AS89" s="45" t="n">
        <v>15.7</v>
      </c>
      <c r="AT89" s="258" t="n">
        <v>7.6</v>
      </c>
      <c r="AU89" s="257" t="n">
        <v>64.2</v>
      </c>
      <c r="AV89" s="45" t="n">
        <v>14.3</v>
      </c>
      <c r="AW89" s="45" t="n">
        <v>2.1</v>
      </c>
      <c r="AX89" s="45" t="n">
        <v>19.4</v>
      </c>
      <c r="AY89" s="258" t="n">
        <v>4.4</v>
      </c>
      <c r="AZ89" s="259" t="n">
        <v>67.1</v>
      </c>
      <c r="BA89" s="259" t="n">
        <v>12.2</v>
      </c>
      <c r="BB89" s="259" t="n">
        <v>2.9</v>
      </c>
      <c r="BC89" s="259" t="n">
        <v>17.8</v>
      </c>
      <c r="BD89" s="256" t="n">
        <v>5.3</v>
      </c>
      <c r="BE89" s="254" t="n">
        <v>70</v>
      </c>
      <c r="BF89" s="255" t="n">
        <v>12.9</v>
      </c>
      <c r="BG89" s="255" t="n">
        <v>3.8</v>
      </c>
      <c r="BH89" s="255" t="n">
        <v>13.3</v>
      </c>
      <c r="BI89" s="256" t="n">
        <v>5.1</v>
      </c>
      <c r="BJ89" s="254" t="n">
        <v>73.9</v>
      </c>
      <c r="BK89" s="255" t="n">
        <v>13.9</v>
      </c>
      <c r="BL89" s="255" t="n">
        <v>3.5</v>
      </c>
      <c r="BM89" s="255" t="n">
        <v>8.7</v>
      </c>
      <c r="BN89" s="256" t="n">
        <v>1.4</v>
      </c>
      <c r="BO89" s="254" t="n">
        <v>81.9</v>
      </c>
      <c r="BP89" s="255" t="n">
        <v>16.7</v>
      </c>
      <c r="BQ89" s="255" t="n">
        <v>1</v>
      </c>
      <c r="BR89" s="255" t="n">
        <v>0.4</v>
      </c>
      <c r="BS89" s="256" t="n">
        <v>2.1</v>
      </c>
      <c r="BT89" s="254" t="n">
        <v>84.8</v>
      </c>
      <c r="BU89" s="255" t="n">
        <v>17.5</v>
      </c>
      <c r="BV89" s="255" t="n">
        <v>2.7</v>
      </c>
      <c r="BW89" s="255" t="n">
        <v>-5</v>
      </c>
      <c r="BX89" s="256" t="n">
        <v>-1.3</v>
      </c>
      <c r="BY89" s="254" t="n">
        <v>75.1</v>
      </c>
      <c r="BZ89" s="255" t="n">
        <v>15.3</v>
      </c>
      <c r="CA89" s="255" t="n">
        <v>1.4</v>
      </c>
      <c r="CB89" s="255" t="n">
        <v>8.2</v>
      </c>
      <c r="CC89" s="256" t="n">
        <v>0.5</v>
      </c>
      <c r="CD89" s="254" t="n">
        <v>75.5</v>
      </c>
      <c r="CE89" s="255" t="n">
        <v>14.6</v>
      </c>
      <c r="CF89" s="255" t="n">
        <v>1.6</v>
      </c>
      <c r="CG89" s="255" t="n">
        <v>8.3</v>
      </c>
      <c r="CH89" s="256" t="n">
        <v>4.8</v>
      </c>
      <c r="CI89" s="254" t="n">
        <v>75.8</v>
      </c>
      <c r="CJ89" s="255" t="n">
        <v>15</v>
      </c>
      <c r="CK89" s="255" t="n">
        <v>2</v>
      </c>
      <c r="CL89" s="255" t="n">
        <v>7.2</v>
      </c>
      <c r="CM89" s="256" t="n">
        <v>5.6</v>
      </c>
      <c r="CN89" s="254" t="n">
        <v>77</v>
      </c>
      <c r="CO89" s="255" t="n">
        <v>15.5</v>
      </c>
      <c r="CP89" s="255" t="n">
        <v>2.7</v>
      </c>
      <c r="CQ89" s="255" t="n">
        <v>4.8</v>
      </c>
      <c r="CR89" s="256" t="n">
        <v>6.4</v>
      </c>
      <c r="CS89" s="401" t="n">
        <v>79.1</v>
      </c>
      <c r="CT89" s="401" t="n">
        <v>15.9</v>
      </c>
      <c r="CU89" s="401" t="n">
        <v>2.3</v>
      </c>
      <c r="CV89" s="401" t="n">
        <v>2.7</v>
      </c>
      <c r="CW89" s="402" t="n">
        <v>3.7</v>
      </c>
      <c r="CX89" s="401" t="n">
        <v>73.4</v>
      </c>
      <c r="CY89" s="401" t="n">
        <v>15.9</v>
      </c>
      <c r="CZ89" s="401" t="n">
        <v>3.3</v>
      </c>
      <c r="DA89" s="401" t="n">
        <v>7.4</v>
      </c>
      <c r="DB89" s="402" t="n">
        <v>7.5</v>
      </c>
      <c r="DC89" s="403" t="n">
        <v>78.4</v>
      </c>
      <c r="DD89" s="403" t="n">
        <v>15.9</v>
      </c>
      <c r="DE89" s="403" t="n">
        <v>3.7</v>
      </c>
      <c r="DF89" s="403" t="n">
        <v>2</v>
      </c>
      <c r="DG89" s="404" t="n">
        <v>5.2</v>
      </c>
    </row>
    <row r="90" customFormat="false" ht="15" hidden="false" customHeight="false" outlineLevel="0" collapsed="false">
      <c r="A90" s="60" t="s">
        <v>198</v>
      </c>
      <c r="B90" s="257" t="n">
        <v>67.3</v>
      </c>
      <c r="C90" s="45" t="n">
        <v>5.9</v>
      </c>
      <c r="D90" s="45" t="n">
        <v>0.3</v>
      </c>
      <c r="E90" s="45" t="n">
        <v>26.5</v>
      </c>
      <c r="F90" s="45" t="n">
        <v>14.7</v>
      </c>
      <c r="G90" s="257" t="n">
        <v>69.5</v>
      </c>
      <c r="H90" s="45" t="n">
        <v>6.5</v>
      </c>
      <c r="I90" s="45" t="n">
        <v>0.3</v>
      </c>
      <c r="J90" s="45" t="n">
        <v>23.7</v>
      </c>
      <c r="K90" s="45" t="n">
        <v>13.6</v>
      </c>
      <c r="L90" s="257" t="n">
        <v>67.2</v>
      </c>
      <c r="M90" s="45" t="n">
        <v>7.6</v>
      </c>
      <c r="N90" s="45" t="n">
        <v>0.5</v>
      </c>
      <c r="O90" s="45" t="n">
        <v>24.7</v>
      </c>
      <c r="P90" s="45" t="n">
        <v>11.8</v>
      </c>
      <c r="Q90" s="257" t="n">
        <v>64.6</v>
      </c>
      <c r="R90" s="45" t="n">
        <v>9.3</v>
      </c>
      <c r="S90" s="45" t="n">
        <v>0.4</v>
      </c>
      <c r="T90" s="45" t="n">
        <v>25.7</v>
      </c>
      <c r="U90" s="258" t="n">
        <v>9.8</v>
      </c>
      <c r="V90" s="45" t="n">
        <v>67.6</v>
      </c>
      <c r="W90" s="212" t="n">
        <v>8.9</v>
      </c>
      <c r="X90" s="212" t="n">
        <v>0.6</v>
      </c>
      <c r="Y90" s="212" t="n">
        <v>22.9</v>
      </c>
      <c r="Z90" s="258" t="n">
        <v>8.7</v>
      </c>
      <c r="AA90" s="257" t="n">
        <v>64.5</v>
      </c>
      <c r="AB90" s="212" t="n">
        <v>10.5</v>
      </c>
      <c r="AC90" s="212" t="n">
        <v>0.6</v>
      </c>
      <c r="AD90" s="212" t="n">
        <v>24.4</v>
      </c>
      <c r="AE90" s="258" t="n">
        <v>8.8</v>
      </c>
      <c r="AF90" s="257" t="n">
        <v>64</v>
      </c>
      <c r="AG90" s="45" t="n">
        <v>11.6</v>
      </c>
      <c r="AH90" s="45" t="n">
        <v>1.2</v>
      </c>
      <c r="AI90" s="45" t="n">
        <v>23.2</v>
      </c>
      <c r="AJ90" s="258" t="n">
        <v>10.5</v>
      </c>
      <c r="AK90" s="257" t="n">
        <v>66</v>
      </c>
      <c r="AL90" s="45" t="n">
        <v>13.6</v>
      </c>
      <c r="AM90" s="45" t="n">
        <v>1.9</v>
      </c>
      <c r="AN90" s="45" t="n">
        <v>18.5</v>
      </c>
      <c r="AO90" s="258" t="n">
        <v>10.3</v>
      </c>
      <c r="AP90" s="257" t="n">
        <v>64.7</v>
      </c>
      <c r="AQ90" s="45" t="n">
        <v>12.5</v>
      </c>
      <c r="AR90" s="45" t="n">
        <v>2.7</v>
      </c>
      <c r="AS90" s="45" t="n">
        <v>20.1</v>
      </c>
      <c r="AT90" s="258" t="n">
        <v>10.1</v>
      </c>
      <c r="AU90" s="257" t="n">
        <v>62.6</v>
      </c>
      <c r="AV90" s="45" t="n">
        <v>11.8</v>
      </c>
      <c r="AW90" s="45" t="n">
        <v>1.8</v>
      </c>
      <c r="AX90" s="45" t="n">
        <v>23.8</v>
      </c>
      <c r="AY90" s="258" t="n">
        <v>6.5</v>
      </c>
      <c r="AZ90" s="259" t="n">
        <v>61.5</v>
      </c>
      <c r="BA90" s="259" t="n">
        <v>11.9</v>
      </c>
      <c r="BB90" s="259" t="n">
        <v>2</v>
      </c>
      <c r="BC90" s="259" t="n">
        <v>24.6</v>
      </c>
      <c r="BD90" s="256" t="n">
        <v>9.3</v>
      </c>
      <c r="BE90" s="254" t="n">
        <v>66.1</v>
      </c>
      <c r="BF90" s="255" t="n">
        <v>13</v>
      </c>
      <c r="BG90" s="255" t="n">
        <v>1.9</v>
      </c>
      <c r="BH90" s="255" t="n">
        <v>19</v>
      </c>
      <c r="BI90" s="256" t="n">
        <v>8.4</v>
      </c>
      <c r="BJ90" s="254" t="n">
        <v>66.2</v>
      </c>
      <c r="BK90" s="255" t="n">
        <v>14.4</v>
      </c>
      <c r="BL90" s="255" t="n">
        <v>1.7</v>
      </c>
      <c r="BM90" s="255" t="n">
        <v>17.7</v>
      </c>
      <c r="BN90" s="256" t="n">
        <v>5.9</v>
      </c>
      <c r="BO90" s="254" t="n">
        <v>73.8</v>
      </c>
      <c r="BP90" s="255" t="n">
        <v>18.2</v>
      </c>
      <c r="BQ90" s="255" t="n">
        <v>1.8</v>
      </c>
      <c r="BR90" s="255" t="n">
        <v>6.2</v>
      </c>
      <c r="BS90" s="256" t="n">
        <v>9</v>
      </c>
      <c r="BT90" s="254" t="n">
        <v>75.9</v>
      </c>
      <c r="BU90" s="255" t="n">
        <v>19.5</v>
      </c>
      <c r="BV90" s="255" t="n">
        <v>1.8</v>
      </c>
      <c r="BW90" s="255" t="n">
        <v>2.8</v>
      </c>
      <c r="BX90" s="256" t="n">
        <v>7.6</v>
      </c>
      <c r="BY90" s="254" t="n">
        <v>68.2</v>
      </c>
      <c r="BZ90" s="255" t="n">
        <v>17.1</v>
      </c>
      <c r="CA90" s="255" t="n">
        <v>1</v>
      </c>
      <c r="CB90" s="255" t="n">
        <v>13.7</v>
      </c>
      <c r="CC90" s="256" t="n">
        <v>3.4</v>
      </c>
      <c r="CD90" s="254" t="n">
        <v>69.8</v>
      </c>
      <c r="CE90" s="255" t="n">
        <v>16.8</v>
      </c>
      <c r="CF90" s="255" t="n">
        <v>2.6</v>
      </c>
      <c r="CG90" s="255" t="n">
        <v>10.8</v>
      </c>
      <c r="CH90" s="256" t="n">
        <v>4.5</v>
      </c>
      <c r="CI90" s="254" t="n">
        <v>70.8</v>
      </c>
      <c r="CJ90" s="255" t="n">
        <v>16.9</v>
      </c>
      <c r="CK90" s="255" t="n">
        <v>4.6</v>
      </c>
      <c r="CL90" s="255" t="n">
        <v>7.7</v>
      </c>
      <c r="CM90" s="256" t="n">
        <v>5.1</v>
      </c>
      <c r="CN90" s="254" t="n">
        <v>73.1</v>
      </c>
      <c r="CO90" s="255" t="n">
        <v>18.1</v>
      </c>
      <c r="CP90" s="255" t="n">
        <v>4.9</v>
      </c>
      <c r="CQ90" s="255" t="n">
        <v>3.9</v>
      </c>
      <c r="CR90" s="256" t="n">
        <v>5.9</v>
      </c>
      <c r="CS90" s="401" t="n">
        <v>74.6</v>
      </c>
      <c r="CT90" s="401" t="n">
        <v>17.9</v>
      </c>
      <c r="CU90" s="401" t="n">
        <v>4.4</v>
      </c>
      <c r="CV90" s="401" t="n">
        <v>3.1</v>
      </c>
      <c r="CW90" s="402" t="n">
        <v>2.4</v>
      </c>
      <c r="CX90" s="401" t="n">
        <v>70.4</v>
      </c>
      <c r="CY90" s="401" t="n">
        <v>17.3</v>
      </c>
      <c r="CZ90" s="401" t="n">
        <v>5.5</v>
      </c>
      <c r="DA90" s="401" t="n">
        <v>6.8</v>
      </c>
      <c r="DB90" s="402" t="n">
        <v>8</v>
      </c>
      <c r="DC90" s="403" t="n">
        <v>77.1</v>
      </c>
      <c r="DD90" s="403" t="n">
        <v>17.5</v>
      </c>
      <c r="DE90" s="403" t="n">
        <v>6.6</v>
      </c>
      <c r="DF90" s="403" t="n">
        <v>-1.2</v>
      </c>
      <c r="DG90" s="404" t="n">
        <v>5.6</v>
      </c>
    </row>
    <row r="91" customFormat="false" ht="15" hidden="false" customHeight="false" outlineLevel="0" collapsed="false">
      <c r="A91" s="60" t="s">
        <v>199</v>
      </c>
      <c r="B91" s="257" t="n">
        <v>59.5</v>
      </c>
      <c r="C91" s="45" t="n">
        <v>6.3</v>
      </c>
      <c r="D91" s="45" t="n">
        <v>0.6</v>
      </c>
      <c r="E91" s="45" t="n">
        <v>33.6</v>
      </c>
      <c r="F91" s="45" t="n">
        <v>26</v>
      </c>
      <c r="G91" s="257" t="n">
        <v>62.7</v>
      </c>
      <c r="H91" s="45" t="n">
        <v>6.1</v>
      </c>
      <c r="I91" s="45" t="n">
        <v>0.4</v>
      </c>
      <c r="J91" s="45" t="n">
        <v>30.8</v>
      </c>
      <c r="K91" s="45" t="n">
        <v>22.5</v>
      </c>
      <c r="L91" s="257" t="n">
        <v>65</v>
      </c>
      <c r="M91" s="45" t="n">
        <v>6.3</v>
      </c>
      <c r="N91" s="45" t="n">
        <v>0.4</v>
      </c>
      <c r="O91" s="45" t="n">
        <v>28.3</v>
      </c>
      <c r="P91" s="45" t="n">
        <v>18.5</v>
      </c>
      <c r="Q91" s="257" t="n">
        <v>65.1</v>
      </c>
      <c r="R91" s="45" t="n">
        <v>7.3</v>
      </c>
      <c r="S91" s="45" t="n">
        <v>0.5</v>
      </c>
      <c r="T91" s="45" t="n">
        <v>27.1</v>
      </c>
      <c r="U91" s="258" t="n">
        <v>16.1</v>
      </c>
      <c r="V91" s="45" t="n">
        <v>65.1</v>
      </c>
      <c r="W91" s="212" t="n">
        <v>7.6</v>
      </c>
      <c r="X91" s="212" t="n">
        <v>0.8</v>
      </c>
      <c r="Y91" s="212" t="n">
        <v>26.5</v>
      </c>
      <c r="Z91" s="258" t="n">
        <v>16.3</v>
      </c>
      <c r="AA91" s="257" t="n">
        <v>66.2</v>
      </c>
      <c r="AB91" s="212" t="n">
        <v>10</v>
      </c>
      <c r="AC91" s="212" t="n">
        <v>0.9</v>
      </c>
      <c r="AD91" s="212" t="n">
        <v>22.9</v>
      </c>
      <c r="AE91" s="258" t="n">
        <v>14.2</v>
      </c>
      <c r="AF91" s="257" t="n">
        <v>69.7</v>
      </c>
      <c r="AG91" s="45" t="n">
        <v>11</v>
      </c>
      <c r="AH91" s="45" t="n">
        <v>1</v>
      </c>
      <c r="AI91" s="45" t="n">
        <v>18.3</v>
      </c>
      <c r="AJ91" s="258" t="n">
        <v>13.5</v>
      </c>
      <c r="AK91" s="257" t="n">
        <v>70.6</v>
      </c>
      <c r="AL91" s="45" t="n">
        <v>11.6</v>
      </c>
      <c r="AM91" s="45" t="n">
        <v>1.3</v>
      </c>
      <c r="AN91" s="45" t="n">
        <v>16.5</v>
      </c>
      <c r="AO91" s="258" t="n">
        <v>12.6</v>
      </c>
      <c r="AP91" s="257" t="n">
        <v>70.4</v>
      </c>
      <c r="AQ91" s="45" t="n">
        <v>11.7</v>
      </c>
      <c r="AR91" s="45" t="n">
        <v>3</v>
      </c>
      <c r="AS91" s="45" t="n">
        <v>14.9</v>
      </c>
      <c r="AT91" s="258" t="n">
        <v>11.1</v>
      </c>
      <c r="AU91" s="257" t="n">
        <v>66.6</v>
      </c>
      <c r="AV91" s="45" t="n">
        <v>11.4</v>
      </c>
      <c r="AW91" s="45" t="n">
        <v>1.3</v>
      </c>
      <c r="AX91" s="45" t="n">
        <v>20.7</v>
      </c>
      <c r="AY91" s="258" t="n">
        <v>7.6</v>
      </c>
      <c r="AZ91" s="259" t="n">
        <v>65</v>
      </c>
      <c r="BA91" s="259" t="n">
        <v>10.7</v>
      </c>
      <c r="BB91" s="259" t="n">
        <v>1.4</v>
      </c>
      <c r="BC91" s="259" t="n">
        <v>22.9</v>
      </c>
      <c r="BD91" s="256" t="n">
        <v>10.3</v>
      </c>
      <c r="BE91" s="254" t="n">
        <v>67.4</v>
      </c>
      <c r="BF91" s="255" t="n">
        <v>11.3</v>
      </c>
      <c r="BG91" s="255" t="n">
        <v>2.4</v>
      </c>
      <c r="BH91" s="255" t="n">
        <v>18.9</v>
      </c>
      <c r="BI91" s="256" t="n">
        <v>11.6</v>
      </c>
      <c r="BJ91" s="254" t="n">
        <v>68.7</v>
      </c>
      <c r="BK91" s="255" t="n">
        <v>12.5</v>
      </c>
      <c r="BL91" s="255" t="n">
        <v>3.6</v>
      </c>
      <c r="BM91" s="255" t="n">
        <v>15.2</v>
      </c>
      <c r="BN91" s="256" t="n">
        <v>10.3</v>
      </c>
      <c r="BO91" s="254" t="n">
        <v>78.4</v>
      </c>
      <c r="BP91" s="255" t="n">
        <v>14.8</v>
      </c>
      <c r="BQ91" s="255" t="n">
        <v>2.9</v>
      </c>
      <c r="BR91" s="255" t="n">
        <v>3.9</v>
      </c>
      <c r="BS91" s="256" t="n">
        <v>7.4</v>
      </c>
      <c r="BT91" s="254" t="n">
        <v>75.1</v>
      </c>
      <c r="BU91" s="255" t="n">
        <v>15.5</v>
      </c>
      <c r="BV91" s="255" t="n">
        <v>2.9</v>
      </c>
      <c r="BW91" s="255" t="n">
        <v>6.5</v>
      </c>
      <c r="BX91" s="256" t="n">
        <v>8.1</v>
      </c>
      <c r="BY91" s="254" t="n">
        <v>70.8</v>
      </c>
      <c r="BZ91" s="255" t="n">
        <v>13.4</v>
      </c>
      <c r="CA91" s="255" t="n">
        <v>2.3</v>
      </c>
      <c r="CB91" s="255" t="n">
        <v>13.5</v>
      </c>
      <c r="CC91" s="256" t="n">
        <v>4.8</v>
      </c>
      <c r="CD91" s="254" t="n">
        <v>73</v>
      </c>
      <c r="CE91" s="255" t="n">
        <v>13.2</v>
      </c>
      <c r="CF91" s="255" t="n">
        <v>2.6</v>
      </c>
      <c r="CG91" s="255" t="n">
        <v>11.2</v>
      </c>
      <c r="CH91" s="256" t="n">
        <v>7.1</v>
      </c>
      <c r="CI91" s="254" t="n">
        <v>73.8</v>
      </c>
      <c r="CJ91" s="255" t="n">
        <v>13.6</v>
      </c>
      <c r="CK91" s="255" t="n">
        <v>2.7</v>
      </c>
      <c r="CL91" s="255" t="n">
        <v>9.9</v>
      </c>
      <c r="CM91" s="256" t="n">
        <v>8.3</v>
      </c>
      <c r="CN91" s="254" t="n">
        <v>76.6</v>
      </c>
      <c r="CO91" s="255" t="n">
        <v>14.8</v>
      </c>
      <c r="CP91" s="255" t="n">
        <v>3.1</v>
      </c>
      <c r="CQ91" s="255" t="n">
        <v>5.5</v>
      </c>
      <c r="CR91" s="256" t="n">
        <v>7.9</v>
      </c>
      <c r="CS91" s="401" t="n">
        <v>75.9</v>
      </c>
      <c r="CT91" s="401" t="n">
        <v>15.2</v>
      </c>
      <c r="CU91" s="401" t="n">
        <v>3.1</v>
      </c>
      <c r="CV91" s="401" t="n">
        <v>5.8</v>
      </c>
      <c r="CW91" s="402" t="n">
        <v>7.3</v>
      </c>
      <c r="CX91" s="401" t="n">
        <v>73.9</v>
      </c>
      <c r="CY91" s="401" t="n">
        <v>15.3</v>
      </c>
      <c r="CZ91" s="401" t="n">
        <v>3.9</v>
      </c>
      <c r="DA91" s="401" t="n">
        <v>6.9</v>
      </c>
      <c r="DB91" s="402" t="n">
        <v>8.6</v>
      </c>
      <c r="DC91" s="403" t="n">
        <v>76.8</v>
      </c>
      <c r="DD91" s="403" t="n">
        <v>15.2</v>
      </c>
      <c r="DE91" s="403" t="n">
        <v>4.5</v>
      </c>
      <c r="DF91" s="403" t="n">
        <v>3.5</v>
      </c>
      <c r="DG91" s="404" t="n">
        <v>7.1</v>
      </c>
    </row>
    <row r="92" customFormat="false" ht="15" hidden="false" customHeight="false" outlineLevel="0" collapsed="false">
      <c r="A92" s="60" t="s">
        <v>200</v>
      </c>
      <c r="B92" s="257" t="n">
        <v>103.2</v>
      </c>
      <c r="C92" s="45" t="n">
        <v>6</v>
      </c>
      <c r="D92" s="45" t="n">
        <v>1</v>
      </c>
      <c r="E92" s="45" t="n">
        <v>-10.2</v>
      </c>
      <c r="F92" s="45" t="n">
        <v>-34.2</v>
      </c>
      <c r="G92" s="257" t="n">
        <v>105.1</v>
      </c>
      <c r="H92" s="45" t="n">
        <v>6.7</v>
      </c>
      <c r="I92" s="45" t="n">
        <v>1.4</v>
      </c>
      <c r="J92" s="45" t="n">
        <v>-13.2</v>
      </c>
      <c r="K92" s="45" t="n">
        <v>0</v>
      </c>
      <c r="L92" s="257" t="n">
        <v>99</v>
      </c>
      <c r="M92" s="45" t="n">
        <v>7.9</v>
      </c>
      <c r="N92" s="45" t="n">
        <v>1.3</v>
      </c>
      <c r="O92" s="45" t="n">
        <v>-8.2</v>
      </c>
      <c r="P92" s="45" t="n">
        <v>-28.9</v>
      </c>
      <c r="Q92" s="257" t="n">
        <v>90.5</v>
      </c>
      <c r="R92" s="45" t="n">
        <v>8.5</v>
      </c>
      <c r="S92" s="45" t="n">
        <v>1.4</v>
      </c>
      <c r="T92" s="45" t="n">
        <v>-0.4</v>
      </c>
      <c r="U92" s="258" t="n">
        <v>-22.8</v>
      </c>
      <c r="V92" s="45" t="n">
        <v>88.5</v>
      </c>
      <c r="W92" s="212" t="n">
        <v>9</v>
      </c>
      <c r="X92" s="212" t="n">
        <v>2.3</v>
      </c>
      <c r="Y92" s="212" t="n">
        <v>0.2</v>
      </c>
      <c r="Z92" s="258" t="n">
        <v>-20.6</v>
      </c>
      <c r="AA92" s="257" t="n">
        <v>88.6</v>
      </c>
      <c r="AB92" s="212" t="n">
        <v>11.9</v>
      </c>
      <c r="AC92" s="212" t="n">
        <v>3.1</v>
      </c>
      <c r="AD92" s="212" t="n">
        <v>-3.6</v>
      </c>
      <c r="AE92" s="258" t="n">
        <v>-21.1</v>
      </c>
      <c r="AF92" s="257" t="n">
        <v>88</v>
      </c>
      <c r="AG92" s="45" t="n">
        <v>13.1</v>
      </c>
      <c r="AH92" s="45" t="n">
        <v>3.2</v>
      </c>
      <c r="AI92" s="45" t="n">
        <v>-4.3</v>
      </c>
      <c r="AJ92" s="258" t="n">
        <v>-13.3</v>
      </c>
      <c r="AK92" s="257" t="n">
        <v>88.2</v>
      </c>
      <c r="AL92" s="45" t="n">
        <v>13.8</v>
      </c>
      <c r="AM92" s="45" t="n">
        <v>3.4</v>
      </c>
      <c r="AN92" s="45" t="n">
        <v>-5.4</v>
      </c>
      <c r="AO92" s="258" t="n">
        <v>-12.8</v>
      </c>
      <c r="AP92" s="257" t="n">
        <v>86.1</v>
      </c>
      <c r="AQ92" s="45" t="n">
        <v>13.3</v>
      </c>
      <c r="AR92" s="45" t="n">
        <v>3.2</v>
      </c>
      <c r="AS92" s="45" t="n">
        <v>-2.6</v>
      </c>
      <c r="AT92" s="258" t="n">
        <v>-7.6</v>
      </c>
      <c r="AU92" s="257" t="n">
        <v>74.6</v>
      </c>
      <c r="AV92" s="45" t="n">
        <v>10.6</v>
      </c>
      <c r="AW92" s="45" t="n">
        <v>1.5</v>
      </c>
      <c r="AX92" s="45" t="n">
        <v>13.3</v>
      </c>
      <c r="AY92" s="258" t="n">
        <v>-3.8</v>
      </c>
      <c r="AZ92" s="259" t="n">
        <v>77.7</v>
      </c>
      <c r="BA92" s="259" t="n">
        <v>10.5</v>
      </c>
      <c r="BB92" s="259" t="n">
        <v>2.2</v>
      </c>
      <c r="BC92" s="259" t="n">
        <v>9.6</v>
      </c>
      <c r="BD92" s="256" t="n">
        <v>-4.4</v>
      </c>
      <c r="BE92" s="254" t="n">
        <v>81.6</v>
      </c>
      <c r="BF92" s="255" t="n">
        <v>10.9</v>
      </c>
      <c r="BG92" s="255" t="n">
        <v>2.4</v>
      </c>
      <c r="BH92" s="255" t="n">
        <v>5.1</v>
      </c>
      <c r="BI92" s="256" t="n">
        <v>-5.2</v>
      </c>
      <c r="BJ92" s="254" t="n">
        <v>79.5</v>
      </c>
      <c r="BK92" s="255" t="n">
        <v>12</v>
      </c>
      <c r="BL92" s="255" t="n">
        <v>2.7</v>
      </c>
      <c r="BM92" s="255" t="n">
        <v>5.8</v>
      </c>
      <c r="BN92" s="256" t="n">
        <v>-4</v>
      </c>
      <c r="BO92" s="254" t="n">
        <v>86.5</v>
      </c>
      <c r="BP92" s="255" t="n">
        <v>17.3</v>
      </c>
      <c r="BQ92" s="255" t="n">
        <v>1.3</v>
      </c>
      <c r="BR92" s="255" t="n">
        <v>-5.1</v>
      </c>
      <c r="BS92" s="256" t="n">
        <v>-4.4</v>
      </c>
      <c r="BT92" s="254" t="n">
        <v>88.3</v>
      </c>
      <c r="BU92" s="255" t="n">
        <v>18</v>
      </c>
      <c r="BV92" s="255" t="n">
        <v>1.3</v>
      </c>
      <c r="BW92" s="255" t="n">
        <v>-7.6</v>
      </c>
      <c r="BX92" s="256" t="n">
        <v>-7.1</v>
      </c>
      <c r="BY92" s="254" t="n">
        <v>76.4</v>
      </c>
      <c r="BZ92" s="255" t="n">
        <v>24.3</v>
      </c>
      <c r="CA92" s="255" t="n">
        <v>0.8</v>
      </c>
      <c r="CB92" s="255" t="n">
        <v>-1.5</v>
      </c>
      <c r="CC92" s="256" t="n">
        <v>-12.5</v>
      </c>
      <c r="CD92" s="254" t="n">
        <v>72.7</v>
      </c>
      <c r="CE92" s="255" t="n">
        <v>25.2</v>
      </c>
      <c r="CF92" s="255" t="n">
        <v>1.1</v>
      </c>
      <c r="CG92" s="255" t="n">
        <v>1</v>
      </c>
      <c r="CH92" s="256" t="n">
        <v>-5.6</v>
      </c>
      <c r="CI92" s="254" t="n">
        <v>78.3</v>
      </c>
      <c r="CJ92" s="255" t="n">
        <v>24.9</v>
      </c>
      <c r="CK92" s="255" t="n">
        <v>1.1</v>
      </c>
      <c r="CL92" s="255" t="n">
        <v>-4.3</v>
      </c>
      <c r="CM92" s="256" t="n">
        <v>-7.2</v>
      </c>
      <c r="CN92" s="254" t="n">
        <v>79.4</v>
      </c>
      <c r="CO92" s="255" t="n">
        <v>27.5</v>
      </c>
      <c r="CP92" s="255" t="n">
        <v>1.3</v>
      </c>
      <c r="CQ92" s="255" t="n">
        <v>-8.2</v>
      </c>
      <c r="CR92" s="256" t="n">
        <v>-7.2</v>
      </c>
      <c r="CS92" s="401" t="n">
        <v>78.4</v>
      </c>
      <c r="CT92" s="401" t="n">
        <v>29</v>
      </c>
      <c r="CU92" s="401" t="n">
        <v>1.3</v>
      </c>
      <c r="CV92" s="401" t="n">
        <v>-8.7</v>
      </c>
      <c r="CW92" s="402" t="n">
        <v>-8.6</v>
      </c>
      <c r="CX92" s="401" t="n">
        <v>74.4</v>
      </c>
      <c r="CY92" s="401" t="n">
        <v>25.9</v>
      </c>
      <c r="CZ92" s="401" t="n">
        <v>2.1</v>
      </c>
      <c r="DA92" s="401" t="n">
        <v>-2.4</v>
      </c>
      <c r="DB92" s="402" t="n">
        <v>-1.5</v>
      </c>
      <c r="DC92" s="403" t="n">
        <v>79.4</v>
      </c>
      <c r="DD92" s="403" t="n">
        <v>23.2</v>
      </c>
      <c r="DE92" s="403" t="n">
        <v>2.4</v>
      </c>
      <c r="DF92" s="403" t="n">
        <v>-5</v>
      </c>
      <c r="DG92" s="404" t="n">
        <v>-2.6</v>
      </c>
    </row>
    <row r="93" customFormat="false" ht="15" hidden="false" customHeight="false" outlineLevel="0" collapsed="false">
      <c r="A93" s="60" t="s">
        <v>201</v>
      </c>
      <c r="B93" s="257" t="n">
        <v>71.4</v>
      </c>
      <c r="C93" s="45" t="n">
        <v>4.8</v>
      </c>
      <c r="D93" s="45" t="n">
        <v>1</v>
      </c>
      <c r="E93" s="45" t="n">
        <v>22.8</v>
      </c>
      <c r="F93" s="45" t="n">
        <v>-3.9</v>
      </c>
      <c r="G93" s="257" t="n">
        <v>68</v>
      </c>
      <c r="H93" s="45" t="n">
        <v>4.7</v>
      </c>
      <c r="I93" s="45" t="n">
        <v>1.2</v>
      </c>
      <c r="J93" s="45" t="n">
        <v>26.1</v>
      </c>
      <c r="K93" s="45" t="n">
        <v>0</v>
      </c>
      <c r="L93" s="257" t="n">
        <v>68.5</v>
      </c>
      <c r="M93" s="45" t="n">
        <v>5.5</v>
      </c>
      <c r="N93" s="45" t="n">
        <v>1</v>
      </c>
      <c r="O93" s="45" t="n">
        <v>25</v>
      </c>
      <c r="P93" s="45" t="n">
        <v>-2.7</v>
      </c>
      <c r="Q93" s="257" t="n">
        <v>64</v>
      </c>
      <c r="R93" s="45" t="n">
        <v>6.3</v>
      </c>
      <c r="S93" s="45" t="n">
        <v>1.1</v>
      </c>
      <c r="T93" s="45" t="n">
        <v>28.6</v>
      </c>
      <c r="U93" s="258" t="n">
        <v>-1.1</v>
      </c>
      <c r="V93" s="45" t="n">
        <v>65.9</v>
      </c>
      <c r="W93" s="212" t="n">
        <v>6.7</v>
      </c>
      <c r="X93" s="212" t="n">
        <v>1.5</v>
      </c>
      <c r="Y93" s="212" t="n">
        <v>25.9</v>
      </c>
      <c r="Z93" s="258" t="n">
        <v>-0.8</v>
      </c>
      <c r="AA93" s="257" t="n">
        <v>65.7</v>
      </c>
      <c r="AB93" s="212" t="n">
        <v>7.8</v>
      </c>
      <c r="AC93" s="212" t="n">
        <v>1.8</v>
      </c>
      <c r="AD93" s="212" t="n">
        <v>24.7</v>
      </c>
      <c r="AE93" s="258" t="n">
        <v>0.4</v>
      </c>
      <c r="AF93" s="257" t="n">
        <v>62.5</v>
      </c>
      <c r="AG93" s="45" t="n">
        <v>7.2</v>
      </c>
      <c r="AH93" s="45" t="n">
        <v>2.8</v>
      </c>
      <c r="AI93" s="45" t="n">
        <v>27.5</v>
      </c>
      <c r="AJ93" s="258" t="n">
        <v>10.3</v>
      </c>
      <c r="AK93" s="257" t="n">
        <v>62.7</v>
      </c>
      <c r="AL93" s="45" t="n">
        <v>8.2</v>
      </c>
      <c r="AM93" s="45" t="n">
        <v>4.3</v>
      </c>
      <c r="AN93" s="45" t="n">
        <v>24.8</v>
      </c>
      <c r="AO93" s="258" t="n">
        <v>15.4</v>
      </c>
      <c r="AP93" s="257" t="n">
        <v>65.6</v>
      </c>
      <c r="AQ93" s="45" t="n">
        <v>9.4</v>
      </c>
      <c r="AR93" s="45" t="n">
        <v>2.8</v>
      </c>
      <c r="AS93" s="45" t="n">
        <v>22.2</v>
      </c>
      <c r="AT93" s="258" t="n">
        <v>11.6</v>
      </c>
      <c r="AU93" s="257" t="n">
        <v>66.8</v>
      </c>
      <c r="AV93" s="45" t="n">
        <v>8.9</v>
      </c>
      <c r="AW93" s="45" t="n">
        <v>1.2</v>
      </c>
      <c r="AX93" s="45" t="n">
        <v>23.1</v>
      </c>
      <c r="AY93" s="258" t="n">
        <v>3.3</v>
      </c>
      <c r="AZ93" s="259" t="n">
        <v>68.5</v>
      </c>
      <c r="BA93" s="259" t="n">
        <v>8.4</v>
      </c>
      <c r="BB93" s="259" t="n">
        <v>1.6</v>
      </c>
      <c r="BC93" s="259" t="n">
        <v>21.5</v>
      </c>
      <c r="BD93" s="256" t="n">
        <v>3.3</v>
      </c>
      <c r="BE93" s="254" t="n">
        <v>73.4</v>
      </c>
      <c r="BF93" s="255" t="n">
        <v>8.5</v>
      </c>
      <c r="BG93" s="255" t="n">
        <v>2.3</v>
      </c>
      <c r="BH93" s="255" t="n">
        <v>15.8</v>
      </c>
      <c r="BI93" s="256" t="n">
        <v>3</v>
      </c>
      <c r="BJ93" s="254" t="n">
        <v>74.4</v>
      </c>
      <c r="BK93" s="255" t="n">
        <v>9.3</v>
      </c>
      <c r="BL93" s="255" t="n">
        <v>3.1</v>
      </c>
      <c r="BM93" s="255" t="n">
        <v>13.2</v>
      </c>
      <c r="BN93" s="256" t="n">
        <v>2.2</v>
      </c>
      <c r="BO93" s="254" t="n">
        <v>84.2</v>
      </c>
      <c r="BP93" s="255" t="n">
        <v>12.9</v>
      </c>
      <c r="BQ93" s="255" t="n">
        <v>2.1</v>
      </c>
      <c r="BR93" s="255" t="n">
        <v>0.8</v>
      </c>
      <c r="BS93" s="256" t="n">
        <v>2</v>
      </c>
      <c r="BT93" s="254" t="n">
        <v>80.2</v>
      </c>
      <c r="BU93" s="255" t="n">
        <v>12</v>
      </c>
      <c r="BV93" s="255" t="n">
        <v>1.7</v>
      </c>
      <c r="BW93" s="255" t="n">
        <v>6.1</v>
      </c>
      <c r="BX93" s="256" t="n">
        <v>8.1</v>
      </c>
      <c r="BY93" s="254" t="n">
        <v>73.8</v>
      </c>
      <c r="BZ93" s="255" t="n">
        <v>11.3</v>
      </c>
      <c r="CA93" s="255" t="n">
        <v>1.2</v>
      </c>
      <c r="CB93" s="255" t="n">
        <v>13.7</v>
      </c>
      <c r="CC93" s="256" t="n">
        <v>5.4</v>
      </c>
      <c r="CD93" s="254" t="n">
        <v>73.6</v>
      </c>
      <c r="CE93" s="255" t="n">
        <v>11.6</v>
      </c>
      <c r="CF93" s="255" t="n">
        <v>1.2</v>
      </c>
      <c r="CG93" s="255" t="n">
        <v>13.6</v>
      </c>
      <c r="CH93" s="256" t="n">
        <v>9</v>
      </c>
      <c r="CI93" s="254" t="n">
        <v>78.2</v>
      </c>
      <c r="CJ93" s="255" t="n">
        <v>11.9</v>
      </c>
      <c r="CK93" s="255" t="n">
        <v>1.5</v>
      </c>
      <c r="CL93" s="255" t="n">
        <v>8.4</v>
      </c>
      <c r="CM93" s="256" t="n">
        <v>6.5</v>
      </c>
      <c r="CN93" s="254" t="n">
        <v>82</v>
      </c>
      <c r="CO93" s="255" t="n">
        <v>12.7</v>
      </c>
      <c r="CP93" s="255" t="n">
        <v>1.7</v>
      </c>
      <c r="CQ93" s="255" t="n">
        <v>3.6</v>
      </c>
      <c r="CR93" s="256" t="n">
        <v>4.9</v>
      </c>
      <c r="CS93" s="401" t="n">
        <v>84.1</v>
      </c>
      <c r="CT93" s="401" t="n">
        <v>12.6</v>
      </c>
      <c r="CU93" s="401" t="n">
        <v>1.8</v>
      </c>
      <c r="CV93" s="401" t="n">
        <v>1.5</v>
      </c>
      <c r="CW93" s="402" t="n">
        <v>2</v>
      </c>
      <c r="CX93" s="401" t="n">
        <v>80.7</v>
      </c>
      <c r="CY93" s="401" t="n">
        <v>13</v>
      </c>
      <c r="CZ93" s="401" t="n">
        <v>2.2</v>
      </c>
      <c r="DA93" s="401" t="n">
        <v>4.1</v>
      </c>
      <c r="DB93" s="402" t="n">
        <v>5.3</v>
      </c>
      <c r="DC93" s="403" t="n">
        <v>84.4</v>
      </c>
      <c r="DD93" s="403" t="n">
        <v>12.5</v>
      </c>
      <c r="DE93" s="403" t="n">
        <v>2.5</v>
      </c>
      <c r="DF93" s="403" t="n">
        <v>0.6</v>
      </c>
      <c r="DG93" s="404" t="n">
        <v>4.1</v>
      </c>
    </row>
    <row r="94" customFormat="false" ht="15" hidden="false" customHeight="false" outlineLevel="0" collapsed="false">
      <c r="A94" s="60" t="s">
        <v>202</v>
      </c>
      <c r="B94" s="257" t="n">
        <v>66.3</v>
      </c>
      <c r="C94" s="45" t="n">
        <v>6.5</v>
      </c>
      <c r="D94" s="45" t="n">
        <v>0.6</v>
      </c>
      <c r="E94" s="45" t="n">
        <v>26.6</v>
      </c>
      <c r="F94" s="45" t="n">
        <v>17.6</v>
      </c>
      <c r="G94" s="257" t="n">
        <v>63.2</v>
      </c>
      <c r="H94" s="45" t="n">
        <v>7.4</v>
      </c>
      <c r="I94" s="45" t="n">
        <v>0.6</v>
      </c>
      <c r="J94" s="45" t="n">
        <v>28.8</v>
      </c>
      <c r="K94" s="45" t="n">
        <v>17.9</v>
      </c>
      <c r="L94" s="257" t="n">
        <v>64.6</v>
      </c>
      <c r="M94" s="45" t="n">
        <v>7.7</v>
      </c>
      <c r="N94" s="45" t="n">
        <v>0.8</v>
      </c>
      <c r="O94" s="45" t="n">
        <v>26.9</v>
      </c>
      <c r="P94" s="45" t="n">
        <v>15.2</v>
      </c>
      <c r="Q94" s="257" t="n">
        <v>62.1</v>
      </c>
      <c r="R94" s="45" t="n">
        <v>8.8</v>
      </c>
      <c r="S94" s="45" t="n">
        <v>0.8</v>
      </c>
      <c r="T94" s="45" t="n">
        <v>28.3</v>
      </c>
      <c r="U94" s="258" t="n">
        <v>13.2</v>
      </c>
      <c r="V94" s="45" t="n">
        <v>66.7</v>
      </c>
      <c r="W94" s="212" t="n">
        <v>8.7</v>
      </c>
      <c r="X94" s="212" t="n">
        <v>1.4</v>
      </c>
      <c r="Y94" s="212" t="n">
        <v>23.2</v>
      </c>
      <c r="Z94" s="258" t="n">
        <v>11</v>
      </c>
      <c r="AA94" s="257" t="n">
        <v>68.1</v>
      </c>
      <c r="AB94" s="212" t="n">
        <v>9.8</v>
      </c>
      <c r="AC94" s="212" t="n">
        <v>1.6</v>
      </c>
      <c r="AD94" s="212" t="n">
        <v>20.5</v>
      </c>
      <c r="AE94" s="258" t="n">
        <v>9.7</v>
      </c>
      <c r="AF94" s="257" t="n">
        <v>67</v>
      </c>
      <c r="AG94" s="45" t="n">
        <v>10.3</v>
      </c>
      <c r="AH94" s="45" t="n">
        <v>2</v>
      </c>
      <c r="AI94" s="45" t="n">
        <v>20.7</v>
      </c>
      <c r="AJ94" s="258" t="n">
        <v>12.2</v>
      </c>
      <c r="AK94" s="257" t="n">
        <v>64.6</v>
      </c>
      <c r="AL94" s="45" t="n">
        <v>11.3</v>
      </c>
      <c r="AM94" s="45" t="n">
        <v>2.9</v>
      </c>
      <c r="AN94" s="45" t="n">
        <v>21.2</v>
      </c>
      <c r="AO94" s="258" t="n">
        <v>16.7</v>
      </c>
      <c r="AP94" s="257" t="n">
        <v>66.3</v>
      </c>
      <c r="AQ94" s="45" t="n">
        <v>12.7</v>
      </c>
      <c r="AR94" s="45" t="n">
        <v>2.2</v>
      </c>
      <c r="AS94" s="45" t="n">
        <v>18.8</v>
      </c>
      <c r="AT94" s="258" t="n">
        <v>11.9</v>
      </c>
      <c r="AU94" s="257" t="n">
        <v>65.8</v>
      </c>
      <c r="AV94" s="45" t="n">
        <v>13</v>
      </c>
      <c r="AW94" s="45" t="n">
        <v>0.7</v>
      </c>
      <c r="AX94" s="45" t="n">
        <v>20.5</v>
      </c>
      <c r="AY94" s="258" t="n">
        <v>4.5</v>
      </c>
      <c r="AZ94" s="259" t="n">
        <v>63.1</v>
      </c>
      <c r="BA94" s="259" t="n">
        <v>12.4</v>
      </c>
      <c r="BB94" s="259" t="n">
        <v>2.1</v>
      </c>
      <c r="BC94" s="259" t="n">
        <v>22.4</v>
      </c>
      <c r="BD94" s="256" t="n">
        <v>7.3</v>
      </c>
      <c r="BE94" s="254" t="n">
        <v>67.8</v>
      </c>
      <c r="BF94" s="255" t="n">
        <v>12.9</v>
      </c>
      <c r="BG94" s="255" t="n">
        <v>3.3</v>
      </c>
      <c r="BH94" s="255" t="n">
        <v>16</v>
      </c>
      <c r="BI94" s="256" t="n">
        <v>6.6</v>
      </c>
      <c r="BJ94" s="254" t="n">
        <v>65.6</v>
      </c>
      <c r="BK94" s="255" t="n">
        <v>14.4</v>
      </c>
      <c r="BL94" s="255" t="n">
        <v>5.2</v>
      </c>
      <c r="BM94" s="255" t="n">
        <v>14.8</v>
      </c>
      <c r="BN94" s="256" t="n">
        <v>5</v>
      </c>
      <c r="BO94" s="254" t="n">
        <v>78.3</v>
      </c>
      <c r="BP94" s="255" t="n">
        <v>14.4</v>
      </c>
      <c r="BQ94" s="255" t="n">
        <v>2</v>
      </c>
      <c r="BR94" s="255" t="n">
        <v>5.3</v>
      </c>
      <c r="BS94" s="256" t="n">
        <v>5.3</v>
      </c>
      <c r="BT94" s="254" t="n">
        <v>76</v>
      </c>
      <c r="BU94" s="255" t="n">
        <v>14.6</v>
      </c>
      <c r="BV94" s="255" t="n">
        <v>1.8</v>
      </c>
      <c r="BW94" s="255" t="n">
        <v>7.6</v>
      </c>
      <c r="BX94" s="256" t="n">
        <v>9.1</v>
      </c>
      <c r="BY94" s="254" t="n">
        <v>70.7</v>
      </c>
      <c r="BZ94" s="255" t="n">
        <v>13.2</v>
      </c>
      <c r="CA94" s="255" t="n">
        <v>1.1</v>
      </c>
      <c r="CB94" s="255" t="n">
        <v>15</v>
      </c>
      <c r="CC94" s="256" t="n">
        <v>6.2</v>
      </c>
      <c r="CD94" s="254" t="n">
        <v>72.6</v>
      </c>
      <c r="CE94" s="255" t="n">
        <v>13.6</v>
      </c>
      <c r="CF94" s="255" t="n">
        <v>1.5</v>
      </c>
      <c r="CG94" s="255" t="n">
        <v>12.3</v>
      </c>
      <c r="CH94" s="256" t="n">
        <v>7.6</v>
      </c>
      <c r="CI94" s="254" t="n">
        <v>73.5</v>
      </c>
      <c r="CJ94" s="255" t="n">
        <v>14.5</v>
      </c>
      <c r="CK94" s="255" t="n">
        <v>2</v>
      </c>
      <c r="CL94" s="255" t="n">
        <v>10</v>
      </c>
      <c r="CM94" s="256" t="n">
        <v>8.6</v>
      </c>
      <c r="CN94" s="254" t="n">
        <v>74.4</v>
      </c>
      <c r="CO94" s="255" t="n">
        <v>15.6</v>
      </c>
      <c r="CP94" s="255" t="n">
        <v>2.4</v>
      </c>
      <c r="CQ94" s="255" t="n">
        <v>7.6</v>
      </c>
      <c r="CR94" s="256" t="n">
        <v>9.9</v>
      </c>
      <c r="CS94" s="401" t="n">
        <v>77.8</v>
      </c>
      <c r="CT94" s="401" t="n">
        <v>16.3</v>
      </c>
      <c r="CU94" s="401" t="n">
        <v>2.5</v>
      </c>
      <c r="CV94" s="401" t="n">
        <v>3.4</v>
      </c>
      <c r="CW94" s="402" t="n">
        <v>3.7</v>
      </c>
      <c r="CX94" s="401" t="n">
        <v>73.9</v>
      </c>
      <c r="CY94" s="401" t="n">
        <v>15.5</v>
      </c>
      <c r="CZ94" s="401" t="n">
        <v>3.2</v>
      </c>
      <c r="DA94" s="401" t="n">
        <v>7.4</v>
      </c>
      <c r="DB94" s="402" t="n">
        <v>8.9</v>
      </c>
      <c r="DC94" s="403" t="n">
        <v>78.2</v>
      </c>
      <c r="DD94" s="403" t="n">
        <v>15.2</v>
      </c>
      <c r="DE94" s="403" t="n">
        <v>3.5</v>
      </c>
      <c r="DF94" s="403" t="n">
        <v>3.1</v>
      </c>
      <c r="DG94" s="404" t="n">
        <v>6.6</v>
      </c>
    </row>
    <row r="95" customFormat="false" ht="15" hidden="false" customHeight="true" outlineLevel="0" collapsed="false">
      <c r="A95" s="59" t="s">
        <v>485</v>
      </c>
      <c r="B95" s="253" t="n">
        <v>65.9</v>
      </c>
      <c r="C95" s="57" t="n">
        <v>7.3</v>
      </c>
      <c r="D95" s="57" t="n">
        <v>1.3</v>
      </c>
      <c r="E95" s="57" t="n">
        <v>25.5</v>
      </c>
      <c r="F95" s="57" t="n">
        <v>10.4</v>
      </c>
      <c r="G95" s="253" t="n">
        <v>65.9</v>
      </c>
      <c r="H95" s="57" t="n">
        <v>8.2</v>
      </c>
      <c r="I95" s="57" t="n">
        <v>1.2</v>
      </c>
      <c r="J95" s="57" t="n">
        <v>24.7</v>
      </c>
      <c r="K95" s="57" t="n">
        <v>7.7</v>
      </c>
      <c r="L95" s="253" t="n">
        <v>64.2</v>
      </c>
      <c r="M95" s="57" t="n">
        <v>9.1</v>
      </c>
      <c r="N95" s="57" t="n">
        <v>1.3</v>
      </c>
      <c r="O95" s="57" t="n">
        <v>25.4</v>
      </c>
      <c r="P95" s="57" t="n">
        <v>5.7</v>
      </c>
      <c r="Q95" s="253" t="n">
        <v>61.3</v>
      </c>
      <c r="R95" s="57" t="n">
        <v>9.6</v>
      </c>
      <c r="S95" s="57" t="n">
        <v>1.3</v>
      </c>
      <c r="T95" s="57" t="n">
        <v>27.8</v>
      </c>
      <c r="U95" s="251" t="n">
        <v>5.3</v>
      </c>
      <c r="V95" s="57" t="n">
        <v>62.3</v>
      </c>
      <c r="W95" s="208" t="n">
        <v>9.8</v>
      </c>
      <c r="X95" s="208" t="n">
        <v>1.8</v>
      </c>
      <c r="Y95" s="208" t="n">
        <v>26.1</v>
      </c>
      <c r="Z95" s="251" t="n">
        <v>4.6</v>
      </c>
      <c r="AA95" s="253" t="n">
        <v>62.3</v>
      </c>
      <c r="AB95" s="208" t="n">
        <v>11.1</v>
      </c>
      <c r="AC95" s="208" t="n">
        <v>1.6</v>
      </c>
      <c r="AD95" s="208" t="n">
        <v>25</v>
      </c>
      <c r="AE95" s="251" t="n">
        <v>3.9</v>
      </c>
      <c r="AF95" s="253" t="n">
        <v>62.1</v>
      </c>
      <c r="AG95" s="57" t="n">
        <v>11.5</v>
      </c>
      <c r="AH95" s="57" t="n">
        <v>2.1</v>
      </c>
      <c r="AI95" s="57" t="n">
        <v>24.3</v>
      </c>
      <c r="AJ95" s="251" t="n">
        <v>4.6</v>
      </c>
      <c r="AK95" s="253" t="n">
        <v>61.6</v>
      </c>
      <c r="AL95" s="57" t="n">
        <v>11.9</v>
      </c>
      <c r="AM95" s="57" t="n">
        <v>2.4</v>
      </c>
      <c r="AN95" s="57" t="n">
        <v>24.1</v>
      </c>
      <c r="AO95" s="251" t="n">
        <v>5.7</v>
      </c>
      <c r="AP95" s="253" t="n">
        <v>65</v>
      </c>
      <c r="AQ95" s="57" t="n">
        <v>12.7</v>
      </c>
      <c r="AR95" s="57" t="n">
        <v>3.4</v>
      </c>
      <c r="AS95" s="57" t="n">
        <v>18.9</v>
      </c>
      <c r="AT95" s="251" t="n">
        <v>1.2</v>
      </c>
      <c r="AU95" s="253" t="n">
        <v>63.6</v>
      </c>
      <c r="AV95" s="57" t="n">
        <v>12.3</v>
      </c>
      <c r="AW95" s="57" t="n">
        <v>1.6</v>
      </c>
      <c r="AX95" s="57" t="n">
        <v>22.5</v>
      </c>
      <c r="AY95" s="251" t="n">
        <v>2.5</v>
      </c>
      <c r="AZ95" s="248" t="n">
        <v>64.3</v>
      </c>
      <c r="BA95" s="248" t="n">
        <v>11.9</v>
      </c>
      <c r="BB95" s="248" t="n">
        <v>2</v>
      </c>
      <c r="BC95" s="248" t="n">
        <v>21.8</v>
      </c>
      <c r="BD95" s="249" t="n">
        <v>3.4</v>
      </c>
      <c r="BE95" s="247" t="n">
        <v>66.8</v>
      </c>
      <c r="BF95" s="243" t="n">
        <v>12.6</v>
      </c>
      <c r="BG95" s="243" t="n">
        <v>2.5</v>
      </c>
      <c r="BH95" s="243" t="n">
        <v>18.1</v>
      </c>
      <c r="BI95" s="249" t="n">
        <v>2.6</v>
      </c>
      <c r="BJ95" s="247" t="n">
        <v>67.4</v>
      </c>
      <c r="BK95" s="243" t="n">
        <v>13.7</v>
      </c>
      <c r="BL95" s="243" t="n">
        <v>2.6</v>
      </c>
      <c r="BM95" s="243" t="n">
        <v>16.3</v>
      </c>
      <c r="BN95" s="249" t="n">
        <v>1.3</v>
      </c>
      <c r="BO95" s="247" t="n">
        <v>77.8</v>
      </c>
      <c r="BP95" s="243" t="n">
        <v>18.5</v>
      </c>
      <c r="BQ95" s="243" t="n">
        <v>1.1</v>
      </c>
      <c r="BR95" s="243" t="n">
        <v>2.6</v>
      </c>
      <c r="BS95" s="249" t="n">
        <v>3.1</v>
      </c>
      <c r="BT95" s="247" t="n">
        <v>77.4</v>
      </c>
      <c r="BU95" s="243" t="n">
        <v>17.5</v>
      </c>
      <c r="BV95" s="243" t="n">
        <v>1.2</v>
      </c>
      <c r="BW95" s="243" t="n">
        <v>3.9</v>
      </c>
      <c r="BX95" s="249" t="n">
        <v>5.7</v>
      </c>
      <c r="BY95" s="247" t="n">
        <v>75.1</v>
      </c>
      <c r="BZ95" s="243" t="n">
        <v>14.6</v>
      </c>
      <c r="CA95" s="243" t="n">
        <v>0.9</v>
      </c>
      <c r="CB95" s="243" t="n">
        <v>9.4</v>
      </c>
      <c r="CC95" s="249" t="n">
        <v>1.9</v>
      </c>
      <c r="CD95" s="247" t="n">
        <v>76.3</v>
      </c>
      <c r="CE95" s="243" t="n">
        <v>14.7</v>
      </c>
      <c r="CF95" s="243" t="n">
        <v>1</v>
      </c>
      <c r="CG95" s="243" t="n">
        <v>8</v>
      </c>
      <c r="CH95" s="249" t="n">
        <v>4.6</v>
      </c>
      <c r="CI95" s="247" t="n">
        <v>77.2</v>
      </c>
      <c r="CJ95" s="243" t="n">
        <v>14.6</v>
      </c>
      <c r="CK95" s="243" t="n">
        <v>0.9</v>
      </c>
      <c r="CL95" s="243" t="n">
        <v>7.3</v>
      </c>
      <c r="CM95" s="249" t="n">
        <v>5.8</v>
      </c>
      <c r="CN95" s="247" t="n">
        <v>78.5</v>
      </c>
      <c r="CO95" s="243" t="n">
        <v>14.7</v>
      </c>
      <c r="CP95" s="243" t="n">
        <v>1.3</v>
      </c>
      <c r="CQ95" s="243" t="n">
        <v>5.5</v>
      </c>
      <c r="CR95" s="249" t="n">
        <v>6.3</v>
      </c>
      <c r="CS95" s="394" t="n">
        <v>78.9</v>
      </c>
      <c r="CT95" s="394" t="n">
        <v>15.9</v>
      </c>
      <c r="CU95" s="394" t="n">
        <v>1.2</v>
      </c>
      <c r="CV95" s="394" t="n">
        <v>4</v>
      </c>
      <c r="CW95" s="395" t="n">
        <v>4.3</v>
      </c>
      <c r="CX95" s="394" t="n">
        <v>73.6</v>
      </c>
      <c r="CY95" s="394" t="n">
        <v>15.5</v>
      </c>
      <c r="CZ95" s="394" t="n">
        <v>1.7</v>
      </c>
      <c r="DA95" s="394" t="n">
        <v>9.2</v>
      </c>
      <c r="DB95" s="395" t="n">
        <v>9.8</v>
      </c>
      <c r="DC95" s="399" t="n">
        <v>77.7</v>
      </c>
      <c r="DD95" s="399" t="n">
        <v>15.7</v>
      </c>
      <c r="DE95" s="399" t="n">
        <v>2.1</v>
      </c>
      <c r="DF95" s="399" t="n">
        <v>4.5</v>
      </c>
      <c r="DG95" s="400" t="n">
        <v>7.6</v>
      </c>
    </row>
    <row r="96" customFormat="false" ht="15" hidden="false" customHeight="true" outlineLevel="0" collapsed="false">
      <c r="A96" s="60" t="s">
        <v>204</v>
      </c>
      <c r="B96" s="257" t="n">
        <v>66</v>
      </c>
      <c r="C96" s="45" t="n">
        <v>5.1</v>
      </c>
      <c r="D96" s="45" t="n">
        <v>0</v>
      </c>
      <c r="E96" s="45" t="n">
        <v>28.9</v>
      </c>
      <c r="F96" s="45" t="n">
        <v>11.1</v>
      </c>
      <c r="G96" s="257" t="n">
        <v>64.5</v>
      </c>
      <c r="H96" s="45" t="n">
        <v>5.7</v>
      </c>
      <c r="I96" s="45" t="n">
        <v>0</v>
      </c>
      <c r="J96" s="45" t="n">
        <v>29.8</v>
      </c>
      <c r="K96" s="45" t="n">
        <v>8</v>
      </c>
      <c r="L96" s="257" t="n">
        <v>59.6</v>
      </c>
      <c r="M96" s="45" t="n">
        <v>6.4</v>
      </c>
      <c r="N96" s="45" t="n">
        <v>0.1</v>
      </c>
      <c r="O96" s="45" t="n">
        <v>33.9</v>
      </c>
      <c r="P96" s="45" t="n">
        <v>8.2</v>
      </c>
      <c r="Q96" s="257" t="n">
        <v>61.7</v>
      </c>
      <c r="R96" s="45" t="n">
        <v>8.5</v>
      </c>
      <c r="S96" s="45" t="n">
        <v>0.1</v>
      </c>
      <c r="T96" s="45" t="n">
        <v>29.7</v>
      </c>
      <c r="U96" s="258" t="n">
        <v>6.2</v>
      </c>
      <c r="V96" s="45" t="n">
        <v>64.3</v>
      </c>
      <c r="W96" s="212" t="n">
        <v>8.1</v>
      </c>
      <c r="X96" s="212" t="n">
        <v>0.1</v>
      </c>
      <c r="Y96" s="212" t="n">
        <v>27.5</v>
      </c>
      <c r="Z96" s="258" t="n">
        <v>3.5</v>
      </c>
      <c r="AA96" s="257" t="n">
        <v>65.1</v>
      </c>
      <c r="AB96" s="212" t="n">
        <v>9.9</v>
      </c>
      <c r="AC96" s="212" t="n">
        <v>0.3</v>
      </c>
      <c r="AD96" s="212" t="n">
        <v>24.7</v>
      </c>
      <c r="AE96" s="258" t="n">
        <v>1.5</v>
      </c>
      <c r="AF96" s="257" t="n">
        <v>68.6</v>
      </c>
      <c r="AG96" s="45" t="n">
        <v>11.2</v>
      </c>
      <c r="AH96" s="45" t="n">
        <v>0.3</v>
      </c>
      <c r="AI96" s="45" t="n">
        <v>19.9</v>
      </c>
      <c r="AJ96" s="258" t="n">
        <v>0.2</v>
      </c>
      <c r="AK96" s="257" t="n">
        <v>69.3</v>
      </c>
      <c r="AL96" s="45" t="n">
        <v>11.5</v>
      </c>
      <c r="AM96" s="45" t="n">
        <v>0.4</v>
      </c>
      <c r="AN96" s="45" t="n">
        <v>18.8</v>
      </c>
      <c r="AO96" s="258" t="n">
        <v>1.9</v>
      </c>
      <c r="AP96" s="257" t="n">
        <v>68.4</v>
      </c>
      <c r="AQ96" s="45" t="n">
        <v>11.5</v>
      </c>
      <c r="AR96" s="45" t="n">
        <v>0.7</v>
      </c>
      <c r="AS96" s="45" t="n">
        <v>19.4</v>
      </c>
      <c r="AT96" s="258" t="n">
        <v>2.6</v>
      </c>
      <c r="AU96" s="257" t="n">
        <v>66</v>
      </c>
      <c r="AV96" s="45" t="n">
        <v>10.4</v>
      </c>
      <c r="AW96" s="45" t="n">
        <v>0.3</v>
      </c>
      <c r="AX96" s="45" t="n">
        <v>23.3</v>
      </c>
      <c r="AY96" s="258" t="n">
        <v>1.6</v>
      </c>
      <c r="AZ96" s="259" t="n">
        <v>67.3</v>
      </c>
      <c r="BA96" s="259" t="n">
        <v>10.5</v>
      </c>
      <c r="BB96" s="259" t="n">
        <v>1.6</v>
      </c>
      <c r="BC96" s="259" t="n">
        <v>20.6</v>
      </c>
      <c r="BD96" s="256" t="n">
        <v>2.8</v>
      </c>
      <c r="BE96" s="254" t="n">
        <v>72.2</v>
      </c>
      <c r="BF96" s="255" t="n">
        <v>10.8</v>
      </c>
      <c r="BG96" s="255" t="n">
        <v>2.1</v>
      </c>
      <c r="BH96" s="255" t="n">
        <v>14.9</v>
      </c>
      <c r="BI96" s="256" t="n">
        <v>1.3</v>
      </c>
      <c r="BJ96" s="254" t="n">
        <v>74.6</v>
      </c>
      <c r="BK96" s="255" t="n">
        <v>13.1</v>
      </c>
      <c r="BL96" s="255" t="n">
        <v>3.8</v>
      </c>
      <c r="BM96" s="255" t="n">
        <v>8.5</v>
      </c>
      <c r="BN96" s="256" t="n">
        <v>1.3</v>
      </c>
      <c r="BO96" s="254" t="n">
        <v>84</v>
      </c>
      <c r="BP96" s="255" t="n">
        <v>17.2</v>
      </c>
      <c r="BQ96" s="255" t="n">
        <v>2.6</v>
      </c>
      <c r="BR96" s="255" t="n">
        <v>-3.8</v>
      </c>
      <c r="BS96" s="256" t="n">
        <v>0.6</v>
      </c>
      <c r="BT96" s="254" t="n">
        <v>81.6</v>
      </c>
      <c r="BU96" s="255" t="n">
        <v>16.3</v>
      </c>
      <c r="BV96" s="255" t="n">
        <v>2.2</v>
      </c>
      <c r="BW96" s="255" t="n">
        <v>-0.1</v>
      </c>
      <c r="BX96" s="256" t="n">
        <v>0.5</v>
      </c>
      <c r="BY96" s="254" t="n">
        <v>80.3</v>
      </c>
      <c r="BZ96" s="255" t="n">
        <v>13.3</v>
      </c>
      <c r="CA96" s="255" t="n">
        <v>0.5</v>
      </c>
      <c r="CB96" s="255" t="n">
        <v>5.9</v>
      </c>
      <c r="CC96" s="256" t="n">
        <v>-1.4</v>
      </c>
      <c r="CD96" s="254" t="n">
        <v>83.6</v>
      </c>
      <c r="CE96" s="255" t="n">
        <v>12.5</v>
      </c>
      <c r="CF96" s="255" t="n">
        <v>0.5</v>
      </c>
      <c r="CG96" s="255" t="n">
        <v>3.4</v>
      </c>
      <c r="CH96" s="256" t="n">
        <v>-1.2</v>
      </c>
      <c r="CI96" s="254" t="n">
        <v>83.5</v>
      </c>
      <c r="CJ96" s="255" t="n">
        <v>12.5</v>
      </c>
      <c r="CK96" s="255" t="n">
        <v>0.5</v>
      </c>
      <c r="CL96" s="255" t="n">
        <v>3.5</v>
      </c>
      <c r="CM96" s="256" t="n">
        <v>-0.3</v>
      </c>
      <c r="CN96" s="254" t="n">
        <v>85.9</v>
      </c>
      <c r="CO96" s="255" t="n">
        <v>13.5</v>
      </c>
      <c r="CP96" s="255" t="n">
        <v>1.1</v>
      </c>
      <c r="CQ96" s="255" t="n">
        <v>-0.5</v>
      </c>
      <c r="CR96" s="256" t="n">
        <v>1</v>
      </c>
      <c r="CS96" s="401" t="n">
        <v>87</v>
      </c>
      <c r="CT96" s="401" t="n">
        <v>14.1</v>
      </c>
      <c r="CU96" s="401" t="n">
        <v>1.1</v>
      </c>
      <c r="CV96" s="401" t="n">
        <v>-2.2</v>
      </c>
      <c r="CW96" s="402" t="n">
        <v>-1</v>
      </c>
      <c r="CX96" s="401" t="n">
        <v>84.5</v>
      </c>
      <c r="CY96" s="401" t="n">
        <v>13.4</v>
      </c>
      <c r="CZ96" s="401" t="n">
        <v>1.5</v>
      </c>
      <c r="DA96" s="401" t="n">
        <v>0.6</v>
      </c>
      <c r="DB96" s="402" t="n">
        <v>2.8</v>
      </c>
      <c r="DC96" s="403" t="n">
        <v>87.7</v>
      </c>
      <c r="DD96" s="403" t="n">
        <v>13.6</v>
      </c>
      <c r="DE96" s="403" t="n">
        <v>1.8</v>
      </c>
      <c r="DF96" s="403" t="n">
        <v>-3.1</v>
      </c>
      <c r="DG96" s="404" t="n">
        <v>1.6</v>
      </c>
    </row>
    <row r="97" customFormat="false" ht="19.5" hidden="false" customHeight="true" outlineLevel="0" collapsed="false">
      <c r="A97" s="60" t="s">
        <v>205</v>
      </c>
      <c r="B97" s="257" t="n">
        <v>57.8</v>
      </c>
      <c r="C97" s="45" t="n">
        <v>7</v>
      </c>
      <c r="D97" s="45" t="n">
        <v>0.7</v>
      </c>
      <c r="E97" s="45" t="n">
        <v>34.5</v>
      </c>
      <c r="F97" s="45" t="n">
        <v>26.9</v>
      </c>
      <c r="G97" s="257" t="n">
        <v>56.6</v>
      </c>
      <c r="H97" s="45" t="n">
        <v>8.1</v>
      </c>
      <c r="I97" s="45" t="n">
        <v>0.8</v>
      </c>
      <c r="J97" s="45" t="n">
        <v>34.5</v>
      </c>
      <c r="K97" s="45" t="n">
        <v>26</v>
      </c>
      <c r="L97" s="257" t="n">
        <v>56.1</v>
      </c>
      <c r="M97" s="45" t="n">
        <v>9.2</v>
      </c>
      <c r="N97" s="45" t="n">
        <v>1.1</v>
      </c>
      <c r="O97" s="45" t="n">
        <v>33.6</v>
      </c>
      <c r="P97" s="45" t="n">
        <v>22.9</v>
      </c>
      <c r="Q97" s="257" t="n">
        <v>59.7</v>
      </c>
      <c r="R97" s="45" t="n">
        <v>9.9</v>
      </c>
      <c r="S97" s="45" t="n">
        <v>0.5</v>
      </c>
      <c r="T97" s="45" t="n">
        <v>29.9</v>
      </c>
      <c r="U97" s="258" t="n">
        <v>18.9</v>
      </c>
      <c r="V97" s="45" t="n">
        <v>59.1</v>
      </c>
      <c r="W97" s="212" t="n">
        <v>10</v>
      </c>
      <c r="X97" s="212" t="n">
        <v>2.1</v>
      </c>
      <c r="Y97" s="212" t="n">
        <v>28.8</v>
      </c>
      <c r="Z97" s="258" t="n">
        <v>17.8</v>
      </c>
      <c r="AA97" s="257" t="n">
        <v>59.7</v>
      </c>
      <c r="AB97" s="212" t="n">
        <v>11.3</v>
      </c>
      <c r="AC97" s="212" t="n">
        <v>1.5</v>
      </c>
      <c r="AD97" s="212" t="n">
        <v>27.5</v>
      </c>
      <c r="AE97" s="258" t="n">
        <v>16.9</v>
      </c>
      <c r="AF97" s="257" t="n">
        <v>61.1</v>
      </c>
      <c r="AG97" s="45" t="n">
        <v>12.5</v>
      </c>
      <c r="AH97" s="45" t="n">
        <v>2.2</v>
      </c>
      <c r="AI97" s="45" t="n">
        <v>24.2</v>
      </c>
      <c r="AJ97" s="258" t="n">
        <v>14.3</v>
      </c>
      <c r="AK97" s="257" t="n">
        <v>62.2</v>
      </c>
      <c r="AL97" s="45" t="n">
        <v>14</v>
      </c>
      <c r="AM97" s="45" t="n">
        <v>3</v>
      </c>
      <c r="AN97" s="45" t="n">
        <v>20.8</v>
      </c>
      <c r="AO97" s="258" t="n">
        <v>12.2</v>
      </c>
      <c r="AP97" s="257" t="n">
        <v>61.4</v>
      </c>
      <c r="AQ97" s="45" t="n">
        <v>15.1</v>
      </c>
      <c r="AR97" s="45" t="n">
        <v>3.8</v>
      </c>
      <c r="AS97" s="45" t="n">
        <v>19.7</v>
      </c>
      <c r="AT97" s="258" t="n">
        <v>11.6</v>
      </c>
      <c r="AU97" s="257" t="n">
        <v>61.7</v>
      </c>
      <c r="AV97" s="45" t="n">
        <v>15.3</v>
      </c>
      <c r="AW97" s="45" t="n">
        <v>2.3</v>
      </c>
      <c r="AX97" s="45" t="n">
        <v>20.7</v>
      </c>
      <c r="AY97" s="258" t="n">
        <v>8.8</v>
      </c>
      <c r="AZ97" s="259" t="n">
        <v>62.6</v>
      </c>
      <c r="BA97" s="259" t="n">
        <v>15</v>
      </c>
      <c r="BB97" s="259" t="n">
        <v>3.1</v>
      </c>
      <c r="BC97" s="259" t="n">
        <v>19.3</v>
      </c>
      <c r="BD97" s="256" t="n">
        <v>8.2</v>
      </c>
      <c r="BE97" s="254" t="n">
        <v>62.4</v>
      </c>
      <c r="BF97" s="255" t="n">
        <v>14.4</v>
      </c>
      <c r="BG97" s="255" t="n">
        <v>4.5</v>
      </c>
      <c r="BH97" s="255" t="n">
        <v>18.7</v>
      </c>
      <c r="BI97" s="256" t="n">
        <v>10.3</v>
      </c>
      <c r="BJ97" s="254" t="n">
        <v>60.7</v>
      </c>
      <c r="BK97" s="255" t="n">
        <v>15.6</v>
      </c>
      <c r="BL97" s="255" t="n">
        <v>4.4</v>
      </c>
      <c r="BM97" s="255" t="n">
        <v>19.3</v>
      </c>
      <c r="BN97" s="256" t="n">
        <v>12.1</v>
      </c>
      <c r="BO97" s="254" t="n">
        <v>71.1</v>
      </c>
      <c r="BP97" s="255" t="n">
        <v>19.2</v>
      </c>
      <c r="BQ97" s="255" t="n">
        <v>2.3</v>
      </c>
      <c r="BR97" s="255" t="n">
        <v>7.4</v>
      </c>
      <c r="BS97" s="256" t="n">
        <v>10.1</v>
      </c>
      <c r="BT97" s="254" t="n">
        <v>73.6</v>
      </c>
      <c r="BU97" s="255" t="n">
        <v>19.2</v>
      </c>
      <c r="BV97" s="255" t="n">
        <v>2.3</v>
      </c>
      <c r="BW97" s="255" t="n">
        <v>4.9</v>
      </c>
      <c r="BX97" s="256" t="n">
        <v>8.7</v>
      </c>
      <c r="BY97" s="254" t="n">
        <v>71.5</v>
      </c>
      <c r="BZ97" s="255" t="n">
        <v>17.2</v>
      </c>
      <c r="CA97" s="255" t="n">
        <v>1.6</v>
      </c>
      <c r="CB97" s="255" t="n">
        <v>9.7</v>
      </c>
      <c r="CC97" s="256" t="n">
        <v>5</v>
      </c>
      <c r="CD97" s="254" t="n">
        <v>73.9</v>
      </c>
      <c r="CE97" s="255" t="n">
        <v>16.8</v>
      </c>
      <c r="CF97" s="255" t="n">
        <v>1.5</v>
      </c>
      <c r="CG97" s="255" t="n">
        <v>7.8</v>
      </c>
      <c r="CH97" s="256" t="n">
        <v>6.9</v>
      </c>
      <c r="CI97" s="254" t="n">
        <v>73.1</v>
      </c>
      <c r="CJ97" s="255" t="n">
        <v>16.5</v>
      </c>
      <c r="CK97" s="255" t="n">
        <v>1.5</v>
      </c>
      <c r="CL97" s="255" t="n">
        <v>8.9</v>
      </c>
      <c r="CM97" s="256" t="n">
        <v>9.1</v>
      </c>
      <c r="CN97" s="254" t="n">
        <v>75.3</v>
      </c>
      <c r="CO97" s="255" t="n">
        <v>16.2</v>
      </c>
      <c r="CP97" s="255" t="n">
        <v>2.8</v>
      </c>
      <c r="CQ97" s="255" t="n">
        <v>5.7</v>
      </c>
      <c r="CR97" s="256" t="n">
        <v>9.8</v>
      </c>
      <c r="CS97" s="401" t="n">
        <v>76.5</v>
      </c>
      <c r="CT97" s="401" t="n">
        <v>16.3</v>
      </c>
      <c r="CU97" s="401" t="n">
        <v>2.5</v>
      </c>
      <c r="CV97" s="401" t="n">
        <v>4.7</v>
      </c>
      <c r="CW97" s="402" t="n">
        <v>6.7</v>
      </c>
      <c r="CX97" s="401" t="n">
        <v>69.7</v>
      </c>
      <c r="CY97" s="401" t="n">
        <v>15.9</v>
      </c>
      <c r="CZ97" s="401" t="n">
        <v>3.3</v>
      </c>
      <c r="DA97" s="401" t="n">
        <v>11.1</v>
      </c>
      <c r="DB97" s="402" t="n">
        <v>11.1</v>
      </c>
      <c r="DC97" s="403" t="n">
        <v>74.2</v>
      </c>
      <c r="DD97" s="403" t="n">
        <v>15.3</v>
      </c>
      <c r="DE97" s="403" t="n">
        <v>3.8</v>
      </c>
      <c r="DF97" s="403" t="n">
        <v>6.7</v>
      </c>
      <c r="DG97" s="404" t="n">
        <v>10.8</v>
      </c>
    </row>
    <row r="98" customFormat="false" ht="19.5" hidden="false" customHeight="true" outlineLevel="0" collapsed="false">
      <c r="A98" s="60" t="s">
        <v>206</v>
      </c>
      <c r="B98" s="257" t="n">
        <v>60.7</v>
      </c>
      <c r="C98" s="45" t="n">
        <v>7</v>
      </c>
      <c r="D98" s="45" t="n">
        <v>1.1</v>
      </c>
      <c r="E98" s="45" t="n">
        <v>31.2</v>
      </c>
      <c r="F98" s="45" t="n">
        <v>16.5</v>
      </c>
      <c r="G98" s="257" t="n">
        <v>62.4</v>
      </c>
      <c r="H98" s="45" t="n">
        <v>7.4</v>
      </c>
      <c r="I98" s="45" t="n">
        <v>0.8</v>
      </c>
      <c r="J98" s="45" t="n">
        <v>29.4</v>
      </c>
      <c r="K98" s="45" t="n">
        <v>12.4</v>
      </c>
      <c r="L98" s="257" t="n">
        <v>60.2</v>
      </c>
      <c r="M98" s="45" t="n">
        <v>7.8</v>
      </c>
      <c r="N98" s="45" t="n">
        <v>0.3</v>
      </c>
      <c r="O98" s="45" t="n">
        <v>31.7</v>
      </c>
      <c r="P98" s="45" t="n">
        <v>12</v>
      </c>
      <c r="Q98" s="257" t="n">
        <v>60.9</v>
      </c>
      <c r="R98" s="45" t="n">
        <v>8.3</v>
      </c>
      <c r="S98" s="45" t="n">
        <v>0.3</v>
      </c>
      <c r="T98" s="45" t="n">
        <v>30.5</v>
      </c>
      <c r="U98" s="258" t="n">
        <v>9.4</v>
      </c>
      <c r="V98" s="45" t="n">
        <v>64.4</v>
      </c>
      <c r="W98" s="212" t="n">
        <v>8.8</v>
      </c>
      <c r="X98" s="212" t="n">
        <v>0.3</v>
      </c>
      <c r="Y98" s="212" t="n">
        <v>26.5</v>
      </c>
      <c r="Z98" s="258" t="n">
        <v>8.4</v>
      </c>
      <c r="AA98" s="257" t="n">
        <v>63.4</v>
      </c>
      <c r="AB98" s="212" t="n">
        <v>10.9</v>
      </c>
      <c r="AC98" s="212" t="n">
        <v>1.5</v>
      </c>
      <c r="AD98" s="212" t="n">
        <v>24.2</v>
      </c>
      <c r="AE98" s="258" t="n">
        <v>6.2</v>
      </c>
      <c r="AF98" s="257" t="n">
        <v>64.1</v>
      </c>
      <c r="AG98" s="45" t="n">
        <v>12.5</v>
      </c>
      <c r="AH98" s="45" t="n">
        <v>1</v>
      </c>
      <c r="AI98" s="45" t="n">
        <v>22.4</v>
      </c>
      <c r="AJ98" s="258" t="n">
        <v>7.2</v>
      </c>
      <c r="AK98" s="257" t="n">
        <v>67</v>
      </c>
      <c r="AL98" s="45" t="n">
        <v>11.8</v>
      </c>
      <c r="AM98" s="45" t="n">
        <v>0.4</v>
      </c>
      <c r="AN98" s="45" t="n">
        <v>20.8</v>
      </c>
      <c r="AO98" s="258" t="n">
        <v>6.9</v>
      </c>
      <c r="AP98" s="257" t="n">
        <v>65.6</v>
      </c>
      <c r="AQ98" s="45" t="n">
        <v>12.4</v>
      </c>
      <c r="AR98" s="45" t="n">
        <v>0.8</v>
      </c>
      <c r="AS98" s="45" t="n">
        <v>21.2</v>
      </c>
      <c r="AT98" s="258" t="n">
        <v>6.7</v>
      </c>
      <c r="AU98" s="257" t="n">
        <v>64.3</v>
      </c>
      <c r="AV98" s="45" t="n">
        <v>11.3</v>
      </c>
      <c r="AW98" s="45" t="n">
        <v>0.3</v>
      </c>
      <c r="AX98" s="45" t="n">
        <v>24.1</v>
      </c>
      <c r="AY98" s="258" t="n">
        <v>4.1</v>
      </c>
      <c r="AZ98" s="259" t="n">
        <v>64.7</v>
      </c>
      <c r="BA98" s="259" t="n">
        <v>11</v>
      </c>
      <c r="BB98" s="259" t="n">
        <v>0.3</v>
      </c>
      <c r="BC98" s="259" t="n">
        <v>24</v>
      </c>
      <c r="BD98" s="256" t="n">
        <v>7.5</v>
      </c>
      <c r="BE98" s="254" t="n">
        <v>66.2</v>
      </c>
      <c r="BF98" s="255" t="n">
        <v>11.4</v>
      </c>
      <c r="BG98" s="255" t="n">
        <v>0.4</v>
      </c>
      <c r="BH98" s="255" t="n">
        <v>22</v>
      </c>
      <c r="BI98" s="256" t="n">
        <v>9.7</v>
      </c>
      <c r="BJ98" s="254" t="n">
        <v>67.7</v>
      </c>
      <c r="BK98" s="255" t="n">
        <v>13</v>
      </c>
      <c r="BL98" s="255" t="n">
        <v>0.6</v>
      </c>
      <c r="BM98" s="255" t="n">
        <v>18.7</v>
      </c>
      <c r="BN98" s="256" t="n">
        <v>6.5</v>
      </c>
      <c r="BO98" s="254" t="n">
        <v>78.2</v>
      </c>
      <c r="BP98" s="255" t="n">
        <v>14.9</v>
      </c>
      <c r="BQ98" s="255" t="n">
        <v>0.7</v>
      </c>
      <c r="BR98" s="255" t="n">
        <v>6.2</v>
      </c>
      <c r="BS98" s="256" t="n">
        <v>8.1</v>
      </c>
      <c r="BT98" s="254" t="n">
        <v>79.4</v>
      </c>
      <c r="BU98" s="255" t="n">
        <v>15.5</v>
      </c>
      <c r="BV98" s="255" t="n">
        <v>2.4</v>
      </c>
      <c r="BW98" s="255" t="n">
        <v>2.7</v>
      </c>
      <c r="BX98" s="256" t="n">
        <v>6.5</v>
      </c>
      <c r="BY98" s="254" t="n">
        <v>74</v>
      </c>
      <c r="BZ98" s="255" t="n">
        <v>13.8</v>
      </c>
      <c r="CA98" s="255" t="n">
        <v>1.2</v>
      </c>
      <c r="CB98" s="255" t="n">
        <v>11</v>
      </c>
      <c r="CC98" s="256" t="n">
        <v>4.2</v>
      </c>
      <c r="CD98" s="254" t="n">
        <v>78</v>
      </c>
      <c r="CE98" s="255" t="n">
        <v>13.7</v>
      </c>
      <c r="CF98" s="255" t="n">
        <v>1.4</v>
      </c>
      <c r="CG98" s="255" t="n">
        <v>6.9</v>
      </c>
      <c r="CH98" s="256" t="n">
        <v>3.7</v>
      </c>
      <c r="CI98" s="254" t="n">
        <v>77.5</v>
      </c>
      <c r="CJ98" s="255" t="n">
        <v>13.9</v>
      </c>
      <c r="CK98" s="255" t="n">
        <v>1.4</v>
      </c>
      <c r="CL98" s="255" t="n">
        <v>7.2</v>
      </c>
      <c r="CM98" s="256" t="n">
        <v>4.9</v>
      </c>
      <c r="CN98" s="254" t="n">
        <v>76.5</v>
      </c>
      <c r="CO98" s="255" t="n">
        <v>14.7</v>
      </c>
      <c r="CP98" s="255" t="n">
        <v>1.4</v>
      </c>
      <c r="CQ98" s="255" t="n">
        <v>7.4</v>
      </c>
      <c r="CR98" s="256" t="n">
        <v>9.5</v>
      </c>
      <c r="CS98" s="401" t="n">
        <v>75.9</v>
      </c>
      <c r="CT98" s="401" t="n">
        <v>14.7</v>
      </c>
      <c r="CU98" s="401" t="n">
        <v>1.4</v>
      </c>
      <c r="CV98" s="401" t="n">
        <v>8</v>
      </c>
      <c r="CW98" s="402" t="n">
        <v>8.7</v>
      </c>
      <c r="CX98" s="401" t="n">
        <v>72</v>
      </c>
      <c r="CY98" s="401" t="n">
        <v>14.4</v>
      </c>
      <c r="CZ98" s="401" t="n">
        <v>1.8</v>
      </c>
      <c r="DA98" s="401" t="n">
        <v>11.8</v>
      </c>
      <c r="DB98" s="402" t="n">
        <v>12.9</v>
      </c>
      <c r="DC98" s="403" t="n">
        <v>76.1</v>
      </c>
      <c r="DD98" s="403" t="n">
        <v>14.2</v>
      </c>
      <c r="DE98" s="403" t="n">
        <v>2.3</v>
      </c>
      <c r="DF98" s="403" t="n">
        <v>7.4</v>
      </c>
      <c r="DG98" s="404" t="n">
        <v>12.2</v>
      </c>
    </row>
    <row r="99" customFormat="false" ht="15" hidden="false" customHeight="false" outlineLevel="0" collapsed="false">
      <c r="A99" s="60" t="s">
        <v>207</v>
      </c>
      <c r="B99" s="257" t="n">
        <v>65.5</v>
      </c>
      <c r="C99" s="45" t="n">
        <v>7.3</v>
      </c>
      <c r="D99" s="45" t="n">
        <v>0.1</v>
      </c>
      <c r="E99" s="45" t="n">
        <v>27.1</v>
      </c>
      <c r="F99" s="45" t="n">
        <v>10.9</v>
      </c>
      <c r="G99" s="257" t="n">
        <v>60.7</v>
      </c>
      <c r="H99" s="45" t="n">
        <v>9.3</v>
      </c>
      <c r="I99" s="45" t="n">
        <v>0.1</v>
      </c>
      <c r="J99" s="45" t="n">
        <v>29.9</v>
      </c>
      <c r="K99" s="45" t="n">
        <v>11.6</v>
      </c>
      <c r="L99" s="257" t="n">
        <v>55.5</v>
      </c>
      <c r="M99" s="45" t="n">
        <v>8.9</v>
      </c>
      <c r="N99" s="45" t="n">
        <v>0.2</v>
      </c>
      <c r="O99" s="45" t="n">
        <v>35.4</v>
      </c>
      <c r="P99" s="45" t="n">
        <v>12.6</v>
      </c>
      <c r="Q99" s="257" t="n">
        <v>52.6</v>
      </c>
      <c r="R99" s="45" t="n">
        <v>10.8</v>
      </c>
      <c r="S99" s="45" t="n">
        <v>0.1</v>
      </c>
      <c r="T99" s="45" t="n">
        <v>36.5</v>
      </c>
      <c r="U99" s="258" t="n">
        <v>11.9</v>
      </c>
      <c r="V99" s="45" t="n">
        <v>51.9</v>
      </c>
      <c r="W99" s="212" t="n">
        <v>10.1</v>
      </c>
      <c r="X99" s="212" t="n">
        <v>0.1</v>
      </c>
      <c r="Y99" s="212" t="n">
        <v>37.9</v>
      </c>
      <c r="Z99" s="258" t="n">
        <v>12.8</v>
      </c>
      <c r="AA99" s="257" t="n">
        <v>47.7</v>
      </c>
      <c r="AB99" s="212" t="n">
        <v>12.3</v>
      </c>
      <c r="AC99" s="212" t="n">
        <v>0.1</v>
      </c>
      <c r="AD99" s="212" t="n">
        <v>39.9</v>
      </c>
      <c r="AE99" s="258" t="n">
        <v>12.6</v>
      </c>
      <c r="AF99" s="257" t="n">
        <v>50.6</v>
      </c>
      <c r="AG99" s="45" t="n">
        <v>14.7</v>
      </c>
      <c r="AH99" s="45" t="n">
        <v>0.2</v>
      </c>
      <c r="AI99" s="45" t="n">
        <v>34.5</v>
      </c>
      <c r="AJ99" s="258" t="n">
        <v>13.8</v>
      </c>
      <c r="AK99" s="257" t="n">
        <v>51.6</v>
      </c>
      <c r="AL99" s="45" t="n">
        <v>14.7</v>
      </c>
      <c r="AM99" s="45" t="n">
        <v>0.6</v>
      </c>
      <c r="AN99" s="45" t="n">
        <v>33.1</v>
      </c>
      <c r="AO99" s="258" t="n">
        <v>12</v>
      </c>
      <c r="AP99" s="257" t="n">
        <v>52.3</v>
      </c>
      <c r="AQ99" s="45" t="n">
        <v>16.8</v>
      </c>
      <c r="AR99" s="45" t="n">
        <v>1.5</v>
      </c>
      <c r="AS99" s="45" t="n">
        <v>29.4</v>
      </c>
      <c r="AT99" s="258" t="n">
        <v>8.1</v>
      </c>
      <c r="AU99" s="257" t="n">
        <v>52.3</v>
      </c>
      <c r="AV99" s="45" t="n">
        <v>15.1</v>
      </c>
      <c r="AW99" s="45" t="n">
        <v>1.1</v>
      </c>
      <c r="AX99" s="45" t="n">
        <v>31.5</v>
      </c>
      <c r="AY99" s="258" t="n">
        <v>8</v>
      </c>
      <c r="AZ99" s="259" t="n">
        <v>52</v>
      </c>
      <c r="BA99" s="259" t="n">
        <v>15.1</v>
      </c>
      <c r="BB99" s="259" t="n">
        <v>1.1</v>
      </c>
      <c r="BC99" s="259" t="n">
        <v>31.8</v>
      </c>
      <c r="BD99" s="256" t="n">
        <v>9</v>
      </c>
      <c r="BE99" s="254" t="n">
        <v>55.3</v>
      </c>
      <c r="BF99" s="255" t="n">
        <v>15.8</v>
      </c>
      <c r="BG99" s="255" t="n">
        <v>1.7</v>
      </c>
      <c r="BH99" s="255" t="n">
        <v>27.2</v>
      </c>
      <c r="BI99" s="256" t="n">
        <v>8.2</v>
      </c>
      <c r="BJ99" s="254" t="n">
        <v>55.8</v>
      </c>
      <c r="BK99" s="255" t="n">
        <v>16.6</v>
      </c>
      <c r="BL99" s="255" t="n">
        <v>1.6</v>
      </c>
      <c r="BM99" s="255" t="n">
        <v>26</v>
      </c>
      <c r="BN99" s="256" t="n">
        <v>7.3</v>
      </c>
      <c r="BO99" s="254" t="n">
        <v>72.7</v>
      </c>
      <c r="BP99" s="255" t="n">
        <v>19.9</v>
      </c>
      <c r="BQ99" s="255" t="n">
        <v>0.5</v>
      </c>
      <c r="BR99" s="255" t="n">
        <v>6.9</v>
      </c>
      <c r="BS99" s="256" t="n">
        <v>4.9</v>
      </c>
      <c r="BT99" s="254" t="n">
        <v>75.6</v>
      </c>
      <c r="BU99" s="255" t="n">
        <v>19.6</v>
      </c>
      <c r="BV99" s="255" t="n">
        <v>0.5</v>
      </c>
      <c r="BW99" s="255" t="n">
        <v>4.3</v>
      </c>
      <c r="BX99" s="256" t="n">
        <v>7.1</v>
      </c>
      <c r="BY99" s="254" t="n">
        <v>70.7</v>
      </c>
      <c r="BZ99" s="255" t="n">
        <v>17.9</v>
      </c>
      <c r="CA99" s="255" t="n">
        <v>0.5</v>
      </c>
      <c r="CB99" s="255" t="n">
        <v>10.9</v>
      </c>
      <c r="CC99" s="256" t="n">
        <v>2.6</v>
      </c>
      <c r="CD99" s="254" t="n">
        <v>71.1</v>
      </c>
      <c r="CE99" s="255" t="n">
        <v>18.6</v>
      </c>
      <c r="CF99" s="255" t="n">
        <v>0.5</v>
      </c>
      <c r="CG99" s="255" t="n">
        <v>9.8</v>
      </c>
      <c r="CH99" s="256" t="n">
        <v>5.3</v>
      </c>
      <c r="CI99" s="254" t="n">
        <v>70.5</v>
      </c>
      <c r="CJ99" s="255" t="n">
        <v>19.1</v>
      </c>
      <c r="CK99" s="255" t="n">
        <v>0.5</v>
      </c>
      <c r="CL99" s="255" t="n">
        <v>9.9</v>
      </c>
      <c r="CM99" s="256" t="n">
        <v>5.7</v>
      </c>
      <c r="CN99" s="254" t="n">
        <v>68.1</v>
      </c>
      <c r="CO99" s="255" t="n">
        <v>19.2</v>
      </c>
      <c r="CP99" s="255" t="n">
        <v>0.9</v>
      </c>
      <c r="CQ99" s="255" t="n">
        <v>11.8</v>
      </c>
      <c r="CR99" s="256" t="n">
        <v>12.9</v>
      </c>
      <c r="CS99" s="401" t="n">
        <v>67.3</v>
      </c>
      <c r="CT99" s="401" t="n">
        <v>19.1</v>
      </c>
      <c r="CU99" s="401" t="n">
        <v>0.9</v>
      </c>
      <c r="CV99" s="401" t="n">
        <v>12.7</v>
      </c>
      <c r="CW99" s="402" t="n">
        <v>12.7</v>
      </c>
      <c r="CX99" s="401" t="n">
        <v>60.9</v>
      </c>
      <c r="CY99" s="401" t="n">
        <v>17.8</v>
      </c>
      <c r="CZ99" s="401" t="n">
        <v>1</v>
      </c>
      <c r="DA99" s="401" t="n">
        <v>20.3</v>
      </c>
      <c r="DB99" s="402" t="n">
        <v>19.8</v>
      </c>
      <c r="DC99" s="403" t="n">
        <v>60.8</v>
      </c>
      <c r="DD99" s="403" t="n">
        <v>18.1</v>
      </c>
      <c r="DE99" s="403" t="n">
        <v>1.2</v>
      </c>
      <c r="DF99" s="403" t="n">
        <v>19.9</v>
      </c>
      <c r="DG99" s="404" t="n">
        <v>19.4</v>
      </c>
    </row>
    <row r="100" customFormat="false" ht="15" hidden="false" customHeight="false" outlineLevel="0" collapsed="false">
      <c r="A100" s="60" t="s">
        <v>208</v>
      </c>
      <c r="B100" s="257" t="n">
        <v>77.2</v>
      </c>
      <c r="C100" s="45" t="n">
        <v>7.9</v>
      </c>
      <c r="D100" s="45" t="n">
        <v>4</v>
      </c>
      <c r="E100" s="45" t="n">
        <v>10.9</v>
      </c>
      <c r="F100" s="45" t="n">
        <v>-6.6</v>
      </c>
      <c r="G100" s="257" t="n">
        <v>80.8</v>
      </c>
      <c r="H100" s="45" t="n">
        <v>7.7</v>
      </c>
      <c r="I100" s="45" t="n">
        <v>3.1</v>
      </c>
      <c r="J100" s="45" t="n">
        <v>8.4</v>
      </c>
      <c r="K100" s="45" t="n">
        <v>0</v>
      </c>
      <c r="L100" s="257" t="n">
        <v>79.9</v>
      </c>
      <c r="M100" s="45" t="n">
        <v>8.8</v>
      </c>
      <c r="N100" s="45" t="n">
        <v>2.5</v>
      </c>
      <c r="O100" s="45" t="n">
        <v>8.8</v>
      </c>
      <c r="P100" s="45" t="n">
        <v>-11.9</v>
      </c>
      <c r="Q100" s="257" t="n">
        <v>71.9</v>
      </c>
      <c r="R100" s="45" t="n">
        <v>8.9</v>
      </c>
      <c r="S100" s="45" t="n">
        <v>3.2</v>
      </c>
      <c r="T100" s="45" t="n">
        <v>16</v>
      </c>
      <c r="U100" s="258" t="n">
        <v>-10.6</v>
      </c>
      <c r="V100" s="45" t="n">
        <v>71.8</v>
      </c>
      <c r="W100" s="212" t="n">
        <v>9.2</v>
      </c>
      <c r="X100" s="212" t="n">
        <v>3.3</v>
      </c>
      <c r="Y100" s="212" t="n">
        <v>15.7</v>
      </c>
      <c r="Z100" s="258" t="n">
        <v>-11.9</v>
      </c>
      <c r="AA100" s="257" t="n">
        <v>70.8</v>
      </c>
      <c r="AB100" s="212" t="n">
        <v>9.8</v>
      </c>
      <c r="AC100" s="212" t="n">
        <v>3.1</v>
      </c>
      <c r="AD100" s="212" t="n">
        <v>16.3</v>
      </c>
      <c r="AE100" s="258" t="n">
        <v>-13.2</v>
      </c>
      <c r="AF100" s="257" t="n">
        <v>68.8</v>
      </c>
      <c r="AG100" s="45" t="n">
        <v>9.4</v>
      </c>
      <c r="AH100" s="45" t="n">
        <v>3.8</v>
      </c>
      <c r="AI100" s="45" t="n">
        <v>18</v>
      </c>
      <c r="AJ100" s="258" t="n">
        <v>-10.2</v>
      </c>
      <c r="AK100" s="257" t="n">
        <v>68.6</v>
      </c>
      <c r="AL100" s="45" t="n">
        <v>9.4</v>
      </c>
      <c r="AM100" s="45" t="n">
        <v>4.5</v>
      </c>
      <c r="AN100" s="45" t="n">
        <v>17.5</v>
      </c>
      <c r="AO100" s="258" t="n">
        <v>-9.5</v>
      </c>
      <c r="AP100" s="257" t="n">
        <v>71.8</v>
      </c>
      <c r="AQ100" s="45" t="n">
        <v>10.8</v>
      </c>
      <c r="AR100" s="45" t="n">
        <v>4.7</v>
      </c>
      <c r="AS100" s="45" t="n">
        <v>12.7</v>
      </c>
      <c r="AT100" s="258" t="n">
        <v>-13.6</v>
      </c>
      <c r="AU100" s="257" t="n">
        <v>67.6</v>
      </c>
      <c r="AV100" s="45" t="n">
        <v>9.7</v>
      </c>
      <c r="AW100" s="45" t="n">
        <v>2</v>
      </c>
      <c r="AX100" s="45" t="n">
        <v>20.7</v>
      </c>
      <c r="AY100" s="258" t="n">
        <v>-3.4</v>
      </c>
      <c r="AZ100" s="259" t="n">
        <v>67.3</v>
      </c>
      <c r="BA100" s="259" t="n">
        <v>9.8</v>
      </c>
      <c r="BB100" s="259" t="n">
        <v>1.9</v>
      </c>
      <c r="BC100" s="259" t="n">
        <v>21</v>
      </c>
      <c r="BD100" s="256" t="n">
        <v>-1.6</v>
      </c>
      <c r="BE100" s="254" t="n">
        <v>69</v>
      </c>
      <c r="BF100" s="255" t="n">
        <v>10.8</v>
      </c>
      <c r="BG100" s="255" t="n">
        <v>2.3</v>
      </c>
      <c r="BH100" s="255" t="n">
        <v>17.9</v>
      </c>
      <c r="BI100" s="256" t="n">
        <v>-3.9</v>
      </c>
      <c r="BJ100" s="254" t="n">
        <v>70.8</v>
      </c>
      <c r="BK100" s="255" t="n">
        <v>12</v>
      </c>
      <c r="BL100" s="255" t="n">
        <v>2.9</v>
      </c>
      <c r="BM100" s="255" t="n">
        <v>14.3</v>
      </c>
      <c r="BN100" s="256" t="n">
        <v>-9.1</v>
      </c>
      <c r="BO100" s="254" t="n">
        <v>84.2</v>
      </c>
      <c r="BP100" s="255" t="n">
        <v>21.1</v>
      </c>
      <c r="BQ100" s="255" t="n">
        <v>0.5</v>
      </c>
      <c r="BR100" s="255" t="n">
        <v>-5.8</v>
      </c>
      <c r="BS100" s="256" t="n">
        <v>-3.7</v>
      </c>
      <c r="BT100" s="254" t="n">
        <v>79.3</v>
      </c>
      <c r="BU100" s="255" t="n">
        <v>18.8</v>
      </c>
      <c r="BV100" s="255" t="n">
        <v>0.6</v>
      </c>
      <c r="BW100" s="255" t="n">
        <v>1.3</v>
      </c>
      <c r="BX100" s="256" t="n">
        <v>2.1</v>
      </c>
      <c r="BY100" s="254" t="n">
        <v>78.1</v>
      </c>
      <c r="BZ100" s="255" t="n">
        <v>13.9</v>
      </c>
      <c r="CA100" s="255" t="n">
        <v>0.3</v>
      </c>
      <c r="CB100" s="255" t="n">
        <v>7.7</v>
      </c>
      <c r="CC100" s="256" t="n">
        <v>-0.4</v>
      </c>
      <c r="CD100" s="254" t="n">
        <v>78.1</v>
      </c>
      <c r="CE100" s="255" t="n">
        <v>14.1</v>
      </c>
      <c r="CF100" s="255" t="n">
        <v>0.5</v>
      </c>
      <c r="CG100" s="255" t="n">
        <v>7.3</v>
      </c>
      <c r="CH100" s="256" t="n">
        <v>3.2</v>
      </c>
      <c r="CI100" s="254" t="n">
        <v>79.7</v>
      </c>
      <c r="CJ100" s="255" t="n">
        <v>14.1</v>
      </c>
      <c r="CK100" s="255" t="n">
        <v>0.6</v>
      </c>
      <c r="CL100" s="255" t="n">
        <v>5.6</v>
      </c>
      <c r="CM100" s="256" t="n">
        <v>3.4</v>
      </c>
      <c r="CN100" s="254" t="n">
        <v>79.9</v>
      </c>
      <c r="CO100" s="255" t="n">
        <v>14.6</v>
      </c>
      <c r="CP100" s="255" t="n">
        <v>0.6</v>
      </c>
      <c r="CQ100" s="255" t="n">
        <v>4.9</v>
      </c>
      <c r="CR100" s="256" t="n">
        <v>3.1</v>
      </c>
      <c r="CS100" s="401" t="n">
        <v>82.4</v>
      </c>
      <c r="CT100" s="401" t="n">
        <v>16.9</v>
      </c>
      <c r="CU100" s="401" t="n">
        <v>0.7</v>
      </c>
      <c r="CV100" s="401" t="n">
        <v>0</v>
      </c>
      <c r="CW100" s="402" t="n">
        <v>-0.4</v>
      </c>
      <c r="CX100" s="401" t="n">
        <v>74.9</v>
      </c>
      <c r="CY100" s="401" t="n">
        <v>16.6</v>
      </c>
      <c r="CZ100" s="401" t="n">
        <v>1</v>
      </c>
      <c r="DA100" s="401" t="n">
        <v>7.5</v>
      </c>
      <c r="DB100" s="402" t="n">
        <v>8.6</v>
      </c>
      <c r="DC100" s="403" t="n">
        <v>82.5</v>
      </c>
      <c r="DD100" s="403" t="n">
        <v>17.6</v>
      </c>
      <c r="DE100" s="403" t="n">
        <v>1.4</v>
      </c>
      <c r="DF100" s="403" t="n">
        <v>-1.5</v>
      </c>
      <c r="DG100" s="404" t="n">
        <v>0.5</v>
      </c>
    </row>
    <row r="101" customFormat="false" ht="15" hidden="false" customHeight="false" outlineLevel="0" collapsed="false">
      <c r="A101" s="60" t="s">
        <v>209</v>
      </c>
      <c r="B101" s="257" t="n">
        <v>71.5</v>
      </c>
      <c r="C101" s="45" t="n">
        <v>6.8</v>
      </c>
      <c r="D101" s="45" t="n">
        <v>0.8</v>
      </c>
      <c r="E101" s="45" t="n">
        <v>20.9</v>
      </c>
      <c r="F101" s="45" t="n">
        <v>2.5</v>
      </c>
      <c r="G101" s="257" t="n">
        <v>69.8</v>
      </c>
      <c r="H101" s="45" t="n">
        <v>7.2</v>
      </c>
      <c r="I101" s="45" t="n">
        <v>1</v>
      </c>
      <c r="J101" s="45" t="n">
        <v>22</v>
      </c>
      <c r="K101" s="45" t="n">
        <v>0</v>
      </c>
      <c r="L101" s="257" t="n">
        <v>66.1</v>
      </c>
      <c r="M101" s="45" t="n">
        <v>7.9</v>
      </c>
      <c r="N101" s="45" t="n">
        <v>1.6</v>
      </c>
      <c r="O101" s="45" t="n">
        <v>24.4</v>
      </c>
      <c r="P101" s="45" t="n">
        <v>0.4</v>
      </c>
      <c r="Q101" s="257" t="n">
        <v>61.4</v>
      </c>
      <c r="R101" s="45" t="n">
        <v>8.2</v>
      </c>
      <c r="S101" s="45" t="n">
        <v>1.4</v>
      </c>
      <c r="T101" s="45" t="n">
        <v>29</v>
      </c>
      <c r="U101" s="258" t="n">
        <v>2.1</v>
      </c>
      <c r="V101" s="45" t="n">
        <v>62.3</v>
      </c>
      <c r="W101" s="212" t="n">
        <v>8.9</v>
      </c>
      <c r="X101" s="212" t="n">
        <v>2</v>
      </c>
      <c r="Y101" s="212" t="n">
        <v>26.8</v>
      </c>
      <c r="Z101" s="258" t="n">
        <v>2.1</v>
      </c>
      <c r="AA101" s="257" t="n">
        <v>63.8</v>
      </c>
      <c r="AB101" s="212" t="n">
        <v>10.8</v>
      </c>
      <c r="AC101" s="212" t="n">
        <v>2.1</v>
      </c>
      <c r="AD101" s="212" t="n">
        <v>23.3</v>
      </c>
      <c r="AE101" s="258" t="n">
        <v>1.8</v>
      </c>
      <c r="AF101" s="257" t="n">
        <v>61.6</v>
      </c>
      <c r="AG101" s="45" t="n">
        <v>11.4</v>
      </c>
      <c r="AH101" s="45" t="n">
        <v>2.6</v>
      </c>
      <c r="AI101" s="45" t="n">
        <v>24.4</v>
      </c>
      <c r="AJ101" s="258" t="n">
        <v>6.5</v>
      </c>
      <c r="AK101" s="257" t="n">
        <v>61.2</v>
      </c>
      <c r="AL101" s="45" t="n">
        <v>11.1</v>
      </c>
      <c r="AM101" s="45" t="n">
        <v>2.1</v>
      </c>
      <c r="AN101" s="45" t="n">
        <v>25.6</v>
      </c>
      <c r="AO101" s="258" t="n">
        <v>11.8</v>
      </c>
      <c r="AP101" s="257" t="n">
        <v>68.1</v>
      </c>
      <c r="AQ101" s="45" t="n">
        <v>11.9</v>
      </c>
      <c r="AR101" s="45" t="n">
        <v>4.4</v>
      </c>
      <c r="AS101" s="45" t="n">
        <v>15.6</v>
      </c>
      <c r="AT101" s="258" t="n">
        <v>2.8</v>
      </c>
      <c r="AU101" s="257" t="n">
        <v>64.6</v>
      </c>
      <c r="AV101" s="45" t="n">
        <v>10.6</v>
      </c>
      <c r="AW101" s="45" t="n">
        <v>1.7</v>
      </c>
      <c r="AX101" s="45" t="n">
        <v>23.1</v>
      </c>
      <c r="AY101" s="258" t="n">
        <v>3.4</v>
      </c>
      <c r="AZ101" s="259" t="n">
        <v>65.1</v>
      </c>
      <c r="BA101" s="259" t="n">
        <v>10.4</v>
      </c>
      <c r="BB101" s="259" t="n">
        <v>2.2</v>
      </c>
      <c r="BC101" s="259" t="n">
        <v>22.3</v>
      </c>
      <c r="BD101" s="256" t="n">
        <v>4.3</v>
      </c>
      <c r="BE101" s="254" t="n">
        <v>70.7</v>
      </c>
      <c r="BF101" s="255" t="n">
        <v>11.3</v>
      </c>
      <c r="BG101" s="255" t="n">
        <v>2.3</v>
      </c>
      <c r="BH101" s="255" t="n">
        <v>15.7</v>
      </c>
      <c r="BI101" s="256" t="n">
        <v>1.4</v>
      </c>
      <c r="BJ101" s="254" t="n">
        <v>72.6</v>
      </c>
      <c r="BK101" s="255" t="n">
        <v>13</v>
      </c>
      <c r="BL101" s="255" t="n">
        <v>1.3</v>
      </c>
      <c r="BM101" s="255" t="n">
        <v>13.1</v>
      </c>
      <c r="BN101" s="256" t="n">
        <v>1.4</v>
      </c>
      <c r="BO101" s="254" t="n">
        <v>82.2</v>
      </c>
      <c r="BP101" s="255" t="n">
        <v>15.7</v>
      </c>
      <c r="BQ101" s="255" t="n">
        <v>0.6</v>
      </c>
      <c r="BR101" s="255" t="n">
        <v>1.5</v>
      </c>
      <c r="BS101" s="256" t="n">
        <v>0.1</v>
      </c>
      <c r="BT101" s="254" t="n">
        <v>83.3</v>
      </c>
      <c r="BU101" s="255" t="n">
        <v>15.2</v>
      </c>
      <c r="BV101" s="255" t="n">
        <v>0.7</v>
      </c>
      <c r="BW101" s="255" t="n">
        <v>0.8</v>
      </c>
      <c r="BX101" s="256" t="n">
        <v>3</v>
      </c>
      <c r="BY101" s="254" t="n">
        <v>79.5</v>
      </c>
      <c r="BZ101" s="255" t="n">
        <v>12.7</v>
      </c>
      <c r="CA101" s="255" t="n">
        <v>0.6</v>
      </c>
      <c r="CB101" s="255" t="n">
        <v>7.2</v>
      </c>
      <c r="CC101" s="256" t="n">
        <v>-0.8</v>
      </c>
      <c r="CD101" s="254" t="n">
        <v>81.5</v>
      </c>
      <c r="CE101" s="255" t="n">
        <v>12.5</v>
      </c>
      <c r="CF101" s="255" t="n">
        <v>0.6</v>
      </c>
      <c r="CG101" s="255" t="n">
        <v>5.4</v>
      </c>
      <c r="CH101" s="256" t="n">
        <v>2.1</v>
      </c>
      <c r="CI101" s="254" t="n">
        <v>83.9</v>
      </c>
      <c r="CJ101" s="255" t="n">
        <v>12.3</v>
      </c>
      <c r="CK101" s="255" t="n">
        <v>0.5</v>
      </c>
      <c r="CL101" s="255" t="n">
        <v>3.3</v>
      </c>
      <c r="CM101" s="256" t="n">
        <v>2.4</v>
      </c>
      <c r="CN101" s="254" t="n">
        <v>84.4</v>
      </c>
      <c r="CO101" s="255" t="n">
        <v>12.8</v>
      </c>
      <c r="CP101" s="255" t="n">
        <v>0.5</v>
      </c>
      <c r="CQ101" s="255" t="n">
        <v>2.3</v>
      </c>
      <c r="CR101" s="256" t="n">
        <v>2.5</v>
      </c>
      <c r="CS101" s="401" t="n">
        <v>84.9</v>
      </c>
      <c r="CT101" s="401" t="n">
        <v>13.2</v>
      </c>
      <c r="CU101" s="401" t="n">
        <v>0.6</v>
      </c>
      <c r="CV101" s="401" t="n">
        <v>1.3</v>
      </c>
      <c r="CW101" s="402" t="n">
        <v>2</v>
      </c>
      <c r="CX101" s="401" t="n">
        <v>81.8</v>
      </c>
      <c r="CY101" s="401" t="n">
        <v>13.7</v>
      </c>
      <c r="CZ101" s="401" t="n">
        <v>1</v>
      </c>
      <c r="DA101" s="401" t="n">
        <v>3.5</v>
      </c>
      <c r="DB101" s="402" t="n">
        <v>4.2</v>
      </c>
      <c r="DC101" s="403" t="n">
        <v>87.3</v>
      </c>
      <c r="DD101" s="403" t="n">
        <v>14.1</v>
      </c>
      <c r="DE101" s="403" t="n">
        <v>1.1</v>
      </c>
      <c r="DF101" s="403" t="n">
        <v>-2.5</v>
      </c>
      <c r="DG101" s="404" t="n">
        <v>0.6</v>
      </c>
    </row>
    <row r="102" customFormat="false" ht="15" hidden="false" customHeight="false" outlineLevel="0" collapsed="false">
      <c r="A102" s="60" t="s">
        <v>210</v>
      </c>
      <c r="B102" s="257" t="n">
        <v>68.1</v>
      </c>
      <c r="C102" s="45" t="n">
        <v>5.8</v>
      </c>
      <c r="D102" s="45" t="n">
        <v>0.5</v>
      </c>
      <c r="E102" s="45" t="n">
        <v>25.6</v>
      </c>
      <c r="F102" s="45" t="n">
        <v>6.4</v>
      </c>
      <c r="G102" s="257" t="n">
        <v>65.9</v>
      </c>
      <c r="H102" s="45" t="n">
        <v>7.3</v>
      </c>
      <c r="I102" s="45" t="n">
        <v>0.7</v>
      </c>
      <c r="J102" s="45" t="n">
        <v>26.1</v>
      </c>
      <c r="K102" s="45" t="n">
        <v>3.5</v>
      </c>
      <c r="L102" s="257" t="n">
        <v>66.4</v>
      </c>
      <c r="M102" s="45" t="n">
        <v>9.3</v>
      </c>
      <c r="N102" s="45" t="n">
        <v>1.1</v>
      </c>
      <c r="O102" s="45" t="n">
        <v>23.2</v>
      </c>
      <c r="P102" s="45" t="n">
        <v>-4.5</v>
      </c>
      <c r="Q102" s="257" t="n">
        <v>60.6</v>
      </c>
      <c r="R102" s="45" t="n">
        <v>10.6</v>
      </c>
      <c r="S102" s="45" t="n">
        <v>0.8</v>
      </c>
      <c r="T102" s="45" t="n">
        <v>28</v>
      </c>
      <c r="U102" s="258" t="n">
        <v>-1.6</v>
      </c>
      <c r="V102" s="45" t="n">
        <v>64.5</v>
      </c>
      <c r="W102" s="212" t="n">
        <v>9.2</v>
      </c>
      <c r="X102" s="212" t="n">
        <v>1</v>
      </c>
      <c r="Y102" s="212" t="n">
        <v>25.3</v>
      </c>
      <c r="Z102" s="258" t="n">
        <v>-1.9</v>
      </c>
      <c r="AA102" s="257" t="n">
        <v>64.7</v>
      </c>
      <c r="AB102" s="212" t="n">
        <v>11.2</v>
      </c>
      <c r="AC102" s="212" t="n">
        <v>0.8</v>
      </c>
      <c r="AD102" s="212" t="n">
        <v>23.3</v>
      </c>
      <c r="AE102" s="258" t="n">
        <v>-1.7</v>
      </c>
      <c r="AF102" s="257" t="n">
        <v>64.8</v>
      </c>
      <c r="AG102" s="45" t="n">
        <v>11.9</v>
      </c>
      <c r="AH102" s="45" t="n">
        <v>1.3</v>
      </c>
      <c r="AI102" s="45" t="n">
        <v>22</v>
      </c>
      <c r="AJ102" s="258" t="n">
        <v>-3.9</v>
      </c>
      <c r="AK102" s="257" t="n">
        <v>59.4</v>
      </c>
      <c r="AL102" s="45" t="n">
        <v>12.8</v>
      </c>
      <c r="AM102" s="45" t="n">
        <v>1.1</v>
      </c>
      <c r="AN102" s="45" t="n">
        <v>26.7</v>
      </c>
      <c r="AO102" s="258" t="n">
        <v>-3.6</v>
      </c>
      <c r="AP102" s="257" t="n">
        <v>59.9</v>
      </c>
      <c r="AQ102" s="45" t="n">
        <v>12.9</v>
      </c>
      <c r="AR102" s="45" t="n">
        <v>2.2</v>
      </c>
      <c r="AS102" s="45" t="n">
        <v>25</v>
      </c>
      <c r="AT102" s="258" t="n">
        <v>-4</v>
      </c>
      <c r="AU102" s="257" t="n">
        <v>62.6</v>
      </c>
      <c r="AV102" s="45" t="n">
        <v>12</v>
      </c>
      <c r="AW102" s="45" t="n">
        <v>1.1</v>
      </c>
      <c r="AX102" s="45" t="n">
        <v>24.3</v>
      </c>
      <c r="AY102" s="258" t="n">
        <v>-3.6</v>
      </c>
      <c r="AZ102" s="259" t="n">
        <v>67</v>
      </c>
      <c r="BA102" s="259" t="n">
        <v>12.7</v>
      </c>
      <c r="BB102" s="259" t="n">
        <v>1.6</v>
      </c>
      <c r="BC102" s="259" t="n">
        <v>18.7</v>
      </c>
      <c r="BD102" s="256" t="n">
        <v>-4</v>
      </c>
      <c r="BE102" s="254" t="n">
        <v>68.5</v>
      </c>
      <c r="BF102" s="255" t="n">
        <v>12.4</v>
      </c>
      <c r="BG102" s="255" t="n">
        <v>2.1</v>
      </c>
      <c r="BH102" s="255" t="n">
        <v>17</v>
      </c>
      <c r="BI102" s="256" t="n">
        <v>1</v>
      </c>
      <c r="BJ102" s="254" t="n">
        <v>66.9</v>
      </c>
      <c r="BK102" s="255" t="n">
        <v>12.5</v>
      </c>
      <c r="BL102" s="255" t="n">
        <v>2.4</v>
      </c>
      <c r="BM102" s="255" t="n">
        <v>18.2</v>
      </c>
      <c r="BN102" s="256" t="n">
        <v>5.1</v>
      </c>
      <c r="BO102" s="254" t="n">
        <v>77.2</v>
      </c>
      <c r="BP102" s="255" t="n">
        <v>18.1</v>
      </c>
      <c r="BQ102" s="255" t="n">
        <v>0.5</v>
      </c>
      <c r="BR102" s="255" t="n">
        <v>4.2</v>
      </c>
      <c r="BS102" s="256" t="n">
        <v>5.3</v>
      </c>
      <c r="BT102" s="254" t="n">
        <v>79.5</v>
      </c>
      <c r="BU102" s="255" t="n">
        <v>16.7</v>
      </c>
      <c r="BV102" s="255" t="n">
        <v>0.6</v>
      </c>
      <c r="BW102" s="255" t="n">
        <v>3.2</v>
      </c>
      <c r="BX102" s="256" t="n">
        <v>5.1</v>
      </c>
      <c r="BY102" s="254" t="n">
        <v>76.6</v>
      </c>
      <c r="BZ102" s="255" t="n">
        <v>14.5</v>
      </c>
      <c r="CA102" s="255" t="n">
        <v>0.6</v>
      </c>
      <c r="CB102" s="255" t="n">
        <v>8.3</v>
      </c>
      <c r="CC102" s="256" t="n">
        <v>0.4</v>
      </c>
      <c r="CD102" s="254" t="n">
        <v>79.3</v>
      </c>
      <c r="CE102" s="255" t="n">
        <v>14.2</v>
      </c>
      <c r="CF102" s="255" t="n">
        <v>0.9</v>
      </c>
      <c r="CG102" s="255" t="n">
        <v>5.6</v>
      </c>
      <c r="CH102" s="256" t="n">
        <v>1.6</v>
      </c>
      <c r="CI102" s="254" t="n">
        <v>78.4</v>
      </c>
      <c r="CJ102" s="255" t="n">
        <v>14.1</v>
      </c>
      <c r="CK102" s="255" t="n">
        <v>1.1</v>
      </c>
      <c r="CL102" s="255" t="n">
        <v>6.4</v>
      </c>
      <c r="CM102" s="256" t="n">
        <v>3.9</v>
      </c>
      <c r="CN102" s="254" t="n">
        <v>80.6</v>
      </c>
      <c r="CO102" s="255" t="n">
        <v>14.9</v>
      </c>
      <c r="CP102" s="255" t="n">
        <v>1.2</v>
      </c>
      <c r="CQ102" s="255" t="n">
        <v>3.3</v>
      </c>
      <c r="CR102" s="256" t="n">
        <v>4.1</v>
      </c>
      <c r="CS102" s="401" t="n">
        <v>79.3</v>
      </c>
      <c r="CT102" s="401" t="n">
        <v>17.3</v>
      </c>
      <c r="CU102" s="401" t="n">
        <v>1.1</v>
      </c>
      <c r="CV102" s="401" t="n">
        <v>2.3</v>
      </c>
      <c r="CW102" s="402" t="n">
        <v>1.1</v>
      </c>
      <c r="CX102" s="401" t="n">
        <v>76.9</v>
      </c>
      <c r="CY102" s="401" t="n">
        <v>16.3</v>
      </c>
      <c r="CZ102" s="401" t="n">
        <v>1.5</v>
      </c>
      <c r="DA102" s="401" t="n">
        <v>5.3</v>
      </c>
      <c r="DB102" s="402" t="n">
        <v>5.3</v>
      </c>
      <c r="DC102" s="403" t="n">
        <v>77.9</v>
      </c>
      <c r="DD102" s="403" t="n">
        <v>16.8</v>
      </c>
      <c r="DE102" s="403" t="n">
        <v>1.8</v>
      </c>
      <c r="DF102" s="403" t="n">
        <v>3.5</v>
      </c>
      <c r="DG102" s="404" t="n">
        <v>6.2</v>
      </c>
    </row>
    <row r="103" customFormat="false" ht="15" hidden="false" customHeight="false" outlineLevel="0" collapsed="false">
      <c r="A103" s="60" t="s">
        <v>211</v>
      </c>
      <c r="B103" s="257" t="n">
        <v>48.5</v>
      </c>
      <c r="C103" s="45" t="n">
        <v>8.3</v>
      </c>
      <c r="D103" s="45" t="n">
        <v>0</v>
      </c>
      <c r="E103" s="45" t="n">
        <v>43.2</v>
      </c>
      <c r="F103" s="45" t="n">
        <v>22.2</v>
      </c>
      <c r="G103" s="257" t="n">
        <v>48.7</v>
      </c>
      <c r="H103" s="45" t="n">
        <v>9.9</v>
      </c>
      <c r="I103" s="45" t="n">
        <v>0.1</v>
      </c>
      <c r="J103" s="45" t="n">
        <v>41.3</v>
      </c>
      <c r="K103" s="45" t="n">
        <v>19.3</v>
      </c>
      <c r="L103" s="257" t="n">
        <v>46.6</v>
      </c>
      <c r="M103" s="45" t="n">
        <v>10</v>
      </c>
      <c r="N103" s="45" t="n">
        <v>0</v>
      </c>
      <c r="O103" s="45" t="n">
        <v>43.4</v>
      </c>
      <c r="P103" s="45" t="n">
        <v>19.3</v>
      </c>
      <c r="Q103" s="257" t="n">
        <v>48.3</v>
      </c>
      <c r="R103" s="45" t="n">
        <v>10.6</v>
      </c>
      <c r="S103" s="45" t="n">
        <v>0.1</v>
      </c>
      <c r="T103" s="45" t="n">
        <v>41</v>
      </c>
      <c r="U103" s="258" t="n">
        <v>16</v>
      </c>
      <c r="V103" s="45" t="n">
        <v>49.1</v>
      </c>
      <c r="W103" s="212" t="n">
        <v>10.8</v>
      </c>
      <c r="X103" s="212" t="n">
        <v>0.1</v>
      </c>
      <c r="Y103" s="212" t="n">
        <v>40</v>
      </c>
      <c r="Z103" s="258" t="n">
        <v>16.2</v>
      </c>
      <c r="AA103" s="257" t="n">
        <v>49.9</v>
      </c>
      <c r="AB103" s="212" t="n">
        <v>12.6</v>
      </c>
      <c r="AC103" s="212" t="n">
        <v>0.1</v>
      </c>
      <c r="AD103" s="212" t="n">
        <v>37.4</v>
      </c>
      <c r="AE103" s="258" t="n">
        <v>14.3</v>
      </c>
      <c r="AF103" s="257" t="n">
        <v>49.8</v>
      </c>
      <c r="AG103" s="45" t="n">
        <v>12.9</v>
      </c>
      <c r="AH103" s="45" t="n">
        <v>0.1</v>
      </c>
      <c r="AI103" s="45" t="n">
        <v>37.2</v>
      </c>
      <c r="AJ103" s="258" t="n">
        <v>15.8</v>
      </c>
      <c r="AK103" s="257" t="n">
        <v>50.4</v>
      </c>
      <c r="AL103" s="45" t="n">
        <v>13.3</v>
      </c>
      <c r="AM103" s="45" t="n">
        <v>0.1</v>
      </c>
      <c r="AN103" s="45" t="n">
        <v>36.2</v>
      </c>
      <c r="AO103" s="258" t="n">
        <v>13.6</v>
      </c>
      <c r="AP103" s="257" t="n">
        <v>51.6</v>
      </c>
      <c r="AQ103" s="45" t="n">
        <v>16.2</v>
      </c>
      <c r="AR103" s="45" t="n">
        <v>0.2</v>
      </c>
      <c r="AS103" s="45" t="n">
        <v>32</v>
      </c>
      <c r="AT103" s="258" t="n">
        <v>12.9</v>
      </c>
      <c r="AU103" s="257" t="n">
        <v>50.7</v>
      </c>
      <c r="AV103" s="45" t="n">
        <v>15.3</v>
      </c>
      <c r="AW103" s="45" t="n">
        <v>0.1</v>
      </c>
      <c r="AX103" s="45" t="n">
        <v>33.9</v>
      </c>
      <c r="AY103" s="258" t="n">
        <v>11.3</v>
      </c>
      <c r="AZ103" s="259" t="n">
        <v>49.9</v>
      </c>
      <c r="BA103" s="259" t="n">
        <v>15.5</v>
      </c>
      <c r="BB103" s="259" t="n">
        <v>1.1</v>
      </c>
      <c r="BC103" s="259" t="n">
        <v>33.5</v>
      </c>
      <c r="BD103" s="256" t="n">
        <v>12.5</v>
      </c>
      <c r="BE103" s="254" t="n">
        <v>53.6</v>
      </c>
      <c r="BF103" s="255" t="n">
        <v>16.7</v>
      </c>
      <c r="BG103" s="255" t="n">
        <v>1.8</v>
      </c>
      <c r="BH103" s="255" t="n">
        <v>27.9</v>
      </c>
      <c r="BI103" s="256" t="n">
        <v>11.1</v>
      </c>
      <c r="BJ103" s="254" t="n">
        <v>52</v>
      </c>
      <c r="BK103" s="255" t="n">
        <v>16.9</v>
      </c>
      <c r="BL103" s="255" t="n">
        <v>3.4</v>
      </c>
      <c r="BM103" s="255" t="n">
        <v>27.7</v>
      </c>
      <c r="BN103" s="256" t="n">
        <v>9.2</v>
      </c>
      <c r="BO103" s="254" t="n">
        <v>62.3</v>
      </c>
      <c r="BP103" s="255" t="n">
        <v>18.8</v>
      </c>
      <c r="BQ103" s="255" t="n">
        <v>6.7</v>
      </c>
      <c r="BR103" s="255" t="n">
        <v>12.2</v>
      </c>
      <c r="BS103" s="256" t="n">
        <v>11.4</v>
      </c>
      <c r="BT103" s="254" t="n">
        <v>65</v>
      </c>
      <c r="BU103" s="255" t="n">
        <v>18.9</v>
      </c>
      <c r="BV103" s="255" t="n">
        <v>7.3</v>
      </c>
      <c r="BW103" s="255" t="n">
        <v>8.8</v>
      </c>
      <c r="BX103" s="256" t="n">
        <v>8.8</v>
      </c>
      <c r="BY103" s="254" t="n">
        <v>64.7</v>
      </c>
      <c r="BZ103" s="255" t="n">
        <v>16.1</v>
      </c>
      <c r="CA103" s="255" t="n">
        <v>6.1</v>
      </c>
      <c r="CB103" s="255" t="n">
        <v>13.1</v>
      </c>
      <c r="CC103" s="256" t="n">
        <v>4.3</v>
      </c>
      <c r="CD103" s="254" t="n">
        <v>64.6</v>
      </c>
      <c r="CE103" s="255" t="n">
        <v>17.1</v>
      </c>
      <c r="CF103" s="255" t="n">
        <v>6.3</v>
      </c>
      <c r="CG103" s="255" t="n">
        <v>12</v>
      </c>
      <c r="CH103" s="256" t="n">
        <v>8.5</v>
      </c>
      <c r="CI103" s="254" t="n">
        <v>59.9</v>
      </c>
      <c r="CJ103" s="255" t="n">
        <v>16.3</v>
      </c>
      <c r="CK103" s="255" t="n">
        <v>4</v>
      </c>
      <c r="CL103" s="255" t="n">
        <v>19.8</v>
      </c>
      <c r="CM103" s="256" t="n">
        <v>16.8</v>
      </c>
      <c r="CN103" s="254" t="n">
        <v>59</v>
      </c>
      <c r="CO103" s="255" t="n">
        <v>16.4</v>
      </c>
      <c r="CP103" s="255" t="n">
        <v>5.2</v>
      </c>
      <c r="CQ103" s="255" t="n">
        <v>19.4</v>
      </c>
      <c r="CR103" s="256" t="n">
        <v>21</v>
      </c>
      <c r="CS103" s="401" t="n">
        <v>56.4</v>
      </c>
      <c r="CT103" s="401" t="n">
        <v>17.2</v>
      </c>
      <c r="CU103" s="401" t="n">
        <v>5.4</v>
      </c>
      <c r="CV103" s="401" t="n">
        <v>21</v>
      </c>
      <c r="CW103" s="402" t="n">
        <v>18.8</v>
      </c>
      <c r="CX103" s="401" t="n">
        <v>50.4</v>
      </c>
      <c r="CY103" s="401" t="n">
        <v>16.6</v>
      </c>
      <c r="CZ103" s="401" t="n">
        <v>6.7</v>
      </c>
      <c r="DA103" s="401" t="n">
        <v>26.3</v>
      </c>
      <c r="DB103" s="402" t="n">
        <v>23.7</v>
      </c>
      <c r="DC103" s="403" t="n">
        <v>49.4</v>
      </c>
      <c r="DD103" s="403" t="n">
        <v>16.7</v>
      </c>
      <c r="DE103" s="403" t="n">
        <v>8</v>
      </c>
      <c r="DF103" s="403" t="n">
        <v>25.9</v>
      </c>
      <c r="DG103" s="404" t="n">
        <v>29</v>
      </c>
    </row>
    <row r="104" customFormat="false" ht="15" hidden="false" customHeight="false" outlineLevel="0" collapsed="false">
      <c r="A104" s="60" t="s">
        <v>212</v>
      </c>
      <c r="B104" s="257" t="n">
        <v>56.7</v>
      </c>
      <c r="C104" s="45" t="n">
        <v>9.3</v>
      </c>
      <c r="D104" s="45" t="n">
        <v>0.1</v>
      </c>
      <c r="E104" s="45" t="n">
        <v>33.9</v>
      </c>
      <c r="F104" s="45" t="n">
        <v>20.4</v>
      </c>
      <c r="G104" s="257" t="n">
        <v>61.4</v>
      </c>
      <c r="H104" s="45" t="n">
        <v>8.7</v>
      </c>
      <c r="I104" s="45" t="n">
        <v>0.3</v>
      </c>
      <c r="J104" s="45" t="n">
        <v>29.6</v>
      </c>
      <c r="K104" s="45" t="n">
        <v>15.9</v>
      </c>
      <c r="L104" s="257" t="n">
        <v>60.9</v>
      </c>
      <c r="M104" s="45" t="n">
        <v>8.9</v>
      </c>
      <c r="N104" s="45" t="n">
        <v>0.1</v>
      </c>
      <c r="O104" s="45" t="n">
        <v>30.1</v>
      </c>
      <c r="P104" s="45" t="n">
        <v>13.2</v>
      </c>
      <c r="Q104" s="257" t="n">
        <v>56.8</v>
      </c>
      <c r="R104" s="45" t="n">
        <v>10.3</v>
      </c>
      <c r="S104" s="45" t="n">
        <v>0.2</v>
      </c>
      <c r="T104" s="45" t="n">
        <v>32.7</v>
      </c>
      <c r="U104" s="258" t="n">
        <v>13.1</v>
      </c>
      <c r="V104" s="45" t="n">
        <v>59.7</v>
      </c>
      <c r="W104" s="212" t="n">
        <v>10.3</v>
      </c>
      <c r="X104" s="212" t="n">
        <v>0.3</v>
      </c>
      <c r="Y104" s="212" t="n">
        <v>29.7</v>
      </c>
      <c r="Z104" s="258" t="n">
        <v>13.7</v>
      </c>
      <c r="AA104" s="257" t="n">
        <v>59.5</v>
      </c>
      <c r="AB104" s="212" t="n">
        <v>12.6</v>
      </c>
      <c r="AC104" s="212" t="n">
        <v>0.2</v>
      </c>
      <c r="AD104" s="212" t="n">
        <v>27.7</v>
      </c>
      <c r="AE104" s="258" t="n">
        <v>12.6</v>
      </c>
      <c r="AF104" s="257" t="n">
        <v>62.1</v>
      </c>
      <c r="AG104" s="45" t="n">
        <v>12.6</v>
      </c>
      <c r="AH104" s="45" t="n">
        <v>0.5</v>
      </c>
      <c r="AI104" s="45" t="n">
        <v>24.8</v>
      </c>
      <c r="AJ104" s="258" t="n">
        <v>10.6</v>
      </c>
      <c r="AK104" s="257" t="n">
        <v>60.8</v>
      </c>
      <c r="AL104" s="45" t="n">
        <v>13.2</v>
      </c>
      <c r="AM104" s="45" t="n">
        <v>0.5</v>
      </c>
      <c r="AN104" s="45" t="n">
        <v>25.5</v>
      </c>
      <c r="AO104" s="258" t="n">
        <v>11.7</v>
      </c>
      <c r="AP104" s="257" t="n">
        <v>66.2</v>
      </c>
      <c r="AQ104" s="45" t="n">
        <v>14.1</v>
      </c>
      <c r="AR104" s="45" t="n">
        <v>1.9</v>
      </c>
      <c r="AS104" s="45" t="n">
        <v>17.8</v>
      </c>
      <c r="AT104" s="258" t="n">
        <v>5.4</v>
      </c>
      <c r="AU104" s="257" t="n">
        <v>68.8</v>
      </c>
      <c r="AV104" s="45" t="n">
        <v>13</v>
      </c>
      <c r="AW104" s="45" t="n">
        <v>1</v>
      </c>
      <c r="AX104" s="45" t="n">
        <v>17.2</v>
      </c>
      <c r="AY104" s="258" t="n">
        <v>0.8</v>
      </c>
      <c r="AZ104" s="259" t="n">
        <v>71</v>
      </c>
      <c r="BA104" s="259" t="n">
        <v>12</v>
      </c>
      <c r="BB104" s="259" t="n">
        <v>1.5</v>
      </c>
      <c r="BC104" s="259" t="n">
        <v>15.5</v>
      </c>
      <c r="BD104" s="256" t="n">
        <v>-0.5</v>
      </c>
      <c r="BE104" s="254" t="n">
        <v>74.8</v>
      </c>
      <c r="BF104" s="255" t="n">
        <v>13.3</v>
      </c>
      <c r="BG104" s="255" t="n">
        <v>1.5</v>
      </c>
      <c r="BH104" s="255" t="n">
        <v>10.4</v>
      </c>
      <c r="BI104" s="256" t="n">
        <v>-2.1</v>
      </c>
      <c r="BJ104" s="254" t="n">
        <v>78.2</v>
      </c>
      <c r="BK104" s="255" t="n">
        <v>14.5</v>
      </c>
      <c r="BL104" s="255" t="n">
        <v>2</v>
      </c>
      <c r="BM104" s="255" t="n">
        <v>5.3</v>
      </c>
      <c r="BN104" s="256" t="n">
        <v>-8.1</v>
      </c>
      <c r="BO104" s="254" t="n">
        <v>79.8</v>
      </c>
      <c r="BP104" s="255" t="n">
        <v>16.6</v>
      </c>
      <c r="BQ104" s="255" t="n">
        <v>1</v>
      </c>
      <c r="BR104" s="255" t="n">
        <v>2.6</v>
      </c>
      <c r="BS104" s="256" t="n">
        <v>1.8</v>
      </c>
      <c r="BT104" s="254" t="n">
        <v>76.6</v>
      </c>
      <c r="BU104" s="255" t="n">
        <v>16.1</v>
      </c>
      <c r="BV104" s="255" t="n">
        <v>1.1</v>
      </c>
      <c r="BW104" s="255" t="n">
        <v>6.2</v>
      </c>
      <c r="BX104" s="256" t="n">
        <v>6.5</v>
      </c>
      <c r="BY104" s="254" t="n">
        <v>74.1</v>
      </c>
      <c r="BZ104" s="255" t="n">
        <v>14.5</v>
      </c>
      <c r="CA104" s="255" t="n">
        <v>1</v>
      </c>
      <c r="CB104" s="255" t="n">
        <v>10.4</v>
      </c>
      <c r="CC104" s="256" t="n">
        <v>2.5</v>
      </c>
      <c r="CD104" s="254" t="n">
        <v>74.6</v>
      </c>
      <c r="CE104" s="255" t="n">
        <v>14.7</v>
      </c>
      <c r="CF104" s="255" t="n">
        <v>0.9</v>
      </c>
      <c r="CG104" s="255" t="n">
        <v>9.8</v>
      </c>
      <c r="CH104" s="256" t="n">
        <v>4.7</v>
      </c>
      <c r="CI104" s="254" t="n">
        <v>78.1</v>
      </c>
      <c r="CJ104" s="255" t="n">
        <v>15</v>
      </c>
      <c r="CK104" s="255" t="n">
        <v>1</v>
      </c>
      <c r="CL104" s="255" t="n">
        <v>5.9</v>
      </c>
      <c r="CM104" s="256" t="n">
        <v>5.7</v>
      </c>
      <c r="CN104" s="254" t="n">
        <v>80.2</v>
      </c>
      <c r="CO104" s="255" t="n">
        <v>15</v>
      </c>
      <c r="CP104" s="255" t="n">
        <v>1</v>
      </c>
      <c r="CQ104" s="255" t="n">
        <v>3.8</v>
      </c>
      <c r="CR104" s="256" t="n">
        <v>5.4</v>
      </c>
      <c r="CS104" s="401" t="n">
        <v>77.7</v>
      </c>
      <c r="CT104" s="401" t="n">
        <v>17</v>
      </c>
      <c r="CU104" s="401" t="n">
        <v>0.9</v>
      </c>
      <c r="CV104" s="401" t="n">
        <v>4.4</v>
      </c>
      <c r="CW104" s="402" t="n">
        <v>3.7</v>
      </c>
      <c r="CX104" s="401" t="n">
        <v>71.6</v>
      </c>
      <c r="CY104" s="401" t="n">
        <v>16.6</v>
      </c>
      <c r="CZ104" s="401" t="n">
        <v>1.5</v>
      </c>
      <c r="DA104" s="401" t="n">
        <v>10.3</v>
      </c>
      <c r="DB104" s="402" t="n">
        <v>11.4</v>
      </c>
      <c r="DC104" s="403" t="n">
        <v>73.5</v>
      </c>
      <c r="DD104" s="403" t="n">
        <v>16</v>
      </c>
      <c r="DE104" s="403" t="n">
        <v>1.9</v>
      </c>
      <c r="DF104" s="403" t="n">
        <v>8.6</v>
      </c>
      <c r="DG104" s="404" t="n">
        <v>13</v>
      </c>
    </row>
    <row r="105" customFormat="false" ht="19.5" hidden="false" customHeight="false" outlineLevel="0" collapsed="false">
      <c r="A105" s="60" t="s">
        <v>213</v>
      </c>
      <c r="B105" s="257" t="n">
        <v>63.8</v>
      </c>
      <c r="C105" s="45" t="n">
        <v>5.4</v>
      </c>
      <c r="D105" s="45" t="n">
        <v>0</v>
      </c>
      <c r="E105" s="45" t="n">
        <v>30.8</v>
      </c>
      <c r="F105" s="45" t="n">
        <v>14.4</v>
      </c>
      <c r="G105" s="257" t="n">
        <v>66.8</v>
      </c>
      <c r="H105" s="45" t="n">
        <v>5.7</v>
      </c>
      <c r="I105" s="45" t="n">
        <v>0</v>
      </c>
      <c r="J105" s="45" t="n">
        <v>27.5</v>
      </c>
      <c r="K105" s="45" t="n">
        <v>13.9</v>
      </c>
      <c r="L105" s="257" t="n">
        <v>61.5</v>
      </c>
      <c r="M105" s="45" t="n">
        <v>6</v>
      </c>
      <c r="N105" s="45" t="n">
        <v>0</v>
      </c>
      <c r="O105" s="45" t="n">
        <v>32.5</v>
      </c>
      <c r="P105" s="45" t="n">
        <v>16.2</v>
      </c>
      <c r="Q105" s="257" t="n">
        <v>60</v>
      </c>
      <c r="R105" s="45" t="n">
        <v>7</v>
      </c>
      <c r="S105" s="45" t="n">
        <v>0.1</v>
      </c>
      <c r="T105" s="45" t="n">
        <v>32.9</v>
      </c>
      <c r="U105" s="258" t="n">
        <v>14</v>
      </c>
      <c r="V105" s="45" t="n">
        <v>63.9</v>
      </c>
      <c r="W105" s="212" t="n">
        <v>7.3</v>
      </c>
      <c r="X105" s="212" t="n">
        <v>0</v>
      </c>
      <c r="Y105" s="212" t="n">
        <v>28.8</v>
      </c>
      <c r="Z105" s="258" t="n">
        <v>12.2</v>
      </c>
      <c r="AA105" s="257" t="n">
        <v>65.4</v>
      </c>
      <c r="AB105" s="212" t="n">
        <v>7.2</v>
      </c>
      <c r="AC105" s="212" t="n">
        <v>0.1</v>
      </c>
      <c r="AD105" s="212" t="n">
        <v>27.3</v>
      </c>
      <c r="AE105" s="258" t="n">
        <v>12.6</v>
      </c>
      <c r="AF105" s="257" t="n">
        <v>64.2</v>
      </c>
      <c r="AG105" s="45" t="n">
        <v>8.8</v>
      </c>
      <c r="AH105" s="45" t="n">
        <v>0.2</v>
      </c>
      <c r="AI105" s="45" t="n">
        <v>26.8</v>
      </c>
      <c r="AJ105" s="258" t="n">
        <v>14.3</v>
      </c>
      <c r="AK105" s="257" t="n">
        <v>65</v>
      </c>
      <c r="AL105" s="45" t="n">
        <v>10.5</v>
      </c>
      <c r="AM105" s="45" t="n">
        <v>0.4</v>
      </c>
      <c r="AN105" s="45" t="n">
        <v>24.1</v>
      </c>
      <c r="AO105" s="258" t="n">
        <v>11.4</v>
      </c>
      <c r="AP105" s="257" t="n">
        <v>62.5</v>
      </c>
      <c r="AQ105" s="45" t="n">
        <v>11.4</v>
      </c>
      <c r="AR105" s="45" t="n">
        <v>0.5</v>
      </c>
      <c r="AS105" s="45" t="n">
        <v>25.6</v>
      </c>
      <c r="AT105" s="258" t="n">
        <v>14.4</v>
      </c>
      <c r="AU105" s="257" t="n">
        <v>61.7</v>
      </c>
      <c r="AV105" s="45" t="n">
        <v>9.7</v>
      </c>
      <c r="AW105" s="45" t="n">
        <v>0.2</v>
      </c>
      <c r="AX105" s="45" t="n">
        <v>28.4</v>
      </c>
      <c r="AY105" s="258" t="n">
        <v>14.2</v>
      </c>
      <c r="AZ105" s="259" t="n">
        <v>61.5</v>
      </c>
      <c r="BA105" s="259" t="n">
        <v>9.5</v>
      </c>
      <c r="BB105" s="259" t="n">
        <v>0.2</v>
      </c>
      <c r="BC105" s="259" t="n">
        <v>28.8</v>
      </c>
      <c r="BD105" s="256" t="n">
        <v>15.1</v>
      </c>
      <c r="BE105" s="254" t="n">
        <v>61.6</v>
      </c>
      <c r="BF105" s="255" t="n">
        <v>10.9</v>
      </c>
      <c r="BG105" s="255" t="n">
        <v>0.3</v>
      </c>
      <c r="BH105" s="255" t="n">
        <v>27.2</v>
      </c>
      <c r="BI105" s="256" t="n">
        <v>16</v>
      </c>
      <c r="BJ105" s="254" t="n">
        <v>62.4</v>
      </c>
      <c r="BK105" s="255" t="n">
        <v>11.6</v>
      </c>
      <c r="BL105" s="255" t="n">
        <v>0.5</v>
      </c>
      <c r="BM105" s="255" t="n">
        <v>25.5</v>
      </c>
      <c r="BN105" s="256" t="n">
        <v>14.5</v>
      </c>
      <c r="BO105" s="254" t="n">
        <v>72.4</v>
      </c>
      <c r="BP105" s="255" t="n">
        <v>14</v>
      </c>
      <c r="BQ105" s="255" t="n">
        <v>0.8</v>
      </c>
      <c r="BR105" s="255" t="n">
        <v>12.8</v>
      </c>
      <c r="BS105" s="256" t="n">
        <v>14.7</v>
      </c>
      <c r="BT105" s="254" t="n">
        <v>72.4</v>
      </c>
      <c r="BU105" s="255" t="n">
        <v>14.6</v>
      </c>
      <c r="BV105" s="255" t="n">
        <v>0.9</v>
      </c>
      <c r="BW105" s="255" t="n">
        <v>12.1</v>
      </c>
      <c r="BX105" s="256" t="n">
        <v>13.8</v>
      </c>
      <c r="BY105" s="254" t="n">
        <v>72.1</v>
      </c>
      <c r="BZ105" s="255" t="n">
        <v>12.9</v>
      </c>
      <c r="CA105" s="255" t="n">
        <v>0.7</v>
      </c>
      <c r="CB105" s="255" t="n">
        <v>14.3</v>
      </c>
      <c r="CC105" s="256" t="n">
        <v>8.1</v>
      </c>
      <c r="CD105" s="254" t="n">
        <v>74.2</v>
      </c>
      <c r="CE105" s="255" t="n">
        <v>12.8</v>
      </c>
      <c r="CF105" s="255" t="n">
        <v>0.8</v>
      </c>
      <c r="CG105" s="255" t="n">
        <v>12.2</v>
      </c>
      <c r="CH105" s="256" t="n">
        <v>8.6</v>
      </c>
      <c r="CI105" s="254" t="n">
        <v>76</v>
      </c>
      <c r="CJ105" s="255" t="n">
        <v>12.6</v>
      </c>
      <c r="CK105" s="255" t="n">
        <v>0.5</v>
      </c>
      <c r="CL105" s="255" t="n">
        <v>10.9</v>
      </c>
      <c r="CM105" s="256" t="n">
        <v>9.1</v>
      </c>
      <c r="CN105" s="254" t="n">
        <v>77.2</v>
      </c>
      <c r="CO105" s="255" t="n">
        <v>13.6</v>
      </c>
      <c r="CP105" s="255" t="n">
        <v>0.6</v>
      </c>
      <c r="CQ105" s="255" t="n">
        <v>8.6</v>
      </c>
      <c r="CR105" s="256" t="n">
        <v>9.9</v>
      </c>
      <c r="CS105" s="401" t="n">
        <v>78.7</v>
      </c>
      <c r="CT105" s="401" t="n">
        <v>14.1</v>
      </c>
      <c r="CU105" s="401" t="n">
        <v>0.6</v>
      </c>
      <c r="CV105" s="401" t="n">
        <v>6.6</v>
      </c>
      <c r="CW105" s="402" t="n">
        <v>6.9</v>
      </c>
      <c r="CX105" s="401" t="n">
        <v>75</v>
      </c>
      <c r="CY105" s="401" t="n">
        <v>13.4</v>
      </c>
      <c r="CZ105" s="401" t="n">
        <v>1.4</v>
      </c>
      <c r="DA105" s="401" t="n">
        <v>10.2</v>
      </c>
      <c r="DB105" s="402" t="n">
        <v>10.9</v>
      </c>
      <c r="DC105" s="403" t="n">
        <v>78.2</v>
      </c>
      <c r="DD105" s="403" t="n">
        <v>13.3</v>
      </c>
      <c r="DE105" s="403" t="n">
        <v>1.7</v>
      </c>
      <c r="DF105" s="403" t="n">
        <v>6.8</v>
      </c>
      <c r="DG105" s="404" t="n">
        <v>6.8</v>
      </c>
    </row>
    <row r="106" customFormat="false" ht="21" hidden="false" customHeight="true" outlineLevel="0" collapsed="false">
      <c r="A106" s="268" t="s">
        <v>486</v>
      </c>
      <c r="B106" s="45" t="n">
        <v>33.6</v>
      </c>
      <c r="C106" s="45" t="n">
        <v>8.8</v>
      </c>
      <c r="D106" s="45" t="n">
        <v>0.1</v>
      </c>
      <c r="E106" s="45" t="n">
        <v>57.5</v>
      </c>
      <c r="F106" s="258" t="n">
        <v>50.7</v>
      </c>
      <c r="G106" s="45" t="n">
        <v>31</v>
      </c>
      <c r="H106" s="45" t="n">
        <v>27.4</v>
      </c>
      <c r="I106" s="45" t="n">
        <v>0.4</v>
      </c>
      <c r="J106" s="45" t="n">
        <v>41.2</v>
      </c>
      <c r="K106" s="258" t="n">
        <v>32.8</v>
      </c>
      <c r="L106" s="45" t="n">
        <v>34.6</v>
      </c>
      <c r="M106" s="45" t="n">
        <v>28.2</v>
      </c>
      <c r="N106" s="45" t="n">
        <v>0.5</v>
      </c>
      <c r="O106" s="45" t="n">
        <v>36.7</v>
      </c>
      <c r="P106" s="258" t="n">
        <v>25.4</v>
      </c>
      <c r="Q106" s="45" t="n">
        <v>34.5</v>
      </c>
      <c r="R106" s="45" t="n">
        <v>24.5</v>
      </c>
      <c r="S106" s="45" t="n">
        <v>0.5</v>
      </c>
      <c r="T106" s="45" t="n">
        <v>40.5</v>
      </c>
      <c r="U106" s="258" t="n">
        <v>25.8</v>
      </c>
      <c r="V106" s="45" t="n">
        <v>36.1</v>
      </c>
      <c r="W106" s="45" t="n">
        <v>26.3</v>
      </c>
      <c r="X106" s="45" t="n">
        <v>0.3</v>
      </c>
      <c r="Y106" s="45" t="n">
        <v>37.3</v>
      </c>
      <c r="Z106" s="45" t="n">
        <v>27.6</v>
      </c>
      <c r="AA106" s="45" t="n">
        <v>29.9</v>
      </c>
      <c r="AB106" s="45" t="n">
        <v>17.7</v>
      </c>
      <c r="AC106" s="45" t="n">
        <v>0.1</v>
      </c>
      <c r="AD106" s="45" t="n">
        <v>52.3</v>
      </c>
      <c r="AE106" s="45" t="n">
        <v>43.3</v>
      </c>
      <c r="AF106" s="45" t="n">
        <v>27.8</v>
      </c>
      <c r="AG106" s="45" t="n">
        <v>14.4</v>
      </c>
      <c r="AH106" s="45" t="n">
        <v>0.2</v>
      </c>
      <c r="AI106" s="45" t="n">
        <v>57.6</v>
      </c>
      <c r="AJ106" s="45" t="n">
        <v>33.4</v>
      </c>
      <c r="AK106" s="45" t="n">
        <v>27</v>
      </c>
      <c r="AL106" s="45" t="n">
        <v>19.6</v>
      </c>
      <c r="AM106" s="45" t="n">
        <v>0.1</v>
      </c>
      <c r="AN106" s="45" t="n">
        <v>53.3</v>
      </c>
      <c r="AO106" s="45" t="n">
        <v>45.5</v>
      </c>
      <c r="AP106" s="45" t="n">
        <v>28.8</v>
      </c>
      <c r="AQ106" s="45" t="n">
        <v>30.7</v>
      </c>
      <c r="AR106" s="45" t="n">
        <v>1.1</v>
      </c>
      <c r="AS106" s="45" t="n">
        <v>39.4</v>
      </c>
      <c r="AT106" s="45" t="n">
        <v>32.4</v>
      </c>
      <c r="AU106" s="45" t="n">
        <v>37.1</v>
      </c>
      <c r="AV106" s="45" t="n">
        <v>38.5</v>
      </c>
      <c r="AW106" s="45" t="n">
        <v>0.5</v>
      </c>
      <c r="AX106" s="45" t="n">
        <v>23.9</v>
      </c>
      <c r="AY106" s="45" t="n">
        <v>14</v>
      </c>
      <c r="AZ106" s="255" t="n">
        <v>38</v>
      </c>
      <c r="BA106" s="255" t="n">
        <v>20.2</v>
      </c>
      <c r="BB106" s="255" t="n">
        <v>1.2</v>
      </c>
      <c r="BC106" s="255" t="n">
        <v>40.6</v>
      </c>
      <c r="BD106" s="255" t="n">
        <v>35.1</v>
      </c>
      <c r="BE106" s="255" t="n">
        <v>34.8</v>
      </c>
      <c r="BF106" s="255" t="n">
        <v>20.9</v>
      </c>
      <c r="BG106" s="255" t="n">
        <v>0.9</v>
      </c>
      <c r="BH106" s="255" t="n">
        <v>43.4</v>
      </c>
      <c r="BI106" s="255" t="n">
        <v>35.3</v>
      </c>
      <c r="BJ106" s="255" t="n">
        <v>32.2</v>
      </c>
      <c r="BK106" s="255" t="n">
        <v>19.7</v>
      </c>
      <c r="BL106" s="255" t="n">
        <v>1.6</v>
      </c>
      <c r="BM106" s="255" t="n">
        <v>46.5</v>
      </c>
      <c r="BN106" s="255" t="n">
        <v>36.5</v>
      </c>
      <c r="BO106" s="255" t="n">
        <v>35</v>
      </c>
      <c r="BP106" s="255" t="n">
        <v>20.6</v>
      </c>
      <c r="BQ106" s="255" t="n">
        <v>0</v>
      </c>
      <c r="BR106" s="255" t="n">
        <v>44.4</v>
      </c>
      <c r="BS106" s="255" t="n">
        <v>40.6</v>
      </c>
      <c r="BT106" s="255" t="n">
        <v>34.4</v>
      </c>
      <c r="BU106" s="255" t="n">
        <v>19</v>
      </c>
      <c r="BV106" s="255" t="n">
        <v>0.2</v>
      </c>
      <c r="BW106" s="255" t="n">
        <v>46.4</v>
      </c>
      <c r="BX106" s="255" t="n">
        <v>50.4</v>
      </c>
      <c r="BY106" s="255" t="n">
        <v>36</v>
      </c>
      <c r="BZ106" s="255" t="n">
        <v>16.9</v>
      </c>
      <c r="CA106" s="255" t="n">
        <v>0.2</v>
      </c>
      <c r="CB106" s="255" t="n">
        <v>46.9</v>
      </c>
      <c r="CC106" s="255" t="n">
        <v>42.8</v>
      </c>
      <c r="CD106" s="255" t="n">
        <v>38.3</v>
      </c>
      <c r="CE106" s="255" t="n">
        <v>16.6</v>
      </c>
      <c r="CF106" s="255" t="n">
        <v>0.3</v>
      </c>
      <c r="CG106" s="255" t="n">
        <v>44.8</v>
      </c>
      <c r="CH106" s="256" t="n">
        <v>43.5</v>
      </c>
      <c r="CI106" s="255" t="n">
        <v>39.5</v>
      </c>
      <c r="CJ106" s="255" t="n">
        <v>16.4</v>
      </c>
      <c r="CK106" s="255" t="n">
        <v>0.2</v>
      </c>
      <c r="CL106" s="255" t="n">
        <v>43.9</v>
      </c>
      <c r="CM106" s="256" t="n">
        <v>43.1</v>
      </c>
      <c r="CN106" s="255" t="n">
        <v>37.4</v>
      </c>
      <c r="CO106" s="255" t="n">
        <v>15.4</v>
      </c>
      <c r="CP106" s="255" t="n">
        <v>0.3</v>
      </c>
      <c r="CQ106" s="255" t="n">
        <v>46.9</v>
      </c>
      <c r="CR106" s="256" t="n">
        <v>46.3</v>
      </c>
      <c r="CS106" s="401" t="n">
        <v>38.2</v>
      </c>
      <c r="CT106" s="401" t="n">
        <v>15.3</v>
      </c>
      <c r="CU106" s="401" t="n">
        <v>0.3</v>
      </c>
      <c r="CV106" s="401" t="n">
        <v>46.2</v>
      </c>
      <c r="CW106" s="402" t="n">
        <v>49</v>
      </c>
      <c r="CX106" s="401" t="n">
        <v>34.5</v>
      </c>
      <c r="CY106" s="401" t="n">
        <v>14.8</v>
      </c>
      <c r="CZ106" s="401" t="n">
        <v>0.5</v>
      </c>
      <c r="DA106" s="401" t="n">
        <v>50.2</v>
      </c>
      <c r="DB106" s="402" t="n">
        <v>51.2</v>
      </c>
      <c r="DC106" s="403" t="n">
        <v>32.9</v>
      </c>
      <c r="DD106" s="403" t="n">
        <v>14.5</v>
      </c>
      <c r="DE106" s="403" t="n">
        <v>0.5</v>
      </c>
      <c r="DF106" s="403" t="n">
        <v>52.1</v>
      </c>
      <c r="DG106" s="404" t="n">
        <v>52.9</v>
      </c>
    </row>
    <row r="107" customFormat="false" ht="21" hidden="false" customHeight="true" outlineLevel="0" collapsed="false">
      <c r="A107" s="37" t="s">
        <v>487</v>
      </c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255"/>
      <c r="BA107" s="255"/>
      <c r="BB107" s="255"/>
      <c r="BC107" s="255"/>
      <c r="BD107" s="255"/>
      <c r="BE107" s="255"/>
      <c r="BF107" s="255"/>
      <c r="BG107" s="255"/>
      <c r="BH107" s="255"/>
      <c r="BI107" s="255"/>
      <c r="BJ107" s="255"/>
      <c r="BK107" s="255"/>
      <c r="BL107" s="255"/>
      <c r="BM107" s="255"/>
      <c r="BN107" s="255"/>
      <c r="BO107" s="255"/>
      <c r="BP107" s="255"/>
      <c r="BQ107" s="255"/>
      <c r="BR107" s="255"/>
      <c r="BS107" s="255"/>
      <c r="BT107" s="255"/>
      <c r="BU107" s="255"/>
      <c r="BV107" s="255"/>
      <c r="BW107" s="255"/>
      <c r="BX107" s="255"/>
      <c r="BY107" s="255"/>
      <c r="BZ107" s="255"/>
      <c r="CA107" s="255"/>
      <c r="CB107" s="255"/>
      <c r="CC107" s="255"/>
      <c r="CD107" s="255"/>
      <c r="CE107" s="255"/>
      <c r="CF107" s="255"/>
      <c r="CG107" s="255"/>
      <c r="CH107" s="255"/>
      <c r="CI107" s="255"/>
      <c r="CJ107" s="255"/>
      <c r="CK107" s="255"/>
      <c r="CL107" s="255"/>
      <c r="CM107" s="255"/>
      <c r="CN107" s="255"/>
      <c r="CO107" s="255"/>
      <c r="CP107" s="255"/>
      <c r="CQ107" s="255"/>
      <c r="CR107" s="255"/>
      <c r="CW107" s="172"/>
      <c r="DB107" s="172"/>
      <c r="DG107" s="407"/>
    </row>
    <row r="108" customFormat="false" ht="22.5" hidden="false" customHeight="true" outlineLevel="0" collapsed="false">
      <c r="A108" s="408" t="s">
        <v>396</v>
      </c>
      <c r="B108" s="408"/>
      <c r="C108" s="408"/>
      <c r="D108" s="408"/>
      <c r="E108" s="408"/>
      <c r="F108" s="408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409"/>
      <c r="AB108" s="409"/>
      <c r="AC108" s="409"/>
      <c r="AD108" s="409"/>
      <c r="AE108" s="409"/>
      <c r="AF108" s="409"/>
      <c r="AG108" s="409"/>
      <c r="AH108" s="409"/>
      <c r="AI108" s="409"/>
      <c r="AJ108" s="409"/>
      <c r="AK108" s="409"/>
      <c r="AL108" s="409"/>
      <c r="AM108" s="409"/>
      <c r="AN108" s="409"/>
      <c r="AO108" s="409"/>
      <c r="AP108" s="409"/>
      <c r="AQ108" s="409"/>
      <c r="AR108" s="409"/>
      <c r="AS108" s="409"/>
      <c r="AT108" s="409"/>
      <c r="AU108" s="409"/>
      <c r="AV108" s="409"/>
      <c r="AW108" s="409"/>
      <c r="AX108" s="409"/>
      <c r="AY108" s="409"/>
      <c r="AZ108" s="409"/>
      <c r="BA108" s="409"/>
      <c r="BB108" s="409"/>
      <c r="BC108" s="409"/>
      <c r="BD108" s="409"/>
      <c r="BE108" s="409"/>
      <c r="BF108" s="409"/>
      <c r="BG108" s="409"/>
      <c r="BH108" s="409"/>
      <c r="BI108" s="409"/>
      <c r="BJ108" s="409"/>
      <c r="BK108" s="409"/>
      <c r="BL108" s="409"/>
      <c r="BM108" s="409"/>
      <c r="BN108" s="409"/>
      <c r="BO108" s="409"/>
      <c r="BP108" s="409"/>
      <c r="BQ108" s="409"/>
      <c r="BR108" s="409"/>
      <c r="BS108" s="409"/>
      <c r="BT108" s="409"/>
      <c r="BU108" s="409"/>
      <c r="BV108" s="409"/>
      <c r="BW108" s="409"/>
      <c r="BX108" s="409"/>
      <c r="BY108" s="409"/>
      <c r="BZ108" s="409"/>
      <c r="CA108" s="409"/>
      <c r="CB108" s="409"/>
      <c r="CC108" s="409"/>
      <c r="CD108" s="409"/>
      <c r="CE108" s="409"/>
      <c r="CF108" s="409"/>
      <c r="CG108" s="409"/>
      <c r="CH108" s="409"/>
      <c r="CI108" s="409"/>
      <c r="CJ108" s="409"/>
      <c r="CK108" s="409"/>
      <c r="CL108" s="409"/>
      <c r="CM108" s="409"/>
      <c r="CN108" s="409"/>
      <c r="CO108" s="409"/>
      <c r="CP108" s="409"/>
      <c r="CQ108" s="409"/>
      <c r="CR108" s="409"/>
      <c r="CW108" s="172"/>
      <c r="DB108" s="172"/>
      <c r="DG108" s="407"/>
    </row>
    <row r="109" customFormat="false" ht="31.5" hidden="false" customHeight="true" outlineLevel="0" collapsed="false">
      <c r="A109" s="408" t="s">
        <v>375</v>
      </c>
      <c r="B109" s="408"/>
      <c r="C109" s="408"/>
      <c r="D109" s="408"/>
      <c r="E109" s="408"/>
      <c r="F109" s="408"/>
      <c r="G109" s="408"/>
      <c r="H109" s="408"/>
      <c r="I109" s="408"/>
      <c r="J109" s="408"/>
      <c r="K109" s="408"/>
      <c r="L109" s="408"/>
      <c r="M109" s="408"/>
      <c r="N109" s="410"/>
      <c r="O109" s="410"/>
      <c r="P109" s="410"/>
      <c r="Q109" s="410"/>
      <c r="R109" s="410"/>
      <c r="S109" s="410"/>
      <c r="T109" s="410"/>
      <c r="U109" s="410"/>
      <c r="V109" s="411"/>
      <c r="W109" s="411"/>
      <c r="X109" s="411"/>
      <c r="Y109" s="270"/>
      <c r="Z109" s="270"/>
      <c r="AA109" s="411"/>
      <c r="AB109" s="411"/>
      <c r="AC109" s="411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70"/>
      <c r="AN109" s="270"/>
      <c r="AO109" s="270"/>
      <c r="AP109" s="270"/>
      <c r="AQ109" s="270"/>
      <c r="AR109" s="270"/>
      <c r="AS109" s="270"/>
      <c r="AT109" s="270"/>
      <c r="AU109" s="270"/>
      <c r="AV109" s="270"/>
      <c r="AW109" s="270"/>
      <c r="AX109" s="270"/>
      <c r="AY109" s="270"/>
      <c r="AZ109" s="412"/>
      <c r="BA109" s="412"/>
      <c r="BB109" s="412"/>
      <c r="BC109" s="412"/>
      <c r="BD109" s="412"/>
      <c r="BE109" s="412"/>
      <c r="BF109" s="412"/>
      <c r="BG109" s="412"/>
      <c r="BH109" s="412"/>
      <c r="BI109" s="412"/>
      <c r="BJ109" s="412"/>
      <c r="BK109" s="412"/>
      <c r="BL109" s="412"/>
      <c r="BM109" s="412"/>
      <c r="BN109" s="412"/>
      <c r="BO109" s="412"/>
      <c r="BP109" s="412"/>
      <c r="BQ109" s="412"/>
      <c r="BR109" s="412"/>
      <c r="BS109" s="412"/>
      <c r="BT109" s="412"/>
      <c r="BU109" s="412"/>
      <c r="BV109" s="412"/>
      <c r="BW109" s="412"/>
      <c r="BX109" s="412"/>
      <c r="BY109" s="412"/>
      <c r="BZ109" s="412"/>
      <c r="CA109" s="412"/>
      <c r="CB109" s="412"/>
      <c r="CC109" s="412"/>
      <c r="CD109" s="412"/>
      <c r="CE109" s="412"/>
      <c r="CF109" s="412"/>
      <c r="CG109" s="412"/>
      <c r="CH109" s="412"/>
      <c r="CI109" s="412"/>
      <c r="CJ109" s="412"/>
      <c r="CK109" s="412"/>
      <c r="CL109" s="412"/>
      <c r="CM109" s="412"/>
      <c r="CN109" s="412"/>
      <c r="CO109" s="412"/>
      <c r="CP109" s="412"/>
      <c r="CQ109" s="412"/>
      <c r="CR109" s="412"/>
      <c r="CW109" s="172"/>
      <c r="DB109" s="172"/>
      <c r="DG109" s="407"/>
    </row>
    <row r="110" customFormat="false" ht="15" hidden="false" customHeight="false" outlineLevel="0" collapsed="false">
      <c r="A110" s="276" t="s">
        <v>398</v>
      </c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7"/>
      <c r="U110" s="277"/>
      <c r="V110" s="277"/>
      <c r="W110" s="277"/>
      <c r="X110" s="277"/>
      <c r="Y110" s="277"/>
      <c r="Z110" s="277"/>
      <c r="AA110" s="277"/>
      <c r="AB110" s="277"/>
      <c r="AC110" s="277"/>
      <c r="AD110" s="277"/>
      <c r="AE110" s="277"/>
      <c r="AF110" s="277"/>
      <c r="AG110" s="277"/>
      <c r="AH110" s="277"/>
      <c r="AI110" s="277"/>
      <c r="AJ110" s="277"/>
      <c r="AK110" s="277"/>
      <c r="AL110" s="277"/>
      <c r="AM110" s="277"/>
      <c r="AN110" s="277"/>
      <c r="AO110" s="277"/>
      <c r="AP110" s="277"/>
      <c r="AQ110" s="277"/>
      <c r="AR110" s="277"/>
      <c r="AS110" s="277"/>
      <c r="AT110" s="277"/>
      <c r="AU110" s="277"/>
      <c r="AV110" s="277"/>
      <c r="AW110" s="277"/>
      <c r="AX110" s="277"/>
      <c r="AY110" s="277"/>
      <c r="AZ110" s="277"/>
      <c r="BA110" s="277"/>
      <c r="BB110" s="277"/>
      <c r="BC110" s="277"/>
      <c r="BD110" s="277"/>
      <c r="BE110" s="277"/>
      <c r="BF110" s="277"/>
      <c r="BG110" s="277"/>
      <c r="BH110" s="277"/>
      <c r="BI110" s="277"/>
      <c r="BJ110" s="277"/>
      <c r="BK110" s="277"/>
      <c r="BL110" s="277"/>
      <c r="BM110" s="277"/>
      <c r="BN110" s="277"/>
      <c r="BO110" s="277"/>
      <c r="BP110" s="277"/>
      <c r="BQ110" s="277"/>
      <c r="BR110" s="277"/>
      <c r="BS110" s="277"/>
      <c r="BT110" s="277"/>
      <c r="BU110" s="277"/>
      <c r="BV110" s="277"/>
      <c r="BW110" s="277"/>
      <c r="BX110" s="277"/>
      <c r="BY110" s="277"/>
      <c r="BZ110" s="277"/>
      <c r="CA110" s="277"/>
      <c r="CB110" s="277"/>
      <c r="CC110" s="277"/>
      <c r="CD110" s="277"/>
      <c r="CE110" s="277"/>
      <c r="CF110" s="277"/>
      <c r="CG110" s="277"/>
      <c r="CH110" s="277"/>
      <c r="CI110" s="277"/>
      <c r="CJ110" s="277"/>
      <c r="CK110" s="277"/>
      <c r="CL110" s="277"/>
      <c r="CM110" s="277"/>
      <c r="CN110" s="277"/>
      <c r="CO110" s="277"/>
      <c r="CP110" s="277"/>
      <c r="CQ110" s="277"/>
      <c r="CR110" s="413"/>
      <c r="CW110" s="172"/>
      <c r="DB110" s="172"/>
      <c r="DG110" s="407"/>
    </row>
    <row r="111" customFormat="false" ht="15.75" hidden="false" customHeight="false" outlineLevel="0" collapsed="false">
      <c r="A111" s="414" t="s">
        <v>399</v>
      </c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3"/>
      <c r="CT111" s="23"/>
      <c r="CU111" s="23"/>
      <c r="CV111" s="23"/>
      <c r="CW111" s="176"/>
      <c r="CX111" s="23"/>
      <c r="CY111" s="23"/>
      <c r="CZ111" s="23"/>
      <c r="DA111" s="23"/>
      <c r="DB111" s="176"/>
      <c r="DC111" s="77"/>
      <c r="DD111" s="77"/>
      <c r="DE111" s="77"/>
      <c r="DF111" s="77"/>
      <c r="DG111" s="415"/>
    </row>
    <row r="114" customFormat="false" ht="15" hidden="false" customHeight="false" outlineLevel="0" collapsed="false">
      <c r="A114" s="163"/>
      <c r="B114" s="306"/>
      <c r="C114" s="306"/>
      <c r="D114" s="306"/>
      <c r="E114" s="306"/>
      <c r="F114" s="306"/>
      <c r="G114" s="309"/>
      <c r="H114" s="309"/>
      <c r="I114" s="309"/>
      <c r="J114" s="309"/>
      <c r="K114" s="306"/>
      <c r="L114" s="306"/>
      <c r="M114" s="306"/>
      <c r="N114" s="306"/>
      <c r="O114" s="306"/>
      <c r="P114" s="306"/>
      <c r="Q114" s="306"/>
      <c r="R114" s="306"/>
      <c r="S114" s="306"/>
      <c r="T114" s="306"/>
      <c r="U114" s="306"/>
      <c r="V114" s="306"/>
      <c r="W114" s="306"/>
      <c r="X114" s="306"/>
      <c r="Y114" s="306"/>
      <c r="Z114" s="306"/>
      <c r="AD114" s="43"/>
    </row>
    <row r="115" customFormat="false" ht="15" hidden="false" customHeight="false" outlineLevel="0" collapsed="false">
      <c r="A115" s="163"/>
      <c r="B115" s="306"/>
      <c r="C115" s="306"/>
      <c r="D115" s="306"/>
      <c r="E115" s="306"/>
      <c r="F115" s="306"/>
      <c r="G115" s="309"/>
      <c r="H115" s="309"/>
      <c r="I115" s="309"/>
      <c r="J115" s="309"/>
      <c r="K115" s="306"/>
      <c r="L115" s="306"/>
      <c r="M115" s="306"/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  <c r="Y115" s="306"/>
      <c r="Z115" s="306"/>
      <c r="AD115" s="43"/>
    </row>
    <row r="116" customFormat="false" ht="15" hidden="false" customHeight="false" outlineLevel="0" collapsed="false">
      <c r="A116" s="163"/>
      <c r="B116" s="306"/>
      <c r="C116" s="306"/>
      <c r="D116" s="306"/>
      <c r="E116" s="306"/>
      <c r="F116" s="306"/>
      <c r="G116" s="309"/>
      <c r="H116" s="309"/>
      <c r="I116" s="309"/>
      <c r="J116" s="309"/>
      <c r="K116" s="306"/>
      <c r="L116" s="306"/>
      <c r="M116" s="306"/>
      <c r="N116" s="306"/>
      <c r="O116" s="306"/>
      <c r="P116" s="306"/>
      <c r="Q116" s="306"/>
      <c r="R116" s="306"/>
      <c r="S116" s="306"/>
      <c r="T116" s="306"/>
      <c r="U116" s="306"/>
      <c r="V116" s="306"/>
      <c r="W116" s="306"/>
      <c r="X116" s="306"/>
      <c r="Y116" s="306"/>
      <c r="Z116" s="306"/>
    </row>
    <row r="117" customFormat="false" ht="15" hidden="false" customHeight="false" outlineLevel="0" collapsed="false">
      <c r="A117" s="163"/>
      <c r="B117" s="306"/>
      <c r="C117" s="306"/>
      <c r="D117" s="306"/>
      <c r="E117" s="306"/>
      <c r="F117" s="306"/>
      <c r="G117" s="309"/>
      <c r="H117" s="309"/>
      <c r="I117" s="309"/>
      <c r="J117" s="309"/>
      <c r="K117" s="306"/>
      <c r="L117" s="306"/>
      <c r="M117" s="306"/>
      <c r="N117" s="306"/>
      <c r="O117" s="306"/>
      <c r="P117" s="306"/>
      <c r="Q117" s="306"/>
      <c r="R117" s="306"/>
      <c r="S117" s="306"/>
      <c r="T117" s="306"/>
      <c r="U117" s="306"/>
      <c r="V117" s="306"/>
      <c r="W117" s="306"/>
      <c r="X117" s="306"/>
      <c r="Y117" s="306"/>
      <c r="Z117" s="306"/>
    </row>
    <row r="118" customFormat="false" ht="15" hidden="false" customHeight="false" outlineLevel="0" collapsed="false">
      <c r="A118" s="163"/>
      <c r="B118" s="306"/>
      <c r="C118" s="306"/>
      <c r="D118" s="306"/>
      <c r="E118" s="306"/>
      <c r="F118" s="306"/>
      <c r="G118" s="309"/>
      <c r="H118" s="309"/>
      <c r="I118" s="309"/>
      <c r="J118" s="309"/>
      <c r="K118" s="306"/>
      <c r="L118" s="306"/>
      <c r="M118" s="306"/>
      <c r="N118" s="306"/>
      <c r="O118" s="306"/>
      <c r="P118" s="306"/>
      <c r="Q118" s="306"/>
      <c r="R118" s="306"/>
      <c r="S118" s="306"/>
      <c r="T118" s="306"/>
      <c r="U118" s="306"/>
      <c r="V118" s="306"/>
      <c r="W118" s="306"/>
      <c r="X118" s="306"/>
      <c r="Y118" s="306"/>
      <c r="Z118" s="306"/>
    </row>
    <row r="119" customFormat="false" ht="15" hidden="false" customHeight="false" outlineLevel="0" collapsed="false">
      <c r="A119" s="163"/>
      <c r="B119" s="306"/>
      <c r="C119" s="306"/>
      <c r="D119" s="306"/>
      <c r="E119" s="306"/>
      <c r="F119" s="306"/>
      <c r="G119" s="309"/>
      <c r="H119" s="309"/>
      <c r="I119" s="309"/>
      <c r="J119" s="309"/>
      <c r="K119" s="306"/>
      <c r="L119" s="306"/>
      <c r="M119" s="306"/>
      <c r="N119" s="306"/>
      <c r="O119" s="306"/>
      <c r="P119" s="306"/>
      <c r="Q119" s="306"/>
      <c r="R119" s="306"/>
      <c r="S119" s="306"/>
      <c r="T119" s="306"/>
      <c r="U119" s="306"/>
      <c r="V119" s="306"/>
      <c r="W119" s="306"/>
      <c r="X119" s="306"/>
      <c r="Y119" s="306"/>
      <c r="Z119" s="306"/>
    </row>
    <row r="120" customFormat="false" ht="15" hidden="false" customHeight="false" outlineLevel="0" collapsed="false">
      <c r="A120" s="163"/>
      <c r="B120" s="306"/>
      <c r="C120" s="306"/>
      <c r="D120" s="306"/>
      <c r="E120" s="306"/>
      <c r="F120" s="306"/>
      <c r="G120" s="309"/>
      <c r="H120" s="309"/>
      <c r="I120" s="309"/>
      <c r="J120" s="309"/>
      <c r="K120" s="306"/>
      <c r="L120" s="306"/>
      <c r="M120" s="306"/>
      <c r="N120" s="306"/>
      <c r="O120" s="306"/>
      <c r="P120" s="306"/>
      <c r="Q120" s="306"/>
      <c r="R120" s="306"/>
      <c r="S120" s="306"/>
      <c r="T120" s="306"/>
      <c r="U120" s="306"/>
      <c r="V120" s="306"/>
      <c r="W120" s="306"/>
      <c r="X120" s="306"/>
      <c r="Y120" s="306"/>
      <c r="Z120" s="306"/>
    </row>
    <row r="121" customFormat="false" ht="15" hidden="false" customHeight="false" outlineLevel="0" collapsed="false">
      <c r="A121" s="163"/>
      <c r="B121" s="306"/>
      <c r="C121" s="306"/>
      <c r="D121" s="306"/>
      <c r="E121" s="306"/>
      <c r="F121" s="306"/>
      <c r="G121" s="309"/>
      <c r="H121" s="309"/>
      <c r="I121" s="309"/>
      <c r="J121" s="309"/>
      <c r="K121" s="306"/>
      <c r="L121" s="306"/>
      <c r="M121" s="306"/>
      <c r="N121" s="306"/>
      <c r="O121" s="306"/>
      <c r="P121" s="306"/>
      <c r="Q121" s="306"/>
      <c r="R121" s="306"/>
      <c r="S121" s="306"/>
      <c r="T121" s="306"/>
      <c r="U121" s="306"/>
      <c r="V121" s="306"/>
      <c r="W121" s="306"/>
      <c r="X121" s="306"/>
      <c r="Y121" s="306"/>
      <c r="Z121" s="306"/>
    </row>
    <row r="122" customFormat="false" ht="15" hidden="false" customHeight="false" outlineLevel="0" collapsed="false">
      <c r="A122" s="163"/>
      <c r="B122" s="306"/>
      <c r="C122" s="306"/>
      <c r="D122" s="306"/>
      <c r="E122" s="306"/>
      <c r="F122" s="306"/>
      <c r="G122" s="309"/>
      <c r="H122" s="309"/>
      <c r="I122" s="309"/>
      <c r="J122" s="309"/>
      <c r="K122" s="306"/>
      <c r="L122" s="306"/>
      <c r="M122" s="306"/>
      <c r="N122" s="306"/>
      <c r="O122" s="306"/>
      <c r="P122" s="306"/>
      <c r="Q122" s="306"/>
      <c r="R122" s="306"/>
      <c r="S122" s="306"/>
      <c r="T122" s="306"/>
      <c r="U122" s="306"/>
      <c r="V122" s="306"/>
      <c r="W122" s="306"/>
      <c r="X122" s="306"/>
      <c r="Y122" s="306"/>
      <c r="Z122" s="306"/>
    </row>
    <row r="123" customFormat="false" ht="15" hidden="false" customHeight="false" outlineLevel="0" collapsed="false">
      <c r="A123" s="163"/>
      <c r="B123" s="306"/>
      <c r="C123" s="306"/>
      <c r="D123" s="306"/>
      <c r="E123" s="306"/>
      <c r="F123" s="306"/>
      <c r="G123" s="309"/>
      <c r="H123" s="309"/>
      <c r="I123" s="309"/>
      <c r="J123" s="309"/>
      <c r="K123" s="306"/>
      <c r="L123" s="306"/>
      <c r="M123" s="306"/>
      <c r="N123" s="306"/>
      <c r="O123" s="306"/>
      <c r="P123" s="306"/>
      <c r="Q123" s="306"/>
      <c r="R123" s="306"/>
      <c r="S123" s="306"/>
      <c r="T123" s="306"/>
      <c r="U123" s="306"/>
      <c r="V123" s="306"/>
      <c r="W123" s="306"/>
      <c r="X123" s="306"/>
      <c r="Y123" s="306"/>
      <c r="Z123" s="306"/>
    </row>
    <row r="124" customFormat="false" ht="15" hidden="false" customHeight="false" outlineLevel="0" collapsed="false">
      <c r="A124" s="163"/>
      <c r="B124" s="306"/>
      <c r="C124" s="306"/>
      <c r="D124" s="306"/>
      <c r="E124" s="306"/>
      <c r="F124" s="306"/>
      <c r="G124" s="309"/>
      <c r="H124" s="309"/>
      <c r="I124" s="309"/>
      <c r="J124" s="309"/>
      <c r="K124" s="306"/>
      <c r="L124" s="306"/>
      <c r="M124" s="306"/>
      <c r="N124" s="306"/>
      <c r="O124" s="306"/>
      <c r="P124" s="306"/>
      <c r="Q124" s="306"/>
      <c r="R124" s="306"/>
      <c r="S124" s="306"/>
      <c r="T124" s="306"/>
      <c r="U124" s="306"/>
      <c r="V124" s="306"/>
      <c r="W124" s="306"/>
      <c r="X124" s="306"/>
      <c r="Y124" s="306"/>
      <c r="Z124" s="306"/>
    </row>
    <row r="125" customFormat="false" ht="15" hidden="false" customHeight="false" outlineLevel="0" collapsed="false">
      <c r="A125" s="163"/>
      <c r="B125" s="306"/>
      <c r="C125" s="306"/>
      <c r="D125" s="306"/>
      <c r="E125" s="306"/>
      <c r="F125" s="306"/>
      <c r="G125" s="309"/>
      <c r="H125" s="309"/>
      <c r="I125" s="309"/>
      <c r="J125" s="309"/>
      <c r="K125" s="306"/>
      <c r="L125" s="306"/>
      <c r="M125" s="306"/>
      <c r="N125" s="306"/>
      <c r="O125" s="306"/>
      <c r="P125" s="306"/>
      <c r="Q125" s="306"/>
      <c r="R125" s="306"/>
      <c r="S125" s="306"/>
      <c r="T125" s="306"/>
      <c r="U125" s="306"/>
      <c r="V125" s="306"/>
      <c r="W125" s="306"/>
      <c r="X125" s="306"/>
      <c r="Y125" s="306"/>
      <c r="Z125" s="306"/>
    </row>
    <row r="126" customFormat="false" ht="15" hidden="false" customHeight="false" outlineLevel="0" collapsed="false">
      <c r="A126" s="163"/>
      <c r="B126" s="306"/>
      <c r="C126" s="306"/>
      <c r="D126" s="306"/>
      <c r="E126" s="306"/>
      <c r="F126" s="306"/>
      <c r="G126" s="309"/>
      <c r="H126" s="309"/>
      <c r="I126" s="309"/>
      <c r="J126" s="309"/>
      <c r="K126" s="306"/>
      <c r="L126" s="306"/>
      <c r="M126" s="306"/>
      <c r="N126" s="306"/>
      <c r="O126" s="306"/>
      <c r="P126" s="306"/>
      <c r="Q126" s="306"/>
      <c r="R126" s="306"/>
      <c r="S126" s="306"/>
      <c r="T126" s="306"/>
      <c r="U126" s="306"/>
      <c r="V126" s="306"/>
      <c r="W126" s="306"/>
      <c r="X126" s="306"/>
      <c r="Y126" s="306"/>
      <c r="Z126" s="306"/>
    </row>
    <row r="127" customFormat="false" ht="15" hidden="false" customHeight="false" outlineLevel="0" collapsed="false">
      <c r="A127" s="163"/>
      <c r="B127" s="306"/>
      <c r="C127" s="306"/>
      <c r="D127" s="306"/>
      <c r="E127" s="306"/>
      <c r="F127" s="306"/>
      <c r="G127" s="309"/>
      <c r="H127" s="309"/>
      <c r="I127" s="309"/>
      <c r="J127" s="309"/>
      <c r="K127" s="306"/>
      <c r="L127" s="306"/>
      <c r="M127" s="306"/>
      <c r="N127" s="306"/>
      <c r="O127" s="306"/>
      <c r="P127" s="306"/>
      <c r="Q127" s="306"/>
      <c r="R127" s="306"/>
      <c r="S127" s="306"/>
      <c r="T127" s="306"/>
      <c r="U127" s="306"/>
      <c r="V127" s="306"/>
      <c r="W127" s="306"/>
      <c r="X127" s="306"/>
      <c r="Y127" s="306"/>
      <c r="Z127" s="306"/>
    </row>
    <row r="128" customFormat="false" ht="15" hidden="false" customHeight="false" outlineLevel="0" collapsed="false">
      <c r="A128" s="163"/>
      <c r="B128" s="306"/>
      <c r="C128" s="306"/>
      <c r="D128" s="306"/>
      <c r="E128" s="306"/>
      <c r="F128" s="306"/>
      <c r="G128" s="309"/>
      <c r="H128" s="309"/>
      <c r="I128" s="309"/>
      <c r="J128" s="309"/>
      <c r="K128" s="306"/>
      <c r="L128" s="306"/>
      <c r="M128" s="306"/>
      <c r="N128" s="306"/>
      <c r="O128" s="306"/>
      <c r="P128" s="306"/>
      <c r="Q128" s="306"/>
      <c r="R128" s="306"/>
      <c r="S128" s="306"/>
      <c r="T128" s="306"/>
      <c r="U128" s="306"/>
      <c r="V128" s="306"/>
      <c r="W128" s="306"/>
      <c r="X128" s="306"/>
      <c r="Y128" s="306"/>
      <c r="Z128" s="306"/>
    </row>
    <row r="129" customFormat="false" ht="15" hidden="false" customHeight="false" outlineLevel="0" collapsed="false">
      <c r="A129" s="162"/>
      <c r="B129" s="305"/>
      <c r="C129" s="305"/>
      <c r="D129" s="305"/>
      <c r="E129" s="303"/>
      <c r="F129" s="303"/>
      <c r="G129" s="312"/>
      <c r="H129" s="312"/>
      <c r="I129" s="312"/>
      <c r="J129" s="312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customFormat="false" ht="15" hidden="false" customHeight="false" outlineLevel="0" collapsed="false">
      <c r="A130" s="163"/>
      <c r="B130" s="306"/>
      <c r="C130" s="306"/>
      <c r="D130" s="306"/>
      <c r="E130" s="306"/>
      <c r="F130" s="306"/>
      <c r="G130" s="309"/>
      <c r="H130" s="309"/>
      <c r="I130" s="309"/>
      <c r="J130" s="309"/>
      <c r="K130" s="306"/>
      <c r="L130" s="306"/>
      <c r="M130" s="306"/>
      <c r="N130" s="306"/>
      <c r="O130" s="306"/>
      <c r="P130" s="306"/>
      <c r="Q130" s="306"/>
      <c r="R130" s="306"/>
      <c r="S130" s="306"/>
      <c r="T130" s="306"/>
      <c r="U130" s="306"/>
      <c r="V130" s="306"/>
      <c r="W130" s="306"/>
      <c r="X130" s="306"/>
      <c r="Y130" s="306"/>
      <c r="Z130" s="306"/>
    </row>
    <row r="131" customFormat="false" ht="15" hidden="false" customHeight="false" outlineLevel="0" collapsed="false">
      <c r="A131" s="163"/>
      <c r="B131" s="306"/>
      <c r="C131" s="306"/>
      <c r="D131" s="306"/>
      <c r="E131" s="306"/>
      <c r="F131" s="306"/>
      <c r="G131" s="309"/>
      <c r="H131" s="309"/>
      <c r="I131" s="309"/>
      <c r="J131" s="309"/>
      <c r="K131" s="306"/>
      <c r="L131" s="306"/>
      <c r="M131" s="306"/>
      <c r="N131" s="306"/>
      <c r="O131" s="306"/>
      <c r="P131" s="306"/>
      <c r="Q131" s="306"/>
      <c r="R131" s="306"/>
      <c r="S131" s="306"/>
      <c r="T131" s="306"/>
      <c r="U131" s="306"/>
      <c r="V131" s="306"/>
      <c r="W131" s="306"/>
      <c r="X131" s="306"/>
      <c r="Y131" s="306"/>
      <c r="Z131" s="306"/>
    </row>
    <row r="132" customFormat="false" ht="15" hidden="false" customHeight="false" outlineLevel="0" collapsed="false">
      <c r="A132" s="163"/>
      <c r="B132" s="306"/>
      <c r="C132" s="306"/>
      <c r="D132" s="306"/>
      <c r="E132" s="306"/>
      <c r="F132" s="306"/>
      <c r="G132" s="309"/>
      <c r="H132" s="309"/>
      <c r="I132" s="309"/>
      <c r="J132" s="309"/>
      <c r="K132" s="306"/>
      <c r="L132" s="306"/>
      <c r="M132" s="306"/>
      <c r="N132" s="306"/>
      <c r="O132" s="306"/>
      <c r="P132" s="306"/>
      <c r="Q132" s="306"/>
      <c r="R132" s="306"/>
      <c r="S132" s="306"/>
      <c r="T132" s="306"/>
      <c r="U132" s="306"/>
      <c r="V132" s="306"/>
      <c r="W132" s="306"/>
      <c r="X132" s="306"/>
      <c r="Y132" s="306"/>
      <c r="Z132" s="306"/>
    </row>
    <row r="133" customFormat="false" ht="15" hidden="false" customHeight="false" outlineLevel="0" collapsed="false">
      <c r="A133" s="166"/>
      <c r="B133" s="306"/>
      <c r="C133" s="306"/>
      <c r="D133" s="306"/>
      <c r="E133" s="306"/>
      <c r="F133" s="306"/>
      <c r="G133" s="309"/>
      <c r="H133" s="309"/>
      <c r="I133" s="309"/>
      <c r="J133" s="309"/>
      <c r="K133" s="306"/>
      <c r="L133" s="306"/>
      <c r="M133" s="306"/>
      <c r="N133" s="306"/>
      <c r="O133" s="306"/>
      <c r="P133" s="306"/>
      <c r="Q133" s="306"/>
      <c r="R133" s="306"/>
      <c r="S133" s="306"/>
      <c r="T133" s="306"/>
      <c r="U133" s="306"/>
      <c r="V133" s="306"/>
      <c r="W133" s="306"/>
      <c r="X133" s="306"/>
      <c r="Y133" s="306"/>
      <c r="Z133" s="306"/>
    </row>
    <row r="134" customFormat="false" ht="15" hidden="false" customHeight="false" outlineLevel="0" collapsed="false">
      <c r="A134" s="168"/>
      <c r="B134" s="308"/>
      <c r="C134" s="308"/>
      <c r="D134" s="308"/>
      <c r="E134" s="306"/>
      <c r="F134" s="306"/>
      <c r="G134" s="309"/>
      <c r="H134" s="309"/>
      <c r="I134" s="309"/>
      <c r="J134" s="309"/>
      <c r="K134" s="306"/>
      <c r="L134" s="306"/>
      <c r="M134" s="306"/>
      <c r="N134" s="306"/>
      <c r="O134" s="306"/>
      <c r="P134" s="306"/>
      <c r="Q134" s="306"/>
      <c r="R134" s="306"/>
      <c r="S134" s="306"/>
      <c r="T134" s="306"/>
      <c r="U134" s="306"/>
      <c r="V134" s="306"/>
      <c r="W134" s="306"/>
      <c r="X134" s="306"/>
      <c r="Y134" s="306"/>
      <c r="Z134" s="306"/>
    </row>
    <row r="135" customFormat="false" ht="15" hidden="false" customHeight="false" outlineLevel="0" collapsed="false">
      <c r="A135" s="168"/>
      <c r="B135" s="308"/>
      <c r="C135" s="308"/>
      <c r="D135" s="308"/>
      <c r="E135" s="306"/>
      <c r="F135" s="306"/>
      <c r="G135" s="309"/>
      <c r="H135" s="309"/>
      <c r="I135" s="309"/>
      <c r="J135" s="309"/>
      <c r="K135" s="306"/>
      <c r="L135" s="306"/>
      <c r="M135" s="306"/>
      <c r="N135" s="306"/>
      <c r="O135" s="306"/>
      <c r="P135" s="306"/>
      <c r="Q135" s="306"/>
      <c r="R135" s="306"/>
      <c r="S135" s="306"/>
      <c r="T135" s="306"/>
      <c r="U135" s="306"/>
      <c r="V135" s="306"/>
      <c r="W135" s="306"/>
      <c r="X135" s="306"/>
      <c r="Y135" s="306"/>
      <c r="Z135" s="306"/>
    </row>
    <row r="136" customFormat="false" ht="15" hidden="false" customHeight="false" outlineLevel="0" collapsed="false">
      <c r="A136" s="163"/>
      <c r="B136" s="306"/>
      <c r="C136" s="306"/>
      <c r="D136" s="306"/>
      <c r="E136" s="306"/>
      <c r="F136" s="306"/>
      <c r="G136" s="309"/>
      <c r="H136" s="309"/>
      <c r="I136" s="309"/>
      <c r="J136" s="309"/>
      <c r="K136" s="306"/>
      <c r="L136" s="306"/>
      <c r="M136" s="306"/>
      <c r="N136" s="306"/>
      <c r="O136" s="306"/>
      <c r="P136" s="306"/>
      <c r="Q136" s="306"/>
      <c r="R136" s="306"/>
      <c r="S136" s="306"/>
      <c r="T136" s="306"/>
      <c r="U136" s="306"/>
      <c r="V136" s="306"/>
      <c r="W136" s="306"/>
      <c r="X136" s="306"/>
      <c r="Y136" s="306"/>
      <c r="Z136" s="306"/>
    </row>
    <row r="137" customFormat="false" ht="15" hidden="false" customHeight="false" outlineLevel="0" collapsed="false">
      <c r="A137" s="163"/>
      <c r="B137" s="306"/>
      <c r="C137" s="306"/>
      <c r="D137" s="306"/>
      <c r="E137" s="306"/>
      <c r="F137" s="306"/>
      <c r="G137" s="309"/>
      <c r="H137" s="309"/>
      <c r="I137" s="309"/>
      <c r="J137" s="309"/>
      <c r="K137" s="306"/>
      <c r="L137" s="306"/>
      <c r="M137" s="306"/>
      <c r="N137" s="306"/>
      <c r="O137" s="306"/>
      <c r="P137" s="306"/>
      <c r="Q137" s="306"/>
      <c r="R137" s="306"/>
      <c r="S137" s="306"/>
      <c r="T137" s="306"/>
      <c r="U137" s="306"/>
      <c r="V137" s="306"/>
      <c r="W137" s="306"/>
      <c r="X137" s="306"/>
      <c r="Y137" s="306"/>
      <c r="Z137" s="306"/>
    </row>
    <row r="138" customFormat="false" ht="15" hidden="false" customHeight="false" outlineLevel="0" collapsed="false">
      <c r="A138" s="163"/>
      <c r="B138" s="306"/>
      <c r="C138" s="306"/>
      <c r="D138" s="306"/>
      <c r="E138" s="306"/>
      <c r="F138" s="306"/>
      <c r="G138" s="309"/>
      <c r="H138" s="309"/>
      <c r="I138" s="309"/>
      <c r="J138" s="309"/>
      <c r="K138" s="306"/>
      <c r="L138" s="306"/>
      <c r="M138" s="306"/>
      <c r="N138" s="306"/>
      <c r="O138" s="306"/>
      <c r="P138" s="306"/>
      <c r="Q138" s="306"/>
      <c r="R138" s="306"/>
      <c r="S138" s="306"/>
      <c r="T138" s="306"/>
      <c r="U138" s="306"/>
      <c r="V138" s="306"/>
      <c r="W138" s="306"/>
      <c r="X138" s="306"/>
      <c r="Y138" s="306"/>
      <c r="Z138" s="306"/>
    </row>
    <row r="139" customFormat="false" ht="15" hidden="false" customHeight="false" outlineLevel="0" collapsed="false">
      <c r="A139" s="163"/>
      <c r="B139" s="306"/>
      <c r="C139" s="306"/>
      <c r="D139" s="306"/>
      <c r="E139" s="306"/>
      <c r="F139" s="306"/>
      <c r="G139" s="309"/>
      <c r="H139" s="309"/>
      <c r="I139" s="309"/>
      <c r="J139" s="309"/>
      <c r="K139" s="306"/>
      <c r="L139" s="306"/>
      <c r="M139" s="306"/>
      <c r="N139" s="306"/>
      <c r="O139" s="306"/>
      <c r="P139" s="306"/>
      <c r="Q139" s="306"/>
      <c r="R139" s="306"/>
      <c r="S139" s="306"/>
      <c r="T139" s="306"/>
      <c r="U139" s="306"/>
      <c r="V139" s="306"/>
      <c r="W139" s="306"/>
      <c r="X139" s="306"/>
      <c r="Y139" s="306"/>
      <c r="Z139" s="306"/>
    </row>
    <row r="140" customFormat="false" ht="15" hidden="false" customHeight="false" outlineLevel="0" collapsed="false">
      <c r="A140" s="163"/>
      <c r="B140" s="306"/>
      <c r="C140" s="306"/>
      <c r="D140" s="306"/>
      <c r="E140" s="306"/>
      <c r="F140" s="306"/>
      <c r="G140" s="309"/>
      <c r="H140" s="309"/>
      <c r="I140" s="309"/>
      <c r="J140" s="309"/>
      <c r="K140" s="306"/>
      <c r="L140" s="306"/>
      <c r="M140" s="306"/>
      <c r="N140" s="306"/>
      <c r="O140" s="306"/>
      <c r="P140" s="306"/>
      <c r="Q140" s="306"/>
      <c r="R140" s="306"/>
      <c r="S140" s="306"/>
      <c r="T140" s="306"/>
      <c r="U140" s="306"/>
      <c r="V140" s="306"/>
      <c r="W140" s="306"/>
      <c r="X140" s="306"/>
      <c r="Y140" s="306"/>
      <c r="Z140" s="306"/>
    </row>
    <row r="141" customFormat="false" ht="15" hidden="false" customHeight="false" outlineLevel="0" collapsed="false">
      <c r="A141" s="163"/>
      <c r="B141" s="306"/>
      <c r="C141" s="306"/>
      <c r="D141" s="306"/>
      <c r="E141" s="306"/>
      <c r="F141" s="306"/>
      <c r="G141" s="309"/>
      <c r="H141" s="309"/>
      <c r="I141" s="309"/>
      <c r="J141" s="309"/>
      <c r="K141" s="306"/>
      <c r="L141" s="306"/>
      <c r="M141" s="306"/>
      <c r="N141" s="306"/>
      <c r="O141" s="306"/>
      <c r="P141" s="306"/>
      <c r="Q141" s="306"/>
      <c r="R141" s="306"/>
      <c r="S141" s="306"/>
      <c r="T141" s="306"/>
      <c r="U141" s="306"/>
      <c r="V141" s="306"/>
      <c r="W141" s="306"/>
      <c r="X141" s="306"/>
      <c r="Y141" s="306"/>
      <c r="Z141" s="306"/>
    </row>
    <row r="142" customFormat="false" ht="15" hidden="false" customHeight="false" outlineLevel="0" collapsed="false">
      <c r="A142" s="163"/>
      <c r="B142" s="306"/>
      <c r="C142" s="306"/>
      <c r="D142" s="306"/>
      <c r="E142" s="306"/>
      <c r="F142" s="306"/>
      <c r="G142" s="309"/>
      <c r="H142" s="309"/>
      <c r="I142" s="309"/>
      <c r="J142" s="309"/>
      <c r="K142" s="306"/>
      <c r="L142" s="306"/>
      <c r="M142" s="306"/>
      <c r="N142" s="306"/>
      <c r="O142" s="306"/>
      <c r="P142" s="306"/>
      <c r="Q142" s="306"/>
      <c r="R142" s="306"/>
      <c r="S142" s="306"/>
      <c r="T142" s="306"/>
      <c r="U142" s="306"/>
      <c r="V142" s="306"/>
      <c r="W142" s="306"/>
      <c r="X142" s="306"/>
      <c r="Y142" s="306"/>
      <c r="Z142" s="306"/>
    </row>
    <row r="143" customFormat="false" ht="15" hidden="false" customHeight="false" outlineLevel="0" collapsed="false">
      <c r="A143" s="162"/>
      <c r="B143" s="305"/>
      <c r="C143" s="305"/>
      <c r="D143" s="305"/>
      <c r="E143" s="303"/>
      <c r="F143" s="303"/>
      <c r="G143" s="312"/>
      <c r="H143" s="312"/>
      <c r="I143" s="312"/>
      <c r="J143" s="312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customFormat="false" ht="15" hidden="false" customHeight="false" outlineLevel="0" collapsed="false">
      <c r="A144" s="163"/>
      <c r="B144" s="306"/>
      <c r="C144" s="306"/>
      <c r="D144" s="306"/>
      <c r="E144" s="306"/>
      <c r="F144" s="306"/>
      <c r="G144" s="309"/>
      <c r="H144" s="309"/>
      <c r="I144" s="309"/>
      <c r="J144" s="309"/>
      <c r="K144" s="306"/>
      <c r="L144" s="306"/>
      <c r="M144" s="306"/>
      <c r="N144" s="306"/>
      <c r="O144" s="306"/>
      <c r="P144" s="306"/>
      <c r="Q144" s="306"/>
      <c r="R144" s="306"/>
      <c r="S144" s="306"/>
      <c r="T144" s="306"/>
      <c r="U144" s="306"/>
      <c r="V144" s="306"/>
      <c r="W144" s="306"/>
      <c r="X144" s="306"/>
      <c r="Y144" s="306"/>
      <c r="Z144" s="306"/>
    </row>
    <row r="145" customFormat="false" ht="15" hidden="false" customHeight="false" outlineLevel="0" collapsed="false">
      <c r="A145" s="163"/>
      <c r="B145" s="306"/>
      <c r="C145" s="306"/>
      <c r="D145" s="306"/>
      <c r="E145" s="306"/>
      <c r="F145" s="306"/>
      <c r="G145" s="309"/>
      <c r="H145" s="309"/>
      <c r="I145" s="309"/>
      <c r="J145" s="309"/>
      <c r="K145" s="306"/>
      <c r="L145" s="306"/>
      <c r="M145" s="306"/>
      <c r="N145" s="306"/>
      <c r="O145" s="306"/>
      <c r="P145" s="306"/>
      <c r="Q145" s="306"/>
      <c r="R145" s="306"/>
      <c r="S145" s="306"/>
      <c r="T145" s="306"/>
      <c r="U145" s="306"/>
      <c r="V145" s="306"/>
      <c r="W145" s="306"/>
      <c r="X145" s="306"/>
      <c r="Y145" s="306"/>
      <c r="Z145" s="306"/>
    </row>
    <row r="146" customFormat="false" ht="15" hidden="false" customHeight="false" outlineLevel="0" collapsed="false">
      <c r="A146" s="163"/>
      <c r="B146" s="306"/>
      <c r="C146" s="306"/>
      <c r="D146" s="306"/>
      <c r="E146" s="306"/>
      <c r="F146" s="306"/>
      <c r="G146" s="309"/>
      <c r="H146" s="309"/>
      <c r="I146" s="309"/>
      <c r="J146" s="309"/>
      <c r="K146" s="306"/>
      <c r="L146" s="306"/>
      <c r="M146" s="306"/>
      <c r="N146" s="306"/>
      <c r="O146" s="306"/>
      <c r="P146" s="306"/>
      <c r="Q146" s="306"/>
      <c r="R146" s="306"/>
      <c r="S146" s="306"/>
      <c r="T146" s="306"/>
      <c r="U146" s="306"/>
      <c r="V146" s="306"/>
      <c r="W146" s="306"/>
      <c r="X146" s="306"/>
      <c r="Y146" s="306"/>
      <c r="Z146" s="306"/>
    </row>
    <row r="147" customFormat="false" ht="15" hidden="false" customHeight="false" outlineLevel="0" collapsed="false">
      <c r="A147" s="163"/>
      <c r="B147" s="306"/>
      <c r="C147" s="306"/>
      <c r="D147" s="306"/>
      <c r="E147" s="306"/>
      <c r="F147" s="306"/>
      <c r="G147" s="309"/>
      <c r="H147" s="309"/>
      <c r="I147" s="309"/>
      <c r="J147" s="309"/>
      <c r="K147" s="306"/>
      <c r="L147" s="306"/>
      <c r="M147" s="306"/>
      <c r="N147" s="306"/>
      <c r="O147" s="306"/>
      <c r="P147" s="306"/>
      <c r="Q147" s="306"/>
      <c r="R147" s="306"/>
      <c r="S147" s="306"/>
      <c r="T147" s="306"/>
      <c r="U147" s="306"/>
      <c r="V147" s="306"/>
      <c r="W147" s="306"/>
      <c r="X147" s="306"/>
      <c r="Y147" s="306"/>
      <c r="Z147" s="306"/>
    </row>
    <row r="148" customFormat="false" ht="15" hidden="false" customHeight="false" outlineLevel="0" collapsed="false">
      <c r="A148" s="163"/>
      <c r="B148" s="306"/>
      <c r="C148" s="306"/>
      <c r="D148" s="306"/>
      <c r="E148" s="306"/>
      <c r="F148" s="306"/>
      <c r="G148" s="309"/>
      <c r="H148" s="309"/>
      <c r="I148" s="309"/>
      <c r="J148" s="309"/>
      <c r="K148" s="306"/>
      <c r="L148" s="306"/>
      <c r="M148" s="306"/>
      <c r="N148" s="306"/>
      <c r="O148" s="306"/>
      <c r="P148" s="306"/>
      <c r="Q148" s="306"/>
      <c r="R148" s="306"/>
      <c r="S148" s="306"/>
      <c r="T148" s="306"/>
      <c r="U148" s="306"/>
      <c r="V148" s="306"/>
      <c r="W148" s="306"/>
      <c r="X148" s="306"/>
      <c r="Y148" s="306"/>
      <c r="Z148" s="306"/>
    </row>
    <row r="149" customFormat="false" ht="15" hidden="false" customHeight="false" outlineLevel="0" collapsed="false">
      <c r="A149" s="163"/>
      <c r="B149" s="306"/>
      <c r="C149" s="306"/>
      <c r="D149" s="306"/>
      <c r="E149" s="306"/>
      <c r="F149" s="306"/>
      <c r="G149" s="309"/>
      <c r="H149" s="309"/>
      <c r="I149" s="309"/>
      <c r="J149" s="309"/>
      <c r="K149" s="306"/>
      <c r="L149" s="306"/>
      <c r="M149" s="306"/>
      <c r="N149" s="306"/>
      <c r="O149" s="306"/>
      <c r="P149" s="306"/>
      <c r="Q149" s="306"/>
      <c r="R149" s="306"/>
      <c r="S149" s="306"/>
      <c r="T149" s="306"/>
      <c r="U149" s="306"/>
      <c r="V149" s="306"/>
      <c r="W149" s="306"/>
      <c r="X149" s="306"/>
      <c r="Y149" s="306"/>
      <c r="Z149" s="306"/>
    </row>
    <row r="150" customFormat="false" ht="15" hidden="false" customHeight="false" outlineLevel="0" collapsed="false">
      <c r="A150" s="163"/>
      <c r="B150" s="306"/>
      <c r="C150" s="306"/>
      <c r="D150" s="306"/>
      <c r="E150" s="306"/>
      <c r="F150" s="306"/>
      <c r="G150" s="309"/>
      <c r="H150" s="309"/>
      <c r="I150" s="309"/>
      <c r="J150" s="309"/>
      <c r="K150" s="306"/>
      <c r="L150" s="306"/>
      <c r="M150" s="306"/>
      <c r="N150" s="306"/>
      <c r="O150" s="306"/>
      <c r="P150" s="306"/>
      <c r="Q150" s="306"/>
      <c r="R150" s="306"/>
      <c r="S150" s="306"/>
      <c r="T150" s="306"/>
      <c r="U150" s="306"/>
      <c r="V150" s="306"/>
      <c r="W150" s="306"/>
      <c r="X150" s="306"/>
      <c r="Y150" s="306"/>
      <c r="Z150" s="306"/>
    </row>
    <row r="151" customFormat="false" ht="15" hidden="false" customHeight="false" outlineLevel="0" collapsed="false">
      <c r="A151" s="163"/>
      <c r="B151" s="306"/>
      <c r="C151" s="306"/>
      <c r="D151" s="306"/>
      <c r="E151" s="306"/>
      <c r="F151" s="306"/>
      <c r="G151" s="309"/>
      <c r="H151" s="309"/>
      <c r="I151" s="309"/>
      <c r="J151" s="309"/>
      <c r="K151" s="306"/>
      <c r="L151" s="306"/>
      <c r="M151" s="306"/>
      <c r="N151" s="306"/>
      <c r="O151" s="306"/>
      <c r="P151" s="306"/>
      <c r="Q151" s="306"/>
      <c r="R151" s="306"/>
      <c r="S151" s="306"/>
      <c r="T151" s="306"/>
      <c r="U151" s="306"/>
      <c r="V151" s="306"/>
      <c r="W151" s="306"/>
      <c r="X151" s="306"/>
      <c r="Y151" s="306"/>
      <c r="Z151" s="306"/>
    </row>
    <row r="152" customFormat="false" ht="15" hidden="false" customHeight="false" outlineLevel="0" collapsed="false">
      <c r="A152" s="162"/>
      <c r="B152" s="305"/>
      <c r="C152" s="305"/>
      <c r="D152" s="305"/>
      <c r="E152" s="303"/>
      <c r="F152" s="303"/>
      <c r="G152" s="312"/>
      <c r="H152" s="312"/>
      <c r="I152" s="312"/>
      <c r="J152" s="312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customFormat="false" ht="15" hidden="false" customHeight="false" outlineLevel="0" collapsed="false">
      <c r="A153" s="163"/>
      <c r="B153" s="306"/>
      <c r="C153" s="306"/>
      <c r="D153" s="306"/>
      <c r="E153" s="306"/>
      <c r="F153" s="306"/>
      <c r="G153" s="309"/>
      <c r="H153" s="309"/>
      <c r="I153" s="309"/>
      <c r="J153" s="309"/>
      <c r="K153" s="306"/>
      <c r="L153" s="306"/>
      <c r="M153" s="306"/>
      <c r="N153" s="306"/>
      <c r="O153" s="306"/>
      <c r="P153" s="306"/>
      <c r="Q153" s="306"/>
      <c r="R153" s="306"/>
      <c r="S153" s="306"/>
      <c r="T153" s="306"/>
      <c r="U153" s="306"/>
      <c r="V153" s="306"/>
      <c r="W153" s="306"/>
      <c r="X153" s="306"/>
      <c r="Y153" s="306"/>
      <c r="Z153" s="306"/>
    </row>
    <row r="154" customFormat="false" ht="15" hidden="false" customHeight="false" outlineLevel="0" collapsed="false">
      <c r="A154" s="163"/>
      <c r="B154" s="306"/>
      <c r="C154" s="306"/>
      <c r="D154" s="306"/>
      <c r="E154" s="306"/>
      <c r="F154" s="306"/>
      <c r="G154" s="309"/>
      <c r="H154" s="309"/>
      <c r="I154" s="309"/>
      <c r="J154" s="309"/>
      <c r="K154" s="306"/>
      <c r="L154" s="306"/>
      <c r="M154" s="306"/>
      <c r="N154" s="306"/>
      <c r="O154" s="306"/>
      <c r="P154" s="306"/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</row>
    <row r="155" customFormat="false" ht="15" hidden="false" customHeight="false" outlineLevel="0" collapsed="false">
      <c r="A155" s="163"/>
      <c r="B155" s="308"/>
      <c r="C155" s="308"/>
      <c r="D155" s="308"/>
      <c r="E155" s="306"/>
      <c r="F155" s="306"/>
      <c r="G155" s="309"/>
      <c r="H155" s="309"/>
      <c r="I155" s="309"/>
      <c r="J155" s="309"/>
      <c r="K155" s="306"/>
      <c r="L155" s="306"/>
      <c r="M155" s="306"/>
      <c r="N155" s="306"/>
      <c r="O155" s="306"/>
      <c r="P155" s="306"/>
      <c r="Q155" s="306"/>
      <c r="R155" s="306"/>
      <c r="S155" s="306"/>
      <c r="T155" s="306"/>
      <c r="U155" s="306"/>
      <c r="V155" s="306"/>
      <c r="W155" s="306"/>
      <c r="X155" s="306"/>
      <c r="Y155" s="306"/>
      <c r="Z155" s="306"/>
    </row>
    <row r="156" customFormat="false" ht="15" hidden="false" customHeight="false" outlineLevel="0" collapsed="false">
      <c r="A156" s="163"/>
      <c r="B156" s="308"/>
      <c r="C156" s="308"/>
      <c r="D156" s="308"/>
      <c r="E156" s="306"/>
      <c r="F156" s="306"/>
      <c r="G156" s="309"/>
      <c r="H156" s="309"/>
      <c r="I156" s="309"/>
      <c r="J156" s="309"/>
      <c r="K156" s="306"/>
      <c r="L156" s="306"/>
      <c r="M156" s="306"/>
      <c r="N156" s="306"/>
      <c r="O156" s="306"/>
      <c r="P156" s="306"/>
      <c r="Q156" s="306"/>
      <c r="R156" s="306"/>
      <c r="S156" s="306"/>
      <c r="T156" s="306"/>
      <c r="U156" s="306"/>
      <c r="V156" s="306"/>
      <c r="W156" s="306"/>
      <c r="X156" s="306"/>
      <c r="Y156" s="306"/>
      <c r="Z156" s="306"/>
    </row>
    <row r="157" customFormat="false" ht="15" hidden="false" customHeight="false" outlineLevel="0" collapsed="false">
      <c r="A157" s="163"/>
      <c r="B157" s="306"/>
      <c r="C157" s="306"/>
      <c r="D157" s="306"/>
      <c r="E157" s="306"/>
      <c r="F157" s="306"/>
      <c r="G157" s="309"/>
      <c r="H157" s="309"/>
      <c r="I157" s="309"/>
      <c r="J157" s="309"/>
      <c r="K157" s="306"/>
      <c r="L157" s="306"/>
      <c r="M157" s="306"/>
      <c r="N157" s="306"/>
      <c r="O157" s="306"/>
      <c r="P157" s="306"/>
      <c r="Q157" s="306"/>
      <c r="R157" s="306"/>
      <c r="S157" s="306"/>
      <c r="T157" s="306"/>
      <c r="U157" s="306"/>
      <c r="V157" s="306"/>
      <c r="W157" s="306"/>
      <c r="X157" s="306"/>
      <c r="Y157" s="306"/>
      <c r="Z157" s="306"/>
    </row>
    <row r="158" customFormat="false" ht="15" hidden="false" customHeight="false" outlineLevel="0" collapsed="false">
      <c r="A158" s="163"/>
      <c r="B158" s="306"/>
      <c r="C158" s="306"/>
      <c r="D158" s="306"/>
      <c r="E158" s="306"/>
      <c r="F158" s="306"/>
      <c r="G158" s="309"/>
      <c r="H158" s="309"/>
      <c r="I158" s="309"/>
      <c r="J158" s="309"/>
      <c r="K158" s="306"/>
      <c r="L158" s="306"/>
      <c r="M158" s="306"/>
      <c r="N158" s="306"/>
      <c r="O158" s="306"/>
      <c r="P158" s="306"/>
      <c r="Q158" s="306"/>
      <c r="R158" s="306"/>
      <c r="S158" s="306"/>
      <c r="T158" s="306"/>
      <c r="U158" s="306"/>
      <c r="V158" s="306"/>
      <c r="W158" s="306"/>
      <c r="X158" s="306"/>
      <c r="Y158" s="306"/>
      <c r="Z158" s="306"/>
    </row>
    <row r="159" customFormat="false" ht="15" hidden="false" customHeight="false" outlineLevel="0" collapsed="false">
      <c r="A159" s="416"/>
      <c r="B159" s="309"/>
      <c r="C159" s="309"/>
      <c r="D159" s="309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09"/>
      <c r="P159" s="309"/>
      <c r="Q159" s="309"/>
      <c r="R159" s="309"/>
      <c r="S159" s="309"/>
      <c r="T159" s="309"/>
      <c r="U159" s="309"/>
      <c r="V159" s="309"/>
      <c r="W159" s="309"/>
      <c r="X159" s="309"/>
      <c r="Y159" s="309"/>
      <c r="Z159" s="309"/>
    </row>
    <row r="160" customFormat="false" ht="15" hidden="false" customHeight="false" outlineLevel="0" collapsed="false">
      <c r="A160" s="417"/>
      <c r="B160" s="310"/>
      <c r="C160" s="310"/>
      <c r="D160" s="310"/>
      <c r="E160" s="312"/>
      <c r="F160" s="312"/>
      <c r="G160" s="312"/>
      <c r="H160" s="312"/>
      <c r="I160" s="312"/>
      <c r="J160" s="312"/>
      <c r="K160" s="312"/>
      <c r="L160" s="312"/>
      <c r="M160" s="312"/>
      <c r="N160" s="312"/>
      <c r="O160" s="312"/>
      <c r="P160" s="312"/>
      <c r="Q160" s="312"/>
      <c r="R160" s="312"/>
      <c r="S160" s="312"/>
      <c r="T160" s="312"/>
      <c r="U160" s="312"/>
      <c r="V160" s="312"/>
      <c r="W160" s="312"/>
      <c r="X160" s="312"/>
      <c r="Y160" s="312"/>
      <c r="Z160" s="312"/>
    </row>
    <row r="161" customFormat="false" ht="15" hidden="false" customHeight="false" outlineLevel="0" collapsed="false">
      <c r="A161" s="163"/>
      <c r="B161" s="306"/>
      <c r="C161" s="306"/>
      <c r="D161" s="306"/>
      <c r="E161" s="306"/>
      <c r="F161" s="306"/>
      <c r="G161" s="309"/>
      <c r="H161" s="309"/>
      <c r="I161" s="309"/>
      <c r="J161" s="309"/>
      <c r="K161" s="306"/>
      <c r="L161" s="306"/>
      <c r="M161" s="306"/>
      <c r="N161" s="306"/>
      <c r="O161" s="306"/>
      <c r="P161" s="306"/>
      <c r="Q161" s="306"/>
      <c r="R161" s="306"/>
      <c r="S161" s="306"/>
      <c r="T161" s="306"/>
      <c r="U161" s="306"/>
      <c r="V161" s="306"/>
      <c r="W161" s="306"/>
      <c r="X161" s="306"/>
      <c r="Y161" s="306"/>
      <c r="Z161" s="306"/>
    </row>
    <row r="162" customFormat="false" ht="15" hidden="false" customHeight="false" outlineLevel="0" collapsed="false">
      <c r="A162" s="163"/>
      <c r="B162" s="306"/>
      <c r="C162" s="306"/>
      <c r="D162" s="306"/>
      <c r="E162" s="306"/>
      <c r="F162" s="306"/>
      <c r="G162" s="309"/>
      <c r="H162" s="309"/>
      <c r="I162" s="309"/>
      <c r="J162" s="309"/>
      <c r="K162" s="306"/>
      <c r="L162" s="306"/>
      <c r="M162" s="306"/>
      <c r="N162" s="306"/>
      <c r="O162" s="306"/>
      <c r="P162" s="306"/>
      <c r="Q162" s="306"/>
      <c r="R162" s="306"/>
      <c r="S162" s="306"/>
      <c r="T162" s="306"/>
      <c r="U162" s="306"/>
      <c r="V162" s="306"/>
      <c r="W162" s="306"/>
      <c r="X162" s="306"/>
      <c r="Y162" s="306"/>
      <c r="Z162" s="306"/>
    </row>
    <row r="163" customFormat="false" ht="15" hidden="false" customHeight="false" outlineLevel="0" collapsed="false">
      <c r="A163" s="163"/>
      <c r="B163" s="306"/>
      <c r="C163" s="306"/>
      <c r="D163" s="306"/>
      <c r="E163" s="306"/>
      <c r="F163" s="306"/>
      <c r="G163" s="309"/>
      <c r="H163" s="309"/>
      <c r="I163" s="309"/>
      <c r="J163" s="309"/>
      <c r="K163" s="306"/>
      <c r="L163" s="306"/>
      <c r="M163" s="306"/>
      <c r="N163" s="306"/>
      <c r="O163" s="306"/>
      <c r="P163" s="306"/>
      <c r="Q163" s="306"/>
      <c r="R163" s="306"/>
      <c r="S163" s="306"/>
      <c r="T163" s="306"/>
      <c r="U163" s="306"/>
      <c r="V163" s="306"/>
      <c r="W163" s="306"/>
      <c r="X163" s="306"/>
      <c r="Y163" s="306"/>
      <c r="Z163" s="306"/>
    </row>
    <row r="164" customFormat="false" ht="15" hidden="false" customHeight="false" outlineLevel="0" collapsed="false">
      <c r="A164" s="163"/>
      <c r="B164" s="306"/>
      <c r="C164" s="306"/>
      <c r="D164" s="306"/>
      <c r="E164" s="306"/>
      <c r="F164" s="306"/>
      <c r="G164" s="309"/>
      <c r="H164" s="309"/>
      <c r="I164" s="309"/>
      <c r="J164" s="309"/>
      <c r="K164" s="306"/>
      <c r="L164" s="306"/>
      <c r="M164" s="306"/>
      <c r="N164" s="306"/>
      <c r="O164" s="306"/>
      <c r="P164" s="306"/>
      <c r="Q164" s="306"/>
      <c r="R164" s="306"/>
      <c r="S164" s="306"/>
      <c r="T164" s="306"/>
      <c r="U164" s="306"/>
      <c r="V164" s="306"/>
      <c r="W164" s="306"/>
      <c r="X164" s="306"/>
      <c r="Y164" s="306"/>
      <c r="Z164" s="306"/>
    </row>
    <row r="165" customFormat="false" ht="15" hidden="false" customHeight="false" outlineLevel="0" collapsed="false">
      <c r="A165" s="163"/>
      <c r="B165" s="306"/>
      <c r="C165" s="306"/>
      <c r="D165" s="306"/>
      <c r="E165" s="306"/>
      <c r="F165" s="306"/>
      <c r="G165" s="309"/>
      <c r="H165" s="309"/>
      <c r="I165" s="309"/>
      <c r="J165" s="309"/>
      <c r="K165" s="306"/>
      <c r="L165" s="306"/>
      <c r="M165" s="306"/>
      <c r="N165" s="306"/>
      <c r="O165" s="306"/>
      <c r="P165" s="306"/>
      <c r="Q165" s="306"/>
      <c r="R165" s="306"/>
      <c r="S165" s="306"/>
      <c r="T165" s="306"/>
      <c r="U165" s="306"/>
      <c r="V165" s="306"/>
      <c r="W165" s="306"/>
      <c r="X165" s="306"/>
      <c r="Y165" s="306"/>
      <c r="Z165" s="306"/>
    </row>
    <row r="166" customFormat="false" ht="15" hidden="false" customHeight="false" outlineLevel="0" collapsed="false">
      <c r="A166" s="163"/>
      <c r="B166" s="306"/>
      <c r="C166" s="306"/>
      <c r="D166" s="306"/>
      <c r="E166" s="306"/>
      <c r="F166" s="306"/>
      <c r="G166" s="309"/>
      <c r="H166" s="309"/>
      <c r="I166" s="309"/>
      <c r="J166" s="309"/>
      <c r="K166" s="306"/>
      <c r="L166" s="306"/>
      <c r="M166" s="306"/>
      <c r="N166" s="306"/>
      <c r="O166" s="306"/>
      <c r="P166" s="306"/>
      <c r="Q166" s="306"/>
      <c r="R166" s="306"/>
      <c r="S166" s="306"/>
      <c r="T166" s="306"/>
      <c r="U166" s="306"/>
      <c r="V166" s="306"/>
      <c r="W166" s="306"/>
      <c r="X166" s="306"/>
      <c r="Y166" s="306"/>
      <c r="Z166" s="306"/>
    </row>
    <row r="167" customFormat="false" ht="15" hidden="false" customHeight="false" outlineLevel="0" collapsed="false">
      <c r="A167" s="163"/>
      <c r="B167" s="306"/>
      <c r="C167" s="306"/>
      <c r="D167" s="306"/>
      <c r="E167" s="306"/>
      <c r="F167" s="306"/>
      <c r="G167" s="309"/>
      <c r="H167" s="309"/>
      <c r="I167" s="309"/>
      <c r="J167" s="309"/>
      <c r="K167" s="306"/>
      <c r="L167" s="306"/>
      <c r="M167" s="306"/>
      <c r="N167" s="306"/>
      <c r="O167" s="306"/>
      <c r="P167" s="306"/>
      <c r="Q167" s="306"/>
      <c r="R167" s="306"/>
      <c r="S167" s="306"/>
      <c r="T167" s="306"/>
      <c r="U167" s="306"/>
      <c r="V167" s="306"/>
      <c r="W167" s="306"/>
      <c r="X167" s="306"/>
      <c r="Y167" s="306"/>
      <c r="Z167" s="306"/>
    </row>
    <row r="168" customFormat="false" ht="15" hidden="false" customHeight="false" outlineLevel="0" collapsed="false">
      <c r="A168" s="163"/>
      <c r="B168" s="306"/>
      <c r="C168" s="306"/>
      <c r="D168" s="306"/>
      <c r="E168" s="306"/>
      <c r="F168" s="306"/>
      <c r="G168" s="309"/>
      <c r="H168" s="309"/>
      <c r="I168" s="309"/>
      <c r="J168" s="309"/>
      <c r="K168" s="306"/>
      <c r="L168" s="306"/>
      <c r="M168" s="306"/>
      <c r="N168" s="306"/>
      <c r="O168" s="306"/>
      <c r="P168" s="306"/>
      <c r="Q168" s="306"/>
      <c r="R168" s="306"/>
      <c r="S168" s="306"/>
      <c r="T168" s="306"/>
      <c r="U168" s="306"/>
      <c r="V168" s="306"/>
      <c r="W168" s="306"/>
      <c r="X168" s="306"/>
      <c r="Y168" s="306"/>
      <c r="Z168" s="306"/>
    </row>
    <row r="169" customFormat="false" ht="15" hidden="false" customHeight="false" outlineLevel="0" collapsed="false">
      <c r="A169" s="163"/>
      <c r="B169" s="306"/>
      <c r="C169" s="306"/>
      <c r="D169" s="306"/>
      <c r="E169" s="306"/>
      <c r="F169" s="306"/>
      <c r="G169" s="309"/>
      <c r="H169" s="309"/>
      <c r="I169" s="309"/>
      <c r="J169" s="309"/>
      <c r="K169" s="306"/>
      <c r="L169" s="306"/>
      <c r="M169" s="306"/>
      <c r="N169" s="306"/>
      <c r="O169" s="306"/>
      <c r="P169" s="306"/>
      <c r="Q169" s="306"/>
      <c r="R169" s="306"/>
      <c r="S169" s="306"/>
      <c r="T169" s="306"/>
      <c r="U169" s="306"/>
      <c r="V169" s="306"/>
      <c r="W169" s="306"/>
      <c r="X169" s="306"/>
      <c r="Y169" s="306"/>
      <c r="Z169" s="306"/>
    </row>
    <row r="170" customFormat="false" ht="15" hidden="false" customHeight="false" outlineLevel="0" collapsed="false">
      <c r="A170" s="163"/>
      <c r="B170" s="306"/>
      <c r="C170" s="306"/>
      <c r="D170" s="306"/>
      <c r="E170" s="306"/>
      <c r="F170" s="306"/>
      <c r="G170" s="309"/>
      <c r="H170" s="309"/>
      <c r="I170" s="309"/>
      <c r="J170" s="309"/>
      <c r="K170" s="306"/>
      <c r="L170" s="306"/>
      <c r="M170" s="306"/>
      <c r="N170" s="306"/>
      <c r="O170" s="306"/>
      <c r="P170" s="306"/>
      <c r="Q170" s="306"/>
      <c r="R170" s="306"/>
      <c r="S170" s="306"/>
      <c r="T170" s="306"/>
      <c r="U170" s="306"/>
      <c r="V170" s="306"/>
      <c r="W170" s="306"/>
      <c r="X170" s="306"/>
      <c r="Y170" s="306"/>
      <c r="Z170" s="306"/>
    </row>
    <row r="171" customFormat="false" ht="15" hidden="false" customHeight="false" outlineLevel="0" collapsed="false">
      <c r="A171" s="163"/>
      <c r="B171" s="306"/>
      <c r="C171" s="306"/>
      <c r="D171" s="306"/>
      <c r="E171" s="306"/>
      <c r="F171" s="306"/>
      <c r="G171" s="309"/>
      <c r="H171" s="309"/>
      <c r="I171" s="309"/>
      <c r="J171" s="309"/>
      <c r="K171" s="306"/>
      <c r="L171" s="306"/>
      <c r="M171" s="306"/>
      <c r="N171" s="306"/>
      <c r="O171" s="306"/>
      <c r="P171" s="306"/>
      <c r="Q171" s="306"/>
      <c r="R171" s="306"/>
      <c r="S171" s="306"/>
      <c r="T171" s="306"/>
      <c r="U171" s="306"/>
      <c r="V171" s="306"/>
      <c r="W171" s="306"/>
      <c r="X171" s="306"/>
      <c r="Y171" s="306"/>
      <c r="Z171" s="306"/>
    </row>
    <row r="172" customFormat="false" ht="15" hidden="false" customHeight="false" outlineLevel="0" collapsed="false">
      <c r="A172" s="163"/>
      <c r="B172" s="306"/>
      <c r="C172" s="306"/>
      <c r="D172" s="306"/>
      <c r="E172" s="306"/>
      <c r="F172" s="306"/>
      <c r="G172" s="309"/>
      <c r="H172" s="309"/>
      <c r="I172" s="309"/>
      <c r="J172" s="309"/>
      <c r="K172" s="306"/>
      <c r="L172" s="306"/>
      <c r="M172" s="306"/>
      <c r="N172" s="306"/>
      <c r="O172" s="306"/>
      <c r="P172" s="306"/>
      <c r="Q172" s="306"/>
      <c r="R172" s="306"/>
      <c r="S172" s="306"/>
      <c r="T172" s="306"/>
      <c r="U172" s="306"/>
      <c r="V172" s="306"/>
      <c r="W172" s="306"/>
      <c r="X172" s="306"/>
      <c r="Y172" s="306"/>
      <c r="Z172" s="306"/>
    </row>
    <row r="173" customFormat="false" ht="15" hidden="false" customHeight="false" outlineLevel="0" collapsed="false">
      <c r="A173" s="163"/>
      <c r="B173" s="306"/>
      <c r="C173" s="306"/>
      <c r="D173" s="306"/>
      <c r="E173" s="306"/>
      <c r="F173" s="306"/>
      <c r="G173" s="309"/>
      <c r="H173" s="309"/>
      <c r="I173" s="309"/>
      <c r="J173" s="309"/>
      <c r="K173" s="306"/>
      <c r="L173" s="306"/>
      <c r="M173" s="306"/>
      <c r="N173" s="306"/>
      <c r="O173" s="306"/>
      <c r="P173" s="306"/>
      <c r="Q173" s="306"/>
      <c r="R173" s="306"/>
      <c r="S173" s="306"/>
      <c r="T173" s="306"/>
      <c r="U173" s="306"/>
      <c r="V173" s="306"/>
      <c r="W173" s="306"/>
      <c r="X173" s="306"/>
      <c r="Y173" s="306"/>
      <c r="Z173" s="306"/>
    </row>
    <row r="174" customFormat="false" ht="15" hidden="false" customHeight="false" outlineLevel="0" collapsed="false">
      <c r="A174" s="163"/>
      <c r="B174" s="306"/>
      <c r="C174" s="306"/>
      <c r="D174" s="306"/>
      <c r="E174" s="306"/>
      <c r="F174" s="306"/>
      <c r="G174" s="309"/>
      <c r="H174" s="309"/>
      <c r="I174" s="309"/>
      <c r="J174" s="309"/>
      <c r="K174" s="306"/>
      <c r="L174" s="306"/>
      <c r="M174" s="306"/>
      <c r="N174" s="306"/>
      <c r="O174" s="306"/>
      <c r="P174" s="306"/>
      <c r="Q174" s="306"/>
      <c r="R174" s="306"/>
      <c r="S174" s="306"/>
      <c r="T174" s="306"/>
      <c r="U174" s="306"/>
      <c r="V174" s="306"/>
      <c r="W174" s="306"/>
      <c r="X174" s="306"/>
      <c r="Y174" s="306"/>
      <c r="Z174" s="306"/>
    </row>
    <row r="175" customFormat="false" ht="15" hidden="false" customHeight="false" outlineLevel="0" collapsed="false">
      <c r="A175" s="162"/>
      <c r="B175" s="305"/>
      <c r="C175" s="305"/>
      <c r="D175" s="305"/>
      <c r="E175" s="303"/>
      <c r="F175" s="303"/>
      <c r="G175" s="312"/>
      <c r="H175" s="312"/>
      <c r="I175" s="312"/>
      <c r="J175" s="312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customFormat="false" ht="15" hidden="false" customHeight="false" outlineLevel="0" collapsed="false">
      <c r="A176" s="163"/>
      <c r="B176" s="306"/>
      <c r="C176" s="306"/>
      <c r="D176" s="306"/>
      <c r="E176" s="306"/>
      <c r="F176" s="306"/>
      <c r="G176" s="309"/>
      <c r="H176" s="309"/>
      <c r="I176" s="309"/>
      <c r="J176" s="309"/>
      <c r="K176" s="306"/>
      <c r="L176" s="306"/>
      <c r="M176" s="306"/>
      <c r="N176" s="306"/>
      <c r="O176" s="306"/>
      <c r="P176" s="306"/>
      <c r="Q176" s="306"/>
      <c r="R176" s="306"/>
      <c r="S176" s="306"/>
      <c r="T176" s="306"/>
      <c r="U176" s="306"/>
      <c r="V176" s="306"/>
      <c r="W176" s="306"/>
      <c r="X176" s="306"/>
      <c r="Y176" s="306"/>
      <c r="Z176" s="306"/>
    </row>
    <row r="177" customFormat="false" ht="15" hidden="false" customHeight="false" outlineLevel="0" collapsed="false">
      <c r="A177" s="163"/>
      <c r="B177" s="306"/>
      <c r="C177" s="306"/>
      <c r="D177" s="306"/>
      <c r="E177" s="306"/>
      <c r="F177" s="306"/>
      <c r="G177" s="309"/>
      <c r="H177" s="309"/>
      <c r="I177" s="309"/>
      <c r="J177" s="309"/>
      <c r="K177" s="306"/>
      <c r="L177" s="306"/>
      <c r="M177" s="306"/>
      <c r="N177" s="306"/>
      <c r="O177" s="306"/>
      <c r="P177" s="306"/>
      <c r="Q177" s="306"/>
      <c r="R177" s="306"/>
      <c r="S177" s="306"/>
      <c r="T177" s="306"/>
      <c r="U177" s="306"/>
      <c r="V177" s="306"/>
      <c r="W177" s="306"/>
      <c r="X177" s="306"/>
      <c r="Y177" s="306"/>
      <c r="Z177" s="306"/>
    </row>
    <row r="178" customFormat="false" ht="15" hidden="false" customHeight="false" outlineLevel="0" collapsed="false">
      <c r="A178" s="163"/>
      <c r="B178" s="306"/>
      <c r="C178" s="306"/>
      <c r="D178" s="306"/>
      <c r="E178" s="306"/>
      <c r="F178" s="306"/>
      <c r="G178" s="309"/>
      <c r="H178" s="309"/>
      <c r="I178" s="309"/>
      <c r="J178" s="309"/>
      <c r="K178" s="306"/>
      <c r="L178" s="306"/>
      <c r="M178" s="306"/>
      <c r="N178" s="306"/>
      <c r="O178" s="306"/>
      <c r="P178" s="306"/>
      <c r="Q178" s="306"/>
      <c r="R178" s="306"/>
      <c r="S178" s="306"/>
      <c r="T178" s="306"/>
      <c r="U178" s="306"/>
      <c r="V178" s="306"/>
      <c r="W178" s="306"/>
      <c r="X178" s="306"/>
      <c r="Y178" s="306"/>
      <c r="Z178" s="306"/>
    </row>
    <row r="179" customFormat="false" ht="15" hidden="false" customHeight="false" outlineLevel="0" collapsed="false">
      <c r="A179" s="367"/>
      <c r="B179" s="306"/>
      <c r="C179" s="306"/>
      <c r="D179" s="306"/>
      <c r="E179" s="306"/>
      <c r="F179" s="306"/>
      <c r="G179" s="309"/>
      <c r="H179" s="309"/>
      <c r="I179" s="309"/>
      <c r="J179" s="309"/>
      <c r="K179" s="306"/>
      <c r="L179" s="306"/>
      <c r="M179" s="306"/>
      <c r="N179" s="306"/>
      <c r="O179" s="306"/>
      <c r="P179" s="306"/>
      <c r="Q179" s="306"/>
      <c r="R179" s="306"/>
      <c r="S179" s="306"/>
      <c r="T179" s="306"/>
      <c r="U179" s="306"/>
      <c r="V179" s="306"/>
      <c r="W179" s="306"/>
      <c r="X179" s="306"/>
      <c r="Y179" s="306"/>
      <c r="Z179" s="306"/>
    </row>
    <row r="180" customFormat="false" ht="15" hidden="false" customHeight="false" outlineLevel="0" collapsed="false">
      <c r="A180" s="168"/>
      <c r="B180" s="306"/>
      <c r="C180" s="306"/>
      <c r="D180" s="306"/>
      <c r="E180" s="306"/>
      <c r="F180" s="306"/>
      <c r="G180" s="309"/>
      <c r="H180" s="309"/>
      <c r="I180" s="309"/>
      <c r="J180" s="309"/>
      <c r="K180" s="306"/>
      <c r="L180" s="306"/>
      <c r="M180" s="306"/>
      <c r="N180" s="306"/>
      <c r="O180" s="306"/>
      <c r="P180" s="306"/>
      <c r="Q180" s="306"/>
      <c r="R180" s="306"/>
      <c r="S180" s="306"/>
      <c r="T180" s="306"/>
      <c r="U180" s="306"/>
      <c r="V180" s="306"/>
      <c r="W180" s="306"/>
      <c r="X180" s="306"/>
      <c r="Y180" s="306"/>
      <c r="Z180" s="306"/>
    </row>
    <row r="181" customFormat="false" ht="15" hidden="false" customHeight="false" outlineLevel="0" collapsed="false">
      <c r="A181" s="168"/>
      <c r="B181" s="306"/>
      <c r="C181" s="306"/>
      <c r="D181" s="306"/>
      <c r="E181" s="306"/>
      <c r="F181" s="306"/>
      <c r="G181" s="309"/>
      <c r="H181" s="309"/>
      <c r="I181" s="309"/>
      <c r="J181" s="309"/>
      <c r="K181" s="306"/>
      <c r="L181" s="306"/>
      <c r="M181" s="306"/>
      <c r="N181" s="306"/>
      <c r="O181" s="306"/>
      <c r="P181" s="306"/>
      <c r="Q181" s="306"/>
      <c r="R181" s="306"/>
      <c r="S181" s="306"/>
      <c r="T181" s="306"/>
      <c r="U181" s="306"/>
      <c r="V181" s="306"/>
      <c r="W181" s="306"/>
      <c r="X181" s="306"/>
      <c r="Y181" s="306"/>
      <c r="Z181" s="306"/>
    </row>
    <row r="182" customFormat="false" ht="15" hidden="false" customHeight="false" outlineLevel="0" collapsed="false">
      <c r="A182" s="168"/>
      <c r="B182" s="308"/>
      <c r="C182" s="308"/>
      <c r="D182" s="308"/>
      <c r="E182" s="306"/>
      <c r="F182" s="306"/>
      <c r="G182" s="309"/>
      <c r="H182" s="309"/>
      <c r="I182" s="309"/>
      <c r="J182" s="309"/>
      <c r="K182" s="306"/>
      <c r="L182" s="306"/>
      <c r="M182" s="306"/>
      <c r="N182" s="306"/>
      <c r="O182" s="306"/>
      <c r="P182" s="306"/>
      <c r="Q182" s="306"/>
      <c r="R182" s="306"/>
      <c r="S182" s="306"/>
      <c r="T182" s="306"/>
      <c r="U182" s="306"/>
      <c r="V182" s="306"/>
      <c r="W182" s="306"/>
      <c r="X182" s="306"/>
      <c r="Y182" s="306"/>
      <c r="Z182" s="306"/>
    </row>
    <row r="183" customFormat="false" ht="15" hidden="false" customHeight="false" outlineLevel="0" collapsed="false">
      <c r="A183" s="163"/>
      <c r="B183" s="306"/>
      <c r="C183" s="306"/>
      <c r="D183" s="306"/>
      <c r="E183" s="306"/>
      <c r="F183" s="306"/>
      <c r="G183" s="309"/>
      <c r="H183" s="309"/>
      <c r="I183" s="309"/>
      <c r="J183" s="309"/>
      <c r="K183" s="306"/>
      <c r="L183" s="306"/>
      <c r="M183" s="306"/>
      <c r="N183" s="306"/>
      <c r="O183" s="306"/>
      <c r="P183" s="306"/>
      <c r="Q183" s="306"/>
      <c r="R183" s="306"/>
      <c r="S183" s="306"/>
      <c r="T183" s="306"/>
      <c r="U183" s="306"/>
      <c r="V183" s="306"/>
      <c r="W183" s="306"/>
      <c r="X183" s="306"/>
      <c r="Y183" s="306"/>
      <c r="Z183" s="306"/>
    </row>
    <row r="184" customFormat="false" ht="15" hidden="false" customHeight="false" outlineLevel="0" collapsed="false">
      <c r="A184" s="162"/>
      <c r="B184" s="305"/>
      <c r="C184" s="305"/>
      <c r="D184" s="305"/>
      <c r="E184" s="303"/>
      <c r="F184" s="303"/>
      <c r="G184" s="312"/>
      <c r="H184" s="312"/>
      <c r="I184" s="312"/>
      <c r="J184" s="312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customFormat="false" ht="15" hidden="false" customHeight="false" outlineLevel="0" collapsed="false">
      <c r="A185" s="163"/>
      <c r="B185" s="306"/>
      <c r="C185" s="306"/>
      <c r="D185" s="306"/>
      <c r="E185" s="306"/>
      <c r="F185" s="306"/>
      <c r="G185" s="309"/>
      <c r="H185" s="309"/>
      <c r="I185" s="309"/>
      <c r="J185" s="309"/>
      <c r="K185" s="306"/>
      <c r="L185" s="306"/>
      <c r="M185" s="306"/>
      <c r="N185" s="306"/>
      <c r="O185" s="306"/>
      <c r="P185" s="306"/>
      <c r="Q185" s="306"/>
      <c r="R185" s="306"/>
      <c r="S185" s="306"/>
      <c r="T185" s="306"/>
      <c r="U185" s="306"/>
      <c r="V185" s="306"/>
      <c r="W185" s="306"/>
      <c r="X185" s="306"/>
      <c r="Y185" s="306"/>
      <c r="Z185" s="306"/>
    </row>
    <row r="186" customFormat="false" ht="15" hidden="false" customHeight="false" outlineLevel="0" collapsed="false">
      <c r="A186" s="163"/>
      <c r="B186" s="306"/>
      <c r="C186" s="306"/>
      <c r="D186" s="306"/>
      <c r="E186" s="306"/>
      <c r="F186" s="306"/>
      <c r="G186" s="309"/>
      <c r="H186" s="309"/>
      <c r="I186" s="309"/>
      <c r="J186" s="309"/>
      <c r="K186" s="306"/>
      <c r="L186" s="306"/>
      <c r="M186" s="306"/>
      <c r="N186" s="306"/>
      <c r="O186" s="306"/>
      <c r="P186" s="306"/>
      <c r="Q186" s="306"/>
      <c r="R186" s="306"/>
      <c r="S186" s="306"/>
      <c r="T186" s="306"/>
      <c r="U186" s="306"/>
      <c r="V186" s="306"/>
      <c r="W186" s="306"/>
      <c r="X186" s="306"/>
      <c r="Y186" s="306"/>
      <c r="Z186" s="306"/>
    </row>
    <row r="187" customFormat="false" ht="15" hidden="false" customHeight="false" outlineLevel="0" collapsed="false">
      <c r="A187" s="163"/>
      <c r="B187" s="306"/>
      <c r="C187" s="306"/>
      <c r="D187" s="306"/>
      <c r="E187" s="306"/>
      <c r="F187" s="306"/>
      <c r="G187" s="309"/>
      <c r="H187" s="309"/>
      <c r="I187" s="309"/>
      <c r="J187" s="309"/>
      <c r="K187" s="306"/>
      <c r="L187" s="306"/>
      <c r="M187" s="306"/>
      <c r="N187" s="306"/>
      <c r="O187" s="306"/>
      <c r="P187" s="306"/>
      <c r="Q187" s="306"/>
      <c r="R187" s="306"/>
      <c r="S187" s="306"/>
      <c r="T187" s="306"/>
      <c r="U187" s="306"/>
      <c r="V187" s="306"/>
      <c r="W187" s="306"/>
      <c r="X187" s="306"/>
      <c r="Y187" s="306"/>
      <c r="Z187" s="306"/>
    </row>
    <row r="188" customFormat="false" ht="15" hidden="false" customHeight="false" outlineLevel="0" collapsed="false">
      <c r="A188" s="163"/>
      <c r="B188" s="306"/>
      <c r="C188" s="306"/>
      <c r="D188" s="306"/>
      <c r="E188" s="306"/>
      <c r="F188" s="306"/>
      <c r="G188" s="309"/>
      <c r="H188" s="309"/>
      <c r="I188" s="309"/>
      <c r="J188" s="309"/>
      <c r="K188" s="306"/>
      <c r="L188" s="306"/>
      <c r="M188" s="306"/>
      <c r="N188" s="306"/>
      <c r="O188" s="306"/>
      <c r="P188" s="306"/>
      <c r="Q188" s="306"/>
      <c r="R188" s="306"/>
      <c r="S188" s="306"/>
      <c r="T188" s="306"/>
      <c r="U188" s="306"/>
      <c r="V188" s="306"/>
      <c r="W188" s="306"/>
      <c r="X188" s="306"/>
      <c r="Y188" s="306"/>
      <c r="Z188" s="306"/>
    </row>
    <row r="189" customFormat="false" ht="15" hidden="false" customHeight="false" outlineLevel="0" collapsed="false">
      <c r="A189" s="163"/>
      <c r="B189" s="306"/>
      <c r="C189" s="306"/>
      <c r="D189" s="306"/>
      <c r="E189" s="306"/>
      <c r="F189" s="306"/>
      <c r="G189" s="309"/>
      <c r="H189" s="309"/>
      <c r="I189" s="309"/>
      <c r="J189" s="309"/>
      <c r="K189" s="306"/>
      <c r="L189" s="306"/>
      <c r="M189" s="306"/>
      <c r="N189" s="306"/>
      <c r="O189" s="306"/>
      <c r="P189" s="306"/>
      <c r="Q189" s="306"/>
      <c r="R189" s="306"/>
      <c r="S189" s="306"/>
      <c r="T189" s="306"/>
      <c r="U189" s="306"/>
      <c r="V189" s="306"/>
      <c r="W189" s="306"/>
      <c r="X189" s="306"/>
      <c r="Y189" s="306"/>
      <c r="Z189" s="306"/>
    </row>
    <row r="190" customFormat="false" ht="15" hidden="false" customHeight="false" outlineLevel="0" collapsed="false">
      <c r="A190" s="163"/>
      <c r="B190" s="306"/>
      <c r="C190" s="306"/>
      <c r="D190" s="306"/>
      <c r="E190" s="306"/>
      <c r="F190" s="306"/>
      <c r="G190" s="309"/>
      <c r="H190" s="309"/>
      <c r="I190" s="309"/>
      <c r="J190" s="309"/>
      <c r="K190" s="306"/>
      <c r="L190" s="306"/>
      <c r="M190" s="306"/>
      <c r="N190" s="306"/>
      <c r="O190" s="306"/>
      <c r="P190" s="306"/>
      <c r="Q190" s="306"/>
      <c r="R190" s="306"/>
      <c r="S190" s="306"/>
      <c r="T190" s="306"/>
      <c r="U190" s="306"/>
      <c r="V190" s="306"/>
      <c r="W190" s="306"/>
      <c r="X190" s="306"/>
      <c r="Y190" s="306"/>
      <c r="Z190" s="306"/>
    </row>
    <row r="191" customFormat="false" ht="15" hidden="false" customHeight="false" outlineLevel="0" collapsed="false">
      <c r="A191" s="163"/>
      <c r="B191" s="306"/>
      <c r="C191" s="306"/>
      <c r="D191" s="306"/>
      <c r="E191" s="306"/>
      <c r="F191" s="306"/>
      <c r="G191" s="309"/>
      <c r="H191" s="309"/>
      <c r="I191" s="309"/>
      <c r="J191" s="309"/>
      <c r="K191" s="306"/>
      <c r="L191" s="306"/>
      <c r="M191" s="306"/>
      <c r="N191" s="306"/>
      <c r="O191" s="306"/>
      <c r="P191" s="306"/>
      <c r="Q191" s="306"/>
      <c r="R191" s="306"/>
      <c r="S191" s="306"/>
      <c r="T191" s="306"/>
      <c r="U191" s="306"/>
      <c r="V191" s="306"/>
      <c r="W191" s="306"/>
      <c r="X191" s="306"/>
      <c r="Y191" s="306"/>
      <c r="Z191" s="306"/>
    </row>
    <row r="192" customFormat="false" ht="15" hidden="false" customHeight="false" outlineLevel="0" collapsed="false">
      <c r="A192" s="163"/>
      <c r="B192" s="306"/>
      <c r="C192" s="306"/>
      <c r="D192" s="306"/>
      <c r="E192" s="306"/>
      <c r="F192" s="306"/>
      <c r="G192" s="309"/>
      <c r="H192" s="309"/>
      <c r="I192" s="309"/>
      <c r="J192" s="309"/>
      <c r="K192" s="306"/>
      <c r="L192" s="306"/>
      <c r="M192" s="306"/>
      <c r="N192" s="306"/>
      <c r="O192" s="306"/>
      <c r="P192" s="306"/>
      <c r="Q192" s="306"/>
      <c r="R192" s="306"/>
      <c r="S192" s="306"/>
      <c r="T192" s="306"/>
      <c r="U192" s="306"/>
      <c r="V192" s="306"/>
      <c r="W192" s="306"/>
      <c r="X192" s="306"/>
      <c r="Y192" s="306"/>
      <c r="Z192" s="306"/>
    </row>
    <row r="193" customFormat="false" ht="15" hidden="false" customHeight="false" outlineLevel="0" collapsed="false">
      <c r="A193" s="163"/>
      <c r="B193" s="306"/>
      <c r="C193" s="306"/>
      <c r="D193" s="306"/>
      <c r="E193" s="306"/>
      <c r="F193" s="306"/>
      <c r="G193" s="309"/>
      <c r="H193" s="309"/>
      <c r="I193" s="309"/>
      <c r="J193" s="309"/>
      <c r="K193" s="306"/>
      <c r="L193" s="306"/>
      <c r="M193" s="306"/>
      <c r="N193" s="306"/>
      <c r="O193" s="306"/>
      <c r="P193" s="306"/>
      <c r="Q193" s="306"/>
      <c r="R193" s="306"/>
      <c r="S193" s="306"/>
      <c r="T193" s="306"/>
      <c r="U193" s="306"/>
      <c r="V193" s="306"/>
      <c r="W193" s="306"/>
      <c r="X193" s="306"/>
      <c r="Y193" s="306"/>
      <c r="Z193" s="306"/>
    </row>
    <row r="194" customFormat="false" ht="15" hidden="false" customHeight="false" outlineLevel="0" collapsed="false">
      <c r="A194" s="163"/>
      <c r="B194" s="306"/>
      <c r="C194" s="306"/>
      <c r="D194" s="306"/>
      <c r="E194" s="306"/>
      <c r="F194" s="306"/>
      <c r="G194" s="309"/>
      <c r="H194" s="309"/>
      <c r="I194" s="309"/>
      <c r="J194" s="309"/>
      <c r="K194" s="306"/>
      <c r="L194" s="306"/>
      <c r="M194" s="306"/>
      <c r="N194" s="306"/>
      <c r="O194" s="306"/>
      <c r="P194" s="306"/>
      <c r="Q194" s="306"/>
      <c r="R194" s="306"/>
      <c r="S194" s="306"/>
      <c r="T194" s="306"/>
      <c r="U194" s="306"/>
      <c r="V194" s="306"/>
      <c r="W194" s="306"/>
      <c r="X194" s="306"/>
      <c r="Y194" s="306"/>
      <c r="Z194" s="306"/>
    </row>
    <row r="195" customFormat="false" ht="15" hidden="false" customHeight="false" outlineLevel="0" collapsed="false">
      <c r="A195" s="163"/>
      <c r="B195" s="306"/>
      <c r="C195" s="306"/>
      <c r="D195" s="306"/>
      <c r="E195" s="306"/>
      <c r="F195" s="306"/>
      <c r="G195" s="309"/>
      <c r="H195" s="309"/>
      <c r="I195" s="309"/>
      <c r="J195" s="309"/>
      <c r="K195" s="306"/>
      <c r="L195" s="306"/>
      <c r="M195" s="306"/>
      <c r="N195" s="306"/>
      <c r="O195" s="306"/>
      <c r="P195" s="306"/>
      <c r="Q195" s="306"/>
      <c r="R195" s="306"/>
      <c r="S195" s="306"/>
      <c r="T195" s="306"/>
      <c r="U195" s="306"/>
      <c r="V195" s="306"/>
      <c r="W195" s="306"/>
      <c r="X195" s="306"/>
      <c r="Y195" s="306"/>
      <c r="Z195" s="306"/>
    </row>
    <row r="196" customFormat="false" ht="15" hidden="false" customHeight="false" outlineLevel="0" collapsed="false">
      <c r="A196" s="163"/>
      <c r="B196" s="306"/>
      <c r="C196" s="306"/>
      <c r="D196" s="306"/>
      <c r="E196" s="306"/>
      <c r="F196" s="306"/>
      <c r="G196" s="309"/>
      <c r="H196" s="309"/>
      <c r="I196" s="309"/>
      <c r="J196" s="309"/>
      <c r="K196" s="306"/>
      <c r="L196" s="306"/>
      <c r="M196" s="306"/>
      <c r="N196" s="306"/>
      <c r="O196" s="306"/>
      <c r="P196" s="306"/>
      <c r="Q196" s="306"/>
      <c r="R196" s="306"/>
      <c r="S196" s="306"/>
      <c r="T196" s="306"/>
      <c r="U196" s="306"/>
      <c r="V196" s="306"/>
      <c r="W196" s="306"/>
      <c r="X196" s="306"/>
      <c r="Y196" s="306"/>
      <c r="Z196" s="306"/>
    </row>
    <row r="197" customFormat="false" ht="15" hidden="false" customHeight="false" outlineLevel="0" collapsed="false">
      <c r="A197" s="162"/>
      <c r="B197" s="305"/>
      <c r="C197" s="305"/>
      <c r="D197" s="305"/>
      <c r="E197" s="303"/>
      <c r="F197" s="303"/>
      <c r="G197" s="312"/>
      <c r="H197" s="312"/>
      <c r="I197" s="312"/>
      <c r="J197" s="312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customFormat="false" ht="15" hidden="false" customHeight="false" outlineLevel="0" collapsed="false">
      <c r="A198" s="163"/>
      <c r="B198" s="306"/>
      <c r="C198" s="306"/>
      <c r="D198" s="306"/>
      <c r="E198" s="306"/>
      <c r="F198" s="306"/>
      <c r="G198" s="309"/>
      <c r="H198" s="309"/>
      <c r="I198" s="309"/>
      <c r="J198" s="309"/>
      <c r="K198" s="306"/>
      <c r="L198" s="306"/>
      <c r="M198" s="306"/>
      <c r="N198" s="306"/>
      <c r="O198" s="306"/>
      <c r="P198" s="306"/>
      <c r="Q198" s="306"/>
      <c r="R198" s="306"/>
      <c r="S198" s="306"/>
      <c r="T198" s="306"/>
      <c r="U198" s="306"/>
      <c r="V198" s="306"/>
      <c r="W198" s="306"/>
      <c r="X198" s="306"/>
      <c r="Y198" s="306"/>
      <c r="Z198" s="306"/>
    </row>
    <row r="199" customFormat="false" ht="15" hidden="false" customHeight="false" outlineLevel="0" collapsed="false">
      <c r="A199" s="163"/>
      <c r="B199" s="306"/>
      <c r="C199" s="306"/>
      <c r="D199" s="306"/>
      <c r="E199" s="306"/>
      <c r="F199" s="306"/>
      <c r="G199" s="309"/>
      <c r="H199" s="309"/>
      <c r="I199" s="309"/>
      <c r="J199" s="309"/>
      <c r="K199" s="306"/>
      <c r="L199" s="306"/>
      <c r="M199" s="306"/>
      <c r="N199" s="306"/>
      <c r="O199" s="306"/>
      <c r="P199" s="306"/>
      <c r="Q199" s="306"/>
      <c r="R199" s="306"/>
      <c r="S199" s="306"/>
      <c r="T199" s="306"/>
      <c r="U199" s="306"/>
      <c r="V199" s="306"/>
      <c r="W199" s="306"/>
      <c r="X199" s="306"/>
      <c r="Y199" s="306"/>
      <c r="Z199" s="306"/>
    </row>
    <row r="200" customFormat="false" ht="15" hidden="false" customHeight="false" outlineLevel="0" collapsed="false">
      <c r="A200" s="163"/>
      <c r="B200" s="306"/>
      <c r="C200" s="306"/>
      <c r="D200" s="306"/>
      <c r="E200" s="306"/>
      <c r="F200" s="306"/>
      <c r="G200" s="309"/>
      <c r="H200" s="309"/>
      <c r="I200" s="309"/>
      <c r="J200" s="309"/>
      <c r="K200" s="306"/>
      <c r="L200" s="306"/>
      <c r="M200" s="306"/>
      <c r="N200" s="306"/>
      <c r="O200" s="306"/>
      <c r="P200" s="306"/>
      <c r="Q200" s="306"/>
      <c r="R200" s="306"/>
      <c r="S200" s="306"/>
      <c r="T200" s="306"/>
      <c r="U200" s="306"/>
      <c r="V200" s="306"/>
      <c r="W200" s="306"/>
      <c r="X200" s="306"/>
      <c r="Y200" s="306"/>
      <c r="Z200" s="306"/>
    </row>
    <row r="201" customFormat="false" ht="15" hidden="false" customHeight="false" outlineLevel="0" collapsed="false">
      <c r="A201" s="163"/>
      <c r="B201" s="306"/>
      <c r="C201" s="306"/>
      <c r="D201" s="306"/>
      <c r="E201" s="306"/>
      <c r="F201" s="306"/>
      <c r="G201" s="309"/>
      <c r="H201" s="309"/>
      <c r="I201" s="309"/>
      <c r="J201" s="309"/>
      <c r="K201" s="306"/>
      <c r="L201" s="306"/>
      <c r="M201" s="306"/>
      <c r="N201" s="306"/>
      <c r="O201" s="306"/>
      <c r="P201" s="306"/>
      <c r="Q201" s="306"/>
      <c r="R201" s="306"/>
      <c r="S201" s="306"/>
      <c r="T201" s="306"/>
      <c r="U201" s="306"/>
      <c r="V201" s="306"/>
      <c r="W201" s="306"/>
      <c r="X201" s="306"/>
      <c r="Y201" s="306"/>
      <c r="Z201" s="306"/>
    </row>
    <row r="202" customFormat="false" ht="15" hidden="false" customHeight="false" outlineLevel="0" collapsed="false">
      <c r="A202" s="163"/>
      <c r="B202" s="306"/>
      <c r="C202" s="306"/>
      <c r="D202" s="306"/>
      <c r="E202" s="306"/>
      <c r="F202" s="306"/>
      <c r="G202" s="309"/>
      <c r="H202" s="309"/>
      <c r="I202" s="309"/>
      <c r="J202" s="309"/>
      <c r="K202" s="306"/>
      <c r="L202" s="306"/>
      <c r="M202" s="306"/>
      <c r="N202" s="306"/>
      <c r="O202" s="306"/>
      <c r="P202" s="306"/>
      <c r="Q202" s="306"/>
      <c r="R202" s="306"/>
      <c r="S202" s="306"/>
      <c r="T202" s="306"/>
      <c r="U202" s="306"/>
      <c r="V202" s="306"/>
      <c r="W202" s="306"/>
      <c r="X202" s="306"/>
      <c r="Y202" s="306"/>
      <c r="Z202" s="306"/>
    </row>
    <row r="203" customFormat="false" ht="15" hidden="false" customHeight="false" outlineLevel="0" collapsed="false">
      <c r="A203" s="163"/>
      <c r="B203" s="306"/>
      <c r="C203" s="306"/>
      <c r="D203" s="306"/>
      <c r="E203" s="306"/>
      <c r="F203" s="306"/>
      <c r="G203" s="309"/>
      <c r="H203" s="309"/>
      <c r="I203" s="309"/>
      <c r="J203" s="309"/>
      <c r="K203" s="306"/>
      <c r="L203" s="306"/>
      <c r="M203" s="306"/>
      <c r="N203" s="306"/>
      <c r="O203" s="306"/>
      <c r="P203" s="306"/>
      <c r="Q203" s="306"/>
      <c r="R203" s="306"/>
      <c r="S203" s="306"/>
      <c r="T203" s="306"/>
      <c r="U203" s="306"/>
      <c r="V203" s="306"/>
      <c r="W203" s="306"/>
      <c r="X203" s="306"/>
      <c r="Y203" s="306"/>
      <c r="Z203" s="306"/>
    </row>
    <row r="204" customFormat="false" ht="15" hidden="false" customHeight="false" outlineLevel="0" collapsed="false">
      <c r="A204" s="163"/>
      <c r="B204" s="306"/>
      <c r="C204" s="306"/>
      <c r="D204" s="306"/>
      <c r="E204" s="306"/>
      <c r="F204" s="306"/>
      <c r="G204" s="309"/>
      <c r="H204" s="309"/>
      <c r="I204" s="309"/>
      <c r="J204" s="309"/>
      <c r="K204" s="306"/>
      <c r="L204" s="306"/>
      <c r="M204" s="306"/>
      <c r="N204" s="306"/>
      <c r="O204" s="306"/>
      <c r="P204" s="306"/>
      <c r="Q204" s="306"/>
      <c r="R204" s="306"/>
      <c r="S204" s="306"/>
      <c r="T204" s="306"/>
      <c r="U204" s="306"/>
      <c r="V204" s="306"/>
      <c r="W204" s="306"/>
      <c r="X204" s="306"/>
      <c r="Y204" s="306"/>
      <c r="Z204" s="306"/>
    </row>
    <row r="205" customFormat="false" ht="15" hidden="false" customHeight="false" outlineLevel="0" collapsed="false">
      <c r="A205" s="163"/>
      <c r="B205" s="306"/>
      <c r="C205" s="306"/>
      <c r="D205" s="306"/>
      <c r="E205" s="306"/>
      <c r="F205" s="306"/>
      <c r="G205" s="309"/>
      <c r="H205" s="309"/>
      <c r="I205" s="309"/>
      <c r="J205" s="309"/>
      <c r="K205" s="306"/>
      <c r="L205" s="306"/>
      <c r="M205" s="306"/>
      <c r="N205" s="306"/>
      <c r="O205" s="306"/>
      <c r="P205" s="306"/>
      <c r="Q205" s="306"/>
      <c r="R205" s="306"/>
      <c r="S205" s="306"/>
      <c r="T205" s="306"/>
      <c r="U205" s="306"/>
      <c r="V205" s="306"/>
      <c r="W205" s="306"/>
      <c r="X205" s="306"/>
      <c r="Y205" s="306"/>
      <c r="Z205" s="306"/>
    </row>
    <row r="206" customFormat="false" ht="15" hidden="false" customHeight="false" outlineLevel="0" collapsed="false">
      <c r="A206" s="163"/>
      <c r="B206" s="308"/>
      <c r="C206" s="308"/>
      <c r="D206" s="308"/>
      <c r="E206" s="306"/>
      <c r="F206" s="306"/>
      <c r="G206" s="309"/>
      <c r="H206" s="309"/>
      <c r="I206" s="309"/>
      <c r="J206" s="309"/>
      <c r="K206" s="306"/>
      <c r="L206" s="306"/>
      <c r="M206" s="306"/>
      <c r="N206" s="306"/>
      <c r="O206" s="306"/>
      <c r="P206" s="306"/>
      <c r="Q206" s="306"/>
      <c r="R206" s="306"/>
      <c r="S206" s="306"/>
      <c r="T206" s="306"/>
      <c r="U206" s="306"/>
      <c r="V206" s="306"/>
      <c r="W206" s="306"/>
      <c r="X206" s="306"/>
      <c r="Y206" s="306"/>
      <c r="Z206" s="306"/>
    </row>
    <row r="207" customFormat="false" ht="15" hidden="false" customHeight="false" outlineLevel="0" collapsed="false">
      <c r="C207" s="418"/>
    </row>
    <row r="208" customFormat="false" ht="15" hidden="false" customHeight="false" outlineLevel="0" collapsed="false">
      <c r="A208" s="419"/>
    </row>
    <row r="209" customFormat="false" ht="15" hidden="false" customHeight="false" outlineLevel="0" collapsed="false">
      <c r="A209" s="162"/>
    </row>
    <row r="210" customFormat="false" ht="15" hidden="false" customHeight="false" outlineLevel="0" collapsed="false">
      <c r="A210" s="163"/>
    </row>
    <row r="211" customFormat="false" ht="15" hidden="false" customHeight="false" outlineLevel="0" collapsed="false">
      <c r="A211" s="163"/>
    </row>
    <row r="212" customFormat="false" ht="15" hidden="false" customHeight="false" outlineLevel="0" collapsed="false">
      <c r="A212" s="163"/>
    </row>
    <row r="213" customFormat="false" ht="15" hidden="false" customHeight="false" outlineLevel="0" collapsed="false">
      <c r="A213" s="163"/>
    </row>
    <row r="214" customFormat="false" ht="15" hidden="false" customHeight="false" outlineLevel="0" collapsed="false">
      <c r="A214" s="163"/>
    </row>
    <row r="215" customFormat="false" ht="15" hidden="false" customHeight="false" outlineLevel="0" collapsed="false">
      <c r="A215" s="163"/>
    </row>
    <row r="216" customFormat="false" ht="15" hidden="false" customHeight="false" outlineLevel="0" collapsed="false">
      <c r="A216" s="163"/>
    </row>
    <row r="217" customFormat="false" ht="15" hidden="false" customHeight="false" outlineLevel="0" collapsed="false">
      <c r="A217" s="163"/>
    </row>
    <row r="218" customFormat="false" ht="15" hidden="false" customHeight="false" outlineLevel="0" collapsed="false">
      <c r="A218" s="163"/>
    </row>
    <row r="219" customFormat="false" ht="15" hidden="false" customHeight="false" outlineLevel="0" collapsed="false">
      <c r="A219" s="163"/>
    </row>
    <row r="220" customFormat="false" ht="15" hidden="false" customHeight="false" outlineLevel="0" collapsed="false">
      <c r="A220" s="163"/>
    </row>
    <row r="221" customFormat="false" ht="15" hidden="false" customHeight="false" outlineLevel="0" collapsed="false">
      <c r="A221" s="163"/>
    </row>
    <row r="222" customFormat="false" ht="15" hidden="false" customHeight="false" outlineLevel="0" collapsed="false">
      <c r="A222" s="163"/>
    </row>
    <row r="223" customFormat="false" ht="15" hidden="false" customHeight="false" outlineLevel="0" collapsed="false">
      <c r="A223" s="163"/>
    </row>
    <row r="224" customFormat="false" ht="15" hidden="false" customHeight="false" outlineLevel="0" collapsed="false">
      <c r="A224" s="163"/>
    </row>
    <row r="225" customFormat="false" ht="15" hidden="false" customHeight="false" outlineLevel="0" collapsed="false">
      <c r="A225" s="163"/>
    </row>
    <row r="226" customFormat="false" ht="15" hidden="false" customHeight="false" outlineLevel="0" collapsed="false">
      <c r="A226" s="163"/>
    </row>
    <row r="227" customFormat="false" ht="15" hidden="false" customHeight="false" outlineLevel="0" collapsed="false">
      <c r="A227" s="163"/>
    </row>
    <row r="228" customFormat="false" ht="15" hidden="false" customHeight="false" outlineLevel="0" collapsed="false">
      <c r="A228" s="162"/>
    </row>
    <row r="229" customFormat="false" ht="15" hidden="false" customHeight="false" outlineLevel="0" collapsed="false">
      <c r="A229" s="163"/>
    </row>
    <row r="230" customFormat="false" ht="15" hidden="false" customHeight="false" outlineLevel="0" collapsed="false">
      <c r="A230" s="163"/>
    </row>
    <row r="231" customFormat="false" ht="15" hidden="false" customHeight="false" outlineLevel="0" collapsed="false">
      <c r="A231" s="163"/>
    </row>
    <row r="232" customFormat="false" ht="15" hidden="false" customHeight="false" outlineLevel="0" collapsed="false">
      <c r="A232" s="166"/>
    </row>
    <row r="233" customFormat="false" ht="15" hidden="false" customHeight="false" outlineLevel="0" collapsed="false">
      <c r="A233" s="168"/>
    </row>
    <row r="234" customFormat="false" ht="15" hidden="false" customHeight="false" outlineLevel="0" collapsed="false">
      <c r="A234" s="168"/>
    </row>
    <row r="235" customFormat="false" ht="15" hidden="false" customHeight="false" outlineLevel="0" collapsed="false">
      <c r="A235" s="163"/>
    </row>
    <row r="236" customFormat="false" ht="15" hidden="false" customHeight="false" outlineLevel="0" collapsed="false">
      <c r="A236" s="163"/>
    </row>
    <row r="237" customFormat="false" ht="15" hidden="false" customHeight="false" outlineLevel="0" collapsed="false">
      <c r="A237" s="163"/>
    </row>
    <row r="238" customFormat="false" ht="15" hidden="false" customHeight="false" outlineLevel="0" collapsed="false">
      <c r="A238" s="163"/>
    </row>
    <row r="239" customFormat="false" ht="15" hidden="false" customHeight="false" outlineLevel="0" collapsed="false">
      <c r="A239" s="163"/>
    </row>
    <row r="240" customFormat="false" ht="15" hidden="false" customHeight="false" outlineLevel="0" collapsed="false">
      <c r="A240" s="163"/>
    </row>
    <row r="241" customFormat="false" ht="15" hidden="false" customHeight="false" outlineLevel="0" collapsed="false">
      <c r="A241" s="163"/>
    </row>
    <row r="242" customFormat="false" ht="15" hidden="false" customHeight="false" outlineLevel="0" collapsed="false">
      <c r="A242" s="162"/>
    </row>
    <row r="243" customFormat="false" ht="15" hidden="false" customHeight="false" outlineLevel="0" collapsed="false">
      <c r="A243" s="163"/>
    </row>
    <row r="244" customFormat="false" ht="15" hidden="false" customHeight="false" outlineLevel="0" collapsed="false">
      <c r="A244" s="163"/>
    </row>
    <row r="245" customFormat="false" ht="15" hidden="false" customHeight="false" outlineLevel="0" collapsed="false">
      <c r="A245" s="163"/>
    </row>
    <row r="246" customFormat="false" ht="15" hidden="false" customHeight="false" outlineLevel="0" collapsed="false">
      <c r="A246" s="163"/>
    </row>
    <row r="247" customFormat="false" ht="15" hidden="false" customHeight="false" outlineLevel="0" collapsed="false">
      <c r="A247" s="163"/>
    </row>
    <row r="248" customFormat="false" ht="15" hidden="false" customHeight="false" outlineLevel="0" collapsed="false">
      <c r="A248" s="163"/>
    </row>
    <row r="249" customFormat="false" ht="15" hidden="false" customHeight="false" outlineLevel="0" collapsed="false">
      <c r="A249" s="163"/>
    </row>
    <row r="250" customFormat="false" ht="15" hidden="false" customHeight="false" outlineLevel="0" collapsed="false">
      <c r="A250" s="163"/>
    </row>
    <row r="251" customFormat="false" ht="15" hidden="false" customHeight="false" outlineLevel="0" collapsed="false">
      <c r="A251" s="162"/>
    </row>
    <row r="252" customFormat="false" ht="15" hidden="false" customHeight="false" outlineLevel="0" collapsed="false">
      <c r="A252" s="163"/>
    </row>
    <row r="253" customFormat="false" ht="15" hidden="false" customHeight="false" outlineLevel="0" collapsed="false">
      <c r="A253" s="163"/>
    </row>
    <row r="254" customFormat="false" ht="15" hidden="false" customHeight="false" outlineLevel="0" collapsed="false">
      <c r="A254" s="163"/>
    </row>
    <row r="255" customFormat="false" ht="15" hidden="false" customHeight="false" outlineLevel="0" collapsed="false">
      <c r="A255" s="163"/>
    </row>
    <row r="256" customFormat="false" ht="15" hidden="false" customHeight="false" outlineLevel="0" collapsed="false">
      <c r="A256" s="163"/>
    </row>
    <row r="257" customFormat="false" ht="15" hidden="false" customHeight="false" outlineLevel="0" collapsed="false">
      <c r="A257" s="163"/>
    </row>
    <row r="258" customFormat="false" ht="15" hidden="false" customHeight="false" outlineLevel="0" collapsed="false">
      <c r="A258" s="416"/>
    </row>
    <row r="259" customFormat="false" ht="15" hidden="false" customHeight="false" outlineLevel="0" collapsed="false">
      <c r="A259" s="417"/>
    </row>
    <row r="260" customFormat="false" ht="15" hidden="false" customHeight="false" outlineLevel="0" collapsed="false">
      <c r="A260" s="163"/>
    </row>
    <row r="261" customFormat="false" ht="15" hidden="false" customHeight="false" outlineLevel="0" collapsed="false">
      <c r="A261" s="163"/>
    </row>
    <row r="262" customFormat="false" ht="15" hidden="false" customHeight="false" outlineLevel="0" collapsed="false">
      <c r="A262" s="163"/>
    </row>
    <row r="263" customFormat="false" ht="15" hidden="false" customHeight="false" outlineLevel="0" collapsed="false">
      <c r="A263" s="163"/>
    </row>
    <row r="264" customFormat="false" ht="15" hidden="false" customHeight="false" outlineLevel="0" collapsed="false">
      <c r="A264" s="163"/>
    </row>
    <row r="265" customFormat="false" ht="15" hidden="false" customHeight="false" outlineLevel="0" collapsed="false">
      <c r="A265" s="163"/>
    </row>
    <row r="266" customFormat="false" ht="15" hidden="false" customHeight="false" outlineLevel="0" collapsed="false">
      <c r="A266" s="163"/>
    </row>
    <row r="267" customFormat="false" ht="15" hidden="false" customHeight="false" outlineLevel="0" collapsed="false">
      <c r="A267" s="163"/>
    </row>
    <row r="268" customFormat="false" ht="15" hidden="false" customHeight="false" outlineLevel="0" collapsed="false">
      <c r="A268" s="163"/>
    </row>
    <row r="269" customFormat="false" ht="15" hidden="false" customHeight="false" outlineLevel="0" collapsed="false">
      <c r="A269" s="163"/>
    </row>
    <row r="270" customFormat="false" ht="15" hidden="false" customHeight="false" outlineLevel="0" collapsed="false">
      <c r="A270" s="163"/>
    </row>
    <row r="271" customFormat="false" ht="15" hidden="false" customHeight="false" outlineLevel="0" collapsed="false">
      <c r="A271" s="163"/>
    </row>
    <row r="272" customFormat="false" ht="15" hidden="false" customHeight="false" outlineLevel="0" collapsed="false">
      <c r="A272" s="163"/>
    </row>
    <row r="273" customFormat="false" ht="15" hidden="false" customHeight="false" outlineLevel="0" collapsed="false">
      <c r="A273" s="163"/>
    </row>
    <row r="274" customFormat="false" ht="15" hidden="false" customHeight="false" outlineLevel="0" collapsed="false">
      <c r="A274" s="162"/>
    </row>
    <row r="275" customFormat="false" ht="15" hidden="false" customHeight="false" outlineLevel="0" collapsed="false">
      <c r="A275" s="163"/>
    </row>
    <row r="276" customFormat="false" ht="15" hidden="false" customHeight="false" outlineLevel="0" collapsed="false">
      <c r="A276" s="163"/>
    </row>
    <row r="277" customFormat="false" ht="15" hidden="false" customHeight="false" outlineLevel="0" collapsed="false">
      <c r="A277" s="163"/>
    </row>
    <row r="278" customFormat="false" ht="15" hidden="false" customHeight="false" outlineLevel="0" collapsed="false">
      <c r="A278" s="367"/>
    </row>
    <row r="279" customFormat="false" ht="15" hidden="false" customHeight="false" outlineLevel="0" collapsed="false">
      <c r="A279" s="168"/>
    </row>
    <row r="280" customFormat="false" ht="15" hidden="false" customHeight="false" outlineLevel="0" collapsed="false">
      <c r="A280" s="168"/>
    </row>
    <row r="281" customFormat="false" ht="15" hidden="false" customHeight="false" outlineLevel="0" collapsed="false">
      <c r="A281" s="168"/>
    </row>
    <row r="282" customFormat="false" ht="15" hidden="false" customHeight="false" outlineLevel="0" collapsed="false">
      <c r="A282" s="163"/>
    </row>
    <row r="283" customFormat="false" ht="15" hidden="false" customHeight="false" outlineLevel="0" collapsed="false">
      <c r="A283" s="162"/>
    </row>
    <row r="284" customFormat="false" ht="15" hidden="false" customHeight="false" outlineLevel="0" collapsed="false">
      <c r="A284" s="163"/>
    </row>
    <row r="285" customFormat="false" ht="15" hidden="false" customHeight="false" outlineLevel="0" collapsed="false">
      <c r="A285" s="163"/>
    </row>
    <row r="286" customFormat="false" ht="15" hidden="false" customHeight="false" outlineLevel="0" collapsed="false">
      <c r="A286" s="163"/>
    </row>
    <row r="287" customFormat="false" ht="15" hidden="false" customHeight="false" outlineLevel="0" collapsed="false">
      <c r="A287" s="163"/>
    </row>
    <row r="288" customFormat="false" ht="15" hidden="false" customHeight="false" outlineLevel="0" collapsed="false">
      <c r="A288" s="163"/>
    </row>
    <row r="289" customFormat="false" ht="15" hidden="false" customHeight="false" outlineLevel="0" collapsed="false">
      <c r="A289" s="163"/>
    </row>
    <row r="290" customFormat="false" ht="15" hidden="false" customHeight="false" outlineLevel="0" collapsed="false">
      <c r="A290" s="163"/>
    </row>
    <row r="291" customFormat="false" ht="15" hidden="false" customHeight="false" outlineLevel="0" collapsed="false">
      <c r="A291" s="163"/>
    </row>
    <row r="292" customFormat="false" ht="15" hidden="false" customHeight="false" outlineLevel="0" collapsed="false">
      <c r="A292" s="163"/>
    </row>
    <row r="293" customFormat="false" ht="15" hidden="false" customHeight="false" outlineLevel="0" collapsed="false">
      <c r="A293" s="163"/>
    </row>
    <row r="294" customFormat="false" ht="15" hidden="false" customHeight="false" outlineLevel="0" collapsed="false">
      <c r="A294" s="163"/>
    </row>
    <row r="295" customFormat="false" ht="15" hidden="false" customHeight="false" outlineLevel="0" collapsed="false">
      <c r="A295" s="163"/>
    </row>
    <row r="296" customFormat="false" ht="15" hidden="false" customHeight="false" outlineLevel="0" collapsed="false">
      <c r="A296" s="162"/>
    </row>
    <row r="297" customFormat="false" ht="15" hidden="false" customHeight="false" outlineLevel="0" collapsed="false">
      <c r="A297" s="163"/>
    </row>
    <row r="298" customFormat="false" ht="15" hidden="false" customHeight="false" outlineLevel="0" collapsed="false">
      <c r="A298" s="163"/>
    </row>
    <row r="299" customFormat="false" ht="15" hidden="false" customHeight="false" outlineLevel="0" collapsed="false">
      <c r="A299" s="163"/>
    </row>
    <row r="300" customFormat="false" ht="15" hidden="false" customHeight="false" outlineLevel="0" collapsed="false">
      <c r="A300" s="163"/>
    </row>
    <row r="301" customFormat="false" ht="15" hidden="false" customHeight="false" outlineLevel="0" collapsed="false">
      <c r="A301" s="163"/>
    </row>
    <row r="302" customFormat="false" ht="15" hidden="false" customHeight="false" outlineLevel="0" collapsed="false">
      <c r="A302" s="163"/>
    </row>
    <row r="303" customFormat="false" ht="15" hidden="false" customHeight="false" outlineLevel="0" collapsed="false">
      <c r="A303" s="163"/>
    </row>
    <row r="304" customFormat="false" ht="15" hidden="false" customHeight="false" outlineLevel="0" collapsed="false">
      <c r="A304" s="163"/>
    </row>
    <row r="305" customFormat="false" ht="15" hidden="false" customHeight="false" outlineLevel="0" collapsed="false">
      <c r="A305" s="163"/>
    </row>
    <row r="306" customFormat="false" ht="15" hidden="false" customHeight="false" outlineLevel="0" collapsed="false">
      <c r="C306" s="420"/>
      <c r="E306" s="43"/>
      <c r="F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customFormat="false" ht="15" hidden="false" customHeight="false" outlineLevel="0" collapsed="false">
      <c r="A307" s="419"/>
      <c r="B307" s="303"/>
      <c r="C307" s="303"/>
      <c r="D307" s="303"/>
      <c r="E307" s="312"/>
      <c r="F307" s="312"/>
      <c r="G307" s="312"/>
      <c r="H307" s="312"/>
      <c r="I307" s="312"/>
      <c r="J307" s="312"/>
      <c r="K307" s="312"/>
      <c r="L307" s="312"/>
      <c r="M307" s="312"/>
      <c r="N307" s="312"/>
      <c r="O307" s="312"/>
      <c r="P307" s="312"/>
      <c r="Q307" s="312"/>
      <c r="R307" s="312"/>
      <c r="S307" s="312"/>
      <c r="T307" s="312"/>
      <c r="U307" s="312"/>
      <c r="V307" s="312"/>
      <c r="W307" s="312"/>
      <c r="X307" s="312"/>
      <c r="Y307" s="312"/>
      <c r="Z307" s="312"/>
    </row>
    <row r="308" customFormat="false" ht="15" hidden="false" customHeight="false" outlineLevel="0" collapsed="false">
      <c r="A308" s="162"/>
      <c r="B308" s="305"/>
      <c r="C308" s="305"/>
      <c r="D308" s="305"/>
      <c r="E308" s="303"/>
      <c r="F308" s="303"/>
      <c r="G308" s="312"/>
      <c r="H308" s="312"/>
      <c r="I308" s="312"/>
      <c r="J308" s="312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customFormat="false" ht="15" hidden="false" customHeight="false" outlineLevel="0" collapsed="false">
      <c r="A309" s="163"/>
      <c r="B309" s="306"/>
      <c r="C309" s="306"/>
      <c r="D309" s="306"/>
      <c r="E309" s="306"/>
      <c r="F309" s="306"/>
      <c r="G309" s="309"/>
      <c r="H309" s="309"/>
      <c r="I309" s="309"/>
      <c r="J309" s="309"/>
      <c r="K309" s="306"/>
      <c r="L309" s="306"/>
      <c r="M309" s="306"/>
      <c r="N309" s="306"/>
      <c r="O309" s="306"/>
      <c r="P309" s="306"/>
      <c r="Q309" s="306"/>
      <c r="R309" s="306"/>
      <c r="S309" s="306"/>
      <c r="T309" s="306"/>
      <c r="U309" s="306"/>
      <c r="V309" s="306"/>
      <c r="W309" s="306"/>
      <c r="X309" s="306"/>
      <c r="Y309" s="306"/>
      <c r="Z309" s="306"/>
    </row>
    <row r="310" customFormat="false" ht="15" hidden="false" customHeight="false" outlineLevel="0" collapsed="false">
      <c r="A310" s="163"/>
      <c r="B310" s="306"/>
      <c r="C310" s="306"/>
      <c r="D310" s="306"/>
      <c r="E310" s="306"/>
      <c r="F310" s="306"/>
      <c r="G310" s="309"/>
      <c r="H310" s="309"/>
      <c r="I310" s="309"/>
      <c r="J310" s="309"/>
      <c r="K310" s="306"/>
      <c r="L310" s="306"/>
      <c r="M310" s="306"/>
      <c r="N310" s="306"/>
      <c r="O310" s="306"/>
      <c r="P310" s="306"/>
      <c r="Q310" s="306"/>
      <c r="R310" s="306"/>
      <c r="S310" s="306"/>
      <c r="T310" s="306"/>
      <c r="U310" s="306"/>
      <c r="V310" s="306"/>
      <c r="W310" s="306"/>
      <c r="X310" s="306"/>
      <c r="Y310" s="306"/>
      <c r="Z310" s="306"/>
    </row>
    <row r="311" customFormat="false" ht="15" hidden="false" customHeight="false" outlineLevel="0" collapsed="false">
      <c r="A311" s="163"/>
      <c r="B311" s="306"/>
      <c r="C311" s="306"/>
      <c r="D311" s="306"/>
      <c r="E311" s="306"/>
      <c r="F311" s="306"/>
      <c r="G311" s="309"/>
      <c r="H311" s="309"/>
      <c r="I311" s="309"/>
      <c r="J311" s="309"/>
      <c r="K311" s="306"/>
      <c r="L311" s="306"/>
      <c r="M311" s="306"/>
      <c r="N311" s="306"/>
      <c r="O311" s="306"/>
      <c r="P311" s="306"/>
      <c r="Q311" s="306"/>
      <c r="R311" s="306"/>
      <c r="S311" s="306"/>
      <c r="T311" s="306"/>
      <c r="U311" s="306"/>
      <c r="V311" s="306"/>
      <c r="W311" s="306"/>
      <c r="X311" s="306"/>
      <c r="Y311" s="306"/>
      <c r="Z311" s="306"/>
    </row>
    <row r="312" customFormat="false" ht="15" hidden="false" customHeight="false" outlineLevel="0" collapsed="false">
      <c r="A312" s="163"/>
      <c r="B312" s="306"/>
      <c r="C312" s="306"/>
      <c r="D312" s="306"/>
      <c r="E312" s="306"/>
      <c r="F312" s="306"/>
      <c r="G312" s="309"/>
      <c r="H312" s="309"/>
      <c r="I312" s="309"/>
      <c r="J312" s="309"/>
      <c r="K312" s="306"/>
      <c r="L312" s="306"/>
      <c r="M312" s="306"/>
      <c r="N312" s="306"/>
      <c r="O312" s="306"/>
      <c r="P312" s="306"/>
      <c r="Q312" s="306"/>
      <c r="R312" s="306"/>
      <c r="S312" s="306"/>
      <c r="T312" s="306"/>
      <c r="U312" s="306"/>
      <c r="V312" s="306"/>
      <c r="W312" s="306"/>
      <c r="X312" s="306"/>
      <c r="Y312" s="306"/>
      <c r="Z312" s="306"/>
    </row>
    <row r="313" customFormat="false" ht="15" hidden="false" customHeight="false" outlineLevel="0" collapsed="false">
      <c r="A313" s="163"/>
      <c r="B313" s="306"/>
      <c r="C313" s="306"/>
      <c r="D313" s="306"/>
      <c r="E313" s="306"/>
      <c r="F313" s="306"/>
      <c r="G313" s="309"/>
      <c r="H313" s="309"/>
      <c r="I313" s="309"/>
      <c r="J313" s="309"/>
      <c r="K313" s="306"/>
      <c r="L313" s="306"/>
      <c r="M313" s="306"/>
      <c r="N313" s="306"/>
      <c r="O313" s="306"/>
      <c r="P313" s="306"/>
      <c r="Q313" s="306"/>
      <c r="R313" s="306"/>
      <c r="S313" s="306"/>
      <c r="T313" s="306"/>
      <c r="U313" s="306"/>
      <c r="V313" s="306"/>
      <c r="W313" s="306"/>
      <c r="X313" s="306"/>
      <c r="Y313" s="306"/>
      <c r="Z313" s="306"/>
    </row>
    <row r="314" customFormat="false" ht="15" hidden="false" customHeight="false" outlineLevel="0" collapsed="false">
      <c r="A314" s="163"/>
      <c r="B314" s="306"/>
      <c r="C314" s="306"/>
      <c r="D314" s="306"/>
      <c r="E314" s="306"/>
      <c r="F314" s="306"/>
      <c r="G314" s="309"/>
      <c r="H314" s="309"/>
      <c r="I314" s="309"/>
      <c r="J314" s="309"/>
      <c r="K314" s="306"/>
      <c r="L314" s="306"/>
      <c r="M314" s="306"/>
      <c r="N314" s="306"/>
      <c r="O314" s="306"/>
      <c r="P314" s="306"/>
      <c r="Q314" s="306"/>
      <c r="R314" s="306"/>
      <c r="S314" s="306"/>
      <c r="T314" s="306"/>
      <c r="U314" s="306"/>
      <c r="V314" s="306"/>
      <c r="W314" s="306"/>
      <c r="X314" s="306"/>
      <c r="Y314" s="306"/>
      <c r="Z314" s="306"/>
    </row>
    <row r="315" customFormat="false" ht="15" hidden="false" customHeight="false" outlineLevel="0" collapsed="false">
      <c r="A315" s="163"/>
      <c r="B315" s="306"/>
      <c r="C315" s="306"/>
      <c r="D315" s="306"/>
      <c r="E315" s="306"/>
      <c r="F315" s="306"/>
      <c r="G315" s="309"/>
      <c r="H315" s="309"/>
      <c r="I315" s="309"/>
      <c r="J315" s="309"/>
      <c r="K315" s="306"/>
      <c r="L315" s="306"/>
      <c r="M315" s="306"/>
      <c r="N315" s="306"/>
      <c r="O315" s="306"/>
      <c r="P315" s="306"/>
      <c r="Q315" s="306"/>
      <c r="R315" s="306"/>
      <c r="S315" s="306"/>
      <c r="T315" s="306"/>
      <c r="U315" s="306"/>
      <c r="V315" s="306"/>
      <c r="W315" s="306"/>
      <c r="X315" s="306"/>
      <c r="Y315" s="306"/>
      <c r="Z315" s="306"/>
    </row>
    <row r="316" customFormat="false" ht="15" hidden="false" customHeight="false" outlineLevel="0" collapsed="false">
      <c r="A316" s="163"/>
      <c r="B316" s="306"/>
      <c r="C316" s="306"/>
      <c r="D316" s="306"/>
      <c r="E316" s="306"/>
      <c r="F316" s="306"/>
      <c r="G316" s="309"/>
      <c r="H316" s="309"/>
      <c r="I316" s="309"/>
      <c r="J316" s="309"/>
      <c r="K316" s="306"/>
      <c r="L316" s="306"/>
      <c r="M316" s="306"/>
      <c r="N316" s="306"/>
      <c r="O316" s="306"/>
      <c r="P316" s="306"/>
      <c r="Q316" s="306"/>
      <c r="R316" s="306"/>
      <c r="S316" s="306"/>
      <c r="T316" s="306"/>
      <c r="U316" s="306"/>
      <c r="V316" s="306"/>
      <c r="W316" s="306"/>
      <c r="X316" s="306"/>
      <c r="Y316" s="306"/>
      <c r="Z316" s="306"/>
    </row>
    <row r="317" customFormat="false" ht="15" hidden="false" customHeight="false" outlineLevel="0" collapsed="false">
      <c r="A317" s="163"/>
      <c r="B317" s="306"/>
      <c r="C317" s="306"/>
      <c r="D317" s="306"/>
      <c r="E317" s="306"/>
      <c r="F317" s="306"/>
      <c r="G317" s="309"/>
      <c r="H317" s="309"/>
      <c r="I317" s="309"/>
      <c r="J317" s="309"/>
      <c r="K317" s="306"/>
      <c r="L317" s="306"/>
      <c r="M317" s="306"/>
      <c r="N317" s="306"/>
      <c r="O317" s="306"/>
      <c r="P317" s="306"/>
      <c r="Q317" s="306"/>
      <c r="R317" s="306"/>
      <c r="S317" s="306"/>
      <c r="T317" s="306"/>
      <c r="U317" s="306"/>
      <c r="V317" s="306"/>
      <c r="W317" s="306"/>
      <c r="X317" s="306"/>
      <c r="Y317" s="306"/>
      <c r="Z317" s="306"/>
    </row>
    <row r="318" customFormat="false" ht="15" hidden="false" customHeight="false" outlineLevel="0" collapsed="false">
      <c r="A318" s="163"/>
      <c r="B318" s="306"/>
      <c r="C318" s="306"/>
      <c r="D318" s="306"/>
      <c r="E318" s="306"/>
      <c r="F318" s="306"/>
      <c r="G318" s="309"/>
      <c r="H318" s="309"/>
      <c r="I318" s="309"/>
      <c r="J318" s="309"/>
      <c r="K318" s="306"/>
      <c r="L318" s="306"/>
      <c r="M318" s="306"/>
      <c r="N318" s="306"/>
      <c r="O318" s="306"/>
      <c r="P318" s="306"/>
      <c r="Q318" s="306"/>
      <c r="R318" s="306"/>
      <c r="S318" s="306"/>
      <c r="T318" s="306"/>
      <c r="U318" s="306"/>
      <c r="V318" s="306"/>
      <c r="W318" s="306"/>
      <c r="X318" s="306"/>
      <c r="Y318" s="306"/>
      <c r="Z318" s="306"/>
    </row>
    <row r="319" customFormat="false" ht="15" hidden="false" customHeight="false" outlineLevel="0" collapsed="false">
      <c r="A319" s="163"/>
      <c r="B319" s="306"/>
      <c r="C319" s="306"/>
      <c r="D319" s="306"/>
      <c r="E319" s="306"/>
      <c r="F319" s="306"/>
      <c r="G319" s="309"/>
      <c r="H319" s="309"/>
      <c r="I319" s="309"/>
      <c r="J319" s="309"/>
      <c r="K319" s="306"/>
      <c r="L319" s="306"/>
      <c r="M319" s="306"/>
      <c r="N319" s="306"/>
      <c r="O319" s="306"/>
      <c r="P319" s="306"/>
      <c r="Q319" s="306"/>
      <c r="R319" s="306"/>
      <c r="S319" s="306"/>
      <c r="T319" s="306"/>
      <c r="U319" s="306"/>
      <c r="V319" s="306"/>
      <c r="W319" s="306"/>
      <c r="X319" s="306"/>
      <c r="Y319" s="306"/>
      <c r="Z319" s="306"/>
    </row>
    <row r="320" customFormat="false" ht="15" hidden="false" customHeight="false" outlineLevel="0" collapsed="false">
      <c r="A320" s="163"/>
      <c r="B320" s="306"/>
      <c r="C320" s="306"/>
      <c r="D320" s="306"/>
      <c r="E320" s="306"/>
      <c r="F320" s="306"/>
      <c r="G320" s="309"/>
      <c r="H320" s="309"/>
      <c r="I320" s="309"/>
      <c r="J320" s="309"/>
      <c r="K320" s="306"/>
      <c r="L320" s="306"/>
      <c r="M320" s="306"/>
      <c r="N320" s="306"/>
      <c r="O320" s="306"/>
      <c r="P320" s="306"/>
      <c r="Q320" s="306"/>
      <c r="R320" s="306"/>
      <c r="S320" s="306"/>
      <c r="T320" s="306"/>
      <c r="U320" s="306"/>
      <c r="V320" s="306"/>
      <c r="W320" s="306"/>
      <c r="X320" s="306"/>
      <c r="Y320" s="306"/>
      <c r="Z320" s="306"/>
    </row>
    <row r="321" customFormat="false" ht="15" hidden="false" customHeight="false" outlineLevel="0" collapsed="false">
      <c r="A321" s="163"/>
      <c r="B321" s="306"/>
      <c r="C321" s="306"/>
      <c r="D321" s="306"/>
      <c r="E321" s="306"/>
      <c r="F321" s="306"/>
      <c r="G321" s="309"/>
      <c r="H321" s="309"/>
      <c r="I321" s="309"/>
      <c r="J321" s="309"/>
      <c r="K321" s="306"/>
      <c r="L321" s="306"/>
      <c r="M321" s="306"/>
      <c r="N321" s="306"/>
      <c r="O321" s="306"/>
      <c r="P321" s="306"/>
      <c r="Q321" s="306"/>
      <c r="R321" s="306"/>
      <c r="S321" s="306"/>
      <c r="T321" s="306"/>
      <c r="U321" s="306"/>
      <c r="V321" s="306"/>
      <c r="W321" s="306"/>
      <c r="X321" s="306"/>
      <c r="Y321" s="306"/>
      <c r="Z321" s="306"/>
    </row>
    <row r="322" customFormat="false" ht="15" hidden="false" customHeight="false" outlineLevel="0" collapsed="false">
      <c r="A322" s="163"/>
      <c r="B322" s="306"/>
      <c r="C322" s="306"/>
      <c r="D322" s="306"/>
      <c r="E322" s="306"/>
      <c r="F322" s="306"/>
      <c r="G322" s="309"/>
      <c r="H322" s="309"/>
      <c r="I322" s="309"/>
      <c r="J322" s="309"/>
      <c r="K322" s="306"/>
      <c r="L322" s="306"/>
      <c r="M322" s="306"/>
      <c r="N322" s="306"/>
      <c r="O322" s="306"/>
      <c r="P322" s="306"/>
      <c r="Q322" s="306"/>
      <c r="R322" s="306"/>
      <c r="S322" s="306"/>
      <c r="T322" s="306"/>
      <c r="U322" s="306"/>
      <c r="V322" s="306"/>
      <c r="W322" s="306"/>
      <c r="X322" s="306"/>
      <c r="Y322" s="306"/>
      <c r="Z322" s="306"/>
    </row>
    <row r="323" customFormat="false" ht="15" hidden="false" customHeight="false" outlineLevel="0" collapsed="false">
      <c r="A323" s="163"/>
      <c r="B323" s="306"/>
      <c r="C323" s="306"/>
      <c r="D323" s="306"/>
      <c r="E323" s="306"/>
      <c r="F323" s="306"/>
      <c r="G323" s="309"/>
      <c r="H323" s="309"/>
      <c r="I323" s="309"/>
      <c r="J323" s="309"/>
      <c r="K323" s="306"/>
      <c r="L323" s="306"/>
      <c r="M323" s="306"/>
      <c r="N323" s="306"/>
      <c r="O323" s="306"/>
      <c r="P323" s="306"/>
      <c r="Q323" s="306"/>
      <c r="R323" s="306"/>
      <c r="S323" s="306"/>
      <c r="T323" s="306"/>
      <c r="U323" s="306"/>
      <c r="V323" s="306"/>
      <c r="W323" s="306"/>
      <c r="X323" s="306"/>
      <c r="Y323" s="306"/>
      <c r="Z323" s="306"/>
    </row>
    <row r="324" customFormat="false" ht="15" hidden="false" customHeight="false" outlineLevel="0" collapsed="false">
      <c r="A324" s="163"/>
      <c r="B324" s="306"/>
      <c r="C324" s="306"/>
      <c r="D324" s="306"/>
      <c r="E324" s="306"/>
      <c r="F324" s="306"/>
      <c r="G324" s="309"/>
      <c r="H324" s="309"/>
      <c r="I324" s="309"/>
      <c r="J324" s="309"/>
      <c r="K324" s="306"/>
      <c r="L324" s="306"/>
      <c r="M324" s="306"/>
      <c r="N324" s="306"/>
      <c r="O324" s="306"/>
      <c r="P324" s="306"/>
      <c r="Q324" s="306"/>
      <c r="R324" s="306"/>
      <c r="S324" s="306"/>
      <c r="T324" s="306"/>
      <c r="U324" s="306"/>
      <c r="V324" s="306"/>
      <c r="W324" s="306"/>
      <c r="X324" s="306"/>
      <c r="Y324" s="306"/>
      <c r="Z324" s="306"/>
    </row>
    <row r="325" customFormat="false" ht="15" hidden="false" customHeight="false" outlineLevel="0" collapsed="false">
      <c r="A325" s="163"/>
      <c r="B325" s="306"/>
      <c r="C325" s="306"/>
      <c r="D325" s="306"/>
      <c r="E325" s="306"/>
      <c r="F325" s="306"/>
      <c r="G325" s="309"/>
      <c r="H325" s="309"/>
      <c r="I325" s="309"/>
      <c r="J325" s="309"/>
      <c r="K325" s="306"/>
      <c r="L325" s="306"/>
      <c r="M325" s="306"/>
      <c r="N325" s="306"/>
      <c r="O325" s="306"/>
      <c r="P325" s="306"/>
      <c r="Q325" s="306"/>
      <c r="R325" s="306"/>
      <c r="S325" s="306"/>
      <c r="T325" s="306"/>
      <c r="U325" s="306"/>
      <c r="V325" s="306"/>
      <c r="W325" s="306"/>
      <c r="X325" s="306"/>
      <c r="Y325" s="306"/>
      <c r="Z325" s="306"/>
    </row>
    <row r="326" customFormat="false" ht="15" hidden="false" customHeight="false" outlineLevel="0" collapsed="false">
      <c r="A326" s="163"/>
      <c r="B326" s="306"/>
      <c r="C326" s="306"/>
      <c r="D326" s="306"/>
      <c r="E326" s="306"/>
      <c r="F326" s="306"/>
      <c r="G326" s="309"/>
      <c r="H326" s="309"/>
      <c r="I326" s="309"/>
      <c r="J326" s="309"/>
      <c r="K326" s="306"/>
      <c r="L326" s="306"/>
      <c r="M326" s="306"/>
      <c r="N326" s="306"/>
      <c r="O326" s="306"/>
      <c r="P326" s="306"/>
      <c r="Q326" s="306"/>
      <c r="R326" s="306"/>
      <c r="S326" s="306"/>
      <c r="T326" s="306"/>
      <c r="U326" s="306"/>
      <c r="V326" s="306"/>
      <c r="W326" s="306"/>
      <c r="X326" s="306"/>
      <c r="Y326" s="306"/>
      <c r="Z326" s="306"/>
    </row>
    <row r="327" customFormat="false" ht="15" hidden="false" customHeight="false" outlineLevel="0" collapsed="false">
      <c r="A327" s="162"/>
      <c r="B327" s="305"/>
      <c r="C327" s="305"/>
      <c r="D327" s="305"/>
      <c r="E327" s="303"/>
      <c r="F327" s="303"/>
      <c r="G327" s="312"/>
      <c r="H327" s="312"/>
      <c r="I327" s="312"/>
      <c r="J327" s="312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customFormat="false" ht="15" hidden="false" customHeight="false" outlineLevel="0" collapsed="false">
      <c r="A328" s="163"/>
      <c r="B328" s="306"/>
      <c r="C328" s="306"/>
      <c r="D328" s="306"/>
      <c r="E328" s="306"/>
      <c r="F328" s="306"/>
      <c r="G328" s="309"/>
      <c r="H328" s="309"/>
      <c r="I328" s="309"/>
      <c r="J328" s="309"/>
      <c r="K328" s="306"/>
      <c r="L328" s="306"/>
      <c r="M328" s="306"/>
      <c r="N328" s="306"/>
      <c r="O328" s="306"/>
      <c r="P328" s="306"/>
      <c r="Q328" s="306"/>
      <c r="R328" s="306"/>
      <c r="S328" s="306"/>
      <c r="T328" s="306"/>
      <c r="U328" s="306"/>
      <c r="V328" s="306"/>
      <c r="W328" s="306"/>
      <c r="X328" s="306"/>
      <c r="Y328" s="306"/>
      <c r="Z328" s="306"/>
    </row>
    <row r="329" customFormat="false" ht="15" hidden="false" customHeight="false" outlineLevel="0" collapsed="false">
      <c r="A329" s="163"/>
      <c r="B329" s="306"/>
      <c r="C329" s="306"/>
      <c r="D329" s="306"/>
      <c r="E329" s="306"/>
      <c r="F329" s="306"/>
      <c r="G329" s="309"/>
      <c r="H329" s="309"/>
      <c r="I329" s="309"/>
      <c r="J329" s="309"/>
      <c r="K329" s="306"/>
      <c r="L329" s="306"/>
      <c r="M329" s="306"/>
      <c r="N329" s="306"/>
      <c r="O329" s="306"/>
      <c r="P329" s="306"/>
      <c r="Q329" s="306"/>
      <c r="R329" s="306"/>
      <c r="S329" s="306"/>
      <c r="T329" s="306"/>
      <c r="U329" s="306"/>
      <c r="V329" s="306"/>
      <c r="W329" s="306"/>
      <c r="X329" s="306"/>
      <c r="Y329" s="306"/>
      <c r="Z329" s="306"/>
    </row>
    <row r="330" customFormat="false" ht="15" hidden="false" customHeight="false" outlineLevel="0" collapsed="false">
      <c r="A330" s="163"/>
      <c r="B330" s="306"/>
      <c r="C330" s="306"/>
      <c r="D330" s="306"/>
      <c r="E330" s="306"/>
      <c r="F330" s="306"/>
      <c r="G330" s="309"/>
      <c r="H330" s="309"/>
      <c r="I330" s="309"/>
      <c r="J330" s="309"/>
      <c r="K330" s="306"/>
      <c r="L330" s="306"/>
      <c r="M330" s="306"/>
      <c r="N330" s="306"/>
      <c r="O330" s="306"/>
      <c r="P330" s="306"/>
      <c r="Q330" s="306"/>
      <c r="R330" s="306"/>
      <c r="S330" s="306"/>
      <c r="T330" s="306"/>
      <c r="U330" s="306"/>
      <c r="V330" s="306"/>
      <c r="W330" s="306"/>
      <c r="X330" s="306"/>
      <c r="Y330" s="306"/>
      <c r="Z330" s="306"/>
    </row>
    <row r="331" customFormat="false" ht="15" hidden="false" customHeight="false" outlineLevel="0" collapsed="false">
      <c r="A331" s="166"/>
      <c r="B331" s="306"/>
      <c r="C331" s="306"/>
      <c r="D331" s="306"/>
      <c r="E331" s="306"/>
      <c r="F331" s="306"/>
      <c r="G331" s="309"/>
      <c r="H331" s="309"/>
      <c r="I331" s="309"/>
      <c r="J331" s="309"/>
      <c r="K331" s="306"/>
      <c r="L331" s="306"/>
      <c r="M331" s="306"/>
      <c r="N331" s="306"/>
      <c r="O331" s="306"/>
      <c r="P331" s="306"/>
      <c r="Q331" s="306"/>
      <c r="R331" s="306"/>
      <c r="S331" s="306"/>
      <c r="T331" s="306"/>
      <c r="U331" s="306"/>
      <c r="V331" s="306"/>
      <c r="W331" s="306"/>
      <c r="X331" s="306"/>
      <c r="Y331" s="306"/>
      <c r="Z331" s="306"/>
    </row>
    <row r="332" customFormat="false" ht="15" hidden="false" customHeight="false" outlineLevel="0" collapsed="false">
      <c r="A332" s="168"/>
      <c r="B332" s="308"/>
      <c r="C332" s="308"/>
      <c r="D332" s="308"/>
      <c r="E332" s="306"/>
      <c r="F332" s="306"/>
      <c r="G332" s="309"/>
      <c r="H332" s="309"/>
      <c r="I332" s="309"/>
      <c r="J332" s="309"/>
      <c r="K332" s="306"/>
      <c r="L332" s="306"/>
      <c r="M332" s="306"/>
      <c r="N332" s="306"/>
      <c r="O332" s="306"/>
      <c r="P332" s="306"/>
      <c r="Q332" s="306"/>
      <c r="R332" s="306"/>
      <c r="S332" s="306"/>
      <c r="T332" s="306"/>
      <c r="U332" s="306"/>
      <c r="V332" s="306"/>
      <c r="W332" s="306"/>
      <c r="X332" s="306"/>
      <c r="Y332" s="306"/>
      <c r="Z332" s="306"/>
    </row>
    <row r="333" customFormat="false" ht="15" hidden="false" customHeight="false" outlineLevel="0" collapsed="false">
      <c r="A333" s="168"/>
      <c r="B333" s="308"/>
      <c r="C333" s="308"/>
      <c r="D333" s="308"/>
      <c r="E333" s="306"/>
      <c r="F333" s="306"/>
      <c r="G333" s="309"/>
      <c r="H333" s="309"/>
      <c r="I333" s="309"/>
      <c r="J333" s="309"/>
      <c r="K333" s="306"/>
      <c r="L333" s="306"/>
      <c r="M333" s="306"/>
      <c r="N333" s="306"/>
      <c r="O333" s="306"/>
      <c r="P333" s="306"/>
      <c r="Q333" s="306"/>
      <c r="R333" s="306"/>
      <c r="S333" s="306"/>
      <c r="T333" s="306"/>
      <c r="U333" s="306"/>
      <c r="V333" s="306"/>
      <c r="W333" s="306"/>
      <c r="X333" s="306"/>
      <c r="Y333" s="306"/>
      <c r="Z333" s="306"/>
    </row>
    <row r="334" customFormat="false" ht="15" hidden="false" customHeight="false" outlineLevel="0" collapsed="false">
      <c r="A334" s="163"/>
      <c r="B334" s="306"/>
      <c r="C334" s="306"/>
      <c r="D334" s="306"/>
      <c r="E334" s="306"/>
      <c r="F334" s="306"/>
      <c r="G334" s="309"/>
      <c r="H334" s="309"/>
      <c r="I334" s="309"/>
      <c r="J334" s="309"/>
      <c r="K334" s="306"/>
      <c r="L334" s="306"/>
      <c r="M334" s="306"/>
      <c r="N334" s="306"/>
      <c r="O334" s="306"/>
      <c r="P334" s="306"/>
      <c r="Q334" s="306"/>
      <c r="R334" s="306"/>
      <c r="S334" s="306"/>
      <c r="T334" s="306"/>
      <c r="U334" s="306"/>
      <c r="V334" s="306"/>
      <c r="W334" s="306"/>
      <c r="X334" s="306"/>
      <c r="Y334" s="306"/>
      <c r="Z334" s="306"/>
    </row>
    <row r="335" customFormat="false" ht="15" hidden="false" customHeight="false" outlineLevel="0" collapsed="false">
      <c r="A335" s="163"/>
      <c r="B335" s="306"/>
      <c r="C335" s="306"/>
      <c r="D335" s="306"/>
      <c r="E335" s="306"/>
      <c r="F335" s="306"/>
      <c r="G335" s="309"/>
      <c r="H335" s="309"/>
      <c r="I335" s="309"/>
      <c r="J335" s="309"/>
      <c r="K335" s="306"/>
      <c r="L335" s="306"/>
      <c r="M335" s="306"/>
      <c r="N335" s="306"/>
      <c r="O335" s="306"/>
      <c r="P335" s="306"/>
      <c r="Q335" s="306"/>
      <c r="R335" s="306"/>
      <c r="S335" s="306"/>
      <c r="T335" s="306"/>
      <c r="U335" s="306"/>
      <c r="V335" s="306"/>
      <c r="W335" s="306"/>
      <c r="X335" s="306"/>
      <c r="Y335" s="306"/>
      <c r="Z335" s="306"/>
    </row>
    <row r="336" customFormat="false" ht="15" hidden="false" customHeight="false" outlineLevel="0" collapsed="false">
      <c r="A336" s="163"/>
      <c r="B336" s="306"/>
      <c r="C336" s="306"/>
      <c r="D336" s="306"/>
      <c r="E336" s="306"/>
      <c r="F336" s="306"/>
      <c r="G336" s="309"/>
      <c r="H336" s="309"/>
      <c r="I336" s="309"/>
      <c r="J336" s="309"/>
      <c r="K336" s="306"/>
      <c r="L336" s="306"/>
      <c r="M336" s="306"/>
      <c r="N336" s="306"/>
      <c r="O336" s="306"/>
      <c r="P336" s="306"/>
      <c r="Q336" s="306"/>
      <c r="R336" s="306"/>
      <c r="S336" s="306"/>
      <c r="T336" s="306"/>
      <c r="U336" s="306"/>
      <c r="V336" s="306"/>
      <c r="W336" s="306"/>
      <c r="X336" s="306"/>
      <c r="Y336" s="306"/>
      <c r="Z336" s="306"/>
    </row>
    <row r="337" customFormat="false" ht="15" hidden="false" customHeight="false" outlineLevel="0" collapsed="false">
      <c r="A337" s="163"/>
      <c r="B337" s="306"/>
      <c r="C337" s="306"/>
      <c r="D337" s="306"/>
      <c r="E337" s="306"/>
      <c r="F337" s="306"/>
      <c r="G337" s="309"/>
      <c r="H337" s="309"/>
      <c r="I337" s="309"/>
      <c r="J337" s="309"/>
      <c r="K337" s="306"/>
      <c r="L337" s="306"/>
      <c r="M337" s="306"/>
      <c r="N337" s="306"/>
      <c r="O337" s="306"/>
      <c r="P337" s="306"/>
      <c r="Q337" s="306"/>
      <c r="R337" s="306"/>
      <c r="S337" s="306"/>
      <c r="T337" s="306"/>
      <c r="U337" s="306"/>
      <c r="V337" s="306"/>
      <c r="W337" s="306"/>
      <c r="X337" s="306"/>
      <c r="Y337" s="306"/>
      <c r="Z337" s="306"/>
    </row>
    <row r="338" customFormat="false" ht="15" hidden="false" customHeight="false" outlineLevel="0" collapsed="false">
      <c r="A338" s="163"/>
      <c r="B338" s="306"/>
      <c r="C338" s="306"/>
      <c r="D338" s="306"/>
      <c r="E338" s="306"/>
      <c r="F338" s="306"/>
      <c r="G338" s="309"/>
      <c r="H338" s="309"/>
      <c r="I338" s="309"/>
      <c r="J338" s="309"/>
      <c r="K338" s="306"/>
      <c r="L338" s="306"/>
      <c r="M338" s="306"/>
      <c r="N338" s="306"/>
      <c r="O338" s="306"/>
      <c r="P338" s="306"/>
      <c r="Q338" s="306"/>
      <c r="R338" s="306"/>
      <c r="S338" s="306"/>
      <c r="T338" s="306"/>
      <c r="U338" s="306"/>
      <c r="V338" s="306"/>
      <c r="W338" s="306"/>
      <c r="X338" s="306"/>
      <c r="Y338" s="306"/>
      <c r="Z338" s="306"/>
    </row>
    <row r="339" customFormat="false" ht="15" hidden="false" customHeight="false" outlineLevel="0" collapsed="false">
      <c r="A339" s="163"/>
      <c r="B339" s="306"/>
      <c r="C339" s="306"/>
      <c r="D339" s="306"/>
      <c r="E339" s="306"/>
      <c r="F339" s="306"/>
      <c r="G339" s="309"/>
      <c r="H339" s="309"/>
      <c r="I339" s="309"/>
      <c r="J339" s="309"/>
      <c r="K339" s="306"/>
      <c r="L339" s="306"/>
      <c r="M339" s="306"/>
      <c r="N339" s="306"/>
      <c r="O339" s="306"/>
      <c r="P339" s="306"/>
      <c r="Q339" s="306"/>
      <c r="R339" s="306"/>
      <c r="S339" s="306"/>
      <c r="T339" s="306"/>
      <c r="U339" s="306"/>
      <c r="V339" s="306"/>
      <c r="W339" s="306"/>
      <c r="X339" s="306"/>
      <c r="Y339" s="306"/>
      <c r="Z339" s="306"/>
    </row>
    <row r="340" customFormat="false" ht="15" hidden="false" customHeight="false" outlineLevel="0" collapsed="false">
      <c r="A340" s="163"/>
      <c r="B340" s="306"/>
      <c r="C340" s="306"/>
      <c r="D340" s="306"/>
      <c r="E340" s="306"/>
      <c r="F340" s="306"/>
      <c r="G340" s="309"/>
      <c r="H340" s="309"/>
      <c r="I340" s="309"/>
      <c r="J340" s="309"/>
      <c r="K340" s="306"/>
      <c r="L340" s="306"/>
      <c r="M340" s="306"/>
      <c r="N340" s="306"/>
      <c r="O340" s="306"/>
      <c r="P340" s="306"/>
      <c r="Q340" s="306"/>
      <c r="R340" s="306"/>
      <c r="S340" s="306"/>
      <c r="T340" s="306"/>
      <c r="U340" s="306"/>
      <c r="V340" s="306"/>
      <c r="W340" s="306"/>
      <c r="X340" s="306"/>
      <c r="Y340" s="306"/>
      <c r="Z340" s="306"/>
    </row>
    <row r="341" customFormat="false" ht="15" hidden="false" customHeight="false" outlineLevel="0" collapsed="false">
      <c r="A341" s="162"/>
      <c r="B341" s="305"/>
      <c r="C341" s="305"/>
      <c r="D341" s="305"/>
      <c r="E341" s="303"/>
      <c r="F341" s="303"/>
      <c r="G341" s="312"/>
      <c r="H341" s="312"/>
      <c r="I341" s="312"/>
      <c r="J341" s="312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customFormat="false" ht="15" hidden="false" customHeight="false" outlineLevel="0" collapsed="false">
      <c r="A342" s="163"/>
      <c r="B342" s="306"/>
      <c r="C342" s="306"/>
      <c r="D342" s="306"/>
      <c r="E342" s="306"/>
      <c r="F342" s="306"/>
      <c r="G342" s="309"/>
      <c r="H342" s="309"/>
      <c r="I342" s="309"/>
      <c r="J342" s="309"/>
      <c r="K342" s="306"/>
      <c r="L342" s="306"/>
      <c r="M342" s="306"/>
      <c r="N342" s="306"/>
      <c r="O342" s="306"/>
      <c r="P342" s="306"/>
      <c r="Q342" s="306"/>
      <c r="R342" s="306"/>
      <c r="S342" s="306"/>
      <c r="T342" s="306"/>
      <c r="U342" s="306"/>
      <c r="V342" s="306"/>
      <c r="W342" s="306"/>
      <c r="X342" s="306"/>
      <c r="Y342" s="306"/>
      <c r="Z342" s="306"/>
    </row>
    <row r="343" customFormat="false" ht="15" hidden="false" customHeight="false" outlineLevel="0" collapsed="false">
      <c r="A343" s="163"/>
      <c r="B343" s="306"/>
      <c r="C343" s="306"/>
      <c r="D343" s="306"/>
      <c r="E343" s="306"/>
      <c r="F343" s="306"/>
      <c r="G343" s="309"/>
      <c r="H343" s="309"/>
      <c r="I343" s="309"/>
      <c r="J343" s="309"/>
      <c r="K343" s="306"/>
      <c r="L343" s="306"/>
      <c r="M343" s="306"/>
      <c r="N343" s="306"/>
      <c r="O343" s="306"/>
      <c r="P343" s="306"/>
      <c r="Q343" s="306"/>
      <c r="R343" s="306"/>
      <c r="S343" s="306"/>
      <c r="T343" s="306"/>
      <c r="U343" s="306"/>
      <c r="V343" s="306"/>
      <c r="W343" s="306"/>
      <c r="X343" s="306"/>
      <c r="Y343" s="306"/>
      <c r="Z343" s="306"/>
    </row>
    <row r="344" customFormat="false" ht="15" hidden="false" customHeight="false" outlineLevel="0" collapsed="false">
      <c r="A344" s="163"/>
      <c r="B344" s="306"/>
      <c r="C344" s="306"/>
      <c r="D344" s="306"/>
      <c r="E344" s="306"/>
      <c r="F344" s="306"/>
      <c r="G344" s="309"/>
      <c r="H344" s="309"/>
      <c r="I344" s="309"/>
      <c r="J344" s="309"/>
      <c r="K344" s="306"/>
      <c r="L344" s="306"/>
      <c r="M344" s="306"/>
      <c r="N344" s="306"/>
      <c r="O344" s="306"/>
      <c r="P344" s="306"/>
      <c r="Q344" s="306"/>
      <c r="R344" s="306"/>
      <c r="S344" s="306"/>
      <c r="T344" s="306"/>
      <c r="U344" s="306"/>
      <c r="V344" s="306"/>
      <c r="W344" s="306"/>
      <c r="X344" s="306"/>
      <c r="Y344" s="306"/>
      <c r="Z344" s="306"/>
    </row>
    <row r="345" customFormat="false" ht="15" hidden="false" customHeight="false" outlineLevel="0" collapsed="false">
      <c r="A345" s="163"/>
      <c r="B345" s="306"/>
      <c r="C345" s="306"/>
      <c r="D345" s="306"/>
      <c r="E345" s="306"/>
      <c r="F345" s="306"/>
      <c r="G345" s="309"/>
      <c r="H345" s="309"/>
      <c r="I345" s="309"/>
      <c r="J345" s="309"/>
      <c r="K345" s="306"/>
      <c r="L345" s="306"/>
      <c r="M345" s="306"/>
      <c r="N345" s="306"/>
      <c r="O345" s="306"/>
      <c r="P345" s="306"/>
      <c r="Q345" s="306"/>
      <c r="R345" s="306"/>
      <c r="S345" s="306"/>
      <c r="T345" s="306"/>
      <c r="U345" s="306"/>
      <c r="V345" s="306"/>
      <c r="W345" s="306"/>
      <c r="X345" s="306"/>
      <c r="Y345" s="306"/>
      <c r="Z345" s="306"/>
    </row>
    <row r="346" customFormat="false" ht="15" hidden="false" customHeight="false" outlineLevel="0" collapsed="false">
      <c r="A346" s="163"/>
      <c r="B346" s="306"/>
      <c r="C346" s="306"/>
      <c r="D346" s="306"/>
      <c r="E346" s="306"/>
      <c r="F346" s="306"/>
      <c r="G346" s="309"/>
      <c r="H346" s="309"/>
      <c r="I346" s="309"/>
      <c r="J346" s="309"/>
      <c r="K346" s="306"/>
      <c r="L346" s="306"/>
      <c r="M346" s="306"/>
      <c r="N346" s="306"/>
      <c r="O346" s="306"/>
      <c r="P346" s="306"/>
      <c r="Q346" s="306"/>
      <c r="R346" s="306"/>
      <c r="S346" s="306"/>
      <c r="T346" s="306"/>
      <c r="U346" s="306"/>
      <c r="V346" s="306"/>
      <c r="W346" s="306"/>
      <c r="X346" s="306"/>
      <c r="Y346" s="306"/>
      <c r="Z346" s="306"/>
    </row>
    <row r="347" customFormat="false" ht="15" hidden="false" customHeight="false" outlineLevel="0" collapsed="false">
      <c r="A347" s="163"/>
      <c r="B347" s="306"/>
      <c r="C347" s="306"/>
      <c r="D347" s="306"/>
      <c r="E347" s="306"/>
      <c r="F347" s="306"/>
      <c r="G347" s="309"/>
      <c r="H347" s="309"/>
      <c r="I347" s="309"/>
      <c r="J347" s="309"/>
      <c r="K347" s="306"/>
      <c r="L347" s="306"/>
      <c r="M347" s="306"/>
      <c r="N347" s="306"/>
      <c r="O347" s="306"/>
      <c r="P347" s="306"/>
      <c r="Q347" s="306"/>
      <c r="R347" s="306"/>
      <c r="S347" s="306"/>
      <c r="T347" s="306"/>
      <c r="U347" s="306"/>
      <c r="V347" s="306"/>
      <c r="W347" s="306"/>
      <c r="X347" s="306"/>
      <c r="Y347" s="306"/>
      <c r="Z347" s="306"/>
    </row>
    <row r="348" customFormat="false" ht="15" hidden="false" customHeight="false" outlineLevel="0" collapsed="false">
      <c r="A348" s="163"/>
      <c r="B348" s="306"/>
      <c r="C348" s="306"/>
      <c r="D348" s="306"/>
      <c r="E348" s="306"/>
      <c r="F348" s="306"/>
      <c r="G348" s="309"/>
      <c r="H348" s="309"/>
      <c r="I348" s="309"/>
      <c r="J348" s="309"/>
      <c r="K348" s="306"/>
      <c r="L348" s="306"/>
      <c r="M348" s="306"/>
      <c r="N348" s="306"/>
      <c r="O348" s="306"/>
      <c r="P348" s="306"/>
      <c r="Q348" s="306"/>
      <c r="R348" s="306"/>
      <c r="S348" s="306"/>
      <c r="T348" s="306"/>
      <c r="U348" s="306"/>
      <c r="V348" s="306"/>
      <c r="W348" s="306"/>
      <c r="X348" s="306"/>
      <c r="Y348" s="306"/>
      <c r="Z348" s="306"/>
    </row>
    <row r="349" customFormat="false" ht="15" hidden="false" customHeight="false" outlineLevel="0" collapsed="false">
      <c r="A349" s="163"/>
      <c r="B349" s="306"/>
      <c r="C349" s="306"/>
      <c r="D349" s="306"/>
      <c r="E349" s="306"/>
      <c r="F349" s="306"/>
      <c r="G349" s="309"/>
      <c r="H349" s="309"/>
      <c r="I349" s="309"/>
      <c r="J349" s="309"/>
      <c r="K349" s="306"/>
      <c r="L349" s="306"/>
      <c r="M349" s="306"/>
      <c r="N349" s="306"/>
      <c r="O349" s="306"/>
      <c r="P349" s="306"/>
      <c r="Q349" s="306"/>
      <c r="R349" s="306"/>
      <c r="S349" s="306"/>
      <c r="T349" s="306"/>
      <c r="U349" s="306"/>
      <c r="V349" s="306"/>
      <c r="W349" s="306"/>
      <c r="X349" s="306"/>
      <c r="Y349" s="306"/>
      <c r="Z349" s="306"/>
    </row>
    <row r="350" customFormat="false" ht="15" hidden="false" customHeight="false" outlineLevel="0" collapsed="false">
      <c r="A350" s="162"/>
      <c r="B350" s="305"/>
      <c r="C350" s="305"/>
      <c r="D350" s="305"/>
      <c r="E350" s="303"/>
      <c r="F350" s="303"/>
      <c r="G350" s="312"/>
      <c r="H350" s="312"/>
      <c r="I350" s="312"/>
      <c r="J350" s="312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customFormat="false" ht="15" hidden="false" customHeight="false" outlineLevel="0" collapsed="false">
      <c r="A351" s="163"/>
      <c r="B351" s="306"/>
      <c r="C351" s="306"/>
      <c r="D351" s="306"/>
      <c r="E351" s="306"/>
      <c r="F351" s="306"/>
      <c r="G351" s="309"/>
      <c r="H351" s="309"/>
      <c r="I351" s="309"/>
      <c r="J351" s="309"/>
      <c r="K351" s="306"/>
      <c r="L351" s="306"/>
      <c r="M351" s="306"/>
      <c r="N351" s="306"/>
      <c r="O351" s="306"/>
      <c r="P351" s="306"/>
      <c r="Q351" s="306"/>
      <c r="R351" s="306"/>
      <c r="S351" s="306"/>
      <c r="T351" s="306"/>
      <c r="U351" s="306"/>
      <c r="V351" s="306"/>
      <c r="W351" s="306"/>
      <c r="X351" s="306"/>
      <c r="Y351" s="306"/>
      <c r="Z351" s="306"/>
    </row>
    <row r="352" customFormat="false" ht="15" hidden="false" customHeight="false" outlineLevel="0" collapsed="false">
      <c r="A352" s="163"/>
      <c r="B352" s="306"/>
      <c r="C352" s="306"/>
      <c r="D352" s="306"/>
      <c r="E352" s="306"/>
      <c r="F352" s="306"/>
      <c r="G352" s="309"/>
      <c r="H352" s="309"/>
      <c r="I352" s="309"/>
      <c r="J352" s="309"/>
      <c r="K352" s="306"/>
      <c r="L352" s="306"/>
      <c r="M352" s="306"/>
      <c r="N352" s="306"/>
      <c r="O352" s="306"/>
      <c r="P352" s="306"/>
      <c r="Q352" s="306"/>
      <c r="R352" s="306"/>
      <c r="S352" s="306"/>
      <c r="T352" s="306"/>
      <c r="U352" s="306"/>
      <c r="V352" s="306"/>
      <c r="W352" s="306"/>
      <c r="X352" s="306"/>
      <c r="Y352" s="306"/>
      <c r="Z352" s="306"/>
    </row>
    <row r="353" customFormat="false" ht="15" hidden="false" customHeight="false" outlineLevel="0" collapsed="false">
      <c r="A353" s="163"/>
      <c r="B353" s="308"/>
      <c r="C353" s="308"/>
      <c r="D353" s="308"/>
      <c r="E353" s="306"/>
      <c r="F353" s="306"/>
      <c r="G353" s="309"/>
      <c r="H353" s="309"/>
      <c r="I353" s="309"/>
      <c r="J353" s="309"/>
      <c r="K353" s="306"/>
      <c r="L353" s="306"/>
      <c r="M353" s="306"/>
      <c r="N353" s="306"/>
      <c r="O353" s="306"/>
      <c r="P353" s="306"/>
      <c r="Q353" s="306"/>
      <c r="R353" s="306"/>
      <c r="S353" s="306"/>
      <c r="T353" s="306"/>
      <c r="U353" s="306"/>
      <c r="V353" s="306"/>
      <c r="W353" s="306"/>
      <c r="X353" s="306"/>
      <c r="Y353" s="306"/>
      <c r="Z353" s="306"/>
    </row>
    <row r="354" customFormat="false" ht="15" hidden="false" customHeight="false" outlineLevel="0" collapsed="false">
      <c r="A354" s="163"/>
      <c r="B354" s="308"/>
      <c r="C354" s="308"/>
      <c r="D354" s="308"/>
      <c r="E354" s="306"/>
      <c r="F354" s="306"/>
      <c r="G354" s="309"/>
      <c r="H354" s="309"/>
      <c r="I354" s="309"/>
      <c r="J354" s="309"/>
      <c r="K354" s="306"/>
      <c r="L354" s="306"/>
      <c r="M354" s="306"/>
      <c r="N354" s="306"/>
      <c r="O354" s="306"/>
      <c r="P354" s="306"/>
      <c r="Q354" s="306"/>
      <c r="R354" s="306"/>
      <c r="S354" s="306"/>
      <c r="T354" s="306"/>
      <c r="U354" s="306"/>
      <c r="V354" s="306"/>
      <c r="W354" s="306"/>
      <c r="X354" s="306"/>
      <c r="Y354" s="306"/>
      <c r="Z354" s="306"/>
    </row>
    <row r="355" customFormat="false" ht="15" hidden="false" customHeight="false" outlineLevel="0" collapsed="false">
      <c r="A355" s="163"/>
      <c r="B355" s="306"/>
      <c r="C355" s="306"/>
      <c r="D355" s="306"/>
      <c r="E355" s="306"/>
      <c r="F355" s="306"/>
      <c r="G355" s="309"/>
      <c r="H355" s="309"/>
      <c r="I355" s="309"/>
      <c r="J355" s="309"/>
      <c r="K355" s="306"/>
      <c r="L355" s="306"/>
      <c r="M355" s="306"/>
      <c r="N355" s="306"/>
      <c r="O355" s="306"/>
      <c r="P355" s="306"/>
      <c r="Q355" s="306"/>
      <c r="R355" s="306"/>
      <c r="S355" s="306"/>
      <c r="T355" s="306"/>
      <c r="U355" s="306"/>
      <c r="V355" s="306"/>
      <c r="W355" s="306"/>
      <c r="X355" s="306"/>
      <c r="Y355" s="306"/>
      <c r="Z355" s="306"/>
    </row>
    <row r="356" customFormat="false" ht="15" hidden="false" customHeight="false" outlineLevel="0" collapsed="false">
      <c r="A356" s="163"/>
      <c r="B356" s="306"/>
      <c r="C356" s="306"/>
      <c r="D356" s="306"/>
      <c r="E356" s="306"/>
      <c r="F356" s="306"/>
      <c r="G356" s="309"/>
      <c r="H356" s="309"/>
      <c r="I356" s="309"/>
      <c r="J356" s="309"/>
      <c r="K356" s="306"/>
      <c r="L356" s="306"/>
      <c r="M356" s="306"/>
      <c r="N356" s="306"/>
      <c r="O356" s="306"/>
      <c r="P356" s="306"/>
      <c r="Q356" s="306"/>
      <c r="R356" s="306"/>
      <c r="S356" s="306"/>
      <c r="T356" s="306"/>
      <c r="U356" s="306"/>
      <c r="V356" s="306"/>
      <c r="W356" s="306"/>
      <c r="X356" s="306"/>
      <c r="Y356" s="306"/>
      <c r="Z356" s="306"/>
    </row>
    <row r="357" customFormat="false" ht="15" hidden="false" customHeight="false" outlineLevel="0" collapsed="false">
      <c r="A357" s="416"/>
      <c r="B357" s="309"/>
      <c r="C357" s="309"/>
      <c r="D357" s="309"/>
      <c r="E357" s="309"/>
      <c r="F357" s="309"/>
      <c r="G357" s="309"/>
      <c r="H357" s="309"/>
      <c r="I357" s="309"/>
      <c r="J357" s="309"/>
      <c r="K357" s="309"/>
      <c r="L357" s="309"/>
      <c r="M357" s="309"/>
      <c r="N357" s="309"/>
      <c r="O357" s="309"/>
      <c r="P357" s="309"/>
      <c r="Q357" s="309"/>
      <c r="R357" s="309"/>
      <c r="S357" s="309"/>
      <c r="T357" s="309"/>
      <c r="U357" s="309"/>
      <c r="V357" s="309"/>
      <c r="W357" s="309"/>
      <c r="X357" s="309"/>
      <c r="Y357" s="309"/>
      <c r="Z357" s="309"/>
    </row>
    <row r="358" customFormat="false" ht="15" hidden="false" customHeight="false" outlineLevel="0" collapsed="false">
      <c r="A358" s="417"/>
      <c r="B358" s="310"/>
      <c r="C358" s="310"/>
      <c r="D358" s="310"/>
      <c r="E358" s="312"/>
      <c r="F358" s="312"/>
      <c r="G358" s="312"/>
      <c r="H358" s="312"/>
      <c r="I358" s="312"/>
      <c r="J358" s="312"/>
      <c r="K358" s="312"/>
      <c r="L358" s="312"/>
      <c r="M358" s="312"/>
      <c r="N358" s="312"/>
      <c r="O358" s="312"/>
      <c r="P358" s="312"/>
      <c r="Q358" s="312"/>
      <c r="R358" s="312"/>
      <c r="S358" s="312"/>
      <c r="T358" s="312"/>
      <c r="U358" s="312"/>
      <c r="V358" s="312"/>
      <c r="W358" s="312"/>
      <c r="X358" s="312"/>
      <c r="Y358" s="312"/>
      <c r="Z358" s="312"/>
    </row>
    <row r="359" customFormat="false" ht="15" hidden="false" customHeight="false" outlineLevel="0" collapsed="false">
      <c r="A359" s="163"/>
      <c r="B359" s="306"/>
      <c r="C359" s="306"/>
      <c r="D359" s="306"/>
      <c r="E359" s="306"/>
      <c r="F359" s="306"/>
      <c r="G359" s="309"/>
      <c r="H359" s="309"/>
      <c r="I359" s="309"/>
      <c r="J359" s="309"/>
      <c r="K359" s="306"/>
      <c r="L359" s="306"/>
      <c r="M359" s="306"/>
      <c r="N359" s="306"/>
      <c r="O359" s="306"/>
      <c r="P359" s="306"/>
      <c r="Q359" s="306"/>
      <c r="R359" s="306"/>
      <c r="S359" s="306"/>
      <c r="T359" s="306"/>
      <c r="U359" s="306"/>
      <c r="V359" s="306"/>
      <c r="W359" s="306"/>
      <c r="X359" s="306"/>
      <c r="Y359" s="306"/>
      <c r="Z359" s="306"/>
    </row>
    <row r="360" customFormat="false" ht="15" hidden="false" customHeight="false" outlineLevel="0" collapsed="false">
      <c r="A360" s="163"/>
      <c r="B360" s="306"/>
      <c r="C360" s="306"/>
      <c r="D360" s="306"/>
      <c r="E360" s="306"/>
      <c r="F360" s="306"/>
      <c r="G360" s="309"/>
      <c r="H360" s="309"/>
      <c r="I360" s="309"/>
      <c r="J360" s="309"/>
      <c r="K360" s="306"/>
      <c r="L360" s="306"/>
      <c r="M360" s="306"/>
      <c r="N360" s="306"/>
      <c r="O360" s="306"/>
      <c r="P360" s="306"/>
      <c r="Q360" s="306"/>
      <c r="R360" s="306"/>
      <c r="S360" s="306"/>
      <c r="T360" s="306"/>
      <c r="U360" s="306"/>
      <c r="V360" s="306"/>
      <c r="W360" s="306"/>
      <c r="X360" s="306"/>
      <c r="Y360" s="306"/>
      <c r="Z360" s="306"/>
    </row>
    <row r="361" customFormat="false" ht="15" hidden="false" customHeight="false" outlineLevel="0" collapsed="false">
      <c r="A361" s="163"/>
      <c r="B361" s="306"/>
      <c r="C361" s="306"/>
      <c r="D361" s="306"/>
      <c r="E361" s="306"/>
      <c r="F361" s="306"/>
      <c r="G361" s="309"/>
      <c r="H361" s="309"/>
      <c r="I361" s="309"/>
      <c r="J361" s="309"/>
      <c r="K361" s="306"/>
      <c r="L361" s="306"/>
      <c r="M361" s="306"/>
      <c r="N361" s="306"/>
      <c r="O361" s="306"/>
      <c r="P361" s="306"/>
      <c r="Q361" s="306"/>
      <c r="R361" s="306"/>
      <c r="S361" s="306"/>
      <c r="T361" s="306"/>
      <c r="U361" s="306"/>
      <c r="V361" s="306"/>
      <c r="W361" s="306"/>
      <c r="X361" s="306"/>
      <c r="Y361" s="306"/>
      <c r="Z361" s="306"/>
    </row>
    <row r="362" customFormat="false" ht="15" hidden="false" customHeight="false" outlineLevel="0" collapsed="false">
      <c r="A362" s="163"/>
      <c r="B362" s="306"/>
      <c r="C362" s="306"/>
      <c r="D362" s="306"/>
      <c r="E362" s="306"/>
      <c r="F362" s="306"/>
      <c r="G362" s="309"/>
      <c r="H362" s="309"/>
      <c r="I362" s="309"/>
      <c r="J362" s="309"/>
      <c r="K362" s="306"/>
      <c r="L362" s="306"/>
      <c r="M362" s="306"/>
      <c r="N362" s="306"/>
      <c r="O362" s="306"/>
      <c r="P362" s="306"/>
      <c r="Q362" s="306"/>
      <c r="R362" s="306"/>
      <c r="S362" s="306"/>
      <c r="T362" s="306"/>
      <c r="U362" s="306"/>
      <c r="V362" s="306"/>
      <c r="W362" s="306"/>
      <c r="X362" s="306"/>
      <c r="Y362" s="306"/>
      <c r="Z362" s="306"/>
    </row>
    <row r="363" customFormat="false" ht="15" hidden="false" customHeight="false" outlineLevel="0" collapsed="false">
      <c r="A363" s="163"/>
      <c r="B363" s="306"/>
      <c r="C363" s="306"/>
      <c r="D363" s="306"/>
      <c r="E363" s="306"/>
      <c r="F363" s="306"/>
      <c r="G363" s="309"/>
      <c r="H363" s="309"/>
      <c r="I363" s="309"/>
      <c r="J363" s="309"/>
      <c r="K363" s="306"/>
      <c r="L363" s="306"/>
      <c r="M363" s="306"/>
      <c r="N363" s="306"/>
      <c r="O363" s="306"/>
      <c r="P363" s="306"/>
      <c r="Q363" s="306"/>
      <c r="R363" s="306"/>
      <c r="S363" s="306"/>
      <c r="T363" s="306"/>
      <c r="U363" s="306"/>
      <c r="V363" s="306"/>
      <c r="W363" s="306"/>
      <c r="X363" s="306"/>
      <c r="Y363" s="306"/>
      <c r="Z363" s="306"/>
    </row>
    <row r="364" customFormat="false" ht="15" hidden="false" customHeight="false" outlineLevel="0" collapsed="false">
      <c r="A364" s="163"/>
      <c r="B364" s="306"/>
      <c r="C364" s="306"/>
      <c r="D364" s="306"/>
      <c r="E364" s="306"/>
      <c r="F364" s="306"/>
      <c r="G364" s="309"/>
      <c r="H364" s="309"/>
      <c r="I364" s="309"/>
      <c r="J364" s="309"/>
      <c r="K364" s="306"/>
      <c r="L364" s="306"/>
      <c r="M364" s="306"/>
      <c r="N364" s="306"/>
      <c r="O364" s="306"/>
      <c r="P364" s="306"/>
      <c r="Q364" s="306"/>
      <c r="R364" s="306"/>
      <c r="S364" s="306"/>
      <c r="T364" s="306"/>
      <c r="U364" s="306"/>
      <c r="V364" s="306"/>
      <c r="W364" s="306"/>
      <c r="X364" s="306"/>
      <c r="Y364" s="306"/>
      <c r="Z364" s="306"/>
    </row>
    <row r="365" customFormat="false" ht="15" hidden="false" customHeight="false" outlineLevel="0" collapsed="false">
      <c r="A365" s="163"/>
      <c r="B365" s="306"/>
      <c r="C365" s="306"/>
      <c r="D365" s="306"/>
      <c r="E365" s="306"/>
      <c r="F365" s="306"/>
      <c r="G365" s="309"/>
      <c r="H365" s="309"/>
      <c r="I365" s="309"/>
      <c r="J365" s="309"/>
      <c r="K365" s="306"/>
      <c r="L365" s="306"/>
      <c r="M365" s="306"/>
      <c r="N365" s="306"/>
      <c r="O365" s="306"/>
      <c r="P365" s="306"/>
      <c r="Q365" s="306"/>
      <c r="R365" s="306"/>
      <c r="S365" s="306"/>
      <c r="T365" s="306"/>
      <c r="U365" s="306"/>
      <c r="V365" s="306"/>
      <c r="W365" s="306"/>
      <c r="X365" s="306"/>
      <c r="Y365" s="306"/>
      <c r="Z365" s="306"/>
    </row>
    <row r="366" customFormat="false" ht="15" hidden="false" customHeight="false" outlineLevel="0" collapsed="false">
      <c r="A366" s="163"/>
      <c r="B366" s="306"/>
      <c r="C366" s="306"/>
      <c r="D366" s="306"/>
      <c r="E366" s="306"/>
      <c r="F366" s="306"/>
      <c r="G366" s="309"/>
      <c r="H366" s="309"/>
      <c r="I366" s="309"/>
      <c r="J366" s="309"/>
      <c r="K366" s="306"/>
      <c r="L366" s="306"/>
      <c r="M366" s="306"/>
      <c r="N366" s="306"/>
      <c r="O366" s="306"/>
      <c r="P366" s="306"/>
      <c r="Q366" s="306"/>
      <c r="R366" s="306"/>
      <c r="S366" s="306"/>
      <c r="T366" s="306"/>
      <c r="U366" s="306"/>
      <c r="V366" s="306"/>
      <c r="W366" s="306"/>
      <c r="X366" s="306"/>
      <c r="Y366" s="306"/>
      <c r="Z366" s="306"/>
    </row>
    <row r="367" customFormat="false" ht="15" hidden="false" customHeight="false" outlineLevel="0" collapsed="false">
      <c r="A367" s="163"/>
      <c r="B367" s="306"/>
      <c r="C367" s="306"/>
      <c r="D367" s="306"/>
      <c r="E367" s="306"/>
      <c r="F367" s="306"/>
      <c r="G367" s="309"/>
      <c r="H367" s="309"/>
      <c r="I367" s="309"/>
      <c r="J367" s="309"/>
      <c r="K367" s="306"/>
      <c r="L367" s="306"/>
      <c r="M367" s="306"/>
      <c r="N367" s="306"/>
      <c r="O367" s="306"/>
      <c r="P367" s="306"/>
      <c r="Q367" s="306"/>
      <c r="R367" s="306"/>
      <c r="S367" s="306"/>
      <c r="T367" s="306"/>
      <c r="U367" s="306"/>
      <c r="V367" s="306"/>
      <c r="W367" s="306"/>
      <c r="X367" s="306"/>
      <c r="Y367" s="306"/>
      <c r="Z367" s="306"/>
    </row>
    <row r="368" customFormat="false" ht="15" hidden="false" customHeight="false" outlineLevel="0" collapsed="false">
      <c r="A368" s="163"/>
      <c r="B368" s="306"/>
      <c r="C368" s="306"/>
      <c r="D368" s="306"/>
      <c r="E368" s="306"/>
      <c r="F368" s="306"/>
      <c r="G368" s="309"/>
      <c r="H368" s="309"/>
      <c r="I368" s="309"/>
      <c r="J368" s="309"/>
      <c r="K368" s="306"/>
      <c r="L368" s="306"/>
      <c r="M368" s="306"/>
      <c r="N368" s="306"/>
      <c r="O368" s="306"/>
      <c r="P368" s="306"/>
      <c r="Q368" s="306"/>
      <c r="R368" s="306"/>
      <c r="S368" s="306"/>
      <c r="T368" s="306"/>
      <c r="U368" s="306"/>
      <c r="V368" s="306"/>
      <c r="W368" s="306"/>
      <c r="X368" s="306"/>
      <c r="Y368" s="306"/>
      <c r="Z368" s="306"/>
    </row>
    <row r="369" customFormat="false" ht="15" hidden="false" customHeight="false" outlineLevel="0" collapsed="false">
      <c r="A369" s="163"/>
      <c r="B369" s="306"/>
      <c r="C369" s="306"/>
      <c r="D369" s="306"/>
      <c r="E369" s="306"/>
      <c r="F369" s="306"/>
      <c r="G369" s="309"/>
      <c r="H369" s="309"/>
      <c r="I369" s="309"/>
      <c r="J369" s="309"/>
      <c r="K369" s="306"/>
      <c r="L369" s="306"/>
      <c r="M369" s="306"/>
      <c r="N369" s="306"/>
      <c r="O369" s="306"/>
      <c r="P369" s="306"/>
      <c r="Q369" s="306"/>
      <c r="R369" s="306"/>
      <c r="S369" s="306"/>
      <c r="T369" s="306"/>
      <c r="U369" s="306"/>
      <c r="V369" s="306"/>
      <c r="W369" s="306"/>
      <c r="X369" s="306"/>
      <c r="Y369" s="306"/>
      <c r="Z369" s="306"/>
    </row>
    <row r="370" customFormat="false" ht="15" hidden="false" customHeight="false" outlineLevel="0" collapsed="false">
      <c r="A370" s="163"/>
      <c r="B370" s="306"/>
      <c r="C370" s="306"/>
      <c r="D370" s="306"/>
      <c r="E370" s="306"/>
      <c r="F370" s="306"/>
      <c r="G370" s="309"/>
      <c r="H370" s="309"/>
      <c r="I370" s="309"/>
      <c r="J370" s="309"/>
      <c r="K370" s="306"/>
      <c r="L370" s="306"/>
      <c r="M370" s="306"/>
      <c r="N370" s="306"/>
      <c r="O370" s="306"/>
      <c r="P370" s="306"/>
      <c r="Q370" s="306"/>
      <c r="R370" s="306"/>
      <c r="S370" s="306"/>
      <c r="T370" s="306"/>
      <c r="U370" s="306"/>
      <c r="V370" s="306"/>
      <c r="W370" s="306"/>
      <c r="X370" s="306"/>
      <c r="Y370" s="306"/>
      <c r="Z370" s="306"/>
    </row>
    <row r="371" customFormat="false" ht="15" hidden="false" customHeight="false" outlineLevel="0" collapsed="false">
      <c r="A371" s="163"/>
      <c r="B371" s="306"/>
      <c r="C371" s="306"/>
      <c r="D371" s="306"/>
      <c r="E371" s="306"/>
      <c r="F371" s="306"/>
      <c r="G371" s="309"/>
      <c r="H371" s="309"/>
      <c r="I371" s="309"/>
      <c r="J371" s="309"/>
      <c r="K371" s="306"/>
      <c r="L371" s="306"/>
      <c r="M371" s="306"/>
      <c r="N371" s="306"/>
      <c r="O371" s="306"/>
      <c r="P371" s="306"/>
      <c r="Q371" s="306"/>
      <c r="R371" s="306"/>
      <c r="S371" s="306"/>
      <c r="T371" s="306"/>
      <c r="U371" s="306"/>
      <c r="V371" s="306"/>
      <c r="W371" s="306"/>
      <c r="X371" s="306"/>
      <c r="Y371" s="306"/>
      <c r="Z371" s="306"/>
    </row>
    <row r="372" customFormat="false" ht="15" hidden="false" customHeight="false" outlineLevel="0" collapsed="false">
      <c r="A372" s="163"/>
      <c r="B372" s="306"/>
      <c r="C372" s="306"/>
      <c r="D372" s="306"/>
      <c r="E372" s="306"/>
      <c r="F372" s="306"/>
      <c r="G372" s="309"/>
      <c r="H372" s="309"/>
      <c r="I372" s="309"/>
      <c r="J372" s="309"/>
      <c r="K372" s="306"/>
      <c r="L372" s="306"/>
      <c r="M372" s="306"/>
      <c r="N372" s="306"/>
      <c r="O372" s="306"/>
      <c r="P372" s="306"/>
      <c r="Q372" s="306"/>
      <c r="R372" s="306"/>
      <c r="S372" s="306"/>
      <c r="T372" s="306"/>
      <c r="U372" s="306"/>
      <c r="V372" s="306"/>
      <c r="W372" s="306"/>
      <c r="X372" s="306"/>
      <c r="Y372" s="306"/>
      <c r="Z372" s="306"/>
    </row>
    <row r="373" customFormat="false" ht="15" hidden="false" customHeight="false" outlineLevel="0" collapsed="false">
      <c r="A373" s="162"/>
      <c r="B373" s="305"/>
      <c r="C373" s="305"/>
      <c r="D373" s="305"/>
      <c r="E373" s="303"/>
      <c r="F373" s="303"/>
      <c r="G373" s="312"/>
      <c r="H373" s="312"/>
      <c r="I373" s="312"/>
      <c r="J373" s="312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customFormat="false" ht="15" hidden="false" customHeight="false" outlineLevel="0" collapsed="false">
      <c r="A374" s="163"/>
      <c r="B374" s="306"/>
      <c r="C374" s="306"/>
      <c r="D374" s="306"/>
      <c r="E374" s="306"/>
      <c r="F374" s="306"/>
      <c r="G374" s="309"/>
      <c r="H374" s="309"/>
      <c r="I374" s="309"/>
      <c r="J374" s="309"/>
      <c r="K374" s="306"/>
      <c r="L374" s="306"/>
      <c r="M374" s="306"/>
      <c r="N374" s="306"/>
      <c r="O374" s="306"/>
      <c r="P374" s="306"/>
      <c r="Q374" s="306"/>
      <c r="R374" s="306"/>
      <c r="S374" s="306"/>
      <c r="T374" s="306"/>
      <c r="U374" s="306"/>
      <c r="V374" s="306"/>
      <c r="W374" s="306"/>
      <c r="X374" s="306"/>
      <c r="Y374" s="306"/>
      <c r="Z374" s="306"/>
    </row>
    <row r="375" customFormat="false" ht="15" hidden="false" customHeight="false" outlineLevel="0" collapsed="false">
      <c r="A375" s="163"/>
      <c r="B375" s="306"/>
      <c r="C375" s="306"/>
      <c r="D375" s="306"/>
      <c r="E375" s="306"/>
      <c r="F375" s="306"/>
      <c r="G375" s="309"/>
      <c r="H375" s="309"/>
      <c r="I375" s="309"/>
      <c r="J375" s="309"/>
      <c r="K375" s="306"/>
      <c r="L375" s="306"/>
      <c r="M375" s="306"/>
      <c r="N375" s="306"/>
      <c r="O375" s="306"/>
      <c r="P375" s="306"/>
      <c r="Q375" s="306"/>
      <c r="R375" s="306"/>
      <c r="S375" s="306"/>
      <c r="T375" s="306"/>
      <c r="U375" s="306"/>
      <c r="V375" s="306"/>
      <c r="W375" s="306"/>
      <c r="X375" s="306"/>
      <c r="Y375" s="306"/>
      <c r="Z375" s="306"/>
    </row>
    <row r="376" customFormat="false" ht="15" hidden="false" customHeight="false" outlineLevel="0" collapsed="false">
      <c r="A376" s="163"/>
      <c r="B376" s="306"/>
      <c r="C376" s="306"/>
      <c r="D376" s="306"/>
      <c r="E376" s="306"/>
      <c r="F376" s="306"/>
      <c r="G376" s="309"/>
      <c r="H376" s="309"/>
      <c r="I376" s="309"/>
      <c r="J376" s="309"/>
      <c r="K376" s="306"/>
      <c r="L376" s="306"/>
      <c r="M376" s="306"/>
      <c r="N376" s="306"/>
      <c r="O376" s="306"/>
      <c r="P376" s="306"/>
      <c r="Q376" s="306"/>
      <c r="R376" s="306"/>
      <c r="S376" s="306"/>
      <c r="T376" s="306"/>
      <c r="U376" s="306"/>
      <c r="V376" s="306"/>
      <c r="W376" s="306"/>
      <c r="X376" s="306"/>
      <c r="Y376" s="306"/>
      <c r="Z376" s="306"/>
    </row>
    <row r="377" customFormat="false" ht="15" hidden="false" customHeight="false" outlineLevel="0" collapsed="false">
      <c r="A377" s="367"/>
      <c r="B377" s="306"/>
      <c r="C377" s="306"/>
      <c r="D377" s="306"/>
      <c r="E377" s="306"/>
      <c r="F377" s="306"/>
      <c r="G377" s="309"/>
      <c r="H377" s="309"/>
      <c r="I377" s="309"/>
      <c r="J377" s="309"/>
      <c r="K377" s="306"/>
      <c r="L377" s="306"/>
      <c r="M377" s="306"/>
      <c r="N377" s="306"/>
      <c r="O377" s="306"/>
      <c r="P377" s="306"/>
      <c r="Q377" s="306"/>
      <c r="R377" s="306"/>
      <c r="S377" s="306"/>
      <c r="T377" s="306"/>
      <c r="U377" s="306"/>
      <c r="V377" s="306"/>
      <c r="W377" s="306"/>
      <c r="X377" s="306"/>
      <c r="Y377" s="306"/>
      <c r="Z377" s="306"/>
    </row>
    <row r="378" customFormat="false" ht="15" hidden="false" customHeight="false" outlineLevel="0" collapsed="false">
      <c r="A378" s="168"/>
      <c r="B378" s="306"/>
      <c r="C378" s="306"/>
      <c r="D378" s="306"/>
      <c r="E378" s="306"/>
      <c r="F378" s="306"/>
      <c r="G378" s="309"/>
      <c r="H378" s="309"/>
      <c r="I378" s="309"/>
      <c r="J378" s="309"/>
      <c r="K378" s="306"/>
      <c r="L378" s="306"/>
      <c r="M378" s="306"/>
      <c r="N378" s="306"/>
      <c r="O378" s="306"/>
      <c r="P378" s="306"/>
      <c r="Q378" s="306"/>
      <c r="R378" s="306"/>
      <c r="S378" s="306"/>
      <c r="T378" s="306"/>
      <c r="U378" s="306"/>
      <c r="V378" s="306"/>
      <c r="W378" s="306"/>
      <c r="X378" s="306"/>
      <c r="Y378" s="306"/>
      <c r="Z378" s="306"/>
    </row>
    <row r="379" customFormat="false" ht="15" hidden="false" customHeight="false" outlineLevel="0" collapsed="false">
      <c r="A379" s="168"/>
      <c r="B379" s="306"/>
      <c r="C379" s="306"/>
      <c r="D379" s="306"/>
      <c r="E379" s="306"/>
      <c r="F379" s="306"/>
      <c r="G379" s="309"/>
      <c r="H379" s="309"/>
      <c r="I379" s="309"/>
      <c r="J379" s="309"/>
      <c r="K379" s="306"/>
      <c r="L379" s="306"/>
      <c r="M379" s="306"/>
      <c r="N379" s="306"/>
      <c r="O379" s="306"/>
      <c r="P379" s="306"/>
      <c r="Q379" s="306"/>
      <c r="R379" s="306"/>
      <c r="S379" s="306"/>
      <c r="T379" s="306"/>
      <c r="U379" s="306"/>
      <c r="V379" s="306"/>
      <c r="W379" s="306"/>
      <c r="X379" s="306"/>
      <c r="Y379" s="306"/>
      <c r="Z379" s="306"/>
    </row>
    <row r="380" customFormat="false" ht="15" hidden="false" customHeight="false" outlineLevel="0" collapsed="false">
      <c r="A380" s="168"/>
      <c r="B380" s="308"/>
      <c r="C380" s="308"/>
      <c r="D380" s="308"/>
      <c r="E380" s="306"/>
      <c r="F380" s="306"/>
      <c r="G380" s="309"/>
      <c r="H380" s="309"/>
      <c r="I380" s="309"/>
      <c r="J380" s="309"/>
      <c r="K380" s="306"/>
      <c r="L380" s="306"/>
      <c r="M380" s="306"/>
      <c r="N380" s="306"/>
      <c r="O380" s="306"/>
      <c r="P380" s="306"/>
      <c r="Q380" s="306"/>
      <c r="R380" s="306"/>
      <c r="S380" s="306"/>
      <c r="T380" s="306"/>
      <c r="U380" s="306"/>
      <c r="V380" s="306"/>
      <c r="W380" s="306"/>
      <c r="X380" s="306"/>
      <c r="Y380" s="306"/>
      <c r="Z380" s="306"/>
    </row>
    <row r="381" customFormat="false" ht="15" hidden="false" customHeight="false" outlineLevel="0" collapsed="false">
      <c r="A381" s="163"/>
      <c r="B381" s="306"/>
      <c r="C381" s="306"/>
      <c r="D381" s="306"/>
      <c r="E381" s="306"/>
      <c r="F381" s="306"/>
      <c r="G381" s="309"/>
      <c r="H381" s="309"/>
      <c r="I381" s="309"/>
      <c r="J381" s="309"/>
      <c r="K381" s="306"/>
      <c r="L381" s="306"/>
      <c r="M381" s="306"/>
      <c r="N381" s="306"/>
      <c r="O381" s="306"/>
      <c r="P381" s="306"/>
      <c r="Q381" s="306"/>
      <c r="R381" s="306"/>
      <c r="S381" s="306"/>
      <c r="T381" s="306"/>
      <c r="U381" s="306"/>
      <c r="V381" s="306"/>
      <c r="W381" s="306"/>
      <c r="X381" s="306"/>
      <c r="Y381" s="306"/>
      <c r="Z381" s="306"/>
    </row>
    <row r="382" customFormat="false" ht="15" hidden="false" customHeight="false" outlineLevel="0" collapsed="false">
      <c r="A382" s="162"/>
      <c r="B382" s="305"/>
      <c r="C382" s="305"/>
      <c r="D382" s="305"/>
      <c r="E382" s="303"/>
      <c r="F382" s="303"/>
      <c r="G382" s="312"/>
      <c r="H382" s="312"/>
      <c r="I382" s="312"/>
      <c r="J382" s="312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customFormat="false" ht="15" hidden="false" customHeight="false" outlineLevel="0" collapsed="false">
      <c r="A383" s="163"/>
      <c r="B383" s="306"/>
      <c r="C383" s="306"/>
      <c r="D383" s="306"/>
      <c r="E383" s="306"/>
      <c r="F383" s="306"/>
      <c r="G383" s="309"/>
      <c r="H383" s="309"/>
      <c r="I383" s="309"/>
      <c r="J383" s="309"/>
      <c r="K383" s="306"/>
      <c r="L383" s="306"/>
      <c r="M383" s="306"/>
      <c r="N383" s="306"/>
      <c r="O383" s="306"/>
      <c r="P383" s="306"/>
      <c r="Q383" s="306"/>
      <c r="R383" s="306"/>
      <c r="S383" s="306"/>
      <c r="T383" s="306"/>
      <c r="U383" s="306"/>
      <c r="V383" s="306"/>
      <c r="W383" s="306"/>
      <c r="X383" s="306"/>
      <c r="Y383" s="306"/>
      <c r="Z383" s="306"/>
    </row>
    <row r="384" customFormat="false" ht="15" hidden="false" customHeight="false" outlineLevel="0" collapsed="false">
      <c r="A384" s="163"/>
      <c r="B384" s="306"/>
      <c r="C384" s="306"/>
      <c r="D384" s="306"/>
      <c r="E384" s="306"/>
      <c r="F384" s="306"/>
      <c r="G384" s="309"/>
      <c r="H384" s="309"/>
      <c r="I384" s="309"/>
      <c r="J384" s="309"/>
      <c r="K384" s="306"/>
      <c r="L384" s="306"/>
      <c r="M384" s="306"/>
      <c r="N384" s="306"/>
      <c r="O384" s="306"/>
      <c r="P384" s="306"/>
      <c r="Q384" s="306"/>
      <c r="R384" s="306"/>
      <c r="S384" s="306"/>
      <c r="T384" s="306"/>
      <c r="U384" s="306"/>
      <c r="V384" s="306"/>
      <c r="W384" s="306"/>
      <c r="X384" s="306"/>
      <c r="Y384" s="306"/>
      <c r="Z384" s="306"/>
    </row>
    <row r="385" customFormat="false" ht="15" hidden="false" customHeight="false" outlineLevel="0" collapsed="false">
      <c r="A385" s="163"/>
      <c r="B385" s="306"/>
      <c r="C385" s="306"/>
      <c r="D385" s="306"/>
      <c r="E385" s="306"/>
      <c r="F385" s="306"/>
      <c r="G385" s="309"/>
      <c r="H385" s="309"/>
      <c r="I385" s="309"/>
      <c r="J385" s="309"/>
      <c r="K385" s="306"/>
      <c r="L385" s="306"/>
      <c r="M385" s="306"/>
      <c r="N385" s="306"/>
      <c r="O385" s="306"/>
      <c r="P385" s="306"/>
      <c r="Q385" s="306"/>
      <c r="R385" s="306"/>
      <c r="S385" s="306"/>
      <c r="T385" s="306"/>
      <c r="U385" s="306"/>
      <c r="V385" s="306"/>
      <c r="W385" s="306"/>
      <c r="X385" s="306"/>
      <c r="Y385" s="306"/>
      <c r="Z385" s="306"/>
    </row>
    <row r="386" customFormat="false" ht="15" hidden="false" customHeight="false" outlineLevel="0" collapsed="false">
      <c r="A386" s="163"/>
      <c r="B386" s="306"/>
      <c r="C386" s="306"/>
      <c r="D386" s="306"/>
      <c r="E386" s="306"/>
      <c r="F386" s="306"/>
      <c r="G386" s="309"/>
      <c r="H386" s="309"/>
      <c r="I386" s="309"/>
      <c r="J386" s="309"/>
      <c r="K386" s="306"/>
      <c r="L386" s="306"/>
      <c r="M386" s="306"/>
      <c r="N386" s="306"/>
      <c r="O386" s="306"/>
      <c r="P386" s="306"/>
      <c r="Q386" s="306"/>
      <c r="R386" s="306"/>
      <c r="S386" s="306"/>
      <c r="T386" s="306"/>
      <c r="U386" s="306"/>
      <c r="V386" s="306"/>
      <c r="W386" s="306"/>
      <c r="X386" s="306"/>
      <c r="Y386" s="306"/>
      <c r="Z386" s="306"/>
    </row>
    <row r="387" customFormat="false" ht="15" hidden="false" customHeight="false" outlineLevel="0" collapsed="false">
      <c r="A387" s="163"/>
      <c r="B387" s="306"/>
      <c r="C387" s="306"/>
      <c r="D387" s="306"/>
      <c r="E387" s="306"/>
      <c r="F387" s="306"/>
      <c r="G387" s="309"/>
      <c r="H387" s="309"/>
      <c r="I387" s="309"/>
      <c r="J387" s="309"/>
      <c r="K387" s="306"/>
      <c r="L387" s="306"/>
      <c r="M387" s="306"/>
      <c r="N387" s="306"/>
      <c r="O387" s="306"/>
      <c r="P387" s="306"/>
      <c r="Q387" s="306"/>
      <c r="R387" s="306"/>
      <c r="S387" s="306"/>
      <c r="T387" s="306"/>
      <c r="U387" s="306"/>
      <c r="V387" s="306"/>
      <c r="W387" s="306"/>
      <c r="X387" s="306"/>
      <c r="Y387" s="306"/>
      <c r="Z387" s="306"/>
    </row>
    <row r="388" customFormat="false" ht="15" hidden="false" customHeight="false" outlineLevel="0" collapsed="false">
      <c r="A388" s="163"/>
      <c r="B388" s="306"/>
      <c r="C388" s="306"/>
      <c r="D388" s="306"/>
      <c r="E388" s="306"/>
      <c r="F388" s="306"/>
      <c r="G388" s="309"/>
      <c r="H388" s="309"/>
      <c r="I388" s="309"/>
      <c r="J388" s="309"/>
      <c r="K388" s="306"/>
      <c r="L388" s="306"/>
      <c r="M388" s="306"/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/>
      <c r="Z388" s="306"/>
    </row>
    <row r="389" customFormat="false" ht="15" hidden="false" customHeight="false" outlineLevel="0" collapsed="false">
      <c r="A389" s="163"/>
      <c r="B389" s="306"/>
      <c r="C389" s="306"/>
      <c r="D389" s="306"/>
      <c r="E389" s="306"/>
      <c r="F389" s="306"/>
      <c r="G389" s="309"/>
      <c r="H389" s="309"/>
      <c r="I389" s="309"/>
      <c r="J389" s="309"/>
      <c r="K389" s="306"/>
      <c r="L389" s="306"/>
      <c r="M389" s="306"/>
      <c r="N389" s="306"/>
      <c r="O389" s="306"/>
      <c r="P389" s="306"/>
      <c r="Q389" s="306"/>
      <c r="R389" s="306"/>
      <c r="S389" s="306"/>
      <c r="T389" s="306"/>
      <c r="U389" s="306"/>
      <c r="V389" s="306"/>
      <c r="W389" s="306"/>
      <c r="X389" s="306"/>
      <c r="Y389" s="306"/>
      <c r="Z389" s="306"/>
    </row>
    <row r="390" customFormat="false" ht="15" hidden="false" customHeight="false" outlineLevel="0" collapsed="false">
      <c r="A390" s="163"/>
      <c r="B390" s="306"/>
      <c r="C390" s="306"/>
      <c r="D390" s="306"/>
      <c r="E390" s="306"/>
      <c r="F390" s="306"/>
      <c r="G390" s="309"/>
      <c r="H390" s="309"/>
      <c r="I390" s="309"/>
      <c r="J390" s="309"/>
      <c r="K390" s="306"/>
      <c r="L390" s="306"/>
      <c r="M390" s="306"/>
      <c r="N390" s="306"/>
      <c r="O390" s="306"/>
      <c r="P390" s="306"/>
      <c r="Q390" s="306"/>
      <c r="R390" s="306"/>
      <c r="S390" s="306"/>
      <c r="T390" s="306"/>
      <c r="U390" s="306"/>
      <c r="V390" s="306"/>
      <c r="W390" s="306"/>
      <c r="X390" s="306"/>
      <c r="Y390" s="306"/>
      <c r="Z390" s="306"/>
    </row>
    <row r="391" customFormat="false" ht="15" hidden="false" customHeight="false" outlineLevel="0" collapsed="false">
      <c r="A391" s="163"/>
      <c r="B391" s="306"/>
      <c r="C391" s="306"/>
      <c r="D391" s="306"/>
      <c r="E391" s="306"/>
      <c r="F391" s="306"/>
      <c r="G391" s="309"/>
      <c r="H391" s="309"/>
      <c r="I391" s="309"/>
      <c r="J391" s="309"/>
      <c r="K391" s="306"/>
      <c r="L391" s="306"/>
      <c r="M391" s="306"/>
      <c r="N391" s="306"/>
      <c r="O391" s="306"/>
      <c r="P391" s="306"/>
      <c r="Q391" s="306"/>
      <c r="R391" s="306"/>
      <c r="S391" s="306"/>
      <c r="T391" s="306"/>
      <c r="U391" s="306"/>
      <c r="V391" s="306"/>
      <c r="W391" s="306"/>
      <c r="X391" s="306"/>
      <c r="Y391" s="306"/>
      <c r="Z391" s="306"/>
    </row>
    <row r="392" customFormat="false" ht="15" hidden="false" customHeight="false" outlineLevel="0" collapsed="false">
      <c r="A392" s="163"/>
      <c r="B392" s="306"/>
      <c r="C392" s="306"/>
      <c r="D392" s="306"/>
      <c r="E392" s="306"/>
      <c r="F392" s="306"/>
      <c r="G392" s="309"/>
      <c r="H392" s="309"/>
      <c r="I392" s="309"/>
      <c r="J392" s="309"/>
      <c r="K392" s="306"/>
      <c r="L392" s="306"/>
      <c r="M392" s="306"/>
      <c r="N392" s="306"/>
      <c r="O392" s="306"/>
      <c r="P392" s="306"/>
      <c r="Q392" s="306"/>
      <c r="R392" s="306"/>
      <c r="S392" s="306"/>
      <c r="T392" s="306"/>
      <c r="U392" s="306"/>
      <c r="V392" s="306"/>
      <c r="W392" s="306"/>
      <c r="X392" s="306"/>
      <c r="Y392" s="306"/>
      <c r="Z392" s="306"/>
    </row>
    <row r="393" customFormat="false" ht="15" hidden="false" customHeight="false" outlineLevel="0" collapsed="false">
      <c r="A393" s="163"/>
      <c r="B393" s="306"/>
      <c r="C393" s="306"/>
      <c r="D393" s="306"/>
      <c r="E393" s="306"/>
      <c r="F393" s="306"/>
      <c r="G393" s="309"/>
      <c r="H393" s="309"/>
      <c r="I393" s="309"/>
      <c r="J393" s="309"/>
      <c r="K393" s="306"/>
      <c r="L393" s="306"/>
      <c r="M393" s="306"/>
      <c r="N393" s="306"/>
      <c r="O393" s="306"/>
      <c r="P393" s="306"/>
      <c r="Q393" s="306"/>
      <c r="R393" s="306"/>
      <c r="S393" s="306"/>
      <c r="T393" s="306"/>
      <c r="U393" s="306"/>
      <c r="V393" s="306"/>
      <c r="W393" s="306"/>
      <c r="X393" s="306"/>
      <c r="Y393" s="306"/>
      <c r="Z393" s="306"/>
    </row>
    <row r="394" customFormat="false" ht="15" hidden="false" customHeight="false" outlineLevel="0" collapsed="false">
      <c r="A394" s="163"/>
      <c r="B394" s="306"/>
      <c r="C394" s="306"/>
      <c r="D394" s="306"/>
      <c r="E394" s="306"/>
      <c r="F394" s="306"/>
      <c r="G394" s="309"/>
      <c r="H394" s="309"/>
      <c r="I394" s="309"/>
      <c r="J394" s="309"/>
      <c r="K394" s="306"/>
      <c r="L394" s="306"/>
      <c r="M394" s="306"/>
      <c r="N394" s="306"/>
      <c r="O394" s="306"/>
      <c r="P394" s="306"/>
      <c r="Q394" s="306"/>
      <c r="R394" s="306"/>
      <c r="S394" s="306"/>
      <c r="T394" s="306"/>
      <c r="U394" s="306"/>
      <c r="V394" s="306"/>
      <c r="W394" s="306"/>
      <c r="X394" s="306"/>
      <c r="Y394" s="306"/>
      <c r="Z394" s="306"/>
    </row>
    <row r="395" customFormat="false" ht="15" hidden="false" customHeight="false" outlineLevel="0" collapsed="false">
      <c r="A395" s="162"/>
      <c r="B395" s="305"/>
      <c r="C395" s="305"/>
      <c r="D395" s="305"/>
      <c r="E395" s="303"/>
      <c r="F395" s="303"/>
      <c r="G395" s="312"/>
      <c r="H395" s="312"/>
      <c r="I395" s="312"/>
      <c r="J395" s="312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customFormat="false" ht="15" hidden="false" customHeight="false" outlineLevel="0" collapsed="false">
      <c r="A396" s="163"/>
      <c r="B396" s="306"/>
      <c r="C396" s="306"/>
      <c r="D396" s="306"/>
      <c r="E396" s="306"/>
      <c r="F396" s="306"/>
      <c r="G396" s="309"/>
      <c r="H396" s="309"/>
      <c r="I396" s="309"/>
      <c r="J396" s="309"/>
      <c r="K396" s="306"/>
      <c r="L396" s="306"/>
      <c r="M396" s="306"/>
      <c r="N396" s="306"/>
      <c r="O396" s="306"/>
      <c r="P396" s="306"/>
      <c r="Q396" s="306"/>
      <c r="R396" s="306"/>
      <c r="S396" s="306"/>
      <c r="T396" s="306"/>
      <c r="U396" s="306"/>
      <c r="V396" s="306"/>
      <c r="W396" s="306"/>
      <c r="X396" s="306"/>
      <c r="Y396" s="306"/>
      <c r="Z396" s="306"/>
    </row>
    <row r="397" customFormat="false" ht="15" hidden="false" customHeight="false" outlineLevel="0" collapsed="false">
      <c r="A397" s="163"/>
      <c r="B397" s="306"/>
      <c r="C397" s="306"/>
      <c r="D397" s="306"/>
      <c r="E397" s="306"/>
      <c r="F397" s="306"/>
      <c r="G397" s="309"/>
      <c r="H397" s="309"/>
      <c r="I397" s="309"/>
      <c r="J397" s="309"/>
      <c r="K397" s="306"/>
      <c r="L397" s="306"/>
      <c r="M397" s="306"/>
      <c r="N397" s="306"/>
      <c r="O397" s="306"/>
      <c r="P397" s="306"/>
      <c r="Q397" s="306"/>
      <c r="R397" s="306"/>
      <c r="S397" s="306"/>
      <c r="T397" s="306"/>
      <c r="U397" s="306"/>
      <c r="V397" s="306"/>
      <c r="W397" s="306"/>
      <c r="X397" s="306"/>
      <c r="Y397" s="306"/>
      <c r="Z397" s="306"/>
    </row>
    <row r="398" customFormat="false" ht="15" hidden="false" customHeight="false" outlineLevel="0" collapsed="false">
      <c r="A398" s="163"/>
      <c r="B398" s="306"/>
      <c r="C398" s="306"/>
      <c r="D398" s="306"/>
      <c r="E398" s="306"/>
      <c r="F398" s="306"/>
      <c r="G398" s="309"/>
      <c r="H398" s="309"/>
      <c r="I398" s="309"/>
      <c r="J398" s="309"/>
      <c r="K398" s="306"/>
      <c r="L398" s="306"/>
      <c r="M398" s="306"/>
      <c r="N398" s="306"/>
      <c r="O398" s="306"/>
      <c r="P398" s="306"/>
      <c r="Q398" s="306"/>
      <c r="R398" s="306"/>
      <c r="S398" s="306"/>
      <c r="T398" s="306"/>
      <c r="U398" s="306"/>
      <c r="V398" s="306"/>
      <c r="W398" s="306"/>
      <c r="X398" s="306"/>
      <c r="Y398" s="306"/>
      <c r="Z398" s="306"/>
    </row>
    <row r="399" customFormat="false" ht="15" hidden="false" customHeight="false" outlineLevel="0" collapsed="false">
      <c r="A399" s="163"/>
      <c r="B399" s="306"/>
      <c r="C399" s="306"/>
      <c r="D399" s="306"/>
      <c r="E399" s="306"/>
      <c r="F399" s="306"/>
      <c r="G399" s="309"/>
      <c r="H399" s="309"/>
      <c r="I399" s="309"/>
      <c r="J399" s="309"/>
      <c r="K399" s="306"/>
      <c r="L399" s="306"/>
      <c r="M399" s="306"/>
      <c r="N399" s="306"/>
      <c r="O399" s="306"/>
      <c r="P399" s="306"/>
      <c r="Q399" s="306"/>
      <c r="R399" s="306"/>
      <c r="S399" s="306"/>
      <c r="T399" s="306"/>
      <c r="U399" s="306"/>
      <c r="V399" s="306"/>
      <c r="W399" s="306"/>
      <c r="X399" s="306"/>
      <c r="Y399" s="306"/>
      <c r="Z399" s="306"/>
    </row>
    <row r="400" customFormat="false" ht="15" hidden="false" customHeight="false" outlineLevel="0" collapsed="false">
      <c r="A400" s="163"/>
      <c r="B400" s="306"/>
      <c r="C400" s="306"/>
      <c r="D400" s="306"/>
      <c r="E400" s="306"/>
      <c r="F400" s="306"/>
      <c r="G400" s="309"/>
      <c r="H400" s="309"/>
      <c r="I400" s="309"/>
      <c r="J400" s="309"/>
      <c r="K400" s="306"/>
      <c r="L400" s="306"/>
      <c r="M400" s="306"/>
      <c r="N400" s="306"/>
      <c r="O400" s="306"/>
      <c r="P400" s="306"/>
      <c r="Q400" s="306"/>
      <c r="R400" s="306"/>
      <c r="S400" s="306"/>
      <c r="T400" s="306"/>
      <c r="U400" s="306"/>
      <c r="V400" s="306"/>
      <c r="W400" s="306"/>
      <c r="X400" s="306"/>
      <c r="Y400" s="306"/>
      <c r="Z400" s="306"/>
    </row>
    <row r="401" customFormat="false" ht="15" hidden="false" customHeight="false" outlineLevel="0" collapsed="false">
      <c r="A401" s="163"/>
      <c r="B401" s="306"/>
      <c r="C401" s="306"/>
      <c r="D401" s="306"/>
      <c r="E401" s="306"/>
      <c r="F401" s="306"/>
      <c r="G401" s="309"/>
      <c r="H401" s="309"/>
      <c r="I401" s="309"/>
      <c r="J401" s="309"/>
      <c r="K401" s="306"/>
      <c r="L401" s="306"/>
      <c r="M401" s="306"/>
      <c r="N401" s="306"/>
      <c r="O401" s="306"/>
      <c r="P401" s="306"/>
      <c r="Q401" s="306"/>
      <c r="R401" s="306"/>
      <c r="S401" s="306"/>
      <c r="T401" s="306"/>
      <c r="U401" s="306"/>
      <c r="V401" s="306"/>
      <c r="W401" s="306"/>
      <c r="X401" s="306"/>
      <c r="Y401" s="306"/>
      <c r="Z401" s="306"/>
    </row>
    <row r="402" customFormat="false" ht="15" hidden="false" customHeight="false" outlineLevel="0" collapsed="false">
      <c r="A402" s="163"/>
      <c r="B402" s="306"/>
      <c r="C402" s="306"/>
      <c r="D402" s="306"/>
      <c r="E402" s="306"/>
      <c r="F402" s="306"/>
      <c r="G402" s="309"/>
      <c r="H402" s="309"/>
      <c r="I402" s="309"/>
      <c r="J402" s="309"/>
      <c r="K402" s="306"/>
      <c r="L402" s="306"/>
      <c r="M402" s="306"/>
      <c r="N402" s="306"/>
      <c r="O402" s="306"/>
      <c r="P402" s="306"/>
      <c r="Q402" s="306"/>
      <c r="R402" s="306"/>
      <c r="S402" s="306"/>
      <c r="T402" s="306"/>
      <c r="U402" s="306"/>
      <c r="V402" s="306"/>
      <c r="W402" s="306"/>
      <c r="X402" s="306"/>
      <c r="Y402" s="306"/>
      <c r="Z402" s="306"/>
    </row>
    <row r="403" customFormat="false" ht="15" hidden="false" customHeight="false" outlineLevel="0" collapsed="false">
      <c r="A403" s="163"/>
      <c r="B403" s="306"/>
      <c r="C403" s="306"/>
      <c r="D403" s="306"/>
      <c r="E403" s="306"/>
      <c r="F403" s="306"/>
      <c r="G403" s="309"/>
      <c r="H403" s="309"/>
      <c r="I403" s="309"/>
      <c r="J403" s="309"/>
      <c r="K403" s="306"/>
      <c r="L403" s="306"/>
      <c r="M403" s="306"/>
      <c r="N403" s="306"/>
      <c r="O403" s="306"/>
      <c r="P403" s="306"/>
      <c r="Q403" s="306"/>
      <c r="R403" s="306"/>
      <c r="S403" s="306"/>
      <c r="T403" s="306"/>
      <c r="U403" s="306"/>
      <c r="V403" s="306"/>
      <c r="W403" s="306"/>
      <c r="X403" s="306"/>
      <c r="Y403" s="306"/>
      <c r="Z403" s="306"/>
    </row>
    <row r="404" customFormat="false" ht="15" hidden="false" customHeight="false" outlineLevel="0" collapsed="false">
      <c r="A404" s="163"/>
      <c r="B404" s="308"/>
      <c r="C404" s="308"/>
      <c r="D404" s="308"/>
      <c r="E404" s="306"/>
      <c r="F404" s="306"/>
      <c r="G404" s="309"/>
      <c r="H404" s="309"/>
      <c r="I404" s="309"/>
      <c r="J404" s="309"/>
      <c r="K404" s="306"/>
      <c r="L404" s="306"/>
      <c r="M404" s="306"/>
      <c r="N404" s="306"/>
      <c r="O404" s="306"/>
      <c r="P404" s="306"/>
      <c r="Q404" s="306"/>
      <c r="R404" s="306"/>
      <c r="S404" s="306"/>
      <c r="T404" s="306"/>
      <c r="U404" s="306"/>
      <c r="V404" s="306"/>
      <c r="W404" s="306"/>
      <c r="X404" s="306"/>
      <c r="Y404" s="306"/>
      <c r="Z404" s="306"/>
    </row>
    <row r="405" customFormat="false" ht="15" hidden="false" customHeight="false" outlineLevel="0" collapsed="false">
      <c r="C405" s="421"/>
      <c r="D405" s="43"/>
      <c r="E405" s="43"/>
      <c r="F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customFormat="false" ht="15" hidden="false" customHeight="false" outlineLevel="0" collapsed="false">
      <c r="A406" s="419"/>
      <c r="B406" s="303"/>
      <c r="C406" s="303"/>
      <c r="D406" s="312"/>
      <c r="E406" s="312"/>
      <c r="F406" s="312"/>
      <c r="G406" s="312"/>
      <c r="H406" s="312"/>
      <c r="I406" s="312"/>
      <c r="J406" s="312"/>
      <c r="K406" s="312"/>
      <c r="L406" s="312"/>
      <c r="M406" s="312"/>
      <c r="N406" s="312"/>
      <c r="O406" s="312"/>
      <c r="P406" s="312"/>
      <c r="Q406" s="312"/>
      <c r="R406" s="312"/>
      <c r="S406" s="312"/>
      <c r="T406" s="312"/>
      <c r="U406" s="312"/>
      <c r="V406" s="312"/>
      <c r="W406" s="312"/>
      <c r="X406" s="312"/>
      <c r="Y406" s="312"/>
      <c r="Z406" s="312"/>
    </row>
    <row r="407" customFormat="false" ht="15" hidden="false" customHeight="false" outlineLevel="0" collapsed="false">
      <c r="A407" s="162"/>
      <c r="B407" s="305"/>
      <c r="C407" s="305"/>
      <c r="D407" s="303"/>
      <c r="E407" s="303"/>
      <c r="F407" s="303"/>
      <c r="G407" s="312"/>
      <c r="H407" s="312"/>
      <c r="I407" s="312"/>
      <c r="J407" s="312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customFormat="false" ht="15" hidden="false" customHeight="false" outlineLevel="0" collapsed="false">
      <c r="A408" s="163"/>
      <c r="B408" s="306"/>
      <c r="C408" s="306"/>
      <c r="D408" s="306"/>
      <c r="E408" s="306"/>
      <c r="F408" s="306"/>
      <c r="G408" s="309"/>
      <c r="H408" s="309"/>
      <c r="I408" s="309"/>
      <c r="J408" s="309"/>
      <c r="K408" s="306"/>
      <c r="L408" s="306"/>
      <c r="M408" s="306"/>
      <c r="N408" s="306"/>
      <c r="O408" s="306"/>
      <c r="P408" s="306"/>
      <c r="Q408" s="306"/>
      <c r="R408" s="306"/>
      <c r="S408" s="306"/>
      <c r="T408" s="306"/>
      <c r="U408" s="306"/>
      <c r="V408" s="306"/>
      <c r="W408" s="306"/>
      <c r="X408" s="306"/>
      <c r="Y408" s="306"/>
      <c r="Z408" s="306"/>
    </row>
    <row r="409" customFormat="false" ht="15" hidden="false" customHeight="false" outlineLevel="0" collapsed="false">
      <c r="A409" s="163"/>
      <c r="B409" s="306"/>
      <c r="C409" s="306"/>
      <c r="D409" s="306"/>
      <c r="E409" s="306"/>
      <c r="F409" s="306"/>
      <c r="G409" s="309"/>
      <c r="H409" s="309"/>
      <c r="I409" s="309"/>
      <c r="J409" s="309"/>
      <c r="K409" s="306"/>
      <c r="L409" s="306"/>
      <c r="M409" s="306"/>
      <c r="N409" s="306"/>
      <c r="O409" s="306"/>
      <c r="P409" s="306"/>
      <c r="Q409" s="306"/>
      <c r="R409" s="306"/>
      <c r="S409" s="306"/>
      <c r="T409" s="306"/>
      <c r="U409" s="306"/>
      <c r="V409" s="306"/>
      <c r="W409" s="306"/>
      <c r="X409" s="306"/>
      <c r="Y409" s="306"/>
      <c r="Z409" s="306"/>
    </row>
    <row r="410" customFormat="false" ht="15" hidden="false" customHeight="false" outlineLevel="0" collapsed="false">
      <c r="A410" s="163"/>
      <c r="B410" s="306"/>
      <c r="C410" s="306"/>
      <c r="D410" s="306"/>
      <c r="E410" s="306"/>
      <c r="F410" s="306"/>
      <c r="G410" s="309"/>
      <c r="H410" s="309"/>
      <c r="I410" s="309"/>
      <c r="J410" s="309"/>
      <c r="K410" s="306"/>
      <c r="L410" s="306"/>
      <c r="M410" s="306"/>
      <c r="N410" s="306"/>
      <c r="O410" s="306"/>
      <c r="P410" s="306"/>
      <c r="Q410" s="306"/>
      <c r="R410" s="306"/>
      <c r="S410" s="306"/>
      <c r="T410" s="306"/>
      <c r="U410" s="306"/>
      <c r="V410" s="306"/>
      <c r="W410" s="306"/>
      <c r="X410" s="306"/>
      <c r="Y410" s="306"/>
      <c r="Z410" s="306"/>
    </row>
    <row r="411" customFormat="false" ht="15" hidden="false" customHeight="false" outlineLevel="0" collapsed="false">
      <c r="A411" s="163"/>
      <c r="B411" s="306"/>
      <c r="C411" s="306"/>
      <c r="D411" s="306"/>
      <c r="E411" s="306"/>
      <c r="F411" s="306"/>
      <c r="G411" s="309"/>
      <c r="H411" s="309"/>
      <c r="I411" s="309"/>
      <c r="J411" s="309"/>
      <c r="K411" s="306"/>
      <c r="L411" s="306"/>
      <c r="M411" s="306"/>
      <c r="N411" s="306"/>
      <c r="O411" s="306"/>
      <c r="P411" s="306"/>
      <c r="Q411" s="306"/>
      <c r="R411" s="306"/>
      <c r="S411" s="306"/>
      <c r="T411" s="306"/>
      <c r="U411" s="306"/>
      <c r="V411" s="306"/>
      <c r="W411" s="306"/>
      <c r="X411" s="306"/>
      <c r="Y411" s="306"/>
      <c r="Z411" s="306"/>
    </row>
    <row r="412" customFormat="false" ht="15" hidden="false" customHeight="false" outlineLevel="0" collapsed="false">
      <c r="A412" s="163"/>
      <c r="B412" s="306"/>
      <c r="C412" s="306"/>
      <c r="D412" s="306"/>
      <c r="E412" s="306"/>
      <c r="F412" s="306"/>
      <c r="G412" s="309"/>
      <c r="H412" s="309"/>
      <c r="I412" s="309"/>
      <c r="J412" s="309"/>
      <c r="K412" s="306"/>
      <c r="L412" s="306"/>
      <c r="M412" s="306"/>
      <c r="N412" s="306"/>
      <c r="O412" s="306"/>
      <c r="P412" s="306"/>
      <c r="Q412" s="306"/>
      <c r="R412" s="306"/>
      <c r="S412" s="306"/>
      <c r="T412" s="306"/>
      <c r="U412" s="306"/>
      <c r="V412" s="306"/>
      <c r="W412" s="306"/>
      <c r="X412" s="306"/>
      <c r="Y412" s="306"/>
      <c r="Z412" s="306"/>
    </row>
    <row r="413" customFormat="false" ht="15" hidden="false" customHeight="false" outlineLevel="0" collapsed="false">
      <c r="A413" s="163"/>
      <c r="B413" s="306"/>
      <c r="C413" s="306"/>
      <c r="D413" s="306"/>
      <c r="E413" s="306"/>
      <c r="F413" s="306"/>
      <c r="G413" s="309"/>
      <c r="H413" s="309"/>
      <c r="I413" s="309"/>
      <c r="J413" s="309"/>
      <c r="K413" s="306"/>
      <c r="L413" s="306"/>
      <c r="M413" s="306"/>
      <c r="N413" s="306"/>
      <c r="O413" s="306"/>
      <c r="P413" s="306"/>
      <c r="Q413" s="306"/>
      <c r="R413" s="306"/>
      <c r="S413" s="306"/>
      <c r="T413" s="306"/>
      <c r="U413" s="306"/>
      <c r="V413" s="306"/>
      <c r="W413" s="306"/>
      <c r="X413" s="306"/>
      <c r="Y413" s="306"/>
      <c r="Z413" s="306"/>
    </row>
    <row r="414" customFormat="false" ht="15" hidden="false" customHeight="false" outlineLevel="0" collapsed="false">
      <c r="A414" s="163"/>
      <c r="B414" s="306"/>
      <c r="C414" s="306"/>
      <c r="D414" s="306"/>
      <c r="E414" s="306"/>
      <c r="F414" s="306"/>
      <c r="G414" s="309"/>
      <c r="H414" s="309"/>
      <c r="I414" s="309"/>
      <c r="J414" s="309"/>
      <c r="K414" s="306"/>
      <c r="L414" s="306"/>
      <c r="M414" s="306"/>
      <c r="N414" s="306"/>
      <c r="O414" s="306"/>
      <c r="P414" s="306"/>
      <c r="Q414" s="306"/>
      <c r="R414" s="306"/>
      <c r="S414" s="306"/>
      <c r="T414" s="306"/>
      <c r="U414" s="306"/>
      <c r="V414" s="306"/>
      <c r="W414" s="306"/>
      <c r="X414" s="306"/>
      <c r="Y414" s="306"/>
      <c r="Z414" s="306"/>
    </row>
    <row r="415" customFormat="false" ht="15" hidden="false" customHeight="false" outlineLevel="0" collapsed="false">
      <c r="A415" s="163"/>
      <c r="B415" s="306"/>
      <c r="C415" s="306"/>
      <c r="D415" s="306"/>
      <c r="E415" s="306"/>
      <c r="F415" s="306"/>
      <c r="G415" s="309"/>
      <c r="H415" s="309"/>
      <c r="I415" s="309"/>
      <c r="J415" s="309"/>
      <c r="K415" s="306"/>
      <c r="L415" s="306"/>
      <c r="M415" s="306"/>
      <c r="N415" s="306"/>
      <c r="O415" s="306"/>
      <c r="P415" s="306"/>
      <c r="Q415" s="306"/>
      <c r="R415" s="306"/>
      <c r="S415" s="306"/>
      <c r="T415" s="306"/>
      <c r="U415" s="306"/>
      <c r="V415" s="306"/>
      <c r="W415" s="306"/>
      <c r="X415" s="306"/>
      <c r="Y415" s="306"/>
      <c r="Z415" s="306"/>
    </row>
    <row r="416" customFormat="false" ht="15" hidden="false" customHeight="false" outlineLevel="0" collapsed="false">
      <c r="A416" s="163"/>
      <c r="B416" s="306"/>
      <c r="C416" s="306"/>
      <c r="D416" s="306"/>
      <c r="E416" s="306"/>
      <c r="F416" s="306"/>
      <c r="G416" s="309"/>
      <c r="H416" s="309"/>
      <c r="I416" s="309"/>
      <c r="J416" s="309"/>
      <c r="K416" s="306"/>
      <c r="L416" s="306"/>
      <c r="M416" s="306"/>
      <c r="N416" s="306"/>
      <c r="O416" s="306"/>
      <c r="P416" s="306"/>
      <c r="Q416" s="306"/>
      <c r="R416" s="306"/>
      <c r="S416" s="306"/>
      <c r="T416" s="306"/>
      <c r="U416" s="306"/>
      <c r="V416" s="306"/>
      <c r="W416" s="306"/>
      <c r="X416" s="306"/>
      <c r="Y416" s="306"/>
      <c r="Z416" s="306"/>
    </row>
    <row r="417" customFormat="false" ht="15" hidden="false" customHeight="false" outlineLevel="0" collapsed="false">
      <c r="A417" s="163"/>
      <c r="B417" s="306"/>
      <c r="C417" s="306"/>
      <c r="D417" s="306"/>
      <c r="E417" s="306"/>
      <c r="F417" s="306"/>
      <c r="G417" s="309"/>
      <c r="H417" s="309"/>
      <c r="I417" s="309"/>
      <c r="J417" s="309"/>
      <c r="K417" s="306"/>
      <c r="L417" s="306"/>
      <c r="M417" s="306"/>
      <c r="N417" s="306"/>
      <c r="O417" s="306"/>
      <c r="P417" s="306"/>
      <c r="Q417" s="306"/>
      <c r="R417" s="306"/>
      <c r="S417" s="306"/>
      <c r="T417" s="306"/>
      <c r="U417" s="306"/>
      <c r="V417" s="306"/>
      <c r="W417" s="306"/>
      <c r="X417" s="306"/>
      <c r="Y417" s="306"/>
      <c r="Z417" s="306"/>
    </row>
    <row r="418" customFormat="false" ht="15" hidden="false" customHeight="false" outlineLevel="0" collapsed="false">
      <c r="A418" s="163"/>
      <c r="B418" s="306"/>
      <c r="C418" s="306"/>
      <c r="D418" s="306"/>
      <c r="E418" s="306"/>
      <c r="F418" s="306"/>
      <c r="G418" s="309"/>
      <c r="H418" s="309"/>
      <c r="I418" s="309"/>
      <c r="J418" s="309"/>
      <c r="K418" s="306"/>
      <c r="L418" s="306"/>
      <c r="M418" s="306"/>
      <c r="N418" s="306"/>
      <c r="O418" s="306"/>
      <c r="P418" s="306"/>
      <c r="Q418" s="306"/>
      <c r="R418" s="306"/>
      <c r="S418" s="306"/>
      <c r="T418" s="306"/>
      <c r="U418" s="306"/>
      <c r="V418" s="306"/>
      <c r="W418" s="306"/>
      <c r="X418" s="306"/>
      <c r="Y418" s="306"/>
      <c r="Z418" s="306"/>
    </row>
    <row r="419" customFormat="false" ht="15" hidden="false" customHeight="false" outlineLevel="0" collapsed="false">
      <c r="A419" s="163"/>
      <c r="B419" s="306"/>
      <c r="C419" s="306"/>
      <c r="D419" s="306"/>
      <c r="E419" s="306"/>
      <c r="F419" s="306"/>
      <c r="G419" s="309"/>
      <c r="H419" s="309"/>
      <c r="I419" s="309"/>
      <c r="J419" s="309"/>
      <c r="K419" s="306"/>
      <c r="L419" s="306"/>
      <c r="M419" s="306"/>
      <c r="N419" s="306"/>
      <c r="O419" s="306"/>
      <c r="P419" s="306"/>
      <c r="Q419" s="306"/>
      <c r="R419" s="306"/>
      <c r="S419" s="306"/>
      <c r="T419" s="306"/>
      <c r="U419" s="306"/>
      <c r="V419" s="306"/>
      <c r="W419" s="306"/>
      <c r="X419" s="306"/>
      <c r="Y419" s="306"/>
      <c r="Z419" s="306"/>
    </row>
    <row r="420" customFormat="false" ht="15" hidden="false" customHeight="false" outlineLevel="0" collapsed="false">
      <c r="A420" s="163"/>
      <c r="B420" s="306"/>
      <c r="C420" s="306"/>
      <c r="D420" s="306"/>
      <c r="E420" s="306"/>
      <c r="F420" s="306"/>
      <c r="G420" s="309"/>
      <c r="H420" s="309"/>
      <c r="I420" s="309"/>
      <c r="J420" s="309"/>
      <c r="K420" s="306"/>
      <c r="L420" s="306"/>
      <c r="M420" s="306"/>
      <c r="N420" s="306"/>
      <c r="O420" s="306"/>
      <c r="P420" s="306"/>
      <c r="Q420" s="306"/>
      <c r="R420" s="306"/>
      <c r="S420" s="306"/>
      <c r="T420" s="306"/>
      <c r="U420" s="306"/>
      <c r="V420" s="306"/>
      <c r="W420" s="306"/>
      <c r="X420" s="306"/>
      <c r="Y420" s="306"/>
      <c r="Z420" s="306"/>
    </row>
    <row r="421" customFormat="false" ht="15" hidden="false" customHeight="false" outlineLevel="0" collapsed="false">
      <c r="A421" s="163"/>
      <c r="B421" s="306"/>
      <c r="C421" s="306"/>
      <c r="D421" s="306"/>
      <c r="E421" s="306"/>
      <c r="F421" s="306"/>
      <c r="G421" s="309"/>
      <c r="H421" s="309"/>
      <c r="I421" s="309"/>
      <c r="J421" s="309"/>
      <c r="K421" s="306"/>
      <c r="L421" s="306"/>
      <c r="M421" s="306"/>
      <c r="N421" s="306"/>
      <c r="O421" s="306"/>
      <c r="P421" s="306"/>
      <c r="Q421" s="306"/>
      <c r="R421" s="306"/>
      <c r="S421" s="306"/>
      <c r="T421" s="306"/>
      <c r="U421" s="306"/>
      <c r="V421" s="306"/>
      <c r="W421" s="306"/>
      <c r="X421" s="306"/>
      <c r="Y421" s="306"/>
      <c r="Z421" s="306"/>
    </row>
    <row r="422" customFormat="false" ht="15" hidden="false" customHeight="false" outlineLevel="0" collapsed="false">
      <c r="A422" s="163"/>
      <c r="B422" s="306"/>
      <c r="C422" s="306"/>
      <c r="D422" s="306"/>
      <c r="E422" s="306"/>
      <c r="F422" s="306"/>
      <c r="G422" s="309"/>
      <c r="H422" s="309"/>
      <c r="I422" s="309"/>
      <c r="J422" s="309"/>
      <c r="K422" s="306"/>
      <c r="L422" s="306"/>
      <c r="M422" s="306"/>
      <c r="N422" s="306"/>
      <c r="O422" s="306"/>
      <c r="P422" s="306"/>
      <c r="Q422" s="306"/>
      <c r="R422" s="306"/>
      <c r="S422" s="306"/>
      <c r="T422" s="306"/>
      <c r="U422" s="306"/>
      <c r="V422" s="306"/>
      <c r="W422" s="306"/>
      <c r="X422" s="306"/>
      <c r="Y422" s="306"/>
      <c r="Z422" s="306"/>
    </row>
    <row r="423" customFormat="false" ht="15" hidden="false" customHeight="false" outlineLevel="0" collapsed="false">
      <c r="A423" s="163"/>
      <c r="B423" s="306"/>
      <c r="C423" s="306"/>
      <c r="D423" s="306"/>
      <c r="E423" s="306"/>
      <c r="F423" s="306"/>
      <c r="G423" s="309"/>
      <c r="H423" s="309"/>
      <c r="I423" s="309"/>
      <c r="J423" s="309"/>
      <c r="K423" s="306"/>
      <c r="L423" s="306"/>
      <c r="M423" s="306"/>
      <c r="N423" s="306"/>
      <c r="O423" s="306"/>
      <c r="P423" s="306"/>
      <c r="Q423" s="306"/>
      <c r="R423" s="306"/>
      <c r="S423" s="306"/>
      <c r="T423" s="306"/>
      <c r="U423" s="306"/>
      <c r="V423" s="306"/>
      <c r="W423" s="306"/>
      <c r="X423" s="306"/>
      <c r="Y423" s="306"/>
      <c r="Z423" s="306"/>
    </row>
    <row r="424" customFormat="false" ht="15" hidden="false" customHeight="false" outlineLevel="0" collapsed="false">
      <c r="A424" s="163"/>
      <c r="B424" s="306"/>
      <c r="C424" s="306"/>
      <c r="D424" s="306"/>
      <c r="E424" s="306"/>
      <c r="F424" s="306"/>
      <c r="G424" s="309"/>
      <c r="H424" s="309"/>
      <c r="I424" s="309"/>
      <c r="J424" s="309"/>
      <c r="K424" s="306"/>
      <c r="L424" s="306"/>
      <c r="M424" s="306"/>
      <c r="N424" s="306"/>
      <c r="O424" s="306"/>
      <c r="P424" s="306"/>
      <c r="Q424" s="306"/>
      <c r="R424" s="306"/>
      <c r="S424" s="306"/>
      <c r="T424" s="306"/>
      <c r="U424" s="306"/>
      <c r="V424" s="306"/>
      <c r="W424" s="306"/>
      <c r="X424" s="306"/>
      <c r="Y424" s="306"/>
      <c r="Z424" s="306"/>
    </row>
    <row r="425" customFormat="false" ht="15" hidden="false" customHeight="false" outlineLevel="0" collapsed="false">
      <c r="A425" s="163"/>
      <c r="B425" s="306"/>
      <c r="C425" s="306"/>
      <c r="D425" s="306"/>
      <c r="E425" s="306"/>
      <c r="F425" s="306"/>
      <c r="G425" s="309"/>
      <c r="H425" s="309"/>
      <c r="I425" s="309"/>
      <c r="J425" s="309"/>
      <c r="K425" s="306"/>
      <c r="L425" s="306"/>
      <c r="M425" s="306"/>
      <c r="N425" s="306"/>
      <c r="O425" s="306"/>
      <c r="P425" s="306"/>
      <c r="Q425" s="306"/>
      <c r="R425" s="306"/>
      <c r="S425" s="306"/>
      <c r="T425" s="306"/>
      <c r="U425" s="306"/>
      <c r="V425" s="306"/>
      <c r="W425" s="306"/>
      <c r="X425" s="306"/>
      <c r="Y425" s="306"/>
      <c r="Z425" s="306"/>
    </row>
    <row r="426" customFormat="false" ht="15" hidden="false" customHeight="false" outlineLevel="0" collapsed="false">
      <c r="A426" s="162"/>
      <c r="B426" s="305"/>
      <c r="C426" s="305"/>
      <c r="D426" s="303"/>
      <c r="E426" s="303"/>
      <c r="F426" s="303"/>
      <c r="G426" s="312"/>
      <c r="H426" s="312"/>
      <c r="I426" s="312"/>
      <c r="J426" s="312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customFormat="false" ht="15" hidden="false" customHeight="false" outlineLevel="0" collapsed="false">
      <c r="A427" s="163"/>
      <c r="B427" s="306"/>
      <c r="C427" s="306"/>
      <c r="D427" s="306"/>
      <c r="E427" s="306"/>
      <c r="F427" s="306"/>
      <c r="G427" s="309"/>
      <c r="H427" s="309"/>
      <c r="I427" s="309"/>
      <c r="J427" s="309"/>
      <c r="K427" s="306"/>
      <c r="L427" s="306"/>
      <c r="M427" s="306"/>
      <c r="N427" s="306"/>
      <c r="O427" s="306"/>
      <c r="P427" s="306"/>
      <c r="Q427" s="306"/>
      <c r="R427" s="306"/>
      <c r="S427" s="306"/>
      <c r="T427" s="306"/>
      <c r="U427" s="306"/>
      <c r="V427" s="306"/>
      <c r="W427" s="306"/>
      <c r="X427" s="306"/>
      <c r="Y427" s="306"/>
      <c r="Z427" s="306"/>
    </row>
    <row r="428" customFormat="false" ht="15" hidden="false" customHeight="false" outlineLevel="0" collapsed="false">
      <c r="A428" s="163"/>
      <c r="B428" s="306"/>
      <c r="C428" s="306"/>
      <c r="D428" s="306"/>
      <c r="E428" s="306"/>
      <c r="F428" s="306"/>
      <c r="G428" s="309"/>
      <c r="H428" s="309"/>
      <c r="I428" s="309"/>
      <c r="J428" s="309"/>
      <c r="K428" s="306"/>
      <c r="L428" s="306"/>
      <c r="M428" s="306"/>
      <c r="N428" s="306"/>
      <c r="O428" s="306"/>
      <c r="P428" s="306"/>
      <c r="Q428" s="306"/>
      <c r="R428" s="306"/>
      <c r="S428" s="306"/>
      <c r="T428" s="306"/>
      <c r="U428" s="306"/>
      <c r="V428" s="306"/>
      <c r="W428" s="306"/>
      <c r="X428" s="306"/>
      <c r="Y428" s="306"/>
      <c r="Z428" s="306"/>
    </row>
    <row r="429" customFormat="false" ht="15" hidden="false" customHeight="false" outlineLevel="0" collapsed="false">
      <c r="A429" s="163"/>
      <c r="B429" s="306"/>
      <c r="C429" s="306"/>
      <c r="D429" s="306"/>
      <c r="E429" s="306"/>
      <c r="F429" s="306"/>
      <c r="G429" s="309"/>
      <c r="H429" s="309"/>
      <c r="I429" s="309"/>
      <c r="J429" s="309"/>
      <c r="K429" s="306"/>
      <c r="L429" s="306"/>
      <c r="M429" s="306"/>
      <c r="N429" s="306"/>
      <c r="O429" s="306"/>
      <c r="P429" s="306"/>
      <c r="Q429" s="306"/>
      <c r="R429" s="306"/>
      <c r="S429" s="306"/>
      <c r="T429" s="306"/>
      <c r="U429" s="306"/>
      <c r="V429" s="306"/>
      <c r="W429" s="306"/>
      <c r="X429" s="306"/>
      <c r="Y429" s="306"/>
      <c r="Z429" s="306"/>
    </row>
    <row r="430" customFormat="false" ht="15" hidden="false" customHeight="false" outlineLevel="0" collapsed="false">
      <c r="A430" s="166"/>
      <c r="B430" s="306"/>
      <c r="C430" s="306"/>
      <c r="D430" s="306"/>
      <c r="E430" s="306"/>
      <c r="F430" s="306"/>
      <c r="G430" s="309"/>
      <c r="H430" s="309"/>
      <c r="I430" s="309"/>
      <c r="J430" s="309"/>
      <c r="K430" s="306"/>
      <c r="L430" s="306"/>
      <c r="M430" s="306"/>
      <c r="N430" s="306"/>
      <c r="O430" s="306"/>
      <c r="P430" s="306"/>
      <c r="Q430" s="306"/>
      <c r="R430" s="306"/>
      <c r="S430" s="306"/>
      <c r="T430" s="306"/>
      <c r="U430" s="306"/>
      <c r="V430" s="306"/>
      <c r="W430" s="306"/>
      <c r="X430" s="306"/>
      <c r="Y430" s="306"/>
      <c r="Z430" s="306"/>
    </row>
    <row r="431" customFormat="false" ht="15" hidden="false" customHeight="false" outlineLevel="0" collapsed="false">
      <c r="A431" s="168"/>
      <c r="B431" s="308"/>
      <c r="C431" s="308"/>
      <c r="D431" s="306"/>
      <c r="E431" s="306"/>
      <c r="F431" s="306"/>
      <c r="G431" s="309"/>
      <c r="H431" s="309"/>
      <c r="I431" s="309"/>
      <c r="J431" s="309"/>
      <c r="K431" s="306"/>
      <c r="L431" s="306"/>
      <c r="M431" s="306"/>
      <c r="N431" s="306"/>
      <c r="O431" s="306"/>
      <c r="P431" s="306"/>
      <c r="Q431" s="306"/>
      <c r="R431" s="306"/>
      <c r="S431" s="306"/>
      <c r="T431" s="306"/>
      <c r="U431" s="306"/>
      <c r="V431" s="306"/>
      <c r="W431" s="306"/>
      <c r="X431" s="306"/>
      <c r="Y431" s="306"/>
      <c r="Z431" s="306"/>
    </row>
    <row r="432" customFormat="false" ht="15" hidden="false" customHeight="false" outlineLevel="0" collapsed="false">
      <c r="A432" s="168"/>
      <c r="B432" s="308"/>
      <c r="C432" s="308"/>
      <c r="D432" s="306"/>
      <c r="E432" s="306"/>
      <c r="F432" s="306"/>
      <c r="G432" s="309"/>
      <c r="H432" s="309"/>
      <c r="I432" s="309"/>
      <c r="J432" s="309"/>
      <c r="K432" s="306"/>
      <c r="L432" s="306"/>
      <c r="M432" s="306"/>
      <c r="N432" s="306"/>
      <c r="O432" s="306"/>
      <c r="P432" s="306"/>
      <c r="Q432" s="306"/>
      <c r="R432" s="306"/>
      <c r="S432" s="306"/>
      <c r="T432" s="306"/>
      <c r="U432" s="306"/>
      <c r="V432" s="306"/>
      <c r="W432" s="306"/>
      <c r="X432" s="306"/>
      <c r="Y432" s="306"/>
      <c r="Z432" s="306"/>
    </row>
    <row r="433" customFormat="false" ht="15" hidden="false" customHeight="false" outlineLevel="0" collapsed="false">
      <c r="A433" s="163"/>
      <c r="B433" s="306"/>
      <c r="C433" s="306"/>
      <c r="D433" s="306"/>
      <c r="E433" s="306"/>
      <c r="F433" s="306"/>
      <c r="G433" s="309"/>
      <c r="H433" s="309"/>
      <c r="I433" s="309"/>
      <c r="J433" s="309"/>
      <c r="K433" s="306"/>
      <c r="L433" s="306"/>
      <c r="M433" s="306"/>
      <c r="N433" s="306"/>
      <c r="O433" s="306"/>
      <c r="P433" s="306"/>
      <c r="Q433" s="306"/>
      <c r="R433" s="306"/>
      <c r="S433" s="306"/>
      <c r="T433" s="306"/>
      <c r="U433" s="306"/>
      <c r="V433" s="306"/>
      <c r="W433" s="306"/>
      <c r="X433" s="306"/>
      <c r="Y433" s="306"/>
      <c r="Z433" s="306"/>
    </row>
    <row r="434" customFormat="false" ht="15" hidden="false" customHeight="false" outlineLevel="0" collapsed="false">
      <c r="A434" s="163"/>
      <c r="B434" s="306"/>
      <c r="C434" s="306"/>
      <c r="D434" s="306"/>
      <c r="E434" s="306"/>
      <c r="F434" s="306"/>
      <c r="G434" s="309"/>
      <c r="H434" s="309"/>
      <c r="I434" s="309"/>
      <c r="J434" s="309"/>
      <c r="K434" s="306"/>
      <c r="L434" s="306"/>
      <c r="M434" s="306"/>
      <c r="N434" s="306"/>
      <c r="O434" s="306"/>
      <c r="P434" s="306"/>
      <c r="Q434" s="306"/>
      <c r="R434" s="306"/>
      <c r="S434" s="306"/>
      <c r="T434" s="306"/>
      <c r="U434" s="306"/>
      <c r="V434" s="306"/>
      <c r="W434" s="306"/>
      <c r="X434" s="306"/>
      <c r="Y434" s="306"/>
      <c r="Z434" s="306"/>
    </row>
    <row r="435" customFormat="false" ht="15" hidden="false" customHeight="false" outlineLevel="0" collapsed="false">
      <c r="A435" s="163"/>
      <c r="B435" s="306"/>
      <c r="C435" s="306"/>
      <c r="D435" s="306"/>
      <c r="E435" s="306"/>
      <c r="F435" s="306"/>
      <c r="G435" s="309"/>
      <c r="H435" s="309"/>
      <c r="I435" s="309"/>
      <c r="J435" s="309"/>
      <c r="K435" s="306"/>
      <c r="L435" s="306"/>
      <c r="M435" s="306"/>
      <c r="N435" s="306"/>
      <c r="O435" s="306"/>
      <c r="P435" s="306"/>
      <c r="Q435" s="306"/>
      <c r="R435" s="306"/>
      <c r="S435" s="306"/>
      <c r="T435" s="306"/>
      <c r="U435" s="306"/>
      <c r="V435" s="306"/>
      <c r="W435" s="306"/>
      <c r="X435" s="306"/>
      <c r="Y435" s="306"/>
      <c r="Z435" s="306"/>
    </row>
    <row r="436" customFormat="false" ht="15" hidden="false" customHeight="false" outlineLevel="0" collapsed="false">
      <c r="A436" s="163"/>
      <c r="B436" s="306"/>
      <c r="C436" s="306"/>
      <c r="D436" s="306"/>
      <c r="E436" s="306"/>
      <c r="F436" s="306"/>
      <c r="G436" s="309"/>
      <c r="H436" s="309"/>
      <c r="I436" s="309"/>
      <c r="J436" s="309"/>
      <c r="K436" s="306"/>
      <c r="L436" s="306"/>
      <c r="M436" s="306"/>
      <c r="N436" s="306"/>
      <c r="O436" s="306"/>
      <c r="P436" s="306"/>
      <c r="Q436" s="306"/>
      <c r="R436" s="306"/>
      <c r="S436" s="306"/>
      <c r="T436" s="306"/>
      <c r="U436" s="306"/>
      <c r="V436" s="306"/>
      <c r="W436" s="306"/>
      <c r="X436" s="306"/>
      <c r="Y436" s="306"/>
      <c r="Z436" s="306"/>
    </row>
    <row r="437" customFormat="false" ht="15" hidden="false" customHeight="false" outlineLevel="0" collapsed="false">
      <c r="A437" s="163"/>
      <c r="B437" s="306"/>
      <c r="C437" s="306"/>
      <c r="D437" s="306"/>
      <c r="E437" s="306"/>
      <c r="F437" s="306"/>
      <c r="G437" s="309"/>
      <c r="H437" s="309"/>
      <c r="I437" s="309"/>
      <c r="J437" s="309"/>
      <c r="K437" s="306"/>
      <c r="L437" s="306"/>
      <c r="M437" s="306"/>
      <c r="N437" s="306"/>
      <c r="O437" s="306"/>
      <c r="P437" s="306"/>
      <c r="Q437" s="306"/>
      <c r="R437" s="306"/>
      <c r="S437" s="306"/>
      <c r="T437" s="306"/>
      <c r="U437" s="306"/>
      <c r="V437" s="306"/>
      <c r="W437" s="306"/>
      <c r="X437" s="306"/>
      <c r="Y437" s="306"/>
      <c r="Z437" s="306"/>
    </row>
    <row r="438" customFormat="false" ht="15" hidden="false" customHeight="false" outlineLevel="0" collapsed="false">
      <c r="A438" s="163"/>
      <c r="B438" s="306"/>
      <c r="C438" s="306"/>
      <c r="D438" s="306"/>
      <c r="E438" s="306"/>
      <c r="F438" s="306"/>
      <c r="G438" s="309"/>
      <c r="H438" s="309"/>
      <c r="I438" s="309"/>
      <c r="J438" s="309"/>
      <c r="K438" s="306"/>
      <c r="L438" s="306"/>
      <c r="M438" s="306"/>
      <c r="N438" s="306"/>
      <c r="O438" s="306"/>
      <c r="P438" s="306"/>
      <c r="Q438" s="306"/>
      <c r="R438" s="306"/>
      <c r="S438" s="306"/>
      <c r="T438" s="306"/>
      <c r="U438" s="306"/>
      <c r="V438" s="306"/>
      <c r="W438" s="306"/>
      <c r="X438" s="306"/>
      <c r="Y438" s="306"/>
      <c r="Z438" s="306"/>
    </row>
    <row r="439" customFormat="false" ht="15" hidden="false" customHeight="false" outlineLevel="0" collapsed="false">
      <c r="A439" s="163"/>
      <c r="B439" s="306"/>
      <c r="C439" s="306"/>
      <c r="D439" s="306"/>
      <c r="E439" s="306"/>
      <c r="F439" s="306"/>
      <c r="G439" s="309"/>
      <c r="H439" s="309"/>
      <c r="I439" s="309"/>
      <c r="J439" s="309"/>
      <c r="K439" s="306"/>
      <c r="L439" s="306"/>
      <c r="M439" s="306"/>
      <c r="N439" s="306"/>
      <c r="O439" s="306"/>
      <c r="P439" s="306"/>
      <c r="Q439" s="306"/>
      <c r="R439" s="306"/>
      <c r="S439" s="306"/>
      <c r="T439" s="306"/>
      <c r="U439" s="306"/>
      <c r="V439" s="306"/>
      <c r="W439" s="306"/>
      <c r="X439" s="306"/>
      <c r="Y439" s="306"/>
      <c r="Z439" s="306"/>
    </row>
    <row r="440" customFormat="false" ht="15" hidden="false" customHeight="false" outlineLevel="0" collapsed="false">
      <c r="A440" s="162"/>
      <c r="B440" s="305"/>
      <c r="C440" s="305"/>
      <c r="D440" s="303"/>
      <c r="E440" s="303"/>
      <c r="F440" s="303"/>
      <c r="G440" s="312"/>
      <c r="H440" s="312"/>
      <c r="I440" s="312"/>
      <c r="J440" s="312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customFormat="false" ht="15" hidden="false" customHeight="false" outlineLevel="0" collapsed="false">
      <c r="A441" s="163"/>
      <c r="B441" s="306"/>
      <c r="C441" s="306"/>
      <c r="D441" s="306"/>
      <c r="E441" s="306"/>
      <c r="F441" s="306"/>
      <c r="G441" s="309"/>
      <c r="H441" s="309"/>
      <c r="I441" s="309"/>
      <c r="J441" s="309"/>
      <c r="K441" s="306"/>
      <c r="L441" s="306"/>
      <c r="M441" s="306"/>
      <c r="N441" s="306"/>
      <c r="O441" s="306"/>
      <c r="P441" s="306"/>
      <c r="Q441" s="306"/>
      <c r="R441" s="306"/>
      <c r="S441" s="306"/>
      <c r="T441" s="306"/>
      <c r="U441" s="306"/>
      <c r="V441" s="306"/>
      <c r="W441" s="306"/>
      <c r="X441" s="306"/>
      <c r="Y441" s="306"/>
      <c r="Z441" s="306"/>
    </row>
    <row r="442" customFormat="false" ht="15" hidden="false" customHeight="false" outlineLevel="0" collapsed="false">
      <c r="A442" s="163"/>
      <c r="B442" s="306"/>
      <c r="C442" s="306"/>
      <c r="D442" s="306"/>
      <c r="E442" s="306"/>
      <c r="F442" s="306"/>
      <c r="G442" s="309"/>
      <c r="H442" s="309"/>
      <c r="I442" s="309"/>
      <c r="J442" s="309"/>
      <c r="K442" s="306"/>
      <c r="L442" s="306"/>
      <c r="M442" s="306"/>
      <c r="N442" s="306"/>
      <c r="O442" s="306"/>
      <c r="P442" s="306"/>
      <c r="Q442" s="306"/>
      <c r="R442" s="306"/>
      <c r="S442" s="306"/>
      <c r="T442" s="306"/>
      <c r="U442" s="306"/>
      <c r="V442" s="306"/>
      <c r="W442" s="306"/>
      <c r="X442" s="306"/>
      <c r="Y442" s="306"/>
      <c r="Z442" s="306"/>
    </row>
    <row r="443" customFormat="false" ht="15" hidden="false" customHeight="false" outlineLevel="0" collapsed="false">
      <c r="A443" s="163"/>
      <c r="B443" s="306"/>
      <c r="C443" s="306"/>
      <c r="D443" s="306"/>
      <c r="E443" s="306"/>
      <c r="F443" s="306"/>
      <c r="G443" s="309"/>
      <c r="H443" s="309"/>
      <c r="I443" s="309"/>
      <c r="J443" s="309"/>
      <c r="K443" s="306"/>
      <c r="L443" s="306"/>
      <c r="M443" s="306"/>
      <c r="N443" s="306"/>
      <c r="O443" s="306"/>
      <c r="P443" s="306"/>
      <c r="Q443" s="306"/>
      <c r="R443" s="306"/>
      <c r="S443" s="306"/>
      <c r="T443" s="306"/>
      <c r="U443" s="306"/>
      <c r="V443" s="306"/>
      <c r="W443" s="306"/>
      <c r="X443" s="306"/>
      <c r="Y443" s="306"/>
      <c r="Z443" s="306"/>
    </row>
    <row r="444" customFormat="false" ht="15" hidden="false" customHeight="false" outlineLevel="0" collapsed="false">
      <c r="A444" s="163"/>
      <c r="B444" s="306"/>
      <c r="C444" s="306"/>
      <c r="D444" s="306"/>
      <c r="E444" s="306"/>
      <c r="F444" s="306"/>
      <c r="G444" s="309"/>
      <c r="H444" s="309"/>
      <c r="I444" s="309"/>
      <c r="J444" s="309"/>
      <c r="K444" s="306"/>
      <c r="L444" s="306"/>
      <c r="M444" s="306"/>
      <c r="N444" s="306"/>
      <c r="O444" s="306"/>
      <c r="P444" s="306"/>
      <c r="Q444" s="306"/>
      <c r="R444" s="306"/>
      <c r="S444" s="306"/>
      <c r="T444" s="306"/>
      <c r="U444" s="306"/>
      <c r="V444" s="306"/>
      <c r="W444" s="306"/>
      <c r="X444" s="306"/>
      <c r="Y444" s="306"/>
      <c r="Z444" s="306"/>
    </row>
    <row r="445" customFormat="false" ht="15" hidden="false" customHeight="false" outlineLevel="0" collapsed="false">
      <c r="A445" s="163"/>
      <c r="B445" s="306"/>
      <c r="C445" s="306"/>
      <c r="D445" s="306"/>
      <c r="E445" s="306"/>
      <c r="F445" s="306"/>
      <c r="G445" s="309"/>
      <c r="H445" s="309"/>
      <c r="I445" s="309"/>
      <c r="J445" s="309"/>
      <c r="K445" s="306"/>
      <c r="L445" s="306"/>
      <c r="M445" s="306"/>
      <c r="N445" s="306"/>
      <c r="O445" s="306"/>
      <c r="P445" s="306"/>
      <c r="Q445" s="306"/>
      <c r="R445" s="306"/>
      <c r="S445" s="306"/>
      <c r="T445" s="306"/>
      <c r="U445" s="306"/>
      <c r="V445" s="306"/>
      <c r="W445" s="306"/>
      <c r="X445" s="306"/>
      <c r="Y445" s="306"/>
      <c r="Z445" s="306"/>
    </row>
    <row r="446" customFormat="false" ht="15" hidden="false" customHeight="false" outlineLevel="0" collapsed="false">
      <c r="A446" s="163"/>
      <c r="B446" s="306"/>
      <c r="C446" s="306"/>
      <c r="D446" s="306"/>
      <c r="E446" s="306"/>
      <c r="F446" s="306"/>
      <c r="G446" s="309"/>
      <c r="H446" s="309"/>
      <c r="I446" s="309"/>
      <c r="J446" s="309"/>
      <c r="K446" s="306"/>
      <c r="L446" s="306"/>
      <c r="M446" s="306"/>
      <c r="N446" s="306"/>
      <c r="O446" s="306"/>
      <c r="P446" s="306"/>
      <c r="Q446" s="306"/>
      <c r="R446" s="306"/>
      <c r="S446" s="306"/>
      <c r="T446" s="306"/>
      <c r="U446" s="306"/>
      <c r="V446" s="306"/>
      <c r="W446" s="306"/>
      <c r="X446" s="306"/>
      <c r="Y446" s="306"/>
      <c r="Z446" s="306"/>
    </row>
    <row r="447" customFormat="false" ht="15" hidden="false" customHeight="false" outlineLevel="0" collapsed="false">
      <c r="A447" s="163"/>
      <c r="B447" s="306"/>
      <c r="C447" s="306"/>
      <c r="D447" s="306"/>
      <c r="E447" s="306"/>
      <c r="F447" s="306"/>
      <c r="G447" s="309"/>
      <c r="H447" s="309"/>
      <c r="I447" s="309"/>
      <c r="J447" s="309"/>
      <c r="K447" s="306"/>
      <c r="L447" s="306"/>
      <c r="M447" s="306"/>
      <c r="N447" s="306"/>
      <c r="O447" s="306"/>
      <c r="P447" s="306"/>
      <c r="Q447" s="306"/>
      <c r="R447" s="306"/>
      <c r="S447" s="306"/>
      <c r="T447" s="306"/>
      <c r="U447" s="306"/>
      <c r="V447" s="306"/>
      <c r="W447" s="306"/>
      <c r="X447" s="306"/>
      <c r="Y447" s="306"/>
      <c r="Z447" s="306"/>
    </row>
    <row r="448" customFormat="false" ht="15" hidden="false" customHeight="false" outlineLevel="0" collapsed="false">
      <c r="A448" s="163"/>
      <c r="B448" s="306"/>
      <c r="C448" s="306"/>
      <c r="D448" s="306"/>
      <c r="E448" s="306"/>
      <c r="F448" s="306"/>
      <c r="G448" s="309"/>
      <c r="H448" s="309"/>
      <c r="I448" s="309"/>
      <c r="J448" s="309"/>
      <c r="K448" s="306"/>
      <c r="L448" s="306"/>
      <c r="M448" s="306"/>
      <c r="N448" s="306"/>
      <c r="O448" s="306"/>
      <c r="P448" s="306"/>
      <c r="Q448" s="306"/>
      <c r="R448" s="306"/>
      <c r="S448" s="306"/>
      <c r="T448" s="306"/>
      <c r="U448" s="306"/>
      <c r="V448" s="306"/>
      <c r="W448" s="306"/>
      <c r="X448" s="306"/>
      <c r="Y448" s="306"/>
      <c r="Z448" s="306"/>
    </row>
    <row r="449" customFormat="false" ht="15" hidden="false" customHeight="false" outlineLevel="0" collapsed="false">
      <c r="A449" s="162"/>
      <c r="B449" s="305"/>
      <c r="C449" s="305"/>
      <c r="D449" s="303"/>
      <c r="E449" s="303"/>
      <c r="F449" s="303"/>
      <c r="G449" s="312"/>
      <c r="H449" s="312"/>
      <c r="I449" s="312"/>
      <c r="J449" s="312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customFormat="false" ht="15" hidden="false" customHeight="false" outlineLevel="0" collapsed="false">
      <c r="A450" s="163"/>
      <c r="B450" s="306"/>
      <c r="C450" s="306"/>
      <c r="D450" s="306"/>
      <c r="E450" s="306"/>
      <c r="F450" s="306"/>
      <c r="G450" s="309"/>
      <c r="H450" s="309"/>
      <c r="I450" s="309"/>
      <c r="J450" s="309"/>
      <c r="K450" s="306"/>
      <c r="L450" s="306"/>
      <c r="M450" s="306"/>
      <c r="N450" s="306"/>
      <c r="O450" s="306"/>
      <c r="P450" s="306"/>
      <c r="Q450" s="306"/>
      <c r="R450" s="306"/>
      <c r="S450" s="306"/>
      <c r="T450" s="306"/>
      <c r="U450" s="306"/>
      <c r="V450" s="306"/>
      <c r="W450" s="306"/>
      <c r="X450" s="306"/>
      <c r="Y450" s="306"/>
      <c r="Z450" s="306"/>
    </row>
    <row r="451" customFormat="false" ht="15" hidden="false" customHeight="false" outlineLevel="0" collapsed="false">
      <c r="A451" s="163"/>
      <c r="B451" s="306"/>
      <c r="C451" s="306"/>
      <c r="D451" s="306"/>
      <c r="E451" s="306"/>
      <c r="F451" s="306"/>
      <c r="G451" s="309"/>
      <c r="H451" s="309"/>
      <c r="I451" s="309"/>
      <c r="J451" s="309"/>
      <c r="K451" s="306"/>
      <c r="L451" s="306"/>
      <c r="M451" s="306"/>
      <c r="N451" s="306"/>
      <c r="O451" s="306"/>
      <c r="P451" s="306"/>
      <c r="Q451" s="306"/>
      <c r="R451" s="306"/>
      <c r="S451" s="306"/>
      <c r="T451" s="306"/>
      <c r="U451" s="306"/>
      <c r="V451" s="306"/>
      <c r="W451" s="306"/>
      <c r="X451" s="306"/>
      <c r="Y451" s="306"/>
      <c r="Z451" s="306"/>
    </row>
    <row r="452" customFormat="false" ht="15" hidden="false" customHeight="false" outlineLevel="0" collapsed="false">
      <c r="A452" s="163"/>
      <c r="B452" s="308"/>
      <c r="C452" s="308"/>
      <c r="D452" s="306"/>
      <c r="E452" s="306"/>
      <c r="F452" s="306"/>
      <c r="G452" s="309"/>
      <c r="H452" s="309"/>
      <c r="I452" s="309"/>
      <c r="J452" s="309"/>
      <c r="K452" s="306"/>
      <c r="L452" s="306"/>
      <c r="M452" s="306"/>
      <c r="N452" s="306"/>
      <c r="O452" s="306"/>
      <c r="P452" s="306"/>
      <c r="Q452" s="306"/>
      <c r="R452" s="306"/>
      <c r="S452" s="306"/>
      <c r="T452" s="306"/>
      <c r="U452" s="306"/>
      <c r="V452" s="306"/>
      <c r="W452" s="306"/>
      <c r="X452" s="306"/>
      <c r="Y452" s="306"/>
      <c r="Z452" s="306"/>
    </row>
    <row r="453" customFormat="false" ht="15" hidden="false" customHeight="false" outlineLevel="0" collapsed="false">
      <c r="A453" s="163"/>
      <c r="B453" s="308"/>
      <c r="C453" s="308"/>
      <c r="D453" s="306"/>
      <c r="E453" s="306"/>
      <c r="F453" s="306"/>
      <c r="G453" s="309"/>
      <c r="H453" s="309"/>
      <c r="I453" s="309"/>
      <c r="J453" s="309"/>
      <c r="K453" s="306"/>
      <c r="L453" s="306"/>
      <c r="M453" s="306"/>
      <c r="N453" s="306"/>
      <c r="O453" s="306"/>
      <c r="P453" s="306"/>
      <c r="Q453" s="306"/>
      <c r="R453" s="306"/>
      <c r="S453" s="306"/>
      <c r="T453" s="306"/>
      <c r="U453" s="306"/>
      <c r="V453" s="306"/>
      <c r="W453" s="306"/>
      <c r="X453" s="306"/>
      <c r="Y453" s="306"/>
      <c r="Z453" s="306"/>
    </row>
    <row r="454" customFormat="false" ht="15" hidden="false" customHeight="false" outlineLevel="0" collapsed="false">
      <c r="A454" s="163"/>
      <c r="B454" s="306"/>
      <c r="C454" s="306"/>
      <c r="D454" s="306"/>
      <c r="E454" s="306"/>
      <c r="F454" s="306"/>
      <c r="G454" s="309"/>
      <c r="H454" s="309"/>
      <c r="I454" s="309"/>
      <c r="J454" s="309"/>
      <c r="K454" s="306"/>
      <c r="L454" s="306"/>
      <c r="M454" s="306"/>
      <c r="N454" s="306"/>
      <c r="O454" s="306"/>
      <c r="P454" s="306"/>
      <c r="Q454" s="306"/>
      <c r="R454" s="306"/>
      <c r="S454" s="306"/>
      <c r="T454" s="306"/>
      <c r="U454" s="306"/>
      <c r="V454" s="306"/>
      <c r="W454" s="306"/>
      <c r="X454" s="306"/>
      <c r="Y454" s="306"/>
      <c r="Z454" s="306"/>
    </row>
    <row r="455" customFormat="false" ht="15" hidden="false" customHeight="false" outlineLevel="0" collapsed="false">
      <c r="A455" s="163"/>
      <c r="B455" s="306"/>
      <c r="C455" s="306"/>
      <c r="D455" s="306"/>
      <c r="E455" s="306"/>
      <c r="F455" s="306"/>
      <c r="G455" s="309"/>
      <c r="H455" s="309"/>
      <c r="I455" s="309"/>
      <c r="J455" s="309"/>
      <c r="K455" s="306"/>
      <c r="L455" s="306"/>
      <c r="M455" s="306"/>
      <c r="N455" s="306"/>
      <c r="O455" s="306"/>
      <c r="P455" s="306"/>
      <c r="Q455" s="306"/>
      <c r="R455" s="306"/>
      <c r="S455" s="306"/>
      <c r="T455" s="306"/>
      <c r="U455" s="306"/>
      <c r="V455" s="306"/>
      <c r="W455" s="306"/>
      <c r="X455" s="306"/>
      <c r="Y455" s="306"/>
      <c r="Z455" s="306"/>
    </row>
    <row r="456" customFormat="false" ht="15" hidden="false" customHeight="false" outlineLevel="0" collapsed="false">
      <c r="A456" s="416"/>
      <c r="B456" s="309"/>
      <c r="C456" s="309"/>
      <c r="D456" s="309"/>
      <c r="E456" s="309"/>
      <c r="F456" s="309"/>
      <c r="G456" s="309"/>
      <c r="H456" s="309"/>
      <c r="I456" s="309"/>
      <c r="J456" s="309"/>
      <c r="K456" s="309"/>
      <c r="L456" s="309"/>
      <c r="M456" s="309"/>
      <c r="N456" s="309"/>
      <c r="O456" s="309"/>
      <c r="P456" s="309"/>
      <c r="Q456" s="309"/>
      <c r="R456" s="309"/>
      <c r="S456" s="309"/>
      <c r="T456" s="309"/>
      <c r="U456" s="309"/>
      <c r="V456" s="309"/>
      <c r="W456" s="309"/>
      <c r="X456" s="309"/>
      <c r="Y456" s="309"/>
      <c r="Z456" s="309"/>
    </row>
    <row r="457" customFormat="false" ht="15" hidden="false" customHeight="false" outlineLevel="0" collapsed="false">
      <c r="A457" s="417"/>
      <c r="B457" s="310"/>
      <c r="C457" s="310"/>
      <c r="D457" s="312"/>
      <c r="E457" s="312"/>
      <c r="F457" s="312"/>
      <c r="G457" s="312"/>
      <c r="H457" s="312"/>
      <c r="I457" s="312"/>
      <c r="J457" s="312"/>
      <c r="K457" s="312"/>
      <c r="L457" s="312"/>
      <c r="M457" s="312"/>
      <c r="N457" s="312"/>
      <c r="O457" s="312"/>
      <c r="P457" s="312"/>
      <c r="Q457" s="312"/>
      <c r="R457" s="312"/>
      <c r="S457" s="312"/>
      <c r="T457" s="312"/>
      <c r="U457" s="312"/>
      <c r="V457" s="312"/>
      <c r="W457" s="312"/>
      <c r="X457" s="312"/>
      <c r="Y457" s="312"/>
      <c r="Z457" s="312"/>
    </row>
    <row r="458" customFormat="false" ht="15" hidden="false" customHeight="false" outlineLevel="0" collapsed="false">
      <c r="A458" s="163"/>
      <c r="B458" s="306"/>
      <c r="C458" s="306"/>
      <c r="D458" s="306"/>
      <c r="E458" s="306"/>
      <c r="F458" s="306"/>
      <c r="G458" s="309"/>
      <c r="H458" s="309"/>
      <c r="I458" s="309"/>
      <c r="J458" s="309"/>
      <c r="K458" s="306"/>
      <c r="L458" s="306"/>
      <c r="M458" s="306"/>
      <c r="N458" s="306"/>
      <c r="O458" s="306"/>
      <c r="P458" s="306"/>
      <c r="Q458" s="306"/>
      <c r="R458" s="306"/>
      <c r="S458" s="306"/>
      <c r="T458" s="306"/>
      <c r="U458" s="306"/>
      <c r="V458" s="306"/>
      <c r="W458" s="306"/>
      <c r="X458" s="306"/>
      <c r="Y458" s="306"/>
      <c r="Z458" s="306"/>
    </row>
    <row r="459" customFormat="false" ht="15" hidden="false" customHeight="false" outlineLevel="0" collapsed="false">
      <c r="A459" s="163"/>
      <c r="B459" s="306"/>
      <c r="C459" s="306"/>
      <c r="D459" s="306"/>
      <c r="E459" s="306"/>
      <c r="F459" s="306"/>
      <c r="G459" s="309"/>
      <c r="H459" s="309"/>
      <c r="I459" s="309"/>
      <c r="J459" s="309"/>
      <c r="K459" s="306"/>
      <c r="L459" s="306"/>
      <c r="M459" s="306"/>
      <c r="N459" s="306"/>
      <c r="O459" s="306"/>
      <c r="P459" s="306"/>
      <c r="Q459" s="306"/>
      <c r="R459" s="306"/>
      <c r="S459" s="306"/>
      <c r="T459" s="306"/>
      <c r="U459" s="306"/>
      <c r="V459" s="306"/>
      <c r="W459" s="306"/>
      <c r="X459" s="306"/>
      <c r="Y459" s="306"/>
      <c r="Z459" s="306"/>
    </row>
    <row r="460" customFormat="false" ht="15" hidden="false" customHeight="false" outlineLevel="0" collapsed="false">
      <c r="A460" s="163"/>
      <c r="B460" s="306"/>
      <c r="C460" s="306"/>
      <c r="D460" s="306"/>
      <c r="E460" s="306"/>
      <c r="F460" s="306"/>
      <c r="G460" s="309"/>
      <c r="H460" s="309"/>
      <c r="I460" s="309"/>
      <c r="J460" s="309"/>
      <c r="K460" s="306"/>
      <c r="L460" s="306"/>
      <c r="M460" s="306"/>
      <c r="N460" s="306"/>
      <c r="O460" s="306"/>
      <c r="P460" s="306"/>
      <c r="Q460" s="306"/>
      <c r="R460" s="306"/>
      <c r="S460" s="306"/>
      <c r="T460" s="306"/>
      <c r="U460" s="306"/>
      <c r="V460" s="306"/>
      <c r="W460" s="306"/>
      <c r="X460" s="306"/>
      <c r="Y460" s="306"/>
      <c r="Z460" s="306"/>
    </row>
    <row r="461" customFormat="false" ht="15" hidden="false" customHeight="false" outlineLevel="0" collapsed="false">
      <c r="A461" s="163"/>
      <c r="B461" s="306"/>
      <c r="C461" s="306"/>
      <c r="D461" s="306"/>
      <c r="E461" s="306"/>
      <c r="F461" s="306"/>
      <c r="G461" s="309"/>
      <c r="H461" s="309"/>
      <c r="I461" s="309"/>
      <c r="J461" s="309"/>
      <c r="K461" s="306"/>
      <c r="L461" s="306"/>
      <c r="M461" s="306"/>
      <c r="N461" s="306"/>
      <c r="O461" s="306"/>
      <c r="P461" s="306"/>
      <c r="Q461" s="306"/>
      <c r="R461" s="306"/>
      <c r="S461" s="306"/>
      <c r="T461" s="306"/>
      <c r="U461" s="306"/>
      <c r="V461" s="306"/>
      <c r="W461" s="306"/>
      <c r="X461" s="306"/>
      <c r="Y461" s="306"/>
      <c r="Z461" s="306"/>
    </row>
    <row r="462" customFormat="false" ht="15" hidden="false" customHeight="false" outlineLevel="0" collapsed="false">
      <c r="A462" s="163"/>
      <c r="B462" s="306"/>
      <c r="C462" s="306"/>
      <c r="D462" s="306"/>
      <c r="E462" s="306"/>
      <c r="F462" s="306"/>
      <c r="G462" s="309"/>
      <c r="H462" s="309"/>
      <c r="I462" s="309"/>
      <c r="J462" s="309"/>
      <c r="K462" s="306"/>
      <c r="L462" s="306"/>
      <c r="M462" s="306"/>
      <c r="N462" s="306"/>
      <c r="O462" s="306"/>
      <c r="P462" s="306"/>
      <c r="Q462" s="306"/>
      <c r="R462" s="306"/>
      <c r="S462" s="306"/>
      <c r="T462" s="306"/>
      <c r="U462" s="306"/>
      <c r="V462" s="306"/>
      <c r="W462" s="306"/>
      <c r="X462" s="306"/>
      <c r="Y462" s="306"/>
      <c r="Z462" s="306"/>
    </row>
    <row r="463" customFormat="false" ht="15" hidden="false" customHeight="false" outlineLevel="0" collapsed="false">
      <c r="A463" s="163"/>
      <c r="B463" s="306"/>
      <c r="C463" s="306"/>
      <c r="D463" s="306"/>
      <c r="E463" s="306"/>
      <c r="F463" s="306"/>
      <c r="G463" s="309"/>
      <c r="H463" s="309"/>
      <c r="I463" s="309"/>
      <c r="J463" s="309"/>
      <c r="K463" s="306"/>
      <c r="L463" s="306"/>
      <c r="M463" s="306"/>
      <c r="N463" s="306"/>
      <c r="O463" s="306"/>
      <c r="P463" s="306"/>
      <c r="Q463" s="306"/>
      <c r="R463" s="306"/>
      <c r="S463" s="306"/>
      <c r="T463" s="306"/>
      <c r="U463" s="306"/>
      <c r="V463" s="306"/>
      <c r="W463" s="306"/>
      <c r="X463" s="306"/>
      <c r="Y463" s="306"/>
      <c r="Z463" s="306"/>
    </row>
    <row r="464" customFormat="false" ht="15" hidden="false" customHeight="false" outlineLevel="0" collapsed="false">
      <c r="A464" s="163"/>
      <c r="B464" s="306"/>
      <c r="C464" s="306"/>
      <c r="D464" s="306"/>
      <c r="E464" s="306"/>
      <c r="F464" s="306"/>
      <c r="G464" s="309"/>
      <c r="H464" s="309"/>
      <c r="I464" s="309"/>
      <c r="J464" s="309"/>
      <c r="K464" s="306"/>
      <c r="L464" s="306"/>
      <c r="M464" s="306"/>
      <c r="N464" s="306"/>
      <c r="O464" s="306"/>
      <c r="P464" s="306"/>
      <c r="Q464" s="306"/>
      <c r="R464" s="306"/>
      <c r="S464" s="306"/>
      <c r="T464" s="306"/>
      <c r="U464" s="306"/>
      <c r="V464" s="306"/>
      <c r="W464" s="306"/>
      <c r="X464" s="306"/>
      <c r="Y464" s="306"/>
      <c r="Z464" s="306"/>
    </row>
    <row r="465" customFormat="false" ht="15" hidden="false" customHeight="false" outlineLevel="0" collapsed="false">
      <c r="A465" s="163"/>
      <c r="B465" s="306"/>
      <c r="C465" s="306"/>
      <c r="D465" s="306"/>
      <c r="E465" s="306"/>
      <c r="F465" s="306"/>
      <c r="G465" s="309"/>
      <c r="H465" s="309"/>
      <c r="I465" s="309"/>
      <c r="J465" s="309"/>
      <c r="K465" s="306"/>
      <c r="L465" s="306"/>
      <c r="M465" s="306"/>
      <c r="N465" s="306"/>
      <c r="O465" s="306"/>
      <c r="P465" s="306"/>
      <c r="Q465" s="306"/>
      <c r="R465" s="306"/>
      <c r="S465" s="306"/>
      <c r="T465" s="306"/>
      <c r="U465" s="306"/>
      <c r="V465" s="306"/>
      <c r="W465" s="306"/>
      <c r="X465" s="306"/>
      <c r="Y465" s="306"/>
      <c r="Z465" s="306"/>
    </row>
    <row r="466" customFormat="false" ht="15" hidden="false" customHeight="false" outlineLevel="0" collapsed="false">
      <c r="A466" s="163"/>
      <c r="B466" s="306"/>
      <c r="C466" s="306"/>
      <c r="D466" s="306"/>
      <c r="E466" s="306"/>
      <c r="F466" s="306"/>
      <c r="G466" s="309"/>
      <c r="H466" s="309"/>
      <c r="I466" s="309"/>
      <c r="J466" s="309"/>
      <c r="K466" s="306"/>
      <c r="L466" s="306"/>
      <c r="M466" s="306"/>
      <c r="N466" s="306"/>
      <c r="O466" s="306"/>
      <c r="P466" s="306"/>
      <c r="Q466" s="306"/>
      <c r="R466" s="306"/>
      <c r="S466" s="306"/>
      <c r="T466" s="306"/>
      <c r="U466" s="306"/>
      <c r="V466" s="306"/>
      <c r="W466" s="306"/>
      <c r="X466" s="306"/>
      <c r="Y466" s="306"/>
      <c r="Z466" s="306"/>
    </row>
    <row r="467" customFormat="false" ht="15" hidden="false" customHeight="false" outlineLevel="0" collapsed="false">
      <c r="A467" s="163"/>
      <c r="B467" s="306"/>
      <c r="C467" s="306"/>
      <c r="D467" s="306"/>
      <c r="E467" s="306"/>
      <c r="F467" s="306"/>
      <c r="G467" s="309"/>
      <c r="H467" s="309"/>
      <c r="I467" s="309"/>
      <c r="J467" s="309"/>
      <c r="K467" s="306"/>
      <c r="L467" s="306"/>
      <c r="M467" s="306"/>
      <c r="N467" s="306"/>
      <c r="O467" s="306"/>
      <c r="P467" s="306"/>
      <c r="Q467" s="306"/>
      <c r="R467" s="306"/>
      <c r="S467" s="306"/>
      <c r="T467" s="306"/>
      <c r="U467" s="306"/>
      <c r="V467" s="306"/>
      <c r="W467" s="306"/>
      <c r="X467" s="306"/>
      <c r="Y467" s="306"/>
      <c r="Z467" s="306"/>
    </row>
    <row r="468" customFormat="false" ht="15" hidden="false" customHeight="false" outlineLevel="0" collapsed="false">
      <c r="A468" s="163"/>
      <c r="B468" s="306"/>
      <c r="C468" s="306"/>
      <c r="D468" s="306"/>
      <c r="E468" s="306"/>
      <c r="F468" s="306"/>
      <c r="G468" s="309"/>
      <c r="H468" s="309"/>
      <c r="I468" s="309"/>
      <c r="J468" s="309"/>
      <c r="K468" s="306"/>
      <c r="L468" s="306"/>
      <c r="M468" s="306"/>
      <c r="N468" s="306"/>
      <c r="O468" s="306"/>
      <c r="P468" s="306"/>
      <c r="Q468" s="306"/>
      <c r="R468" s="306"/>
      <c r="S468" s="306"/>
      <c r="T468" s="306"/>
      <c r="U468" s="306"/>
      <c r="V468" s="306"/>
      <c r="W468" s="306"/>
      <c r="X468" s="306"/>
      <c r="Y468" s="306"/>
      <c r="Z468" s="306"/>
    </row>
    <row r="469" customFormat="false" ht="15" hidden="false" customHeight="false" outlineLevel="0" collapsed="false">
      <c r="A469" s="163"/>
      <c r="B469" s="306"/>
      <c r="C469" s="306"/>
      <c r="D469" s="306"/>
      <c r="E469" s="306"/>
      <c r="F469" s="306"/>
      <c r="G469" s="309"/>
      <c r="H469" s="309"/>
      <c r="I469" s="309"/>
      <c r="J469" s="309"/>
      <c r="K469" s="306"/>
      <c r="L469" s="306"/>
      <c r="M469" s="306"/>
      <c r="N469" s="306"/>
      <c r="O469" s="306"/>
      <c r="P469" s="306"/>
      <c r="Q469" s="306"/>
      <c r="R469" s="306"/>
      <c r="S469" s="306"/>
      <c r="T469" s="306"/>
      <c r="U469" s="306"/>
      <c r="V469" s="306"/>
      <c r="W469" s="306"/>
      <c r="X469" s="306"/>
      <c r="Y469" s="306"/>
      <c r="Z469" s="306"/>
    </row>
    <row r="470" customFormat="false" ht="15" hidden="false" customHeight="false" outlineLevel="0" collapsed="false">
      <c r="A470" s="163"/>
      <c r="B470" s="306"/>
      <c r="C470" s="306"/>
      <c r="D470" s="306"/>
      <c r="E470" s="306"/>
      <c r="F470" s="306"/>
      <c r="G470" s="309"/>
      <c r="H470" s="309"/>
      <c r="I470" s="309"/>
      <c r="J470" s="309"/>
      <c r="K470" s="306"/>
      <c r="L470" s="306"/>
      <c r="M470" s="306"/>
      <c r="N470" s="306"/>
      <c r="O470" s="306"/>
      <c r="P470" s="306"/>
      <c r="Q470" s="306"/>
      <c r="R470" s="306"/>
      <c r="S470" s="306"/>
      <c r="T470" s="306"/>
      <c r="U470" s="306"/>
      <c r="V470" s="306"/>
      <c r="W470" s="306"/>
      <c r="X470" s="306"/>
      <c r="Y470" s="306"/>
      <c r="Z470" s="306"/>
    </row>
    <row r="471" customFormat="false" ht="15" hidden="false" customHeight="false" outlineLevel="0" collapsed="false">
      <c r="A471" s="163"/>
      <c r="B471" s="306"/>
      <c r="C471" s="306"/>
      <c r="D471" s="306"/>
      <c r="E471" s="306"/>
      <c r="F471" s="306"/>
      <c r="G471" s="309"/>
      <c r="H471" s="309"/>
      <c r="I471" s="309"/>
      <c r="J471" s="309"/>
      <c r="K471" s="306"/>
      <c r="L471" s="306"/>
      <c r="M471" s="306"/>
      <c r="N471" s="306"/>
      <c r="O471" s="306"/>
      <c r="P471" s="306"/>
      <c r="Q471" s="306"/>
      <c r="R471" s="306"/>
      <c r="S471" s="306"/>
      <c r="T471" s="306"/>
      <c r="U471" s="306"/>
      <c r="V471" s="306"/>
      <c r="W471" s="306"/>
      <c r="X471" s="306"/>
      <c r="Y471" s="306"/>
      <c r="Z471" s="306"/>
    </row>
    <row r="472" customFormat="false" ht="15" hidden="false" customHeight="false" outlineLevel="0" collapsed="false">
      <c r="A472" s="162"/>
      <c r="B472" s="305"/>
      <c r="C472" s="305"/>
      <c r="D472" s="303"/>
      <c r="E472" s="303"/>
      <c r="F472" s="303"/>
      <c r="G472" s="312"/>
      <c r="H472" s="312"/>
      <c r="I472" s="312"/>
      <c r="J472" s="312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customFormat="false" ht="15" hidden="false" customHeight="false" outlineLevel="0" collapsed="false">
      <c r="A473" s="163"/>
      <c r="B473" s="306"/>
      <c r="C473" s="306"/>
      <c r="D473" s="306"/>
      <c r="E473" s="306"/>
      <c r="F473" s="306"/>
      <c r="G473" s="309"/>
      <c r="H473" s="309"/>
      <c r="I473" s="309"/>
      <c r="J473" s="309"/>
      <c r="K473" s="306"/>
      <c r="L473" s="306"/>
      <c r="M473" s="306"/>
      <c r="N473" s="306"/>
      <c r="O473" s="306"/>
      <c r="P473" s="306"/>
      <c r="Q473" s="306"/>
      <c r="R473" s="306"/>
      <c r="S473" s="306"/>
      <c r="T473" s="306"/>
      <c r="U473" s="306"/>
      <c r="V473" s="306"/>
      <c r="W473" s="306"/>
      <c r="X473" s="306"/>
      <c r="Y473" s="306"/>
      <c r="Z473" s="306"/>
    </row>
    <row r="474" customFormat="false" ht="15" hidden="false" customHeight="false" outlineLevel="0" collapsed="false">
      <c r="A474" s="163"/>
      <c r="B474" s="306"/>
      <c r="C474" s="306"/>
      <c r="D474" s="306"/>
      <c r="E474" s="306"/>
      <c r="F474" s="306"/>
      <c r="G474" s="309"/>
      <c r="H474" s="309"/>
      <c r="I474" s="309"/>
      <c r="J474" s="309"/>
      <c r="K474" s="306"/>
      <c r="L474" s="306"/>
      <c r="M474" s="306"/>
      <c r="N474" s="306"/>
      <c r="O474" s="306"/>
      <c r="P474" s="306"/>
      <c r="Q474" s="306"/>
      <c r="R474" s="306"/>
      <c r="S474" s="306"/>
      <c r="T474" s="306"/>
      <c r="U474" s="306"/>
      <c r="V474" s="306"/>
      <c r="W474" s="306"/>
      <c r="X474" s="306"/>
      <c r="Y474" s="306"/>
      <c r="Z474" s="306"/>
    </row>
    <row r="475" customFormat="false" ht="15" hidden="false" customHeight="false" outlineLevel="0" collapsed="false">
      <c r="A475" s="163"/>
      <c r="B475" s="306"/>
      <c r="C475" s="306"/>
      <c r="D475" s="306"/>
      <c r="E475" s="306"/>
      <c r="F475" s="306"/>
      <c r="G475" s="309"/>
      <c r="H475" s="309"/>
      <c r="I475" s="309"/>
      <c r="J475" s="309"/>
      <c r="K475" s="306"/>
      <c r="L475" s="306"/>
      <c r="M475" s="306"/>
      <c r="N475" s="306"/>
      <c r="O475" s="306"/>
      <c r="P475" s="306"/>
      <c r="Q475" s="306"/>
      <c r="R475" s="306"/>
      <c r="S475" s="306"/>
      <c r="T475" s="306"/>
      <c r="U475" s="306"/>
      <c r="V475" s="306"/>
      <c r="W475" s="306"/>
      <c r="X475" s="306"/>
      <c r="Y475" s="306"/>
      <c r="Z475" s="306"/>
    </row>
    <row r="476" customFormat="false" ht="15" hidden="false" customHeight="false" outlineLevel="0" collapsed="false">
      <c r="A476" s="367"/>
      <c r="B476" s="306"/>
      <c r="C476" s="306"/>
      <c r="D476" s="306"/>
      <c r="E476" s="306"/>
      <c r="F476" s="306"/>
      <c r="G476" s="309"/>
      <c r="H476" s="309"/>
      <c r="I476" s="309"/>
      <c r="J476" s="309"/>
      <c r="K476" s="306"/>
      <c r="L476" s="306"/>
      <c r="M476" s="306"/>
      <c r="N476" s="306"/>
      <c r="O476" s="306"/>
      <c r="P476" s="306"/>
      <c r="Q476" s="306"/>
      <c r="R476" s="306"/>
      <c r="S476" s="306"/>
      <c r="T476" s="306"/>
      <c r="U476" s="306"/>
      <c r="V476" s="306"/>
      <c r="W476" s="306"/>
      <c r="X476" s="306"/>
      <c r="Y476" s="306"/>
      <c r="Z476" s="306"/>
    </row>
    <row r="477" customFormat="false" ht="15" hidden="false" customHeight="false" outlineLevel="0" collapsed="false">
      <c r="A477" s="168"/>
      <c r="B477" s="306"/>
      <c r="C477" s="306"/>
      <c r="D477" s="306"/>
      <c r="E477" s="306"/>
      <c r="F477" s="306"/>
      <c r="G477" s="309"/>
      <c r="H477" s="309"/>
      <c r="I477" s="309"/>
      <c r="J477" s="309"/>
      <c r="K477" s="306"/>
      <c r="L477" s="306"/>
      <c r="M477" s="306"/>
      <c r="N477" s="306"/>
      <c r="O477" s="306"/>
      <c r="P477" s="306"/>
      <c r="Q477" s="306"/>
      <c r="R477" s="306"/>
      <c r="S477" s="306"/>
      <c r="T477" s="306"/>
      <c r="U477" s="306"/>
      <c r="V477" s="306"/>
      <c r="W477" s="306"/>
      <c r="X477" s="306"/>
      <c r="Y477" s="306"/>
      <c r="Z477" s="306"/>
    </row>
    <row r="478" customFormat="false" ht="15" hidden="false" customHeight="false" outlineLevel="0" collapsed="false">
      <c r="A478" s="168"/>
      <c r="B478" s="306"/>
      <c r="C478" s="306"/>
      <c r="D478" s="306"/>
      <c r="E478" s="306"/>
      <c r="F478" s="306"/>
      <c r="G478" s="309"/>
      <c r="H478" s="309"/>
      <c r="I478" s="309"/>
      <c r="J478" s="309"/>
      <c r="K478" s="306"/>
      <c r="L478" s="306"/>
      <c r="M478" s="306"/>
      <c r="N478" s="306"/>
      <c r="O478" s="306"/>
      <c r="P478" s="306"/>
      <c r="Q478" s="306"/>
      <c r="R478" s="306"/>
      <c r="S478" s="306"/>
      <c r="T478" s="306"/>
      <c r="U478" s="306"/>
      <c r="V478" s="306"/>
      <c r="W478" s="306"/>
      <c r="X478" s="306"/>
      <c r="Y478" s="306"/>
      <c r="Z478" s="306"/>
    </row>
    <row r="479" customFormat="false" ht="15" hidden="false" customHeight="false" outlineLevel="0" collapsed="false">
      <c r="A479" s="168"/>
      <c r="B479" s="308"/>
      <c r="C479" s="308"/>
      <c r="D479" s="306"/>
      <c r="E479" s="306"/>
      <c r="F479" s="306"/>
      <c r="G479" s="309"/>
      <c r="H479" s="309"/>
      <c r="I479" s="309"/>
      <c r="J479" s="309"/>
      <c r="K479" s="306"/>
      <c r="L479" s="306"/>
      <c r="M479" s="306"/>
      <c r="N479" s="306"/>
      <c r="O479" s="306"/>
      <c r="P479" s="306"/>
      <c r="Q479" s="306"/>
      <c r="R479" s="306"/>
      <c r="S479" s="306"/>
      <c r="T479" s="306"/>
      <c r="U479" s="306"/>
      <c r="V479" s="306"/>
      <c r="W479" s="306"/>
      <c r="X479" s="306"/>
      <c r="Y479" s="306"/>
      <c r="Z479" s="306"/>
    </row>
    <row r="480" customFormat="false" ht="15" hidden="false" customHeight="false" outlineLevel="0" collapsed="false">
      <c r="A480" s="163"/>
      <c r="B480" s="306"/>
      <c r="C480" s="306"/>
      <c r="D480" s="306"/>
      <c r="E480" s="306"/>
      <c r="F480" s="306"/>
      <c r="G480" s="309"/>
      <c r="H480" s="309"/>
      <c r="I480" s="309"/>
      <c r="J480" s="309"/>
      <c r="K480" s="306"/>
      <c r="L480" s="306"/>
      <c r="M480" s="306"/>
      <c r="N480" s="306"/>
      <c r="O480" s="306"/>
      <c r="P480" s="306"/>
      <c r="Q480" s="306"/>
      <c r="R480" s="306"/>
      <c r="S480" s="306"/>
      <c r="T480" s="306"/>
      <c r="U480" s="306"/>
      <c r="V480" s="306"/>
      <c r="W480" s="306"/>
      <c r="X480" s="306"/>
      <c r="Y480" s="306"/>
      <c r="Z480" s="306"/>
    </row>
    <row r="481" customFormat="false" ht="15" hidden="false" customHeight="false" outlineLevel="0" collapsed="false">
      <c r="A481" s="162"/>
      <c r="B481" s="305"/>
      <c r="C481" s="305"/>
      <c r="D481" s="303"/>
      <c r="E481" s="303"/>
      <c r="F481" s="303"/>
      <c r="G481" s="312"/>
      <c r="H481" s="312"/>
      <c r="I481" s="312"/>
      <c r="J481" s="312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customFormat="false" ht="15" hidden="false" customHeight="false" outlineLevel="0" collapsed="false">
      <c r="A482" s="163"/>
      <c r="B482" s="306"/>
      <c r="C482" s="306"/>
      <c r="D482" s="306"/>
      <c r="E482" s="306"/>
      <c r="F482" s="306"/>
      <c r="G482" s="309"/>
      <c r="H482" s="309"/>
      <c r="I482" s="309"/>
      <c r="J482" s="309"/>
      <c r="K482" s="306"/>
      <c r="L482" s="306"/>
      <c r="M482" s="306"/>
      <c r="N482" s="306"/>
      <c r="O482" s="306"/>
      <c r="P482" s="306"/>
      <c r="Q482" s="306"/>
      <c r="R482" s="306"/>
      <c r="S482" s="306"/>
      <c r="T482" s="306"/>
      <c r="U482" s="306"/>
      <c r="V482" s="306"/>
      <c r="W482" s="306"/>
      <c r="X482" s="306"/>
      <c r="Y482" s="306"/>
      <c r="Z482" s="306"/>
    </row>
    <row r="483" customFormat="false" ht="15" hidden="false" customHeight="false" outlineLevel="0" collapsed="false">
      <c r="A483" s="163"/>
      <c r="B483" s="306"/>
      <c r="C483" s="306"/>
      <c r="D483" s="306"/>
      <c r="E483" s="306"/>
      <c r="F483" s="306"/>
      <c r="G483" s="309"/>
      <c r="H483" s="309"/>
      <c r="I483" s="309"/>
      <c r="J483" s="309"/>
      <c r="K483" s="306"/>
      <c r="L483" s="306"/>
      <c r="M483" s="306"/>
      <c r="N483" s="306"/>
      <c r="O483" s="306"/>
      <c r="P483" s="306"/>
      <c r="Q483" s="306"/>
      <c r="R483" s="306"/>
      <c r="S483" s="306"/>
      <c r="T483" s="306"/>
      <c r="U483" s="306"/>
      <c r="V483" s="306"/>
      <c r="W483" s="306"/>
      <c r="X483" s="306"/>
      <c r="Y483" s="306"/>
      <c r="Z483" s="306"/>
    </row>
    <row r="484" customFormat="false" ht="15" hidden="false" customHeight="false" outlineLevel="0" collapsed="false">
      <c r="A484" s="163"/>
      <c r="B484" s="306"/>
      <c r="C484" s="306"/>
      <c r="D484" s="306"/>
      <c r="E484" s="306"/>
      <c r="F484" s="306"/>
      <c r="G484" s="309"/>
      <c r="H484" s="309"/>
      <c r="I484" s="309"/>
      <c r="J484" s="309"/>
      <c r="K484" s="306"/>
      <c r="L484" s="306"/>
      <c r="M484" s="306"/>
      <c r="N484" s="306"/>
      <c r="O484" s="306"/>
      <c r="P484" s="306"/>
      <c r="Q484" s="306"/>
      <c r="R484" s="306"/>
      <c r="S484" s="306"/>
      <c r="T484" s="306"/>
      <c r="U484" s="306"/>
      <c r="V484" s="306"/>
      <c r="W484" s="306"/>
      <c r="X484" s="306"/>
      <c r="Y484" s="306"/>
      <c r="Z484" s="306"/>
    </row>
    <row r="485" customFormat="false" ht="15" hidden="false" customHeight="false" outlineLevel="0" collapsed="false">
      <c r="A485" s="163"/>
      <c r="B485" s="306"/>
      <c r="C485" s="306"/>
      <c r="D485" s="306"/>
      <c r="E485" s="306"/>
      <c r="F485" s="306"/>
      <c r="G485" s="309"/>
      <c r="H485" s="309"/>
      <c r="I485" s="309"/>
      <c r="J485" s="309"/>
      <c r="K485" s="306"/>
      <c r="L485" s="306"/>
      <c r="M485" s="306"/>
      <c r="N485" s="306"/>
      <c r="O485" s="306"/>
      <c r="P485" s="306"/>
      <c r="Q485" s="306"/>
      <c r="R485" s="306"/>
      <c r="S485" s="306"/>
      <c r="T485" s="306"/>
      <c r="U485" s="306"/>
      <c r="V485" s="306"/>
      <c r="W485" s="306"/>
      <c r="X485" s="306"/>
      <c r="Y485" s="306"/>
      <c r="Z485" s="306"/>
    </row>
    <row r="486" customFormat="false" ht="15" hidden="false" customHeight="false" outlineLevel="0" collapsed="false">
      <c r="A486" s="163"/>
      <c r="B486" s="306"/>
      <c r="C486" s="306"/>
      <c r="D486" s="306"/>
      <c r="E486" s="306"/>
      <c r="F486" s="306"/>
      <c r="G486" s="309"/>
      <c r="H486" s="309"/>
      <c r="I486" s="309"/>
      <c r="J486" s="309"/>
      <c r="K486" s="306"/>
      <c r="L486" s="306"/>
      <c r="M486" s="306"/>
      <c r="N486" s="306"/>
      <c r="O486" s="306"/>
      <c r="P486" s="306"/>
      <c r="Q486" s="306"/>
      <c r="R486" s="306"/>
      <c r="S486" s="306"/>
      <c r="T486" s="306"/>
      <c r="U486" s="306"/>
      <c r="V486" s="306"/>
      <c r="W486" s="306"/>
      <c r="X486" s="306"/>
      <c r="Y486" s="306"/>
      <c r="Z486" s="306"/>
    </row>
    <row r="487" customFormat="false" ht="15" hidden="false" customHeight="false" outlineLevel="0" collapsed="false">
      <c r="A487" s="163"/>
      <c r="B487" s="306"/>
      <c r="C487" s="306"/>
      <c r="D487" s="306"/>
      <c r="E487" s="306"/>
      <c r="F487" s="306"/>
      <c r="G487" s="309"/>
      <c r="H487" s="309"/>
      <c r="I487" s="309"/>
      <c r="J487" s="309"/>
      <c r="K487" s="306"/>
      <c r="L487" s="306"/>
      <c r="M487" s="306"/>
      <c r="N487" s="306"/>
      <c r="O487" s="306"/>
      <c r="P487" s="306"/>
      <c r="Q487" s="306"/>
      <c r="R487" s="306"/>
      <c r="S487" s="306"/>
      <c r="T487" s="306"/>
      <c r="U487" s="306"/>
      <c r="V487" s="306"/>
      <c r="W487" s="306"/>
      <c r="X487" s="306"/>
      <c r="Y487" s="306"/>
      <c r="Z487" s="306"/>
    </row>
    <row r="488" customFormat="false" ht="15" hidden="false" customHeight="false" outlineLevel="0" collapsed="false">
      <c r="A488" s="163"/>
      <c r="B488" s="306"/>
      <c r="C488" s="306"/>
      <c r="D488" s="306"/>
      <c r="E488" s="306"/>
      <c r="F488" s="306"/>
      <c r="G488" s="309"/>
      <c r="H488" s="309"/>
      <c r="I488" s="309"/>
      <c r="J488" s="309"/>
      <c r="K488" s="306"/>
      <c r="L488" s="306"/>
      <c r="M488" s="306"/>
      <c r="N488" s="306"/>
      <c r="O488" s="306"/>
      <c r="P488" s="306"/>
      <c r="Q488" s="306"/>
      <c r="R488" s="306"/>
      <c r="S488" s="306"/>
      <c r="T488" s="306"/>
      <c r="U488" s="306"/>
      <c r="V488" s="306"/>
      <c r="W488" s="306"/>
      <c r="X488" s="306"/>
      <c r="Y488" s="306"/>
      <c r="Z488" s="306"/>
    </row>
    <row r="489" customFormat="false" ht="15" hidden="false" customHeight="false" outlineLevel="0" collapsed="false">
      <c r="A489" s="163"/>
      <c r="B489" s="306"/>
      <c r="C489" s="306"/>
      <c r="D489" s="306"/>
      <c r="E489" s="306"/>
      <c r="F489" s="306"/>
      <c r="G489" s="309"/>
      <c r="H489" s="309"/>
      <c r="I489" s="309"/>
      <c r="J489" s="309"/>
      <c r="K489" s="306"/>
      <c r="L489" s="306"/>
      <c r="M489" s="306"/>
      <c r="N489" s="306"/>
      <c r="O489" s="306"/>
      <c r="P489" s="306"/>
      <c r="Q489" s="306"/>
      <c r="R489" s="306"/>
      <c r="S489" s="306"/>
      <c r="T489" s="306"/>
      <c r="U489" s="306"/>
      <c r="V489" s="306"/>
      <c r="W489" s="306"/>
      <c r="X489" s="306"/>
      <c r="Y489" s="306"/>
      <c r="Z489" s="306"/>
    </row>
    <row r="490" customFormat="false" ht="15" hidden="false" customHeight="false" outlineLevel="0" collapsed="false">
      <c r="A490" s="163"/>
      <c r="B490" s="306"/>
      <c r="C490" s="306"/>
      <c r="D490" s="306"/>
      <c r="E490" s="306"/>
      <c r="F490" s="306"/>
      <c r="G490" s="309"/>
      <c r="H490" s="309"/>
      <c r="I490" s="309"/>
      <c r="J490" s="309"/>
      <c r="K490" s="306"/>
      <c r="L490" s="306"/>
      <c r="M490" s="306"/>
      <c r="N490" s="306"/>
      <c r="O490" s="306"/>
      <c r="P490" s="306"/>
      <c r="Q490" s="306"/>
      <c r="R490" s="306"/>
      <c r="S490" s="306"/>
      <c r="T490" s="306"/>
      <c r="U490" s="306"/>
      <c r="V490" s="306"/>
      <c r="W490" s="306"/>
      <c r="X490" s="306"/>
      <c r="Y490" s="306"/>
      <c r="Z490" s="306"/>
    </row>
    <row r="491" customFormat="false" ht="15" hidden="false" customHeight="false" outlineLevel="0" collapsed="false">
      <c r="A491" s="163"/>
      <c r="B491" s="306"/>
      <c r="C491" s="306"/>
      <c r="D491" s="306"/>
      <c r="E491" s="306"/>
      <c r="F491" s="306"/>
      <c r="G491" s="309"/>
      <c r="H491" s="309"/>
      <c r="I491" s="309"/>
      <c r="J491" s="309"/>
      <c r="K491" s="306"/>
      <c r="L491" s="306"/>
      <c r="M491" s="306"/>
      <c r="N491" s="306"/>
      <c r="O491" s="306"/>
      <c r="P491" s="306"/>
      <c r="Q491" s="306"/>
      <c r="R491" s="306"/>
      <c r="S491" s="306"/>
      <c r="T491" s="306"/>
      <c r="U491" s="306"/>
      <c r="V491" s="306"/>
      <c r="W491" s="306"/>
      <c r="X491" s="306"/>
      <c r="Y491" s="306"/>
      <c r="Z491" s="306"/>
    </row>
    <row r="492" customFormat="false" ht="15" hidden="false" customHeight="false" outlineLevel="0" collapsed="false">
      <c r="A492" s="163"/>
      <c r="B492" s="306"/>
      <c r="C492" s="306"/>
      <c r="D492" s="306"/>
      <c r="E492" s="306"/>
      <c r="F492" s="306"/>
      <c r="G492" s="309"/>
      <c r="H492" s="309"/>
      <c r="I492" s="309"/>
      <c r="J492" s="309"/>
      <c r="K492" s="306"/>
      <c r="L492" s="306"/>
      <c r="M492" s="306"/>
      <c r="N492" s="306"/>
      <c r="O492" s="306"/>
      <c r="P492" s="306"/>
      <c r="Q492" s="306"/>
      <c r="R492" s="306"/>
      <c r="S492" s="306"/>
      <c r="T492" s="306"/>
      <c r="U492" s="306"/>
      <c r="V492" s="306"/>
      <c r="W492" s="306"/>
      <c r="X492" s="306"/>
      <c r="Y492" s="306"/>
      <c r="Z492" s="306"/>
    </row>
    <row r="493" customFormat="false" ht="15" hidden="false" customHeight="false" outlineLevel="0" collapsed="false">
      <c r="A493" s="163"/>
      <c r="B493" s="306"/>
      <c r="C493" s="306"/>
      <c r="D493" s="306"/>
      <c r="E493" s="306"/>
      <c r="F493" s="306"/>
      <c r="G493" s="309"/>
      <c r="H493" s="309"/>
      <c r="I493" s="309"/>
      <c r="J493" s="309"/>
      <c r="K493" s="306"/>
      <c r="L493" s="306"/>
      <c r="M493" s="306"/>
      <c r="N493" s="306"/>
      <c r="O493" s="306"/>
      <c r="P493" s="306"/>
      <c r="Q493" s="306"/>
      <c r="R493" s="306"/>
      <c r="S493" s="306"/>
      <c r="T493" s="306"/>
      <c r="U493" s="306"/>
      <c r="V493" s="306"/>
      <c r="W493" s="306"/>
      <c r="X493" s="306"/>
      <c r="Y493" s="306"/>
      <c r="Z493" s="306"/>
    </row>
    <row r="494" customFormat="false" ht="15" hidden="false" customHeight="false" outlineLevel="0" collapsed="false">
      <c r="A494" s="162"/>
      <c r="B494" s="305"/>
      <c r="C494" s="305"/>
      <c r="D494" s="303"/>
      <c r="E494" s="303"/>
      <c r="F494" s="303"/>
      <c r="G494" s="312"/>
      <c r="H494" s="312"/>
      <c r="I494" s="312"/>
      <c r="J494" s="312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customFormat="false" ht="15" hidden="false" customHeight="false" outlineLevel="0" collapsed="false">
      <c r="A495" s="163"/>
      <c r="B495" s="306"/>
      <c r="C495" s="306"/>
      <c r="D495" s="306"/>
      <c r="E495" s="306"/>
      <c r="F495" s="306"/>
      <c r="G495" s="309"/>
      <c r="H495" s="309"/>
      <c r="I495" s="309"/>
      <c r="J495" s="309"/>
      <c r="K495" s="306"/>
      <c r="L495" s="306"/>
      <c r="M495" s="306"/>
      <c r="N495" s="306"/>
      <c r="O495" s="306"/>
      <c r="P495" s="306"/>
      <c r="Q495" s="306"/>
      <c r="R495" s="306"/>
      <c r="S495" s="306"/>
      <c r="T495" s="306"/>
      <c r="U495" s="306"/>
      <c r="V495" s="306"/>
      <c r="W495" s="306"/>
      <c r="X495" s="306"/>
      <c r="Y495" s="306"/>
      <c r="Z495" s="306"/>
    </row>
    <row r="496" customFormat="false" ht="15" hidden="false" customHeight="false" outlineLevel="0" collapsed="false">
      <c r="A496" s="163"/>
      <c r="B496" s="306"/>
      <c r="C496" s="306"/>
      <c r="D496" s="306"/>
      <c r="E496" s="306"/>
      <c r="F496" s="306"/>
      <c r="G496" s="309"/>
      <c r="H496" s="309"/>
      <c r="I496" s="309"/>
      <c r="J496" s="309"/>
      <c r="K496" s="306"/>
      <c r="L496" s="306"/>
      <c r="M496" s="306"/>
      <c r="N496" s="306"/>
      <c r="O496" s="306"/>
      <c r="P496" s="306"/>
      <c r="Q496" s="306"/>
      <c r="R496" s="306"/>
      <c r="S496" s="306"/>
      <c r="T496" s="306"/>
      <c r="U496" s="306"/>
      <c r="V496" s="306"/>
      <c r="W496" s="306"/>
      <c r="X496" s="306"/>
      <c r="Y496" s="306"/>
      <c r="Z496" s="306"/>
    </row>
    <row r="497" customFormat="false" ht="15" hidden="false" customHeight="false" outlineLevel="0" collapsed="false">
      <c r="A497" s="163"/>
      <c r="B497" s="306"/>
      <c r="C497" s="306"/>
      <c r="D497" s="306"/>
      <c r="E497" s="306"/>
      <c r="F497" s="306"/>
      <c r="G497" s="309"/>
      <c r="H497" s="309"/>
      <c r="I497" s="309"/>
      <c r="J497" s="309"/>
      <c r="K497" s="306"/>
      <c r="L497" s="306"/>
      <c r="M497" s="306"/>
      <c r="N497" s="306"/>
      <c r="O497" s="306"/>
      <c r="P497" s="306"/>
      <c r="Q497" s="306"/>
      <c r="R497" s="306"/>
      <c r="S497" s="306"/>
      <c r="T497" s="306"/>
      <c r="U497" s="306"/>
      <c r="V497" s="306"/>
      <c r="W497" s="306"/>
      <c r="X497" s="306"/>
      <c r="Y497" s="306"/>
      <c r="Z497" s="306"/>
    </row>
    <row r="498" customFormat="false" ht="15" hidden="false" customHeight="false" outlineLevel="0" collapsed="false">
      <c r="A498" s="163"/>
      <c r="B498" s="306"/>
      <c r="C498" s="306"/>
      <c r="D498" s="306"/>
      <c r="E498" s="306"/>
      <c r="F498" s="306"/>
      <c r="G498" s="309"/>
      <c r="H498" s="309"/>
      <c r="I498" s="309"/>
      <c r="J498" s="309"/>
      <c r="K498" s="306"/>
      <c r="L498" s="306"/>
      <c r="M498" s="306"/>
      <c r="N498" s="306"/>
      <c r="O498" s="306"/>
      <c r="P498" s="306"/>
      <c r="Q498" s="306"/>
      <c r="R498" s="306"/>
      <c r="S498" s="306"/>
      <c r="T498" s="306"/>
      <c r="U498" s="306"/>
      <c r="V498" s="306"/>
      <c r="W498" s="306"/>
      <c r="X498" s="306"/>
      <c r="Y498" s="306"/>
      <c r="Z498" s="306"/>
    </row>
    <row r="499" customFormat="false" ht="15" hidden="false" customHeight="false" outlineLevel="0" collapsed="false">
      <c r="A499" s="163"/>
      <c r="B499" s="306"/>
      <c r="C499" s="306"/>
      <c r="D499" s="306"/>
      <c r="E499" s="306"/>
      <c r="F499" s="306"/>
      <c r="G499" s="309"/>
      <c r="H499" s="309"/>
      <c r="I499" s="309"/>
      <c r="J499" s="309"/>
      <c r="K499" s="306"/>
      <c r="L499" s="306"/>
      <c r="M499" s="306"/>
      <c r="N499" s="306"/>
      <c r="O499" s="306"/>
      <c r="P499" s="306"/>
      <c r="Q499" s="306"/>
      <c r="R499" s="306"/>
      <c r="S499" s="306"/>
      <c r="T499" s="306"/>
      <c r="U499" s="306"/>
      <c r="V499" s="306"/>
      <c r="W499" s="306"/>
      <c r="X499" s="306"/>
      <c r="Y499" s="306"/>
      <c r="Z499" s="306"/>
    </row>
    <row r="500" customFormat="false" ht="15" hidden="false" customHeight="false" outlineLevel="0" collapsed="false">
      <c r="A500" s="163"/>
      <c r="B500" s="306"/>
      <c r="C500" s="306"/>
      <c r="D500" s="306"/>
      <c r="E500" s="306"/>
      <c r="F500" s="306"/>
      <c r="G500" s="309"/>
      <c r="H500" s="309"/>
      <c r="I500" s="309"/>
      <c r="J500" s="309"/>
      <c r="K500" s="306"/>
      <c r="L500" s="306"/>
      <c r="M500" s="306"/>
      <c r="N500" s="306"/>
      <c r="O500" s="306"/>
      <c r="P500" s="306"/>
      <c r="Q500" s="306"/>
      <c r="R500" s="306"/>
      <c r="S500" s="306"/>
      <c r="T500" s="306"/>
      <c r="U500" s="306"/>
      <c r="V500" s="306"/>
      <c r="W500" s="306"/>
      <c r="X500" s="306"/>
      <c r="Y500" s="306"/>
      <c r="Z500" s="306"/>
    </row>
    <row r="501" customFormat="false" ht="15" hidden="false" customHeight="false" outlineLevel="0" collapsed="false">
      <c r="A501" s="163"/>
      <c r="B501" s="306"/>
      <c r="C501" s="306"/>
      <c r="D501" s="306"/>
      <c r="E501" s="306"/>
      <c r="F501" s="306"/>
      <c r="G501" s="309"/>
      <c r="H501" s="309"/>
      <c r="I501" s="309"/>
      <c r="J501" s="309"/>
      <c r="K501" s="306"/>
      <c r="L501" s="306"/>
      <c r="M501" s="306"/>
      <c r="N501" s="306"/>
      <c r="O501" s="306"/>
      <c r="P501" s="306"/>
      <c r="Q501" s="306"/>
      <c r="R501" s="306"/>
      <c r="S501" s="306"/>
      <c r="T501" s="306"/>
      <c r="U501" s="306"/>
      <c r="V501" s="306"/>
      <c r="W501" s="306"/>
      <c r="X501" s="306"/>
      <c r="Y501" s="306"/>
      <c r="Z501" s="306"/>
    </row>
    <row r="502" customFormat="false" ht="15" hidden="false" customHeight="false" outlineLevel="0" collapsed="false">
      <c r="A502" s="163"/>
      <c r="B502" s="306"/>
      <c r="C502" s="306"/>
      <c r="D502" s="306"/>
      <c r="E502" s="306"/>
      <c r="F502" s="306"/>
      <c r="G502" s="309"/>
      <c r="H502" s="309"/>
      <c r="I502" s="309"/>
      <c r="J502" s="309"/>
      <c r="K502" s="306"/>
      <c r="L502" s="306"/>
      <c r="M502" s="306"/>
      <c r="N502" s="306"/>
      <c r="O502" s="306"/>
      <c r="P502" s="306"/>
      <c r="Q502" s="306"/>
      <c r="R502" s="306"/>
      <c r="S502" s="306"/>
      <c r="T502" s="306"/>
      <c r="U502" s="306"/>
      <c r="V502" s="306"/>
      <c r="W502" s="306"/>
      <c r="X502" s="306"/>
      <c r="Y502" s="306"/>
      <c r="Z502" s="306"/>
    </row>
    <row r="503" customFormat="false" ht="15" hidden="false" customHeight="false" outlineLevel="0" collapsed="false">
      <c r="A503" s="163"/>
      <c r="B503" s="308"/>
      <c r="C503" s="308"/>
      <c r="D503" s="306"/>
      <c r="E503" s="306"/>
      <c r="F503" s="306"/>
      <c r="G503" s="309"/>
      <c r="H503" s="309"/>
      <c r="I503" s="309"/>
      <c r="J503" s="309"/>
      <c r="K503" s="306"/>
      <c r="L503" s="306"/>
      <c r="M503" s="306"/>
      <c r="N503" s="306"/>
      <c r="O503" s="306"/>
      <c r="P503" s="306"/>
      <c r="Q503" s="306"/>
      <c r="R503" s="306"/>
      <c r="S503" s="306"/>
      <c r="T503" s="306"/>
      <c r="U503" s="306"/>
      <c r="V503" s="306"/>
      <c r="W503" s="306"/>
      <c r="X503" s="306"/>
      <c r="Y503" s="306"/>
      <c r="Z503" s="306"/>
    </row>
    <row r="504" customFormat="false" ht="15" hidden="false" customHeight="false" outlineLevel="0" collapsed="false">
      <c r="C504" s="317"/>
      <c r="E504" s="43"/>
      <c r="F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customFormat="false" ht="15" hidden="false" customHeight="false" outlineLevel="0" collapsed="false">
      <c r="A505" s="419"/>
      <c r="B505" s="303"/>
      <c r="C505" s="303"/>
      <c r="D505" s="303"/>
      <c r="E505" s="312"/>
      <c r="F505" s="312"/>
      <c r="G505" s="312"/>
      <c r="H505" s="312"/>
      <c r="I505" s="312"/>
      <c r="J505" s="312"/>
      <c r="K505" s="312"/>
      <c r="L505" s="312"/>
      <c r="M505" s="312"/>
      <c r="N505" s="312"/>
      <c r="O505" s="312"/>
      <c r="P505" s="312"/>
      <c r="Q505" s="312"/>
      <c r="R505" s="312"/>
      <c r="S505" s="312"/>
      <c r="T505" s="312"/>
      <c r="U505" s="312"/>
      <c r="V505" s="312"/>
      <c r="W505" s="312"/>
      <c r="X505" s="312"/>
      <c r="Y505" s="312"/>
      <c r="Z505" s="312"/>
    </row>
    <row r="506" customFormat="false" ht="15" hidden="false" customHeight="false" outlineLevel="0" collapsed="false">
      <c r="A506" s="162"/>
      <c r="B506" s="305"/>
      <c r="C506" s="305"/>
      <c r="D506" s="303"/>
      <c r="E506" s="303"/>
      <c r="F506" s="303"/>
      <c r="G506" s="312"/>
      <c r="H506" s="312"/>
      <c r="I506" s="312"/>
      <c r="J506" s="312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customFormat="false" ht="15" hidden="false" customHeight="false" outlineLevel="0" collapsed="false">
      <c r="A507" s="163"/>
      <c r="B507" s="306"/>
      <c r="C507" s="306"/>
      <c r="D507" s="306"/>
      <c r="E507" s="306"/>
      <c r="F507" s="306"/>
      <c r="G507" s="309"/>
      <c r="H507" s="309"/>
      <c r="I507" s="309"/>
      <c r="J507" s="309"/>
      <c r="K507" s="306"/>
      <c r="L507" s="306"/>
      <c r="M507" s="306"/>
      <c r="N507" s="306"/>
      <c r="O507" s="306"/>
      <c r="P507" s="306"/>
      <c r="Q507" s="306"/>
      <c r="R507" s="306"/>
      <c r="S507" s="306"/>
      <c r="T507" s="306"/>
      <c r="U507" s="306"/>
      <c r="V507" s="306"/>
      <c r="W507" s="306"/>
      <c r="X507" s="306"/>
      <c r="Y507" s="306"/>
      <c r="Z507" s="306"/>
    </row>
    <row r="508" customFormat="false" ht="15" hidden="false" customHeight="false" outlineLevel="0" collapsed="false">
      <c r="A508" s="163"/>
      <c r="B508" s="306"/>
      <c r="C508" s="306"/>
      <c r="D508" s="306"/>
      <c r="E508" s="306"/>
      <c r="F508" s="306"/>
      <c r="G508" s="309"/>
      <c r="H508" s="309"/>
      <c r="I508" s="309"/>
      <c r="J508" s="309"/>
      <c r="K508" s="306"/>
      <c r="L508" s="306"/>
      <c r="M508" s="306"/>
      <c r="N508" s="306"/>
      <c r="O508" s="306"/>
      <c r="P508" s="306"/>
      <c r="Q508" s="306"/>
      <c r="R508" s="306"/>
      <c r="S508" s="306"/>
      <c r="T508" s="306"/>
      <c r="U508" s="306"/>
      <c r="V508" s="306"/>
      <c r="W508" s="306"/>
      <c r="X508" s="306"/>
      <c r="Y508" s="306"/>
      <c r="Z508" s="306"/>
    </row>
    <row r="509" customFormat="false" ht="15" hidden="false" customHeight="false" outlineLevel="0" collapsed="false">
      <c r="A509" s="163"/>
      <c r="B509" s="306"/>
      <c r="C509" s="306"/>
      <c r="D509" s="306"/>
      <c r="E509" s="306"/>
      <c r="F509" s="306"/>
      <c r="G509" s="309"/>
      <c r="H509" s="309"/>
      <c r="I509" s="309"/>
      <c r="J509" s="309"/>
      <c r="K509" s="306"/>
      <c r="L509" s="306"/>
      <c r="M509" s="306"/>
      <c r="N509" s="306"/>
      <c r="O509" s="306"/>
      <c r="P509" s="306"/>
      <c r="Q509" s="306"/>
      <c r="R509" s="306"/>
      <c r="S509" s="306"/>
      <c r="T509" s="306"/>
      <c r="U509" s="306"/>
      <c r="V509" s="306"/>
      <c r="W509" s="306"/>
      <c r="X509" s="306"/>
      <c r="Y509" s="306"/>
      <c r="Z509" s="306"/>
    </row>
    <row r="510" customFormat="false" ht="15" hidden="false" customHeight="false" outlineLevel="0" collapsed="false">
      <c r="A510" s="163"/>
      <c r="B510" s="306"/>
      <c r="C510" s="306"/>
      <c r="D510" s="306"/>
      <c r="E510" s="306"/>
      <c r="F510" s="306"/>
      <c r="G510" s="309"/>
      <c r="H510" s="309"/>
      <c r="I510" s="309"/>
      <c r="J510" s="309"/>
      <c r="K510" s="306"/>
      <c r="L510" s="306"/>
      <c r="M510" s="306"/>
      <c r="N510" s="306"/>
      <c r="O510" s="306"/>
      <c r="P510" s="306"/>
      <c r="Q510" s="306"/>
      <c r="R510" s="306"/>
      <c r="S510" s="306"/>
      <c r="T510" s="306"/>
      <c r="U510" s="306"/>
      <c r="V510" s="306"/>
      <c r="W510" s="306"/>
      <c r="X510" s="306"/>
      <c r="Y510" s="306"/>
      <c r="Z510" s="306"/>
    </row>
    <row r="511" customFormat="false" ht="15" hidden="false" customHeight="false" outlineLevel="0" collapsed="false">
      <c r="A511" s="163"/>
      <c r="B511" s="306"/>
      <c r="C511" s="306"/>
      <c r="D511" s="306"/>
      <c r="E511" s="306"/>
      <c r="F511" s="306"/>
      <c r="G511" s="309"/>
      <c r="H511" s="309"/>
      <c r="I511" s="309"/>
      <c r="J511" s="309"/>
      <c r="K511" s="306"/>
      <c r="L511" s="306"/>
      <c r="M511" s="306"/>
      <c r="N511" s="306"/>
      <c r="O511" s="306"/>
      <c r="P511" s="306"/>
      <c r="Q511" s="306"/>
      <c r="R511" s="306"/>
      <c r="S511" s="306"/>
      <c r="T511" s="306"/>
      <c r="U511" s="306"/>
      <c r="V511" s="306"/>
      <c r="W511" s="306"/>
      <c r="X511" s="306"/>
      <c r="Y511" s="306"/>
      <c r="Z511" s="306"/>
    </row>
    <row r="512" customFormat="false" ht="15" hidden="false" customHeight="false" outlineLevel="0" collapsed="false">
      <c r="A512" s="163"/>
      <c r="B512" s="306"/>
      <c r="C512" s="306"/>
      <c r="D512" s="306"/>
      <c r="E512" s="306"/>
      <c r="F512" s="306"/>
      <c r="G512" s="309"/>
      <c r="H512" s="309"/>
      <c r="I512" s="309"/>
      <c r="J512" s="309"/>
      <c r="K512" s="306"/>
      <c r="L512" s="306"/>
      <c r="M512" s="306"/>
      <c r="N512" s="306"/>
      <c r="O512" s="306"/>
      <c r="P512" s="306"/>
      <c r="Q512" s="306"/>
      <c r="R512" s="306"/>
      <c r="S512" s="306"/>
      <c r="T512" s="306"/>
      <c r="U512" s="306"/>
      <c r="V512" s="306"/>
      <c r="W512" s="306"/>
      <c r="X512" s="306"/>
      <c r="Y512" s="306"/>
      <c r="Z512" s="306"/>
    </row>
    <row r="513" customFormat="false" ht="15" hidden="false" customHeight="false" outlineLevel="0" collapsed="false">
      <c r="A513" s="163"/>
      <c r="B513" s="306"/>
      <c r="C513" s="306"/>
      <c r="D513" s="306"/>
      <c r="E513" s="306"/>
      <c r="F513" s="306"/>
      <c r="G513" s="309"/>
      <c r="H513" s="309"/>
      <c r="I513" s="309"/>
      <c r="J513" s="309"/>
      <c r="K513" s="306"/>
      <c r="L513" s="306"/>
      <c r="M513" s="306"/>
      <c r="N513" s="306"/>
      <c r="O513" s="306"/>
      <c r="P513" s="306"/>
      <c r="Q513" s="306"/>
      <c r="R513" s="306"/>
      <c r="S513" s="306"/>
      <c r="T513" s="306"/>
      <c r="U513" s="306"/>
      <c r="V513" s="306"/>
      <c r="W513" s="306"/>
      <c r="X513" s="306"/>
      <c r="Y513" s="306"/>
      <c r="Z513" s="306"/>
    </row>
    <row r="514" customFormat="false" ht="15" hidden="false" customHeight="false" outlineLevel="0" collapsed="false">
      <c r="A514" s="163"/>
      <c r="B514" s="306"/>
      <c r="C514" s="306"/>
      <c r="D514" s="306"/>
      <c r="E514" s="306"/>
      <c r="F514" s="306"/>
      <c r="G514" s="309"/>
      <c r="H514" s="309"/>
      <c r="I514" s="309"/>
      <c r="J514" s="309"/>
      <c r="K514" s="306"/>
      <c r="L514" s="306"/>
      <c r="M514" s="306"/>
      <c r="N514" s="306"/>
      <c r="O514" s="306"/>
      <c r="P514" s="306"/>
      <c r="Q514" s="306"/>
      <c r="R514" s="306"/>
      <c r="S514" s="306"/>
      <c r="T514" s="306"/>
      <c r="U514" s="306"/>
      <c r="V514" s="306"/>
      <c r="W514" s="306"/>
      <c r="X514" s="306"/>
      <c r="Y514" s="306"/>
      <c r="Z514" s="306"/>
    </row>
    <row r="515" customFormat="false" ht="15" hidden="false" customHeight="false" outlineLevel="0" collapsed="false">
      <c r="A515" s="163"/>
      <c r="B515" s="306"/>
      <c r="C515" s="306"/>
      <c r="D515" s="306"/>
      <c r="E515" s="306"/>
      <c r="F515" s="306"/>
      <c r="G515" s="309"/>
      <c r="H515" s="309"/>
      <c r="I515" s="309"/>
      <c r="J515" s="309"/>
      <c r="K515" s="306"/>
      <c r="L515" s="306"/>
      <c r="M515" s="306"/>
      <c r="N515" s="306"/>
      <c r="O515" s="306"/>
      <c r="P515" s="306"/>
      <c r="Q515" s="306"/>
      <c r="R515" s="306"/>
      <c r="S515" s="306"/>
      <c r="T515" s="306"/>
      <c r="U515" s="306"/>
      <c r="V515" s="306"/>
      <c r="W515" s="306"/>
      <c r="X515" s="306"/>
      <c r="Y515" s="306"/>
      <c r="Z515" s="306"/>
    </row>
    <row r="516" customFormat="false" ht="15" hidden="false" customHeight="false" outlineLevel="0" collapsed="false">
      <c r="A516" s="163"/>
      <c r="B516" s="306"/>
      <c r="C516" s="306"/>
      <c r="D516" s="306"/>
      <c r="E516" s="306"/>
      <c r="F516" s="306"/>
      <c r="G516" s="309"/>
      <c r="H516" s="309"/>
      <c r="I516" s="309"/>
      <c r="J516" s="309"/>
      <c r="K516" s="306"/>
      <c r="L516" s="306"/>
      <c r="M516" s="306"/>
      <c r="N516" s="306"/>
      <c r="O516" s="306"/>
      <c r="P516" s="306"/>
      <c r="Q516" s="306"/>
      <c r="R516" s="306"/>
      <c r="S516" s="306"/>
      <c r="T516" s="306"/>
      <c r="U516" s="306"/>
      <c r="V516" s="306"/>
      <c r="W516" s="306"/>
      <c r="X516" s="306"/>
      <c r="Y516" s="306"/>
      <c r="Z516" s="306"/>
    </row>
    <row r="517" customFormat="false" ht="15" hidden="false" customHeight="false" outlineLevel="0" collapsed="false">
      <c r="A517" s="163"/>
      <c r="B517" s="306"/>
      <c r="C517" s="306"/>
      <c r="D517" s="306"/>
      <c r="E517" s="306"/>
      <c r="F517" s="306"/>
      <c r="G517" s="309"/>
      <c r="H517" s="309"/>
      <c r="I517" s="309"/>
      <c r="J517" s="309"/>
      <c r="K517" s="306"/>
      <c r="L517" s="306"/>
      <c r="M517" s="306"/>
      <c r="N517" s="306"/>
      <c r="O517" s="306"/>
      <c r="P517" s="306"/>
      <c r="Q517" s="306"/>
      <c r="R517" s="306"/>
      <c r="S517" s="306"/>
      <c r="T517" s="306"/>
      <c r="U517" s="306"/>
      <c r="V517" s="306"/>
      <c r="W517" s="306"/>
      <c r="X517" s="306"/>
      <c r="Y517" s="306"/>
      <c r="Z517" s="306"/>
    </row>
    <row r="518" customFormat="false" ht="15" hidden="false" customHeight="false" outlineLevel="0" collapsed="false">
      <c r="A518" s="163"/>
      <c r="B518" s="306"/>
      <c r="C518" s="306"/>
      <c r="D518" s="306"/>
      <c r="E518" s="306"/>
      <c r="F518" s="306"/>
      <c r="G518" s="309"/>
      <c r="H518" s="309"/>
      <c r="I518" s="309"/>
      <c r="J518" s="309"/>
      <c r="K518" s="306"/>
      <c r="L518" s="306"/>
      <c r="M518" s="306"/>
      <c r="N518" s="306"/>
      <c r="O518" s="306"/>
      <c r="P518" s="306"/>
      <c r="Q518" s="306"/>
      <c r="R518" s="306"/>
      <c r="S518" s="306"/>
      <c r="T518" s="306"/>
      <c r="U518" s="306"/>
      <c r="V518" s="306"/>
      <c r="W518" s="306"/>
      <c r="X518" s="306"/>
      <c r="Y518" s="306"/>
      <c r="Z518" s="306"/>
    </row>
    <row r="519" customFormat="false" ht="15" hidden="false" customHeight="false" outlineLevel="0" collapsed="false">
      <c r="A519" s="163"/>
      <c r="B519" s="306"/>
      <c r="C519" s="306"/>
      <c r="D519" s="306"/>
      <c r="E519" s="306"/>
      <c r="F519" s="306"/>
      <c r="G519" s="309"/>
      <c r="H519" s="309"/>
      <c r="I519" s="309"/>
      <c r="J519" s="309"/>
      <c r="K519" s="306"/>
      <c r="L519" s="306"/>
      <c r="M519" s="306"/>
      <c r="N519" s="306"/>
      <c r="O519" s="306"/>
      <c r="P519" s="306"/>
      <c r="Q519" s="306"/>
      <c r="R519" s="306"/>
      <c r="S519" s="306"/>
      <c r="T519" s="306"/>
      <c r="U519" s="306"/>
      <c r="V519" s="306"/>
      <c r="W519" s="306"/>
      <c r="X519" s="306"/>
      <c r="Y519" s="306"/>
      <c r="Z519" s="306"/>
    </row>
    <row r="520" customFormat="false" ht="15" hidden="false" customHeight="false" outlineLevel="0" collapsed="false">
      <c r="A520" s="163"/>
      <c r="B520" s="306"/>
      <c r="C520" s="306"/>
      <c r="D520" s="306"/>
      <c r="E520" s="306"/>
      <c r="F520" s="306"/>
      <c r="G520" s="309"/>
      <c r="H520" s="309"/>
      <c r="I520" s="309"/>
      <c r="J520" s="309"/>
      <c r="K520" s="306"/>
      <c r="L520" s="306"/>
      <c r="M520" s="306"/>
      <c r="N520" s="306"/>
      <c r="O520" s="306"/>
      <c r="P520" s="306"/>
      <c r="Q520" s="306"/>
      <c r="R520" s="306"/>
      <c r="S520" s="306"/>
      <c r="T520" s="306"/>
      <c r="U520" s="306"/>
      <c r="V520" s="306"/>
      <c r="W520" s="306"/>
      <c r="X520" s="306"/>
      <c r="Y520" s="306"/>
      <c r="Z520" s="306"/>
    </row>
    <row r="521" customFormat="false" ht="15" hidden="false" customHeight="false" outlineLevel="0" collapsed="false">
      <c r="A521" s="163"/>
      <c r="B521" s="306"/>
      <c r="C521" s="306"/>
      <c r="D521" s="306"/>
      <c r="E521" s="306"/>
      <c r="F521" s="306"/>
      <c r="G521" s="309"/>
      <c r="H521" s="309"/>
      <c r="I521" s="309"/>
      <c r="J521" s="309"/>
      <c r="K521" s="306"/>
      <c r="L521" s="306"/>
      <c r="M521" s="306"/>
      <c r="N521" s="306"/>
      <c r="O521" s="306"/>
      <c r="P521" s="306"/>
      <c r="Q521" s="306"/>
      <c r="R521" s="306"/>
      <c r="S521" s="306"/>
      <c r="T521" s="306"/>
      <c r="U521" s="306"/>
      <c r="V521" s="306"/>
      <c r="W521" s="306"/>
      <c r="X521" s="306"/>
      <c r="Y521" s="306"/>
      <c r="Z521" s="306"/>
    </row>
    <row r="522" customFormat="false" ht="15" hidden="false" customHeight="false" outlineLevel="0" collapsed="false">
      <c r="A522" s="163"/>
      <c r="B522" s="306"/>
      <c r="C522" s="306"/>
      <c r="D522" s="306"/>
      <c r="E522" s="306"/>
      <c r="F522" s="306"/>
      <c r="G522" s="309"/>
      <c r="H522" s="309"/>
      <c r="I522" s="309"/>
      <c r="J522" s="309"/>
      <c r="K522" s="306"/>
      <c r="L522" s="306"/>
      <c r="M522" s="306"/>
      <c r="N522" s="306"/>
      <c r="O522" s="306"/>
      <c r="P522" s="306"/>
      <c r="Q522" s="306"/>
      <c r="R522" s="306"/>
      <c r="S522" s="306"/>
      <c r="T522" s="306"/>
      <c r="U522" s="306"/>
      <c r="V522" s="306"/>
      <c r="W522" s="306"/>
      <c r="X522" s="306"/>
      <c r="Y522" s="306"/>
      <c r="Z522" s="306"/>
    </row>
    <row r="523" customFormat="false" ht="15" hidden="false" customHeight="false" outlineLevel="0" collapsed="false">
      <c r="A523" s="163"/>
      <c r="B523" s="306"/>
      <c r="C523" s="306"/>
      <c r="D523" s="306"/>
      <c r="E523" s="306"/>
      <c r="F523" s="306"/>
      <c r="G523" s="309"/>
      <c r="H523" s="309"/>
      <c r="I523" s="309"/>
      <c r="J523" s="309"/>
      <c r="K523" s="306"/>
      <c r="L523" s="306"/>
      <c r="M523" s="306"/>
      <c r="N523" s="306"/>
      <c r="O523" s="306"/>
      <c r="P523" s="306"/>
      <c r="Q523" s="306"/>
      <c r="R523" s="306"/>
      <c r="S523" s="306"/>
      <c r="T523" s="306"/>
      <c r="U523" s="306"/>
      <c r="V523" s="306"/>
      <c r="W523" s="306"/>
      <c r="X523" s="306"/>
      <c r="Y523" s="306"/>
      <c r="Z523" s="306"/>
    </row>
    <row r="524" customFormat="false" ht="15" hidden="false" customHeight="false" outlineLevel="0" collapsed="false">
      <c r="A524" s="163"/>
      <c r="B524" s="306"/>
      <c r="C524" s="306"/>
      <c r="D524" s="306"/>
      <c r="E524" s="306"/>
      <c r="F524" s="306"/>
      <c r="G524" s="309"/>
      <c r="H524" s="309"/>
      <c r="I524" s="309"/>
      <c r="J524" s="309"/>
      <c r="K524" s="306"/>
      <c r="L524" s="306"/>
      <c r="M524" s="306"/>
      <c r="N524" s="306"/>
      <c r="O524" s="306"/>
      <c r="P524" s="306"/>
      <c r="Q524" s="306"/>
      <c r="R524" s="306"/>
      <c r="S524" s="306"/>
      <c r="T524" s="306"/>
      <c r="U524" s="306"/>
      <c r="V524" s="306"/>
      <c r="W524" s="306"/>
      <c r="X524" s="306"/>
      <c r="Y524" s="306"/>
      <c r="Z524" s="306"/>
    </row>
    <row r="525" customFormat="false" ht="15" hidden="false" customHeight="false" outlineLevel="0" collapsed="false">
      <c r="A525" s="162"/>
      <c r="B525" s="305"/>
      <c r="C525" s="305"/>
      <c r="D525" s="303"/>
      <c r="E525" s="303"/>
      <c r="F525" s="303"/>
      <c r="G525" s="312"/>
      <c r="H525" s="312"/>
      <c r="I525" s="312"/>
      <c r="J525" s="312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customFormat="false" ht="15" hidden="false" customHeight="false" outlineLevel="0" collapsed="false">
      <c r="A526" s="163"/>
      <c r="B526" s="306"/>
      <c r="C526" s="306"/>
      <c r="D526" s="306"/>
      <c r="E526" s="306"/>
      <c r="F526" s="306"/>
      <c r="G526" s="309"/>
      <c r="H526" s="309"/>
      <c r="I526" s="309"/>
      <c r="J526" s="309"/>
      <c r="K526" s="306"/>
      <c r="L526" s="306"/>
      <c r="M526" s="306"/>
      <c r="N526" s="306"/>
      <c r="O526" s="306"/>
      <c r="P526" s="306"/>
      <c r="Q526" s="306"/>
      <c r="R526" s="306"/>
      <c r="S526" s="306"/>
      <c r="T526" s="306"/>
      <c r="U526" s="306"/>
      <c r="V526" s="306"/>
      <c r="W526" s="306"/>
      <c r="X526" s="306"/>
      <c r="Y526" s="306"/>
      <c r="Z526" s="306"/>
    </row>
    <row r="527" customFormat="false" ht="15" hidden="false" customHeight="false" outlineLevel="0" collapsed="false">
      <c r="A527" s="163"/>
      <c r="B527" s="306"/>
      <c r="C527" s="306"/>
      <c r="D527" s="306"/>
      <c r="E527" s="306"/>
      <c r="F527" s="306"/>
      <c r="G527" s="309"/>
      <c r="H527" s="309"/>
      <c r="I527" s="309"/>
      <c r="J527" s="309"/>
      <c r="K527" s="306"/>
      <c r="L527" s="306"/>
      <c r="M527" s="306"/>
      <c r="N527" s="306"/>
      <c r="O527" s="306"/>
      <c r="P527" s="306"/>
      <c r="Q527" s="306"/>
      <c r="R527" s="306"/>
      <c r="S527" s="306"/>
      <c r="T527" s="306"/>
      <c r="U527" s="306"/>
      <c r="V527" s="306"/>
      <c r="W527" s="306"/>
      <c r="X527" s="306"/>
      <c r="Y527" s="306"/>
      <c r="Z527" s="306"/>
    </row>
    <row r="528" customFormat="false" ht="15" hidden="false" customHeight="false" outlineLevel="0" collapsed="false">
      <c r="A528" s="163"/>
      <c r="B528" s="306"/>
      <c r="C528" s="306"/>
      <c r="D528" s="306"/>
      <c r="E528" s="306"/>
      <c r="F528" s="306"/>
      <c r="G528" s="309"/>
      <c r="H528" s="309"/>
      <c r="I528" s="309"/>
      <c r="J528" s="309"/>
      <c r="K528" s="306"/>
      <c r="L528" s="306"/>
      <c r="M528" s="306"/>
      <c r="N528" s="306"/>
      <c r="O528" s="306"/>
      <c r="P528" s="306"/>
      <c r="Q528" s="306"/>
      <c r="R528" s="306"/>
      <c r="S528" s="306"/>
      <c r="T528" s="306"/>
      <c r="U528" s="306"/>
      <c r="V528" s="306"/>
      <c r="W528" s="306"/>
      <c r="X528" s="306"/>
      <c r="Y528" s="306"/>
      <c r="Z528" s="306"/>
    </row>
    <row r="529" customFormat="false" ht="15" hidden="false" customHeight="false" outlineLevel="0" collapsed="false">
      <c r="A529" s="166"/>
      <c r="B529" s="306"/>
      <c r="C529" s="306"/>
      <c r="D529" s="306"/>
      <c r="E529" s="306"/>
      <c r="F529" s="306"/>
      <c r="G529" s="309"/>
      <c r="H529" s="309"/>
      <c r="I529" s="309"/>
      <c r="J529" s="309"/>
      <c r="K529" s="306"/>
      <c r="L529" s="306"/>
      <c r="M529" s="306"/>
      <c r="N529" s="306"/>
      <c r="O529" s="306"/>
      <c r="P529" s="306"/>
      <c r="Q529" s="306"/>
      <c r="R529" s="306"/>
      <c r="S529" s="306"/>
      <c r="T529" s="306"/>
      <c r="U529" s="306"/>
      <c r="V529" s="306"/>
      <c r="W529" s="306"/>
      <c r="X529" s="306"/>
      <c r="Y529" s="306"/>
      <c r="Z529" s="306"/>
    </row>
    <row r="530" customFormat="false" ht="15" hidden="false" customHeight="false" outlineLevel="0" collapsed="false">
      <c r="A530" s="168"/>
      <c r="B530" s="308"/>
      <c r="C530" s="308"/>
      <c r="D530" s="306"/>
      <c r="E530" s="306"/>
      <c r="F530" s="306"/>
      <c r="G530" s="309"/>
      <c r="H530" s="309"/>
      <c r="I530" s="309"/>
      <c r="J530" s="309"/>
      <c r="K530" s="306"/>
      <c r="L530" s="306"/>
      <c r="M530" s="306"/>
      <c r="N530" s="306"/>
      <c r="O530" s="306"/>
      <c r="P530" s="306"/>
      <c r="Q530" s="306"/>
      <c r="R530" s="306"/>
      <c r="S530" s="306"/>
      <c r="T530" s="306"/>
      <c r="U530" s="306"/>
      <c r="V530" s="306"/>
      <c r="W530" s="306"/>
      <c r="X530" s="306"/>
      <c r="Y530" s="306"/>
      <c r="Z530" s="306"/>
    </row>
    <row r="531" customFormat="false" ht="15" hidden="false" customHeight="false" outlineLevel="0" collapsed="false">
      <c r="A531" s="168"/>
      <c r="B531" s="308"/>
      <c r="C531" s="308"/>
      <c r="D531" s="306"/>
      <c r="E531" s="306"/>
      <c r="F531" s="306"/>
      <c r="G531" s="309"/>
      <c r="H531" s="309"/>
      <c r="I531" s="309"/>
      <c r="J531" s="309"/>
      <c r="K531" s="306"/>
      <c r="L531" s="306"/>
      <c r="M531" s="306"/>
      <c r="N531" s="306"/>
      <c r="O531" s="306"/>
      <c r="P531" s="306"/>
      <c r="Q531" s="306"/>
      <c r="R531" s="306"/>
      <c r="S531" s="306"/>
      <c r="T531" s="306"/>
      <c r="U531" s="306"/>
      <c r="V531" s="306"/>
      <c r="W531" s="306"/>
      <c r="X531" s="306"/>
      <c r="Y531" s="306"/>
      <c r="Z531" s="306"/>
    </row>
    <row r="532" customFormat="false" ht="15" hidden="false" customHeight="false" outlineLevel="0" collapsed="false">
      <c r="A532" s="163"/>
      <c r="B532" s="306"/>
      <c r="C532" s="306"/>
      <c r="D532" s="306"/>
      <c r="E532" s="306"/>
      <c r="F532" s="306"/>
      <c r="G532" s="309"/>
      <c r="H532" s="309"/>
      <c r="I532" s="309"/>
      <c r="J532" s="309"/>
      <c r="K532" s="306"/>
      <c r="L532" s="306"/>
      <c r="M532" s="306"/>
      <c r="N532" s="306"/>
      <c r="O532" s="306"/>
      <c r="P532" s="306"/>
      <c r="Q532" s="306"/>
      <c r="R532" s="306"/>
      <c r="S532" s="306"/>
      <c r="T532" s="306"/>
      <c r="U532" s="306"/>
      <c r="V532" s="306"/>
      <c r="W532" s="306"/>
      <c r="X532" s="306"/>
      <c r="Y532" s="306"/>
      <c r="Z532" s="306"/>
    </row>
    <row r="533" customFormat="false" ht="15" hidden="false" customHeight="false" outlineLevel="0" collapsed="false">
      <c r="A533" s="163"/>
      <c r="B533" s="306"/>
      <c r="C533" s="306"/>
      <c r="D533" s="306"/>
      <c r="E533" s="306"/>
      <c r="F533" s="306"/>
      <c r="G533" s="309"/>
      <c r="H533" s="309"/>
      <c r="I533" s="309"/>
      <c r="J533" s="309"/>
      <c r="K533" s="306"/>
      <c r="L533" s="306"/>
      <c r="M533" s="306"/>
      <c r="N533" s="306"/>
      <c r="O533" s="306"/>
      <c r="P533" s="306"/>
      <c r="Q533" s="306"/>
      <c r="R533" s="306"/>
      <c r="S533" s="306"/>
      <c r="T533" s="306"/>
      <c r="U533" s="306"/>
      <c r="V533" s="306"/>
      <c r="W533" s="306"/>
      <c r="X533" s="306"/>
      <c r="Y533" s="306"/>
      <c r="Z533" s="306"/>
    </row>
    <row r="534" customFormat="false" ht="15" hidden="false" customHeight="false" outlineLevel="0" collapsed="false">
      <c r="A534" s="163"/>
      <c r="B534" s="306"/>
      <c r="C534" s="306"/>
      <c r="D534" s="306"/>
      <c r="E534" s="306"/>
      <c r="F534" s="306"/>
      <c r="G534" s="309"/>
      <c r="H534" s="309"/>
      <c r="I534" s="309"/>
      <c r="J534" s="309"/>
      <c r="K534" s="306"/>
      <c r="L534" s="306"/>
      <c r="M534" s="306"/>
      <c r="N534" s="306"/>
      <c r="O534" s="306"/>
      <c r="P534" s="306"/>
      <c r="Q534" s="306"/>
      <c r="R534" s="306"/>
      <c r="S534" s="306"/>
      <c r="T534" s="306"/>
      <c r="U534" s="306"/>
      <c r="V534" s="306"/>
      <c r="W534" s="306"/>
      <c r="X534" s="306"/>
      <c r="Y534" s="306"/>
      <c r="Z534" s="306"/>
    </row>
    <row r="535" customFormat="false" ht="15" hidden="false" customHeight="false" outlineLevel="0" collapsed="false">
      <c r="A535" s="163"/>
      <c r="B535" s="306"/>
      <c r="C535" s="306"/>
      <c r="D535" s="306"/>
      <c r="E535" s="306"/>
      <c r="F535" s="306"/>
      <c r="G535" s="309"/>
      <c r="H535" s="309"/>
      <c r="I535" s="309"/>
      <c r="J535" s="309"/>
      <c r="K535" s="306"/>
      <c r="L535" s="306"/>
      <c r="M535" s="306"/>
      <c r="N535" s="306"/>
      <c r="O535" s="306"/>
      <c r="P535" s="306"/>
      <c r="Q535" s="306"/>
      <c r="R535" s="306"/>
      <c r="S535" s="306"/>
      <c r="T535" s="306"/>
      <c r="U535" s="306"/>
      <c r="V535" s="306"/>
      <c r="W535" s="306"/>
      <c r="X535" s="306"/>
      <c r="Y535" s="306"/>
      <c r="Z535" s="306"/>
    </row>
    <row r="536" customFormat="false" ht="15" hidden="false" customHeight="false" outlineLevel="0" collapsed="false">
      <c r="A536" s="163"/>
      <c r="B536" s="306"/>
      <c r="C536" s="306"/>
      <c r="D536" s="306"/>
      <c r="E536" s="306"/>
      <c r="F536" s="306"/>
      <c r="G536" s="309"/>
      <c r="H536" s="309"/>
      <c r="I536" s="309"/>
      <c r="J536" s="309"/>
      <c r="K536" s="306"/>
      <c r="L536" s="306"/>
      <c r="M536" s="306"/>
      <c r="N536" s="306"/>
      <c r="O536" s="306"/>
      <c r="P536" s="306"/>
      <c r="Q536" s="306"/>
      <c r="R536" s="306"/>
      <c r="S536" s="306"/>
      <c r="T536" s="306"/>
      <c r="U536" s="306"/>
      <c r="V536" s="306"/>
      <c r="W536" s="306"/>
      <c r="X536" s="306"/>
      <c r="Y536" s="306"/>
      <c r="Z536" s="306"/>
    </row>
    <row r="537" customFormat="false" ht="15" hidden="false" customHeight="false" outlineLevel="0" collapsed="false">
      <c r="A537" s="163"/>
      <c r="B537" s="306"/>
      <c r="C537" s="306"/>
      <c r="D537" s="306"/>
      <c r="E537" s="306"/>
      <c r="F537" s="306"/>
      <c r="G537" s="309"/>
      <c r="H537" s="309"/>
      <c r="I537" s="309"/>
      <c r="J537" s="309"/>
      <c r="K537" s="306"/>
      <c r="L537" s="306"/>
      <c r="M537" s="306"/>
      <c r="N537" s="306"/>
      <c r="O537" s="306"/>
      <c r="P537" s="306"/>
      <c r="Q537" s="306"/>
      <c r="R537" s="306"/>
      <c r="S537" s="306"/>
      <c r="T537" s="306"/>
      <c r="U537" s="306"/>
      <c r="V537" s="306"/>
      <c r="W537" s="306"/>
      <c r="X537" s="306"/>
      <c r="Y537" s="306"/>
      <c r="Z537" s="306"/>
    </row>
    <row r="538" customFormat="false" ht="15" hidden="false" customHeight="false" outlineLevel="0" collapsed="false">
      <c r="A538" s="163"/>
      <c r="B538" s="306"/>
      <c r="C538" s="306"/>
      <c r="D538" s="306"/>
      <c r="E538" s="306"/>
      <c r="F538" s="306"/>
      <c r="G538" s="309"/>
      <c r="H538" s="309"/>
      <c r="I538" s="309"/>
      <c r="J538" s="309"/>
      <c r="K538" s="306"/>
      <c r="L538" s="306"/>
      <c r="M538" s="306"/>
      <c r="N538" s="306"/>
      <c r="O538" s="306"/>
      <c r="P538" s="306"/>
      <c r="Q538" s="306"/>
      <c r="R538" s="306"/>
      <c r="S538" s="306"/>
      <c r="T538" s="306"/>
      <c r="U538" s="306"/>
      <c r="V538" s="306"/>
      <c r="W538" s="306"/>
      <c r="X538" s="306"/>
      <c r="Y538" s="306"/>
      <c r="Z538" s="306"/>
    </row>
    <row r="539" customFormat="false" ht="15" hidden="false" customHeight="false" outlineLevel="0" collapsed="false">
      <c r="A539" s="162"/>
      <c r="B539" s="305"/>
      <c r="C539" s="305"/>
      <c r="D539" s="303"/>
      <c r="E539" s="303"/>
      <c r="F539" s="303"/>
      <c r="G539" s="312"/>
      <c r="H539" s="312"/>
      <c r="I539" s="312"/>
      <c r="J539" s="312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customFormat="false" ht="15" hidden="false" customHeight="false" outlineLevel="0" collapsed="false">
      <c r="A540" s="163"/>
      <c r="B540" s="306"/>
      <c r="C540" s="306"/>
      <c r="D540" s="306"/>
      <c r="E540" s="306"/>
      <c r="F540" s="306"/>
      <c r="G540" s="309"/>
      <c r="H540" s="309"/>
      <c r="I540" s="309"/>
      <c r="J540" s="309"/>
      <c r="K540" s="306"/>
      <c r="L540" s="306"/>
      <c r="M540" s="306"/>
      <c r="N540" s="306"/>
      <c r="O540" s="306"/>
      <c r="P540" s="306"/>
      <c r="Q540" s="306"/>
      <c r="R540" s="306"/>
      <c r="S540" s="306"/>
      <c r="T540" s="306"/>
      <c r="U540" s="306"/>
      <c r="V540" s="306"/>
      <c r="W540" s="306"/>
      <c r="X540" s="306"/>
      <c r="Y540" s="306"/>
      <c r="Z540" s="306"/>
    </row>
    <row r="541" customFormat="false" ht="15" hidden="false" customHeight="false" outlineLevel="0" collapsed="false">
      <c r="A541" s="163"/>
      <c r="B541" s="306"/>
      <c r="C541" s="306"/>
      <c r="D541" s="306"/>
      <c r="E541" s="306"/>
      <c r="F541" s="306"/>
      <c r="G541" s="309"/>
      <c r="H541" s="309"/>
      <c r="I541" s="309"/>
      <c r="J541" s="309"/>
      <c r="K541" s="306"/>
      <c r="L541" s="306"/>
      <c r="M541" s="306"/>
      <c r="N541" s="306"/>
      <c r="O541" s="306"/>
      <c r="P541" s="306"/>
      <c r="Q541" s="306"/>
      <c r="R541" s="306"/>
      <c r="S541" s="306"/>
      <c r="T541" s="306"/>
      <c r="U541" s="306"/>
      <c r="V541" s="306"/>
      <c r="W541" s="306"/>
      <c r="X541" s="306"/>
      <c r="Y541" s="306"/>
      <c r="Z541" s="306"/>
    </row>
    <row r="542" customFormat="false" ht="15" hidden="false" customHeight="false" outlineLevel="0" collapsed="false">
      <c r="A542" s="163"/>
      <c r="B542" s="306"/>
      <c r="C542" s="306"/>
      <c r="D542" s="306"/>
      <c r="E542" s="306"/>
      <c r="F542" s="306"/>
      <c r="G542" s="309"/>
      <c r="H542" s="309"/>
      <c r="I542" s="309"/>
      <c r="J542" s="309"/>
      <c r="K542" s="306"/>
      <c r="L542" s="306"/>
      <c r="M542" s="306"/>
      <c r="N542" s="306"/>
      <c r="O542" s="306"/>
      <c r="P542" s="306"/>
      <c r="Q542" s="306"/>
      <c r="R542" s="306"/>
      <c r="S542" s="306"/>
      <c r="T542" s="306"/>
      <c r="U542" s="306"/>
      <c r="V542" s="306"/>
      <c r="W542" s="306"/>
      <c r="X542" s="306"/>
      <c r="Y542" s="306"/>
      <c r="Z542" s="306"/>
    </row>
    <row r="543" customFormat="false" ht="15" hidden="false" customHeight="false" outlineLevel="0" collapsed="false">
      <c r="A543" s="163"/>
      <c r="B543" s="306"/>
      <c r="C543" s="306"/>
      <c r="D543" s="306"/>
      <c r="E543" s="306"/>
      <c r="F543" s="306"/>
      <c r="G543" s="309"/>
      <c r="H543" s="309"/>
      <c r="I543" s="309"/>
      <c r="J543" s="309"/>
      <c r="K543" s="306"/>
      <c r="L543" s="306"/>
      <c r="M543" s="306"/>
      <c r="N543" s="306"/>
      <c r="O543" s="306"/>
      <c r="P543" s="306"/>
      <c r="Q543" s="306"/>
      <c r="R543" s="306"/>
      <c r="S543" s="306"/>
      <c r="T543" s="306"/>
      <c r="U543" s="306"/>
      <c r="V543" s="306"/>
      <c r="W543" s="306"/>
      <c r="X543" s="306"/>
      <c r="Y543" s="306"/>
      <c r="Z543" s="306"/>
    </row>
    <row r="544" customFormat="false" ht="15" hidden="false" customHeight="false" outlineLevel="0" collapsed="false">
      <c r="A544" s="163"/>
      <c r="B544" s="306"/>
      <c r="C544" s="306"/>
      <c r="D544" s="306"/>
      <c r="E544" s="306"/>
      <c r="F544" s="306"/>
      <c r="G544" s="309"/>
      <c r="H544" s="309"/>
      <c r="I544" s="309"/>
      <c r="J544" s="309"/>
      <c r="K544" s="306"/>
      <c r="L544" s="306"/>
      <c r="M544" s="306"/>
      <c r="N544" s="306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</row>
    <row r="545" customFormat="false" ht="15" hidden="false" customHeight="false" outlineLevel="0" collapsed="false">
      <c r="A545" s="163"/>
      <c r="B545" s="306"/>
      <c r="C545" s="306"/>
      <c r="D545" s="306"/>
      <c r="E545" s="306"/>
      <c r="F545" s="306"/>
      <c r="G545" s="309"/>
      <c r="H545" s="309"/>
      <c r="I545" s="309"/>
      <c r="J545" s="309"/>
      <c r="K545" s="306"/>
      <c r="L545" s="306"/>
      <c r="M545" s="306"/>
      <c r="N545" s="306"/>
      <c r="O545" s="306"/>
      <c r="P545" s="306"/>
      <c r="Q545" s="306"/>
      <c r="R545" s="306"/>
      <c r="S545" s="306"/>
      <c r="T545" s="306"/>
      <c r="U545" s="306"/>
      <c r="V545" s="306"/>
      <c r="W545" s="306"/>
      <c r="X545" s="306"/>
      <c r="Y545" s="306"/>
      <c r="Z545" s="306"/>
    </row>
    <row r="546" customFormat="false" ht="15" hidden="false" customHeight="false" outlineLevel="0" collapsed="false">
      <c r="A546" s="163"/>
      <c r="B546" s="306"/>
      <c r="C546" s="306"/>
      <c r="D546" s="306"/>
      <c r="E546" s="306"/>
      <c r="F546" s="306"/>
      <c r="G546" s="309"/>
      <c r="H546" s="309"/>
      <c r="I546" s="309"/>
      <c r="J546" s="309"/>
      <c r="K546" s="306"/>
      <c r="L546" s="306"/>
      <c r="M546" s="306"/>
      <c r="N546" s="306"/>
      <c r="O546" s="306"/>
      <c r="P546" s="306"/>
      <c r="Q546" s="306"/>
      <c r="R546" s="306"/>
      <c r="S546" s="306"/>
      <c r="T546" s="306"/>
      <c r="U546" s="306"/>
      <c r="V546" s="306"/>
      <c r="W546" s="306"/>
      <c r="X546" s="306"/>
      <c r="Y546" s="306"/>
      <c r="Z546" s="306"/>
    </row>
    <row r="547" customFormat="false" ht="15" hidden="false" customHeight="false" outlineLevel="0" collapsed="false">
      <c r="A547" s="163"/>
      <c r="B547" s="306"/>
      <c r="C547" s="306"/>
      <c r="D547" s="306"/>
      <c r="E547" s="306"/>
      <c r="F547" s="306"/>
      <c r="G547" s="309"/>
      <c r="H547" s="309"/>
      <c r="I547" s="309"/>
      <c r="J547" s="309"/>
      <c r="K547" s="306"/>
      <c r="L547" s="306"/>
      <c r="M547" s="306"/>
      <c r="N547" s="306"/>
      <c r="O547" s="306"/>
      <c r="P547" s="306"/>
      <c r="Q547" s="306"/>
      <c r="R547" s="306"/>
      <c r="S547" s="306"/>
      <c r="T547" s="306"/>
      <c r="U547" s="306"/>
      <c r="V547" s="306"/>
      <c r="W547" s="306"/>
      <c r="X547" s="306"/>
      <c r="Y547" s="306"/>
      <c r="Z547" s="306"/>
    </row>
    <row r="548" customFormat="false" ht="15" hidden="false" customHeight="false" outlineLevel="0" collapsed="false">
      <c r="A548" s="162"/>
      <c r="B548" s="305"/>
      <c r="C548" s="305"/>
      <c r="D548" s="303"/>
      <c r="E548" s="303"/>
      <c r="F548" s="303"/>
      <c r="G548" s="312"/>
      <c r="H548" s="312"/>
      <c r="I548" s="312"/>
      <c r="J548" s="312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customFormat="false" ht="15" hidden="false" customHeight="false" outlineLevel="0" collapsed="false">
      <c r="A549" s="163"/>
      <c r="B549" s="306"/>
      <c r="C549" s="306"/>
      <c r="D549" s="306"/>
      <c r="E549" s="306"/>
      <c r="F549" s="306"/>
      <c r="G549" s="309"/>
      <c r="H549" s="309"/>
      <c r="I549" s="309"/>
      <c r="J549" s="309"/>
      <c r="K549" s="306"/>
      <c r="L549" s="306"/>
      <c r="M549" s="306"/>
      <c r="N549" s="306"/>
      <c r="O549" s="306"/>
      <c r="P549" s="306"/>
      <c r="Q549" s="306"/>
      <c r="R549" s="306"/>
      <c r="S549" s="306"/>
      <c r="T549" s="306"/>
      <c r="U549" s="306"/>
      <c r="V549" s="306"/>
      <c r="W549" s="306"/>
      <c r="X549" s="306"/>
      <c r="Y549" s="306"/>
      <c r="Z549" s="306"/>
    </row>
    <row r="550" customFormat="false" ht="15" hidden="false" customHeight="false" outlineLevel="0" collapsed="false">
      <c r="A550" s="163"/>
      <c r="B550" s="306"/>
      <c r="C550" s="306"/>
      <c r="D550" s="306"/>
      <c r="E550" s="306"/>
      <c r="F550" s="306"/>
      <c r="G550" s="309"/>
      <c r="H550" s="309"/>
      <c r="I550" s="309"/>
      <c r="J550" s="309"/>
      <c r="K550" s="306"/>
      <c r="L550" s="306"/>
      <c r="M550" s="306"/>
      <c r="N550" s="306"/>
      <c r="O550" s="306"/>
      <c r="P550" s="306"/>
      <c r="Q550" s="306"/>
      <c r="R550" s="306"/>
      <c r="S550" s="306"/>
      <c r="T550" s="306"/>
      <c r="U550" s="306"/>
      <c r="V550" s="306"/>
      <c r="W550" s="306"/>
      <c r="X550" s="306"/>
      <c r="Y550" s="306"/>
      <c r="Z550" s="306"/>
    </row>
    <row r="551" customFormat="false" ht="15" hidden="false" customHeight="false" outlineLevel="0" collapsed="false">
      <c r="A551" s="163"/>
      <c r="B551" s="308"/>
      <c r="C551" s="308"/>
      <c r="D551" s="306"/>
      <c r="E551" s="306"/>
      <c r="F551" s="306"/>
      <c r="G551" s="309"/>
      <c r="H551" s="309"/>
      <c r="I551" s="309"/>
      <c r="J551" s="309"/>
      <c r="K551" s="306"/>
      <c r="L551" s="306"/>
      <c r="M551" s="306"/>
      <c r="N551" s="306"/>
      <c r="O551" s="306"/>
      <c r="P551" s="306"/>
      <c r="Q551" s="306"/>
      <c r="R551" s="306"/>
      <c r="S551" s="306"/>
      <c r="T551" s="306"/>
      <c r="U551" s="306"/>
      <c r="V551" s="306"/>
      <c r="W551" s="306"/>
      <c r="X551" s="306"/>
      <c r="Y551" s="306"/>
      <c r="Z551" s="306"/>
    </row>
    <row r="552" customFormat="false" ht="15" hidden="false" customHeight="false" outlineLevel="0" collapsed="false">
      <c r="A552" s="163"/>
      <c r="B552" s="308"/>
      <c r="C552" s="308"/>
      <c r="D552" s="306"/>
      <c r="E552" s="306"/>
      <c r="F552" s="306"/>
      <c r="G552" s="309"/>
      <c r="H552" s="309"/>
      <c r="I552" s="309"/>
      <c r="J552" s="309"/>
      <c r="K552" s="306"/>
      <c r="L552" s="306"/>
      <c r="M552" s="306"/>
      <c r="N552" s="306"/>
      <c r="O552" s="306"/>
      <c r="P552" s="306"/>
      <c r="Q552" s="306"/>
      <c r="R552" s="306"/>
      <c r="S552" s="306"/>
      <c r="T552" s="306"/>
      <c r="U552" s="306"/>
      <c r="V552" s="306"/>
      <c r="W552" s="306"/>
      <c r="X552" s="306"/>
      <c r="Y552" s="306"/>
      <c r="Z552" s="306"/>
    </row>
    <row r="553" customFormat="false" ht="15" hidden="false" customHeight="false" outlineLevel="0" collapsed="false">
      <c r="A553" s="163"/>
      <c r="B553" s="306"/>
      <c r="C553" s="306"/>
      <c r="D553" s="306"/>
      <c r="E553" s="306"/>
      <c r="F553" s="306"/>
      <c r="G553" s="309"/>
      <c r="H553" s="309"/>
      <c r="I553" s="309"/>
      <c r="J553" s="309"/>
      <c r="K553" s="306"/>
      <c r="L553" s="306"/>
      <c r="M553" s="306"/>
      <c r="N553" s="306"/>
      <c r="O553" s="306"/>
      <c r="P553" s="306"/>
      <c r="Q553" s="306"/>
      <c r="R553" s="306"/>
      <c r="S553" s="306"/>
      <c r="T553" s="306"/>
      <c r="U553" s="306"/>
      <c r="V553" s="306"/>
      <c r="W553" s="306"/>
      <c r="X553" s="306"/>
      <c r="Y553" s="306"/>
      <c r="Z553" s="306"/>
    </row>
    <row r="554" customFormat="false" ht="15" hidden="false" customHeight="false" outlineLevel="0" collapsed="false">
      <c r="A554" s="163"/>
      <c r="B554" s="306"/>
      <c r="C554" s="306"/>
      <c r="D554" s="306"/>
      <c r="E554" s="306"/>
      <c r="F554" s="306"/>
      <c r="G554" s="309"/>
      <c r="H554" s="309"/>
      <c r="I554" s="309"/>
      <c r="J554" s="309"/>
      <c r="K554" s="306"/>
      <c r="L554" s="306"/>
      <c r="M554" s="306"/>
      <c r="N554" s="306"/>
      <c r="O554" s="306"/>
      <c r="P554" s="306"/>
      <c r="Q554" s="306"/>
      <c r="R554" s="306"/>
      <c r="S554" s="306"/>
      <c r="T554" s="306"/>
      <c r="U554" s="306"/>
      <c r="V554" s="306"/>
      <c r="W554" s="306"/>
      <c r="X554" s="306"/>
      <c r="Y554" s="306"/>
      <c r="Z554" s="306"/>
    </row>
    <row r="555" customFormat="false" ht="15" hidden="false" customHeight="false" outlineLevel="0" collapsed="false">
      <c r="A555" s="416"/>
      <c r="B555" s="309"/>
      <c r="C555" s="309"/>
      <c r="D555" s="309"/>
      <c r="E555" s="309"/>
      <c r="F555" s="309"/>
      <c r="G555" s="309"/>
      <c r="H555" s="309"/>
      <c r="I555" s="309"/>
      <c r="J555" s="309"/>
      <c r="K555" s="309"/>
      <c r="L555" s="309"/>
      <c r="M555" s="309"/>
      <c r="N555" s="309"/>
      <c r="O555" s="309"/>
      <c r="P555" s="309"/>
      <c r="Q555" s="309"/>
      <c r="R555" s="309"/>
      <c r="S555" s="309"/>
      <c r="T555" s="309"/>
      <c r="U555" s="309"/>
      <c r="V555" s="309"/>
      <c r="W555" s="309"/>
      <c r="X555" s="309"/>
      <c r="Y555" s="309"/>
      <c r="Z555" s="309"/>
    </row>
    <row r="556" customFormat="false" ht="15" hidden="false" customHeight="false" outlineLevel="0" collapsed="false">
      <c r="A556" s="417"/>
      <c r="B556" s="310"/>
      <c r="C556" s="310"/>
      <c r="D556" s="312"/>
      <c r="E556" s="312"/>
      <c r="F556" s="312"/>
      <c r="G556" s="312"/>
      <c r="H556" s="312"/>
      <c r="I556" s="312"/>
      <c r="J556" s="312"/>
      <c r="K556" s="312"/>
      <c r="L556" s="312"/>
      <c r="M556" s="312"/>
      <c r="N556" s="312"/>
      <c r="O556" s="312"/>
      <c r="P556" s="312"/>
      <c r="Q556" s="312"/>
      <c r="R556" s="312"/>
      <c r="S556" s="312"/>
      <c r="T556" s="312"/>
      <c r="U556" s="312"/>
      <c r="V556" s="312"/>
      <c r="W556" s="312"/>
      <c r="X556" s="312"/>
      <c r="Y556" s="312"/>
      <c r="Z556" s="312"/>
    </row>
    <row r="557" customFormat="false" ht="15" hidden="false" customHeight="false" outlineLevel="0" collapsed="false">
      <c r="A557" s="163"/>
      <c r="B557" s="306"/>
      <c r="C557" s="306"/>
      <c r="D557" s="306"/>
      <c r="E557" s="306"/>
      <c r="F557" s="306"/>
      <c r="G557" s="309"/>
      <c r="H557" s="309"/>
      <c r="I557" s="309"/>
      <c r="J557" s="309"/>
      <c r="K557" s="306"/>
      <c r="L557" s="306"/>
      <c r="M557" s="306"/>
      <c r="N557" s="306"/>
      <c r="O557" s="306"/>
      <c r="P557" s="306"/>
      <c r="Q557" s="306"/>
      <c r="R557" s="306"/>
      <c r="S557" s="306"/>
      <c r="T557" s="306"/>
      <c r="U557" s="306"/>
      <c r="V557" s="306"/>
      <c r="W557" s="306"/>
      <c r="X557" s="306"/>
      <c r="Y557" s="306"/>
      <c r="Z557" s="306"/>
    </row>
    <row r="558" customFormat="false" ht="15" hidden="false" customHeight="false" outlineLevel="0" collapsed="false">
      <c r="A558" s="163"/>
      <c r="B558" s="306"/>
      <c r="C558" s="306"/>
      <c r="D558" s="306"/>
      <c r="E558" s="306"/>
      <c r="F558" s="306"/>
      <c r="G558" s="309"/>
      <c r="H558" s="309"/>
      <c r="I558" s="309"/>
      <c r="J558" s="309"/>
      <c r="K558" s="306"/>
      <c r="L558" s="306"/>
      <c r="M558" s="306"/>
      <c r="N558" s="306"/>
      <c r="O558" s="306"/>
      <c r="P558" s="306"/>
      <c r="Q558" s="306"/>
      <c r="R558" s="306"/>
      <c r="S558" s="306"/>
      <c r="T558" s="306"/>
      <c r="U558" s="306"/>
      <c r="V558" s="306"/>
      <c r="W558" s="306"/>
      <c r="X558" s="306"/>
      <c r="Y558" s="306"/>
      <c r="Z558" s="306"/>
    </row>
    <row r="559" customFormat="false" ht="15" hidden="false" customHeight="false" outlineLevel="0" collapsed="false">
      <c r="A559" s="163"/>
      <c r="B559" s="306"/>
      <c r="C559" s="306"/>
      <c r="D559" s="306"/>
      <c r="E559" s="306"/>
      <c r="F559" s="306"/>
      <c r="G559" s="309"/>
      <c r="H559" s="309"/>
      <c r="I559" s="309"/>
      <c r="J559" s="309"/>
      <c r="K559" s="306"/>
      <c r="L559" s="306"/>
      <c r="M559" s="306"/>
      <c r="N559" s="306"/>
      <c r="O559" s="306"/>
      <c r="P559" s="306"/>
      <c r="Q559" s="306"/>
      <c r="R559" s="306"/>
      <c r="S559" s="306"/>
      <c r="T559" s="306"/>
      <c r="U559" s="306"/>
      <c r="V559" s="306"/>
      <c r="W559" s="306"/>
      <c r="X559" s="306"/>
      <c r="Y559" s="306"/>
      <c r="Z559" s="306"/>
    </row>
    <row r="560" customFormat="false" ht="15" hidden="false" customHeight="false" outlineLevel="0" collapsed="false">
      <c r="A560" s="163"/>
      <c r="B560" s="306"/>
      <c r="C560" s="306"/>
      <c r="D560" s="306"/>
      <c r="E560" s="306"/>
      <c r="F560" s="306"/>
      <c r="G560" s="309"/>
      <c r="H560" s="309"/>
      <c r="I560" s="309"/>
      <c r="J560" s="309"/>
      <c r="K560" s="306"/>
      <c r="L560" s="306"/>
      <c r="M560" s="306"/>
      <c r="N560" s="306"/>
      <c r="O560" s="306"/>
      <c r="P560" s="306"/>
      <c r="Q560" s="306"/>
      <c r="R560" s="306"/>
      <c r="S560" s="306"/>
      <c r="T560" s="306"/>
      <c r="U560" s="306"/>
      <c r="V560" s="306"/>
      <c r="W560" s="306"/>
      <c r="X560" s="306"/>
      <c r="Y560" s="306"/>
      <c r="Z560" s="306"/>
    </row>
    <row r="561" customFormat="false" ht="15" hidden="false" customHeight="false" outlineLevel="0" collapsed="false">
      <c r="A561" s="163"/>
      <c r="B561" s="306"/>
      <c r="C561" s="306"/>
      <c r="D561" s="306"/>
      <c r="E561" s="306"/>
      <c r="F561" s="306"/>
      <c r="G561" s="309"/>
      <c r="H561" s="309"/>
      <c r="I561" s="309"/>
      <c r="J561" s="309"/>
      <c r="K561" s="306"/>
      <c r="L561" s="306"/>
      <c r="M561" s="306"/>
      <c r="N561" s="306"/>
      <c r="O561" s="306"/>
      <c r="P561" s="306"/>
      <c r="Q561" s="306"/>
      <c r="R561" s="306"/>
      <c r="S561" s="306"/>
      <c r="T561" s="306"/>
      <c r="U561" s="306"/>
      <c r="V561" s="306"/>
      <c r="W561" s="306"/>
      <c r="X561" s="306"/>
      <c r="Y561" s="306"/>
      <c r="Z561" s="306"/>
    </row>
    <row r="562" customFormat="false" ht="15" hidden="false" customHeight="false" outlineLevel="0" collapsed="false">
      <c r="A562" s="163"/>
      <c r="B562" s="306"/>
      <c r="C562" s="306"/>
      <c r="D562" s="306"/>
      <c r="E562" s="306"/>
      <c r="F562" s="306"/>
      <c r="G562" s="309"/>
      <c r="H562" s="309"/>
      <c r="I562" s="309"/>
      <c r="J562" s="309"/>
      <c r="K562" s="306"/>
      <c r="L562" s="306"/>
      <c r="M562" s="306"/>
      <c r="N562" s="306"/>
      <c r="O562" s="306"/>
      <c r="P562" s="306"/>
      <c r="Q562" s="306"/>
      <c r="R562" s="306"/>
      <c r="S562" s="306"/>
      <c r="T562" s="306"/>
      <c r="U562" s="306"/>
      <c r="V562" s="306"/>
      <c r="W562" s="306"/>
      <c r="X562" s="306"/>
      <c r="Y562" s="306"/>
      <c r="Z562" s="306"/>
    </row>
    <row r="563" customFormat="false" ht="15" hidden="false" customHeight="false" outlineLevel="0" collapsed="false">
      <c r="A563" s="163"/>
      <c r="B563" s="306"/>
      <c r="C563" s="306"/>
      <c r="D563" s="306"/>
      <c r="E563" s="306"/>
      <c r="F563" s="306"/>
      <c r="G563" s="309"/>
      <c r="H563" s="309"/>
      <c r="I563" s="309"/>
      <c r="J563" s="309"/>
      <c r="K563" s="306"/>
      <c r="L563" s="306"/>
      <c r="M563" s="306"/>
      <c r="N563" s="306"/>
      <c r="O563" s="306"/>
      <c r="P563" s="306"/>
      <c r="Q563" s="306"/>
      <c r="R563" s="306"/>
      <c r="S563" s="306"/>
      <c r="T563" s="306"/>
      <c r="U563" s="306"/>
      <c r="V563" s="306"/>
      <c r="W563" s="306"/>
      <c r="X563" s="306"/>
      <c r="Y563" s="306"/>
      <c r="Z563" s="306"/>
    </row>
    <row r="564" customFormat="false" ht="15" hidden="false" customHeight="false" outlineLevel="0" collapsed="false">
      <c r="A564" s="163"/>
      <c r="B564" s="306"/>
      <c r="C564" s="306"/>
      <c r="D564" s="306"/>
      <c r="E564" s="306"/>
      <c r="F564" s="306"/>
      <c r="G564" s="309"/>
      <c r="H564" s="309"/>
      <c r="I564" s="309"/>
      <c r="J564" s="309"/>
      <c r="K564" s="306"/>
      <c r="L564" s="306"/>
      <c r="M564" s="306"/>
      <c r="N564" s="306"/>
      <c r="O564" s="306"/>
      <c r="P564" s="306"/>
      <c r="Q564" s="306"/>
      <c r="R564" s="306"/>
      <c r="S564" s="306"/>
      <c r="T564" s="306"/>
      <c r="U564" s="306"/>
      <c r="V564" s="306"/>
      <c r="W564" s="306"/>
      <c r="X564" s="306"/>
      <c r="Y564" s="306"/>
      <c r="Z564" s="306"/>
    </row>
    <row r="565" customFormat="false" ht="15" hidden="false" customHeight="false" outlineLevel="0" collapsed="false">
      <c r="A565" s="163"/>
      <c r="B565" s="306"/>
      <c r="C565" s="306"/>
      <c r="D565" s="306"/>
      <c r="E565" s="306"/>
      <c r="F565" s="306"/>
      <c r="G565" s="309"/>
      <c r="H565" s="309"/>
      <c r="I565" s="309"/>
      <c r="J565" s="309"/>
      <c r="K565" s="306"/>
      <c r="L565" s="306"/>
      <c r="M565" s="306"/>
      <c r="N565" s="306"/>
      <c r="O565" s="306"/>
      <c r="P565" s="306"/>
      <c r="Q565" s="306"/>
      <c r="R565" s="306"/>
      <c r="S565" s="306"/>
      <c r="T565" s="306"/>
      <c r="U565" s="306"/>
      <c r="V565" s="306"/>
      <c r="W565" s="306"/>
      <c r="X565" s="306"/>
      <c r="Y565" s="306"/>
      <c r="Z565" s="306"/>
    </row>
    <row r="566" customFormat="false" ht="15" hidden="false" customHeight="false" outlineLevel="0" collapsed="false">
      <c r="A566" s="163"/>
      <c r="B566" s="306"/>
      <c r="C566" s="306"/>
      <c r="D566" s="306"/>
      <c r="E566" s="306"/>
      <c r="F566" s="306"/>
      <c r="G566" s="309"/>
      <c r="H566" s="309"/>
      <c r="I566" s="309"/>
      <c r="J566" s="309"/>
      <c r="K566" s="306"/>
      <c r="L566" s="306"/>
      <c r="M566" s="306"/>
      <c r="N566" s="306"/>
      <c r="O566" s="306"/>
      <c r="P566" s="306"/>
      <c r="Q566" s="306"/>
      <c r="R566" s="306"/>
      <c r="S566" s="306"/>
      <c r="T566" s="306"/>
      <c r="U566" s="306"/>
      <c r="V566" s="306"/>
      <c r="W566" s="306"/>
      <c r="X566" s="306"/>
      <c r="Y566" s="306"/>
      <c r="Z566" s="306"/>
    </row>
    <row r="567" customFormat="false" ht="15" hidden="false" customHeight="false" outlineLevel="0" collapsed="false">
      <c r="A567" s="163"/>
      <c r="B567" s="306"/>
      <c r="C567" s="306"/>
      <c r="D567" s="306"/>
      <c r="E567" s="306"/>
      <c r="F567" s="306"/>
      <c r="G567" s="309"/>
      <c r="H567" s="309"/>
      <c r="I567" s="309"/>
      <c r="J567" s="309"/>
      <c r="K567" s="306"/>
      <c r="L567" s="306"/>
      <c r="M567" s="306"/>
      <c r="N567" s="306"/>
      <c r="O567" s="306"/>
      <c r="P567" s="306"/>
      <c r="Q567" s="306"/>
      <c r="R567" s="306"/>
      <c r="S567" s="306"/>
      <c r="T567" s="306"/>
      <c r="U567" s="306"/>
      <c r="V567" s="306"/>
      <c r="W567" s="306"/>
      <c r="X567" s="306"/>
      <c r="Y567" s="306"/>
      <c r="Z567" s="306"/>
    </row>
    <row r="568" customFormat="false" ht="15" hidden="false" customHeight="false" outlineLevel="0" collapsed="false">
      <c r="A568" s="163"/>
      <c r="B568" s="306"/>
      <c r="C568" s="306"/>
      <c r="D568" s="306"/>
      <c r="E568" s="306"/>
      <c r="F568" s="306"/>
      <c r="G568" s="309"/>
      <c r="H568" s="309"/>
      <c r="I568" s="309"/>
      <c r="J568" s="309"/>
      <c r="K568" s="306"/>
      <c r="L568" s="306"/>
      <c r="M568" s="306"/>
      <c r="N568" s="306"/>
      <c r="O568" s="306"/>
      <c r="P568" s="306"/>
      <c r="Q568" s="306"/>
      <c r="R568" s="306"/>
      <c r="S568" s="306"/>
      <c r="T568" s="306"/>
      <c r="U568" s="306"/>
      <c r="V568" s="306"/>
      <c r="W568" s="306"/>
      <c r="X568" s="306"/>
      <c r="Y568" s="306"/>
      <c r="Z568" s="306"/>
    </row>
    <row r="569" customFormat="false" ht="15" hidden="false" customHeight="false" outlineLevel="0" collapsed="false">
      <c r="A569" s="163"/>
      <c r="B569" s="306"/>
      <c r="C569" s="306"/>
      <c r="D569" s="306"/>
      <c r="E569" s="306"/>
      <c r="F569" s="306"/>
      <c r="G569" s="309"/>
      <c r="H569" s="309"/>
      <c r="I569" s="309"/>
      <c r="J569" s="309"/>
      <c r="K569" s="306"/>
      <c r="L569" s="306"/>
      <c r="M569" s="306"/>
      <c r="N569" s="306"/>
      <c r="O569" s="306"/>
      <c r="P569" s="306"/>
      <c r="Q569" s="306"/>
      <c r="R569" s="306"/>
      <c r="S569" s="306"/>
      <c r="T569" s="306"/>
      <c r="U569" s="306"/>
      <c r="V569" s="306"/>
      <c r="W569" s="306"/>
      <c r="X569" s="306"/>
      <c r="Y569" s="306"/>
      <c r="Z569" s="306"/>
    </row>
    <row r="570" customFormat="false" ht="15" hidden="false" customHeight="false" outlineLevel="0" collapsed="false">
      <c r="A570" s="163"/>
      <c r="B570" s="306"/>
      <c r="C570" s="306"/>
      <c r="D570" s="306"/>
      <c r="E570" s="306"/>
      <c r="F570" s="306"/>
      <c r="G570" s="309"/>
      <c r="H570" s="309"/>
      <c r="I570" s="309"/>
      <c r="J570" s="309"/>
      <c r="K570" s="306"/>
      <c r="L570" s="306"/>
      <c r="M570" s="306"/>
      <c r="N570" s="306"/>
      <c r="O570" s="306"/>
      <c r="P570" s="306"/>
      <c r="Q570" s="306"/>
      <c r="R570" s="306"/>
      <c r="S570" s="306"/>
      <c r="T570" s="306"/>
      <c r="U570" s="306"/>
      <c r="V570" s="306"/>
      <c r="W570" s="306"/>
      <c r="X570" s="306"/>
      <c r="Y570" s="306"/>
      <c r="Z570" s="306"/>
    </row>
    <row r="571" customFormat="false" ht="15" hidden="false" customHeight="false" outlineLevel="0" collapsed="false">
      <c r="A571" s="162"/>
      <c r="B571" s="305"/>
      <c r="C571" s="305"/>
      <c r="D571" s="303"/>
      <c r="E571" s="303"/>
      <c r="F571" s="303"/>
      <c r="G571" s="312"/>
      <c r="H571" s="312"/>
      <c r="I571" s="312"/>
      <c r="J571" s="312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customFormat="false" ht="15" hidden="false" customHeight="false" outlineLevel="0" collapsed="false">
      <c r="A572" s="163"/>
      <c r="B572" s="306"/>
      <c r="C572" s="306"/>
      <c r="D572" s="306"/>
      <c r="E572" s="306"/>
      <c r="F572" s="306"/>
      <c r="G572" s="309"/>
      <c r="H572" s="309"/>
      <c r="I572" s="309"/>
      <c r="J572" s="309"/>
      <c r="K572" s="306"/>
      <c r="L572" s="306"/>
      <c r="M572" s="306"/>
      <c r="N572" s="306"/>
      <c r="O572" s="306"/>
      <c r="P572" s="306"/>
      <c r="Q572" s="306"/>
      <c r="R572" s="306"/>
      <c r="S572" s="306"/>
      <c r="T572" s="306"/>
      <c r="U572" s="306"/>
      <c r="V572" s="306"/>
      <c r="W572" s="306"/>
      <c r="X572" s="306"/>
      <c r="Y572" s="306"/>
      <c r="Z572" s="306"/>
    </row>
    <row r="573" customFormat="false" ht="15" hidden="false" customHeight="false" outlineLevel="0" collapsed="false">
      <c r="A573" s="163"/>
      <c r="B573" s="306"/>
      <c r="C573" s="306"/>
      <c r="D573" s="306"/>
      <c r="E573" s="306"/>
      <c r="F573" s="306"/>
      <c r="G573" s="309"/>
      <c r="H573" s="309"/>
      <c r="I573" s="309"/>
      <c r="J573" s="309"/>
      <c r="K573" s="306"/>
      <c r="L573" s="306"/>
      <c r="M573" s="306"/>
      <c r="N573" s="306"/>
      <c r="O573" s="306"/>
      <c r="P573" s="306"/>
      <c r="Q573" s="306"/>
      <c r="R573" s="306"/>
      <c r="S573" s="306"/>
      <c r="T573" s="306"/>
      <c r="U573" s="306"/>
      <c r="V573" s="306"/>
      <c r="W573" s="306"/>
      <c r="X573" s="306"/>
      <c r="Y573" s="306"/>
      <c r="Z573" s="306"/>
    </row>
    <row r="574" customFormat="false" ht="15" hidden="false" customHeight="false" outlineLevel="0" collapsed="false">
      <c r="A574" s="163"/>
      <c r="B574" s="306"/>
      <c r="C574" s="306"/>
      <c r="D574" s="306"/>
      <c r="E574" s="306"/>
      <c r="F574" s="306"/>
      <c r="G574" s="309"/>
      <c r="H574" s="309"/>
      <c r="I574" s="309"/>
      <c r="J574" s="309"/>
      <c r="K574" s="306"/>
      <c r="L574" s="306"/>
      <c r="M574" s="306"/>
      <c r="N574" s="306"/>
      <c r="O574" s="306"/>
      <c r="P574" s="306"/>
      <c r="Q574" s="306"/>
      <c r="R574" s="306"/>
      <c r="S574" s="306"/>
      <c r="T574" s="306"/>
      <c r="U574" s="306"/>
      <c r="V574" s="306"/>
      <c r="W574" s="306"/>
      <c r="X574" s="306"/>
      <c r="Y574" s="306"/>
      <c r="Z574" s="306"/>
    </row>
    <row r="575" customFormat="false" ht="15" hidden="false" customHeight="false" outlineLevel="0" collapsed="false">
      <c r="A575" s="367"/>
      <c r="B575" s="306"/>
      <c r="C575" s="306"/>
      <c r="D575" s="306"/>
      <c r="E575" s="306"/>
      <c r="F575" s="306"/>
      <c r="G575" s="309"/>
      <c r="H575" s="309"/>
      <c r="I575" s="309"/>
      <c r="J575" s="309"/>
      <c r="K575" s="306"/>
      <c r="L575" s="306"/>
      <c r="M575" s="306"/>
      <c r="N575" s="306"/>
      <c r="O575" s="306"/>
      <c r="P575" s="306"/>
      <c r="Q575" s="306"/>
      <c r="R575" s="306"/>
      <c r="S575" s="306"/>
      <c r="T575" s="306"/>
      <c r="U575" s="306"/>
      <c r="V575" s="306"/>
      <c r="W575" s="306"/>
      <c r="X575" s="306"/>
      <c r="Y575" s="306"/>
      <c r="Z575" s="306"/>
    </row>
    <row r="576" customFormat="false" ht="15" hidden="false" customHeight="false" outlineLevel="0" collapsed="false">
      <c r="A576" s="168"/>
      <c r="B576" s="306"/>
      <c r="C576" s="306"/>
      <c r="D576" s="306"/>
      <c r="E576" s="306"/>
      <c r="F576" s="306"/>
      <c r="G576" s="309"/>
      <c r="H576" s="309"/>
      <c r="I576" s="309"/>
      <c r="J576" s="309"/>
      <c r="K576" s="306"/>
      <c r="L576" s="306"/>
      <c r="M576" s="306"/>
      <c r="N576" s="306"/>
      <c r="O576" s="306"/>
      <c r="P576" s="306"/>
      <c r="Q576" s="306"/>
      <c r="R576" s="306"/>
      <c r="S576" s="306"/>
      <c r="T576" s="306"/>
      <c r="U576" s="306"/>
      <c r="V576" s="306"/>
      <c r="W576" s="306"/>
      <c r="X576" s="306"/>
      <c r="Y576" s="306"/>
      <c r="Z576" s="306"/>
    </row>
    <row r="577" customFormat="false" ht="15" hidden="false" customHeight="false" outlineLevel="0" collapsed="false">
      <c r="A577" s="168"/>
      <c r="B577" s="306"/>
      <c r="C577" s="306"/>
      <c r="D577" s="306"/>
      <c r="E577" s="306"/>
      <c r="F577" s="306"/>
      <c r="G577" s="309"/>
      <c r="H577" s="309"/>
      <c r="I577" s="309"/>
      <c r="J577" s="309"/>
      <c r="K577" s="306"/>
      <c r="L577" s="306"/>
      <c r="M577" s="306"/>
      <c r="N577" s="306"/>
      <c r="O577" s="306"/>
      <c r="P577" s="306"/>
      <c r="Q577" s="306"/>
      <c r="R577" s="306"/>
      <c r="S577" s="306"/>
      <c r="T577" s="306"/>
      <c r="U577" s="306"/>
      <c r="V577" s="306"/>
      <c r="W577" s="306"/>
      <c r="X577" s="306"/>
      <c r="Y577" s="306"/>
      <c r="Z577" s="306"/>
    </row>
    <row r="578" customFormat="false" ht="15" hidden="false" customHeight="false" outlineLevel="0" collapsed="false">
      <c r="A578" s="168"/>
      <c r="B578" s="308"/>
      <c r="C578" s="308"/>
      <c r="D578" s="306"/>
      <c r="E578" s="306"/>
      <c r="F578" s="306"/>
      <c r="G578" s="309"/>
      <c r="H578" s="309"/>
      <c r="I578" s="309"/>
      <c r="J578" s="309"/>
      <c r="K578" s="306"/>
      <c r="L578" s="306"/>
      <c r="M578" s="306"/>
      <c r="N578" s="306"/>
      <c r="O578" s="306"/>
      <c r="P578" s="306"/>
      <c r="Q578" s="306"/>
      <c r="R578" s="306"/>
      <c r="S578" s="306"/>
      <c r="T578" s="306"/>
      <c r="U578" s="306"/>
      <c r="V578" s="306"/>
      <c r="W578" s="306"/>
      <c r="X578" s="306"/>
      <c r="Y578" s="306"/>
      <c r="Z578" s="306"/>
    </row>
    <row r="579" customFormat="false" ht="15" hidden="false" customHeight="false" outlineLevel="0" collapsed="false">
      <c r="A579" s="163"/>
      <c r="B579" s="306"/>
      <c r="C579" s="306"/>
      <c r="D579" s="306"/>
      <c r="E579" s="306"/>
      <c r="F579" s="306"/>
      <c r="G579" s="309"/>
      <c r="H579" s="309"/>
      <c r="I579" s="309"/>
      <c r="J579" s="309"/>
      <c r="K579" s="306"/>
      <c r="L579" s="306"/>
      <c r="M579" s="306"/>
      <c r="N579" s="306"/>
      <c r="O579" s="306"/>
      <c r="P579" s="306"/>
      <c r="Q579" s="306"/>
      <c r="R579" s="306"/>
      <c r="S579" s="306"/>
      <c r="T579" s="306"/>
      <c r="U579" s="306"/>
      <c r="V579" s="306"/>
      <c r="W579" s="306"/>
      <c r="X579" s="306"/>
      <c r="Y579" s="306"/>
      <c r="Z579" s="306"/>
    </row>
    <row r="580" customFormat="false" ht="15" hidden="false" customHeight="false" outlineLevel="0" collapsed="false">
      <c r="A580" s="162"/>
      <c r="B580" s="305"/>
      <c r="C580" s="305"/>
      <c r="D580" s="303"/>
      <c r="E580" s="303"/>
      <c r="F580" s="303"/>
      <c r="G580" s="312"/>
      <c r="H580" s="312"/>
      <c r="I580" s="312"/>
      <c r="J580" s="312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customFormat="false" ht="15" hidden="false" customHeight="false" outlineLevel="0" collapsed="false">
      <c r="A581" s="163"/>
      <c r="B581" s="306"/>
      <c r="C581" s="306"/>
      <c r="D581" s="306"/>
      <c r="E581" s="306"/>
      <c r="F581" s="306"/>
      <c r="G581" s="309"/>
      <c r="H581" s="309"/>
      <c r="I581" s="309"/>
      <c r="J581" s="309"/>
      <c r="K581" s="306"/>
      <c r="L581" s="306"/>
      <c r="M581" s="306"/>
      <c r="N581" s="306"/>
      <c r="O581" s="306"/>
      <c r="P581" s="306"/>
      <c r="Q581" s="306"/>
      <c r="R581" s="306"/>
      <c r="S581" s="306"/>
      <c r="T581" s="306"/>
      <c r="U581" s="306"/>
      <c r="V581" s="306"/>
      <c r="W581" s="306"/>
      <c r="X581" s="306"/>
      <c r="Y581" s="306"/>
      <c r="Z581" s="306"/>
    </row>
    <row r="582" customFormat="false" ht="15" hidden="false" customHeight="false" outlineLevel="0" collapsed="false">
      <c r="A582" s="163"/>
      <c r="B582" s="306"/>
      <c r="C582" s="306"/>
      <c r="D582" s="306"/>
      <c r="E582" s="306"/>
      <c r="F582" s="306"/>
      <c r="G582" s="309"/>
      <c r="H582" s="309"/>
      <c r="I582" s="309"/>
      <c r="J582" s="309"/>
      <c r="K582" s="306"/>
      <c r="L582" s="306"/>
      <c r="M582" s="306"/>
      <c r="N582" s="306"/>
      <c r="O582" s="306"/>
      <c r="P582" s="306"/>
      <c r="Q582" s="306"/>
      <c r="R582" s="306"/>
      <c r="S582" s="306"/>
      <c r="T582" s="306"/>
      <c r="U582" s="306"/>
      <c r="V582" s="306"/>
      <c r="W582" s="306"/>
      <c r="X582" s="306"/>
      <c r="Y582" s="306"/>
      <c r="Z582" s="306"/>
    </row>
    <row r="583" customFormat="false" ht="15" hidden="false" customHeight="false" outlineLevel="0" collapsed="false">
      <c r="A583" s="163"/>
      <c r="B583" s="306"/>
      <c r="C583" s="306"/>
      <c r="D583" s="306"/>
      <c r="E583" s="306"/>
      <c r="F583" s="306"/>
      <c r="G583" s="309"/>
      <c r="H583" s="309"/>
      <c r="I583" s="309"/>
      <c r="J583" s="309"/>
      <c r="K583" s="306"/>
      <c r="L583" s="306"/>
      <c r="M583" s="306"/>
      <c r="N583" s="306"/>
      <c r="O583" s="306"/>
      <c r="P583" s="306"/>
      <c r="Q583" s="306"/>
      <c r="R583" s="306"/>
      <c r="S583" s="306"/>
      <c r="T583" s="306"/>
      <c r="U583" s="306"/>
      <c r="V583" s="306"/>
      <c r="W583" s="306"/>
      <c r="X583" s="306"/>
      <c r="Y583" s="306"/>
      <c r="Z583" s="306"/>
    </row>
    <row r="584" customFormat="false" ht="15" hidden="false" customHeight="false" outlineLevel="0" collapsed="false">
      <c r="A584" s="163"/>
      <c r="B584" s="306"/>
      <c r="C584" s="306"/>
      <c r="D584" s="306"/>
      <c r="E584" s="306"/>
      <c r="F584" s="306"/>
      <c r="G584" s="309"/>
      <c r="H584" s="309"/>
      <c r="I584" s="309"/>
      <c r="J584" s="309"/>
      <c r="K584" s="306"/>
      <c r="L584" s="306"/>
      <c r="M584" s="306"/>
      <c r="N584" s="306"/>
      <c r="O584" s="306"/>
      <c r="P584" s="306"/>
      <c r="Q584" s="306"/>
      <c r="R584" s="306"/>
      <c r="S584" s="306"/>
      <c r="T584" s="306"/>
      <c r="U584" s="306"/>
      <c r="V584" s="306"/>
      <c r="W584" s="306"/>
      <c r="X584" s="306"/>
      <c r="Y584" s="306"/>
      <c r="Z584" s="306"/>
    </row>
    <row r="585" customFormat="false" ht="15" hidden="false" customHeight="false" outlineLevel="0" collapsed="false">
      <c r="A585" s="163"/>
      <c r="B585" s="306"/>
      <c r="C585" s="306"/>
      <c r="D585" s="306"/>
      <c r="E585" s="306"/>
      <c r="F585" s="306"/>
      <c r="G585" s="309"/>
      <c r="H585" s="309"/>
      <c r="I585" s="309"/>
      <c r="J585" s="309"/>
      <c r="K585" s="306"/>
      <c r="L585" s="306"/>
      <c r="M585" s="306"/>
      <c r="N585" s="306"/>
      <c r="O585" s="306"/>
      <c r="P585" s="306"/>
      <c r="Q585" s="306"/>
      <c r="R585" s="306"/>
      <c r="S585" s="306"/>
      <c r="T585" s="306"/>
      <c r="U585" s="306"/>
      <c r="V585" s="306"/>
      <c r="W585" s="306"/>
      <c r="X585" s="306"/>
      <c r="Y585" s="306"/>
      <c r="Z585" s="306"/>
    </row>
    <row r="586" customFormat="false" ht="15" hidden="false" customHeight="false" outlineLevel="0" collapsed="false">
      <c r="A586" s="163"/>
      <c r="B586" s="306"/>
      <c r="C586" s="306"/>
      <c r="D586" s="306"/>
      <c r="E586" s="306"/>
      <c r="F586" s="306"/>
      <c r="G586" s="309"/>
      <c r="H586" s="309"/>
      <c r="I586" s="309"/>
      <c r="J586" s="309"/>
      <c r="K586" s="306"/>
      <c r="L586" s="306"/>
      <c r="M586" s="306"/>
      <c r="N586" s="306"/>
      <c r="O586" s="306"/>
      <c r="P586" s="306"/>
      <c r="Q586" s="306"/>
      <c r="R586" s="306"/>
      <c r="S586" s="306"/>
      <c r="T586" s="306"/>
      <c r="U586" s="306"/>
      <c r="V586" s="306"/>
      <c r="W586" s="306"/>
      <c r="X586" s="306"/>
      <c r="Y586" s="306"/>
      <c r="Z586" s="306"/>
    </row>
    <row r="587" customFormat="false" ht="15" hidden="false" customHeight="false" outlineLevel="0" collapsed="false">
      <c r="A587" s="163"/>
      <c r="B587" s="306"/>
      <c r="C587" s="306"/>
      <c r="D587" s="306"/>
      <c r="E587" s="306"/>
      <c r="F587" s="306"/>
      <c r="G587" s="309"/>
      <c r="H587" s="309"/>
      <c r="I587" s="309"/>
      <c r="J587" s="309"/>
      <c r="K587" s="306"/>
      <c r="L587" s="306"/>
      <c r="M587" s="306"/>
      <c r="N587" s="306"/>
      <c r="O587" s="306"/>
      <c r="P587" s="306"/>
      <c r="Q587" s="306"/>
      <c r="R587" s="306"/>
      <c r="S587" s="306"/>
      <c r="T587" s="306"/>
      <c r="U587" s="306"/>
      <c r="V587" s="306"/>
      <c r="W587" s="306"/>
      <c r="X587" s="306"/>
      <c r="Y587" s="306"/>
      <c r="Z587" s="306"/>
    </row>
    <row r="588" customFormat="false" ht="15" hidden="false" customHeight="false" outlineLevel="0" collapsed="false">
      <c r="A588" s="163"/>
      <c r="B588" s="306"/>
      <c r="C588" s="306"/>
      <c r="D588" s="306"/>
      <c r="E588" s="306"/>
      <c r="F588" s="306"/>
      <c r="G588" s="309"/>
      <c r="H588" s="309"/>
      <c r="I588" s="309"/>
      <c r="J588" s="309"/>
      <c r="K588" s="306"/>
      <c r="L588" s="306"/>
      <c r="M588" s="306"/>
      <c r="N588" s="306"/>
      <c r="O588" s="306"/>
      <c r="P588" s="306"/>
      <c r="Q588" s="306"/>
      <c r="R588" s="306"/>
      <c r="S588" s="306"/>
      <c r="T588" s="306"/>
      <c r="U588" s="306"/>
      <c r="V588" s="306"/>
      <c r="W588" s="306"/>
      <c r="X588" s="306"/>
      <c r="Y588" s="306"/>
      <c r="Z588" s="306"/>
    </row>
    <row r="589" customFormat="false" ht="15" hidden="false" customHeight="false" outlineLevel="0" collapsed="false">
      <c r="A589" s="163"/>
      <c r="B589" s="306"/>
      <c r="C589" s="306"/>
      <c r="D589" s="306"/>
      <c r="E589" s="306"/>
      <c r="F589" s="306"/>
      <c r="G589" s="309"/>
      <c r="H589" s="309"/>
      <c r="I589" s="309"/>
      <c r="J589" s="309"/>
      <c r="K589" s="306"/>
      <c r="L589" s="306"/>
      <c r="M589" s="306"/>
      <c r="N589" s="306"/>
      <c r="O589" s="306"/>
      <c r="P589" s="306"/>
      <c r="Q589" s="306"/>
      <c r="R589" s="306"/>
      <c r="S589" s="306"/>
      <c r="T589" s="306"/>
      <c r="U589" s="306"/>
      <c r="V589" s="306"/>
      <c r="W589" s="306"/>
      <c r="X589" s="306"/>
      <c r="Y589" s="306"/>
      <c r="Z589" s="306"/>
    </row>
    <row r="590" customFormat="false" ht="15" hidden="false" customHeight="false" outlineLevel="0" collapsed="false">
      <c r="A590" s="163"/>
      <c r="B590" s="306"/>
      <c r="C590" s="306"/>
      <c r="D590" s="306"/>
      <c r="E590" s="306"/>
      <c r="F590" s="306"/>
      <c r="G590" s="309"/>
      <c r="H590" s="309"/>
      <c r="I590" s="309"/>
      <c r="J590" s="309"/>
      <c r="K590" s="306"/>
      <c r="L590" s="306"/>
      <c r="M590" s="306"/>
      <c r="N590" s="306"/>
      <c r="O590" s="306"/>
      <c r="P590" s="306"/>
      <c r="Q590" s="306"/>
      <c r="R590" s="306"/>
      <c r="S590" s="306"/>
      <c r="T590" s="306"/>
      <c r="U590" s="306"/>
      <c r="V590" s="306"/>
      <c r="W590" s="306"/>
      <c r="X590" s="306"/>
      <c r="Y590" s="306"/>
      <c r="Z590" s="306"/>
    </row>
    <row r="591" customFormat="false" ht="15" hidden="false" customHeight="false" outlineLevel="0" collapsed="false">
      <c r="A591" s="163"/>
      <c r="B591" s="306"/>
      <c r="C591" s="306"/>
      <c r="D591" s="306"/>
      <c r="E591" s="306"/>
      <c r="F591" s="306"/>
      <c r="G591" s="309"/>
      <c r="H591" s="309"/>
      <c r="I591" s="309"/>
      <c r="J591" s="309"/>
      <c r="K591" s="306"/>
      <c r="L591" s="306"/>
      <c r="M591" s="306"/>
      <c r="N591" s="306"/>
      <c r="O591" s="306"/>
      <c r="P591" s="306"/>
      <c r="Q591" s="306"/>
      <c r="R591" s="306"/>
      <c r="S591" s="306"/>
      <c r="T591" s="306"/>
      <c r="U591" s="306"/>
      <c r="V591" s="306"/>
      <c r="W591" s="306"/>
      <c r="X591" s="306"/>
      <c r="Y591" s="306"/>
      <c r="Z591" s="306"/>
    </row>
    <row r="592" customFormat="false" ht="15" hidden="false" customHeight="false" outlineLevel="0" collapsed="false">
      <c r="A592" s="163"/>
      <c r="B592" s="306"/>
      <c r="C592" s="306"/>
      <c r="D592" s="306"/>
      <c r="E592" s="306"/>
      <c r="F592" s="306"/>
      <c r="G592" s="309"/>
      <c r="H592" s="309"/>
      <c r="I592" s="309"/>
      <c r="J592" s="309"/>
      <c r="K592" s="306"/>
      <c r="L592" s="306"/>
      <c r="M592" s="306"/>
      <c r="N592" s="306"/>
      <c r="O592" s="306"/>
      <c r="P592" s="306"/>
      <c r="Q592" s="306"/>
      <c r="R592" s="306"/>
      <c r="S592" s="306"/>
      <c r="T592" s="306"/>
      <c r="U592" s="306"/>
      <c r="V592" s="306"/>
      <c r="W592" s="306"/>
      <c r="X592" s="306"/>
      <c r="Y592" s="306"/>
      <c r="Z592" s="306"/>
    </row>
    <row r="593" customFormat="false" ht="15" hidden="false" customHeight="false" outlineLevel="0" collapsed="false">
      <c r="A593" s="162"/>
      <c r="B593" s="305"/>
      <c r="C593" s="305"/>
      <c r="D593" s="303"/>
      <c r="E593" s="303"/>
      <c r="F593" s="303"/>
      <c r="G593" s="312"/>
      <c r="H593" s="312"/>
      <c r="I593" s="312"/>
      <c r="J593" s="312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customFormat="false" ht="15" hidden="false" customHeight="false" outlineLevel="0" collapsed="false">
      <c r="A594" s="163"/>
      <c r="B594" s="306"/>
      <c r="C594" s="306"/>
      <c r="D594" s="306"/>
      <c r="E594" s="306"/>
      <c r="F594" s="306"/>
      <c r="G594" s="309"/>
      <c r="H594" s="309"/>
      <c r="I594" s="309"/>
      <c r="J594" s="309"/>
      <c r="K594" s="306"/>
      <c r="L594" s="306"/>
      <c r="M594" s="306"/>
      <c r="N594" s="306"/>
      <c r="O594" s="306"/>
      <c r="P594" s="306"/>
      <c r="Q594" s="306"/>
      <c r="R594" s="306"/>
      <c r="S594" s="306"/>
      <c r="T594" s="306"/>
      <c r="U594" s="306"/>
      <c r="V594" s="306"/>
      <c r="W594" s="306"/>
      <c r="X594" s="306"/>
      <c r="Y594" s="306"/>
      <c r="Z594" s="306"/>
    </row>
    <row r="595" customFormat="false" ht="15" hidden="false" customHeight="false" outlineLevel="0" collapsed="false">
      <c r="A595" s="163"/>
      <c r="B595" s="306"/>
      <c r="C595" s="306"/>
      <c r="D595" s="306"/>
      <c r="E595" s="306"/>
      <c r="F595" s="306"/>
      <c r="G595" s="309"/>
      <c r="H595" s="309"/>
      <c r="I595" s="309"/>
      <c r="J595" s="309"/>
      <c r="K595" s="306"/>
      <c r="L595" s="306"/>
      <c r="M595" s="306"/>
      <c r="N595" s="306"/>
      <c r="O595" s="306"/>
      <c r="P595" s="306"/>
      <c r="Q595" s="306"/>
      <c r="R595" s="306"/>
      <c r="S595" s="306"/>
      <c r="T595" s="306"/>
      <c r="U595" s="306"/>
      <c r="V595" s="306"/>
      <c r="W595" s="306"/>
      <c r="X595" s="306"/>
      <c r="Y595" s="306"/>
      <c r="Z595" s="306"/>
    </row>
    <row r="596" customFormat="false" ht="15" hidden="false" customHeight="false" outlineLevel="0" collapsed="false">
      <c r="A596" s="163"/>
      <c r="B596" s="306"/>
      <c r="C596" s="306"/>
      <c r="D596" s="306"/>
      <c r="E596" s="306"/>
      <c r="F596" s="306"/>
      <c r="G596" s="309"/>
      <c r="H596" s="309"/>
      <c r="I596" s="309"/>
      <c r="J596" s="309"/>
      <c r="K596" s="306"/>
      <c r="L596" s="306"/>
      <c r="M596" s="306"/>
      <c r="N596" s="306"/>
      <c r="O596" s="306"/>
      <c r="P596" s="306"/>
      <c r="Q596" s="306"/>
      <c r="R596" s="306"/>
      <c r="S596" s="306"/>
      <c r="T596" s="306"/>
      <c r="U596" s="306"/>
      <c r="V596" s="306"/>
      <c r="W596" s="306"/>
      <c r="X596" s="306"/>
      <c r="Y596" s="306"/>
      <c r="Z596" s="306"/>
    </row>
    <row r="597" customFormat="false" ht="15" hidden="false" customHeight="false" outlineLevel="0" collapsed="false">
      <c r="A597" s="163"/>
      <c r="B597" s="306"/>
      <c r="C597" s="306"/>
      <c r="D597" s="306"/>
      <c r="E597" s="306"/>
      <c r="F597" s="306"/>
      <c r="G597" s="309"/>
      <c r="H597" s="309"/>
      <c r="I597" s="309"/>
      <c r="J597" s="309"/>
      <c r="K597" s="306"/>
      <c r="L597" s="306"/>
      <c r="M597" s="306"/>
      <c r="N597" s="306"/>
      <c r="O597" s="306"/>
      <c r="P597" s="306"/>
      <c r="Q597" s="306"/>
      <c r="R597" s="306"/>
      <c r="S597" s="306"/>
      <c r="T597" s="306"/>
      <c r="U597" s="306"/>
      <c r="V597" s="306"/>
      <c r="W597" s="306"/>
      <c r="X597" s="306"/>
      <c r="Y597" s="306"/>
      <c r="Z597" s="306"/>
    </row>
    <row r="598" customFormat="false" ht="15" hidden="false" customHeight="false" outlineLevel="0" collapsed="false">
      <c r="A598" s="163"/>
      <c r="B598" s="306"/>
      <c r="C598" s="306"/>
      <c r="D598" s="306"/>
      <c r="E598" s="306"/>
      <c r="F598" s="306"/>
      <c r="G598" s="309"/>
      <c r="H598" s="309"/>
      <c r="I598" s="309"/>
      <c r="J598" s="309"/>
      <c r="K598" s="306"/>
      <c r="L598" s="306"/>
      <c r="M598" s="306"/>
      <c r="N598" s="306"/>
      <c r="O598" s="306"/>
      <c r="P598" s="306"/>
      <c r="Q598" s="306"/>
      <c r="R598" s="306"/>
      <c r="S598" s="306"/>
      <c r="T598" s="306"/>
      <c r="U598" s="306"/>
      <c r="V598" s="306"/>
      <c r="W598" s="306"/>
      <c r="X598" s="306"/>
      <c r="Y598" s="306"/>
      <c r="Z598" s="306"/>
    </row>
    <row r="599" customFormat="false" ht="15" hidden="false" customHeight="false" outlineLevel="0" collapsed="false">
      <c r="A599" s="163"/>
      <c r="B599" s="306"/>
      <c r="C599" s="306"/>
      <c r="D599" s="306"/>
      <c r="E599" s="306"/>
      <c r="F599" s="306"/>
      <c r="G599" s="309"/>
      <c r="H599" s="309"/>
      <c r="I599" s="309"/>
      <c r="J599" s="309"/>
      <c r="K599" s="306"/>
      <c r="L599" s="306"/>
      <c r="M599" s="306"/>
      <c r="N599" s="306"/>
      <c r="O599" s="306"/>
      <c r="P599" s="306"/>
      <c r="Q599" s="306"/>
      <c r="R599" s="306"/>
      <c r="S599" s="306"/>
      <c r="T599" s="306"/>
      <c r="U599" s="306"/>
      <c r="V599" s="306"/>
      <c r="W599" s="306"/>
      <c r="X599" s="306"/>
      <c r="Y599" s="306"/>
      <c r="Z599" s="306"/>
    </row>
    <row r="600" customFormat="false" ht="15" hidden="false" customHeight="false" outlineLevel="0" collapsed="false">
      <c r="A600" s="163"/>
      <c r="B600" s="306"/>
      <c r="C600" s="306"/>
      <c r="D600" s="306"/>
      <c r="E600" s="306"/>
      <c r="F600" s="306"/>
      <c r="G600" s="309"/>
      <c r="H600" s="309"/>
      <c r="I600" s="309"/>
      <c r="J600" s="309"/>
      <c r="K600" s="306"/>
      <c r="L600" s="306"/>
      <c r="M600" s="306"/>
      <c r="N600" s="306"/>
      <c r="O600" s="306"/>
      <c r="P600" s="306"/>
      <c r="Q600" s="306"/>
      <c r="R600" s="306"/>
      <c r="S600" s="306"/>
      <c r="T600" s="306"/>
      <c r="U600" s="306"/>
      <c r="V600" s="306"/>
      <c r="W600" s="306"/>
      <c r="X600" s="306"/>
      <c r="Y600" s="306"/>
      <c r="Z600" s="306"/>
    </row>
    <row r="601" customFormat="false" ht="15" hidden="false" customHeight="false" outlineLevel="0" collapsed="false">
      <c r="A601" s="163"/>
      <c r="B601" s="306"/>
      <c r="C601" s="306"/>
      <c r="D601" s="306"/>
      <c r="E601" s="306"/>
      <c r="F601" s="306"/>
      <c r="G601" s="309"/>
      <c r="H601" s="309"/>
      <c r="I601" s="309"/>
      <c r="J601" s="309"/>
      <c r="K601" s="306"/>
      <c r="L601" s="306"/>
      <c r="M601" s="306"/>
      <c r="N601" s="306"/>
      <c r="O601" s="306"/>
      <c r="P601" s="306"/>
      <c r="Q601" s="306"/>
      <c r="R601" s="306"/>
      <c r="S601" s="306"/>
      <c r="T601" s="306"/>
      <c r="U601" s="306"/>
      <c r="V601" s="306"/>
      <c r="W601" s="306"/>
      <c r="X601" s="306"/>
      <c r="Y601" s="306"/>
      <c r="Z601" s="306"/>
    </row>
    <row r="602" customFormat="false" ht="15" hidden="false" customHeight="false" outlineLevel="0" collapsed="false">
      <c r="A602" s="163"/>
      <c r="B602" s="308"/>
      <c r="C602" s="308"/>
      <c r="D602" s="306"/>
      <c r="E602" s="306"/>
      <c r="F602" s="306"/>
      <c r="G602" s="309"/>
      <c r="H602" s="309"/>
      <c r="I602" s="309"/>
      <c r="J602" s="309"/>
      <c r="K602" s="306"/>
      <c r="L602" s="306"/>
      <c r="M602" s="306"/>
      <c r="N602" s="306"/>
      <c r="O602" s="306"/>
      <c r="P602" s="306"/>
      <c r="Q602" s="306"/>
      <c r="R602" s="306"/>
      <c r="S602" s="306"/>
      <c r="T602" s="306"/>
      <c r="U602" s="306"/>
      <c r="V602" s="306"/>
      <c r="W602" s="306"/>
      <c r="X602" s="306"/>
      <c r="Y602" s="306"/>
      <c r="Z602" s="306"/>
    </row>
    <row r="603" customFormat="false" ht="15" hidden="false" customHeight="false" outlineLevel="0" collapsed="false">
      <c r="C603" s="418"/>
      <c r="D603" s="43"/>
      <c r="E603" s="43"/>
      <c r="F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customFormat="false" ht="15" hidden="false" customHeight="false" outlineLevel="0" collapsed="false">
      <c r="A604" s="419"/>
      <c r="B604" s="303"/>
      <c r="C604" s="303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312"/>
      <c r="T604" s="312"/>
      <c r="U604" s="312"/>
      <c r="V604" s="312"/>
      <c r="W604" s="312"/>
      <c r="X604" s="312"/>
      <c r="Y604" s="312"/>
      <c r="Z604" s="312"/>
    </row>
    <row r="605" customFormat="false" ht="15" hidden="false" customHeight="false" outlineLevel="0" collapsed="false">
      <c r="A605" s="162"/>
      <c r="B605" s="305"/>
      <c r="C605" s="305"/>
      <c r="D605" s="312"/>
      <c r="E605" s="312"/>
      <c r="F605" s="303"/>
      <c r="G605" s="312"/>
      <c r="H605" s="312"/>
      <c r="I605" s="312"/>
      <c r="J605" s="312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customFormat="false" ht="15" hidden="false" customHeight="false" outlineLevel="0" collapsed="false">
      <c r="A606" s="163"/>
      <c r="B606" s="306"/>
      <c r="C606" s="306"/>
      <c r="D606" s="306"/>
      <c r="E606" s="306"/>
      <c r="F606" s="306"/>
      <c r="G606" s="309"/>
      <c r="H606" s="309"/>
      <c r="I606" s="309"/>
      <c r="J606" s="309"/>
      <c r="K606" s="306"/>
      <c r="L606" s="306"/>
      <c r="M606" s="306"/>
      <c r="N606" s="306"/>
      <c r="O606" s="306"/>
      <c r="P606" s="306"/>
      <c r="Q606" s="306"/>
      <c r="R606" s="306"/>
      <c r="S606" s="306"/>
      <c r="T606" s="306"/>
      <c r="U606" s="306"/>
      <c r="V606" s="306"/>
      <c r="W606" s="306"/>
      <c r="X606" s="306"/>
      <c r="Y606" s="306"/>
      <c r="Z606" s="306"/>
    </row>
    <row r="607" customFormat="false" ht="15" hidden="false" customHeight="false" outlineLevel="0" collapsed="false">
      <c r="A607" s="163"/>
      <c r="B607" s="306"/>
      <c r="C607" s="306"/>
      <c r="D607" s="306"/>
      <c r="E607" s="306"/>
      <c r="F607" s="306"/>
      <c r="G607" s="309"/>
      <c r="H607" s="309"/>
      <c r="I607" s="309"/>
      <c r="J607" s="309"/>
      <c r="K607" s="306"/>
      <c r="L607" s="306"/>
      <c r="M607" s="306"/>
      <c r="N607" s="306"/>
      <c r="O607" s="306"/>
      <c r="P607" s="306"/>
      <c r="Q607" s="306"/>
      <c r="R607" s="306"/>
      <c r="S607" s="306"/>
      <c r="T607" s="306"/>
      <c r="U607" s="306"/>
      <c r="V607" s="306"/>
      <c r="W607" s="306"/>
      <c r="X607" s="306"/>
      <c r="Y607" s="306"/>
      <c r="Z607" s="306"/>
    </row>
    <row r="608" customFormat="false" ht="15" hidden="false" customHeight="false" outlineLevel="0" collapsed="false">
      <c r="A608" s="163"/>
      <c r="B608" s="306"/>
      <c r="C608" s="306"/>
      <c r="D608" s="306"/>
      <c r="E608" s="306"/>
      <c r="F608" s="306"/>
      <c r="G608" s="309"/>
      <c r="H608" s="309"/>
      <c r="I608" s="309"/>
      <c r="J608" s="309"/>
      <c r="K608" s="306"/>
      <c r="L608" s="306"/>
      <c r="M608" s="306"/>
      <c r="N608" s="306"/>
      <c r="O608" s="306"/>
      <c r="P608" s="306"/>
      <c r="Q608" s="306"/>
      <c r="R608" s="306"/>
      <c r="S608" s="306"/>
      <c r="T608" s="306"/>
      <c r="U608" s="306"/>
      <c r="V608" s="306"/>
      <c r="W608" s="306"/>
      <c r="X608" s="306"/>
      <c r="Y608" s="306"/>
      <c r="Z608" s="306"/>
    </row>
    <row r="609" customFormat="false" ht="15" hidden="false" customHeight="false" outlineLevel="0" collapsed="false">
      <c r="A609" s="163"/>
      <c r="B609" s="306"/>
      <c r="C609" s="306"/>
      <c r="D609" s="306"/>
      <c r="E609" s="306"/>
      <c r="F609" s="306"/>
      <c r="G609" s="309"/>
      <c r="H609" s="309"/>
      <c r="I609" s="309"/>
      <c r="J609" s="309"/>
      <c r="K609" s="306"/>
      <c r="L609" s="306"/>
      <c r="M609" s="306"/>
      <c r="N609" s="306"/>
      <c r="O609" s="306"/>
      <c r="P609" s="306"/>
      <c r="Q609" s="306"/>
      <c r="R609" s="306"/>
      <c r="S609" s="306"/>
      <c r="T609" s="306"/>
      <c r="U609" s="306"/>
      <c r="V609" s="306"/>
      <c r="W609" s="306"/>
      <c r="X609" s="306"/>
      <c r="Y609" s="306"/>
      <c r="Z609" s="306"/>
    </row>
    <row r="610" customFormat="false" ht="15" hidden="false" customHeight="false" outlineLevel="0" collapsed="false">
      <c r="A610" s="163"/>
      <c r="B610" s="306"/>
      <c r="C610" s="306"/>
      <c r="D610" s="306"/>
      <c r="E610" s="306"/>
      <c r="F610" s="306"/>
      <c r="G610" s="309"/>
      <c r="H610" s="309"/>
      <c r="I610" s="309"/>
      <c r="J610" s="309"/>
      <c r="K610" s="306"/>
      <c r="L610" s="306"/>
      <c r="M610" s="306"/>
      <c r="N610" s="306"/>
      <c r="O610" s="306"/>
      <c r="P610" s="306"/>
      <c r="Q610" s="306"/>
      <c r="R610" s="306"/>
      <c r="S610" s="306"/>
      <c r="T610" s="306"/>
      <c r="U610" s="306"/>
      <c r="V610" s="306"/>
      <c r="W610" s="306"/>
      <c r="X610" s="306"/>
      <c r="Y610" s="306"/>
      <c r="Z610" s="306"/>
    </row>
    <row r="611" customFormat="false" ht="15" hidden="false" customHeight="false" outlineLevel="0" collapsed="false">
      <c r="A611" s="163"/>
      <c r="B611" s="306"/>
      <c r="C611" s="306"/>
      <c r="D611" s="306"/>
      <c r="E611" s="306"/>
      <c r="F611" s="306"/>
      <c r="G611" s="309"/>
      <c r="H611" s="309"/>
      <c r="I611" s="309"/>
      <c r="J611" s="309"/>
      <c r="K611" s="306"/>
      <c r="L611" s="306"/>
      <c r="M611" s="306"/>
      <c r="N611" s="306"/>
      <c r="O611" s="306"/>
      <c r="P611" s="306"/>
      <c r="Q611" s="306"/>
      <c r="R611" s="306"/>
      <c r="S611" s="306"/>
      <c r="T611" s="306"/>
      <c r="U611" s="306"/>
      <c r="V611" s="306"/>
      <c r="W611" s="306"/>
      <c r="X611" s="306"/>
      <c r="Y611" s="306"/>
      <c r="Z611" s="306"/>
    </row>
    <row r="612" customFormat="false" ht="15" hidden="false" customHeight="false" outlineLevel="0" collapsed="false">
      <c r="A612" s="163"/>
      <c r="B612" s="306"/>
      <c r="C612" s="306"/>
      <c r="D612" s="306"/>
      <c r="E612" s="306"/>
      <c r="F612" s="306"/>
      <c r="G612" s="309"/>
      <c r="H612" s="309"/>
      <c r="I612" s="309"/>
      <c r="J612" s="309"/>
      <c r="K612" s="306"/>
      <c r="L612" s="306"/>
      <c r="M612" s="306"/>
      <c r="N612" s="306"/>
      <c r="O612" s="306"/>
      <c r="P612" s="306"/>
      <c r="Q612" s="306"/>
      <c r="R612" s="306"/>
      <c r="S612" s="306"/>
      <c r="T612" s="306"/>
      <c r="U612" s="306"/>
      <c r="V612" s="306"/>
      <c r="W612" s="306"/>
      <c r="X612" s="306"/>
      <c r="Y612" s="306"/>
      <c r="Z612" s="306"/>
    </row>
    <row r="613" customFormat="false" ht="15" hidden="false" customHeight="false" outlineLevel="0" collapsed="false">
      <c r="A613" s="163"/>
      <c r="B613" s="306"/>
      <c r="C613" s="306"/>
      <c r="D613" s="306"/>
      <c r="E613" s="306"/>
      <c r="F613" s="306"/>
      <c r="G613" s="309"/>
      <c r="H613" s="309"/>
      <c r="I613" s="309"/>
      <c r="J613" s="309"/>
      <c r="K613" s="306"/>
      <c r="L613" s="306"/>
      <c r="M613" s="306"/>
      <c r="N613" s="306"/>
      <c r="O613" s="306"/>
      <c r="P613" s="306"/>
      <c r="Q613" s="306"/>
      <c r="R613" s="306"/>
      <c r="S613" s="306"/>
      <c r="T613" s="306"/>
      <c r="U613" s="306"/>
      <c r="V613" s="306"/>
      <c r="W613" s="306"/>
      <c r="X613" s="306"/>
      <c r="Y613" s="306"/>
      <c r="Z613" s="306"/>
    </row>
    <row r="614" customFormat="false" ht="15" hidden="false" customHeight="false" outlineLevel="0" collapsed="false">
      <c r="A614" s="163"/>
      <c r="B614" s="306"/>
      <c r="C614" s="306"/>
      <c r="D614" s="306"/>
      <c r="E614" s="306"/>
      <c r="F614" s="306"/>
      <c r="G614" s="309"/>
      <c r="H614" s="309"/>
      <c r="I614" s="309"/>
      <c r="J614" s="309"/>
      <c r="K614" s="306"/>
      <c r="L614" s="306"/>
      <c r="M614" s="306"/>
      <c r="N614" s="306"/>
      <c r="O614" s="306"/>
      <c r="P614" s="306"/>
      <c r="Q614" s="306"/>
      <c r="R614" s="306"/>
      <c r="S614" s="306"/>
      <c r="T614" s="306"/>
      <c r="U614" s="306"/>
      <c r="V614" s="306"/>
      <c r="W614" s="306"/>
      <c r="X614" s="306"/>
      <c r="Y614" s="306"/>
      <c r="Z614" s="306"/>
    </row>
    <row r="615" customFormat="false" ht="15" hidden="false" customHeight="false" outlineLevel="0" collapsed="false">
      <c r="A615" s="163"/>
      <c r="B615" s="306"/>
      <c r="C615" s="306"/>
      <c r="D615" s="306"/>
      <c r="E615" s="306"/>
      <c r="F615" s="306"/>
      <c r="G615" s="309"/>
      <c r="H615" s="309"/>
      <c r="I615" s="309"/>
      <c r="J615" s="309"/>
      <c r="K615" s="306"/>
      <c r="L615" s="306"/>
      <c r="M615" s="306"/>
      <c r="N615" s="306"/>
      <c r="O615" s="306"/>
      <c r="P615" s="306"/>
      <c r="Q615" s="306"/>
      <c r="R615" s="306"/>
      <c r="S615" s="306"/>
      <c r="T615" s="306"/>
      <c r="U615" s="306"/>
      <c r="V615" s="306"/>
      <c r="W615" s="306"/>
      <c r="X615" s="306"/>
      <c r="Y615" s="306"/>
      <c r="Z615" s="306"/>
    </row>
    <row r="616" customFormat="false" ht="15" hidden="false" customHeight="false" outlineLevel="0" collapsed="false">
      <c r="A616" s="163"/>
      <c r="B616" s="306"/>
      <c r="C616" s="306"/>
      <c r="D616" s="306"/>
      <c r="E616" s="306"/>
      <c r="F616" s="306"/>
      <c r="G616" s="309"/>
      <c r="H616" s="309"/>
      <c r="I616" s="309"/>
      <c r="J616" s="309"/>
      <c r="K616" s="306"/>
      <c r="L616" s="306"/>
      <c r="M616" s="306"/>
      <c r="N616" s="306"/>
      <c r="O616" s="306"/>
      <c r="P616" s="306"/>
      <c r="Q616" s="306"/>
      <c r="R616" s="306"/>
      <c r="S616" s="306"/>
      <c r="T616" s="306"/>
      <c r="U616" s="306"/>
      <c r="V616" s="306"/>
      <c r="W616" s="306"/>
      <c r="X616" s="306"/>
      <c r="Y616" s="306"/>
      <c r="Z616" s="306"/>
    </row>
    <row r="617" customFormat="false" ht="15" hidden="false" customHeight="false" outlineLevel="0" collapsed="false">
      <c r="A617" s="163"/>
      <c r="B617" s="306"/>
      <c r="C617" s="306"/>
      <c r="D617" s="306"/>
      <c r="E617" s="306"/>
      <c r="F617" s="306"/>
      <c r="G617" s="309"/>
      <c r="H617" s="309"/>
      <c r="I617" s="309"/>
      <c r="J617" s="309"/>
      <c r="K617" s="306"/>
      <c r="L617" s="306"/>
      <c r="M617" s="306"/>
      <c r="N617" s="306"/>
      <c r="O617" s="306"/>
      <c r="P617" s="306"/>
      <c r="Q617" s="306"/>
      <c r="R617" s="306"/>
      <c r="S617" s="306"/>
      <c r="T617" s="306"/>
      <c r="U617" s="306"/>
      <c r="V617" s="306"/>
      <c r="W617" s="306"/>
      <c r="X617" s="306"/>
      <c r="Y617" s="306"/>
      <c r="Z617" s="306"/>
    </row>
    <row r="618" customFormat="false" ht="15" hidden="false" customHeight="false" outlineLevel="0" collapsed="false">
      <c r="A618" s="163"/>
      <c r="B618" s="306"/>
      <c r="C618" s="306"/>
      <c r="D618" s="306"/>
      <c r="E618" s="306"/>
      <c r="F618" s="306"/>
      <c r="G618" s="309"/>
      <c r="H618" s="309"/>
      <c r="I618" s="309"/>
      <c r="J618" s="309"/>
      <c r="K618" s="306"/>
      <c r="L618" s="306"/>
      <c r="M618" s="306"/>
      <c r="N618" s="306"/>
      <c r="O618" s="306"/>
      <c r="P618" s="306"/>
      <c r="Q618" s="306"/>
      <c r="R618" s="306"/>
      <c r="S618" s="306"/>
      <c r="T618" s="306"/>
      <c r="U618" s="306"/>
      <c r="V618" s="306"/>
      <c r="W618" s="306"/>
      <c r="X618" s="306"/>
      <c r="Y618" s="306"/>
      <c r="Z618" s="306"/>
    </row>
    <row r="619" customFormat="false" ht="15" hidden="false" customHeight="false" outlineLevel="0" collapsed="false">
      <c r="A619" s="163"/>
      <c r="B619" s="306"/>
      <c r="C619" s="306"/>
      <c r="D619" s="306"/>
      <c r="E619" s="306"/>
      <c r="F619" s="306"/>
      <c r="G619" s="309"/>
      <c r="H619" s="309"/>
      <c r="I619" s="309"/>
      <c r="J619" s="309"/>
      <c r="K619" s="306"/>
      <c r="L619" s="306"/>
      <c r="M619" s="306"/>
      <c r="N619" s="306"/>
      <c r="O619" s="306"/>
      <c r="P619" s="306"/>
      <c r="Q619" s="306"/>
      <c r="R619" s="306"/>
      <c r="S619" s="306"/>
      <c r="T619" s="306"/>
      <c r="U619" s="306"/>
      <c r="V619" s="306"/>
      <c r="W619" s="306"/>
      <c r="X619" s="306"/>
      <c r="Y619" s="306"/>
      <c r="Z619" s="306"/>
    </row>
    <row r="620" customFormat="false" ht="15" hidden="false" customHeight="false" outlineLevel="0" collapsed="false">
      <c r="A620" s="163"/>
      <c r="B620" s="306"/>
      <c r="C620" s="306"/>
      <c r="D620" s="306"/>
      <c r="E620" s="306"/>
      <c r="F620" s="306"/>
      <c r="G620" s="309"/>
      <c r="H620" s="309"/>
      <c r="I620" s="309"/>
      <c r="J620" s="309"/>
      <c r="K620" s="306"/>
      <c r="L620" s="306"/>
      <c r="M620" s="306"/>
      <c r="N620" s="306"/>
      <c r="O620" s="306"/>
      <c r="P620" s="306"/>
      <c r="Q620" s="306"/>
      <c r="R620" s="306"/>
      <c r="S620" s="306"/>
      <c r="T620" s="306"/>
      <c r="U620" s="306"/>
      <c r="V620" s="306"/>
      <c r="W620" s="306"/>
      <c r="X620" s="306"/>
      <c r="Y620" s="306"/>
      <c r="Z620" s="306"/>
    </row>
    <row r="621" customFormat="false" ht="15" hidden="false" customHeight="false" outlineLevel="0" collapsed="false">
      <c r="A621" s="163"/>
      <c r="B621" s="306"/>
      <c r="C621" s="306"/>
      <c r="D621" s="306"/>
      <c r="E621" s="306"/>
      <c r="F621" s="306"/>
      <c r="G621" s="309"/>
      <c r="H621" s="309"/>
      <c r="I621" s="309"/>
      <c r="J621" s="309"/>
      <c r="K621" s="306"/>
      <c r="L621" s="306"/>
      <c r="M621" s="306"/>
      <c r="N621" s="306"/>
      <c r="O621" s="306"/>
      <c r="P621" s="306"/>
      <c r="Q621" s="306"/>
      <c r="R621" s="306"/>
      <c r="S621" s="306"/>
      <c r="T621" s="306"/>
      <c r="U621" s="306"/>
      <c r="V621" s="306"/>
      <c r="W621" s="306"/>
      <c r="X621" s="306"/>
      <c r="Y621" s="306"/>
      <c r="Z621" s="306"/>
    </row>
    <row r="622" customFormat="false" ht="15" hidden="false" customHeight="false" outlineLevel="0" collapsed="false">
      <c r="A622" s="163"/>
      <c r="B622" s="306"/>
      <c r="C622" s="306"/>
      <c r="D622" s="306"/>
      <c r="E622" s="306"/>
      <c r="F622" s="306"/>
      <c r="G622" s="309"/>
      <c r="H622" s="309"/>
      <c r="I622" s="309"/>
      <c r="J622" s="309"/>
      <c r="K622" s="306"/>
      <c r="L622" s="306"/>
      <c r="M622" s="306"/>
      <c r="N622" s="306"/>
      <c r="O622" s="306"/>
      <c r="P622" s="306"/>
      <c r="Q622" s="306"/>
      <c r="R622" s="306"/>
      <c r="S622" s="306"/>
      <c r="T622" s="306"/>
      <c r="U622" s="306"/>
      <c r="V622" s="306"/>
      <c r="W622" s="306"/>
      <c r="X622" s="306"/>
      <c r="Y622" s="306"/>
      <c r="Z622" s="306"/>
    </row>
    <row r="623" customFormat="false" ht="15" hidden="false" customHeight="false" outlineLevel="0" collapsed="false">
      <c r="A623" s="163"/>
      <c r="B623" s="306"/>
      <c r="C623" s="306"/>
      <c r="D623" s="306"/>
      <c r="E623" s="306"/>
      <c r="F623" s="306"/>
      <c r="G623" s="309"/>
      <c r="H623" s="309"/>
      <c r="I623" s="309"/>
      <c r="J623" s="309"/>
      <c r="K623" s="306"/>
      <c r="L623" s="306"/>
      <c r="M623" s="306"/>
      <c r="N623" s="306"/>
      <c r="O623" s="306"/>
      <c r="P623" s="306"/>
      <c r="Q623" s="306"/>
      <c r="R623" s="306"/>
      <c r="S623" s="306"/>
      <c r="T623" s="306"/>
      <c r="U623" s="306"/>
      <c r="V623" s="306"/>
      <c r="W623" s="306"/>
      <c r="X623" s="306"/>
      <c r="Y623" s="306"/>
      <c r="Z623" s="306"/>
    </row>
    <row r="624" customFormat="false" ht="15" hidden="false" customHeight="false" outlineLevel="0" collapsed="false">
      <c r="A624" s="162"/>
      <c r="B624" s="305"/>
      <c r="C624" s="305"/>
      <c r="D624" s="303"/>
      <c r="E624" s="303"/>
      <c r="F624" s="303"/>
      <c r="G624" s="312"/>
      <c r="H624" s="312"/>
      <c r="I624" s="312"/>
      <c r="J624" s="312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customFormat="false" ht="15" hidden="false" customHeight="false" outlineLevel="0" collapsed="false">
      <c r="A625" s="163"/>
      <c r="B625" s="306"/>
      <c r="C625" s="306"/>
      <c r="D625" s="306"/>
      <c r="E625" s="306"/>
      <c r="F625" s="422"/>
      <c r="G625" s="423"/>
      <c r="H625" s="423"/>
      <c r="I625" s="423"/>
      <c r="J625" s="423"/>
      <c r="K625" s="422"/>
      <c r="L625" s="422"/>
      <c r="M625" s="422"/>
      <c r="N625" s="422"/>
      <c r="O625" s="422"/>
      <c r="P625" s="422"/>
      <c r="Q625" s="422"/>
      <c r="R625" s="422"/>
      <c r="S625" s="422"/>
      <c r="T625" s="422"/>
      <c r="U625" s="422"/>
      <c r="V625" s="422"/>
      <c r="W625" s="422"/>
      <c r="X625" s="422"/>
      <c r="Y625" s="422"/>
      <c r="Z625" s="422"/>
    </row>
    <row r="626" customFormat="false" ht="15" hidden="false" customHeight="false" outlineLevel="0" collapsed="false">
      <c r="A626" s="163"/>
      <c r="B626" s="306"/>
      <c r="C626" s="306"/>
      <c r="D626" s="306"/>
      <c r="E626" s="306"/>
      <c r="F626" s="422"/>
      <c r="G626" s="423"/>
      <c r="H626" s="423"/>
      <c r="I626" s="423"/>
      <c r="J626" s="423"/>
      <c r="K626" s="422"/>
      <c r="L626" s="422"/>
      <c r="M626" s="422"/>
      <c r="N626" s="422"/>
      <c r="O626" s="422"/>
      <c r="P626" s="422"/>
      <c r="Q626" s="422"/>
      <c r="R626" s="422"/>
      <c r="S626" s="422"/>
      <c r="T626" s="422"/>
      <c r="U626" s="422"/>
      <c r="V626" s="422"/>
      <c r="W626" s="422"/>
      <c r="X626" s="422"/>
      <c r="Y626" s="422"/>
      <c r="Z626" s="422"/>
    </row>
    <row r="627" customFormat="false" ht="15" hidden="false" customHeight="false" outlineLevel="0" collapsed="false">
      <c r="A627" s="163"/>
      <c r="B627" s="306"/>
      <c r="C627" s="306"/>
      <c r="D627" s="306"/>
      <c r="E627" s="306"/>
      <c r="F627" s="422"/>
      <c r="G627" s="423"/>
      <c r="H627" s="423"/>
      <c r="I627" s="423"/>
      <c r="J627" s="423"/>
      <c r="K627" s="422"/>
      <c r="L627" s="422"/>
      <c r="M627" s="422"/>
      <c r="N627" s="422"/>
      <c r="O627" s="422"/>
      <c r="P627" s="422"/>
      <c r="Q627" s="422"/>
      <c r="R627" s="422"/>
      <c r="S627" s="422"/>
      <c r="T627" s="422"/>
      <c r="U627" s="422"/>
      <c r="V627" s="422"/>
      <c r="W627" s="422"/>
      <c r="X627" s="422"/>
      <c r="Y627" s="422"/>
      <c r="Z627" s="422"/>
    </row>
    <row r="628" customFormat="false" ht="15" hidden="false" customHeight="false" outlineLevel="0" collapsed="false">
      <c r="A628" s="166"/>
      <c r="B628" s="306"/>
      <c r="C628" s="306"/>
      <c r="D628" s="306"/>
      <c r="E628" s="306"/>
      <c r="F628" s="306"/>
      <c r="G628" s="309"/>
      <c r="H628" s="309"/>
      <c r="I628" s="309"/>
      <c r="J628" s="309"/>
      <c r="K628" s="306"/>
      <c r="L628" s="306"/>
      <c r="M628" s="306"/>
      <c r="N628" s="306"/>
      <c r="O628" s="306"/>
      <c r="P628" s="306"/>
      <c r="Q628" s="306"/>
      <c r="R628" s="306"/>
      <c r="S628" s="306"/>
      <c r="T628" s="306"/>
      <c r="U628" s="306"/>
      <c r="V628" s="306"/>
      <c r="W628" s="306"/>
      <c r="X628" s="306"/>
      <c r="Y628" s="306"/>
      <c r="Z628" s="306"/>
    </row>
    <row r="629" customFormat="false" ht="15" hidden="false" customHeight="false" outlineLevel="0" collapsed="false">
      <c r="A629" s="168"/>
      <c r="B629" s="308"/>
      <c r="C629" s="308"/>
      <c r="D629" s="306"/>
      <c r="E629" s="306"/>
      <c r="F629" s="306"/>
      <c r="G629" s="309"/>
      <c r="H629" s="309"/>
      <c r="I629" s="309"/>
      <c r="J629" s="309"/>
      <c r="K629" s="306"/>
      <c r="L629" s="306"/>
      <c r="M629" s="306"/>
      <c r="N629" s="306"/>
      <c r="O629" s="306"/>
      <c r="P629" s="306"/>
      <c r="Q629" s="306"/>
      <c r="R629" s="306"/>
      <c r="S629" s="306"/>
      <c r="T629" s="306"/>
      <c r="U629" s="306"/>
      <c r="V629" s="306"/>
      <c r="W629" s="306"/>
      <c r="X629" s="306"/>
      <c r="Y629" s="306"/>
      <c r="Z629" s="306"/>
    </row>
    <row r="630" customFormat="false" ht="15" hidden="false" customHeight="false" outlineLevel="0" collapsed="false">
      <c r="A630" s="168"/>
      <c r="B630" s="308"/>
      <c r="C630" s="308"/>
      <c r="D630" s="306"/>
      <c r="E630" s="306"/>
      <c r="F630" s="306"/>
      <c r="G630" s="309"/>
      <c r="H630" s="309"/>
      <c r="I630" s="309"/>
      <c r="J630" s="309"/>
      <c r="K630" s="306"/>
      <c r="L630" s="306"/>
      <c r="M630" s="306"/>
      <c r="N630" s="306"/>
      <c r="O630" s="306"/>
      <c r="P630" s="306"/>
      <c r="Q630" s="306"/>
      <c r="R630" s="306"/>
      <c r="S630" s="306"/>
      <c r="T630" s="306"/>
      <c r="U630" s="306"/>
      <c r="V630" s="306"/>
      <c r="W630" s="306"/>
      <c r="X630" s="306"/>
      <c r="Y630" s="306"/>
      <c r="Z630" s="306"/>
    </row>
    <row r="631" customFormat="false" ht="15" hidden="false" customHeight="false" outlineLevel="0" collapsed="false">
      <c r="A631" s="163"/>
      <c r="B631" s="306"/>
      <c r="C631" s="306"/>
      <c r="D631" s="306"/>
      <c r="E631" s="306"/>
      <c r="F631" s="306"/>
      <c r="G631" s="309"/>
      <c r="H631" s="309"/>
      <c r="I631" s="309"/>
      <c r="J631" s="309"/>
      <c r="K631" s="306"/>
      <c r="L631" s="306"/>
      <c r="M631" s="306"/>
      <c r="N631" s="306"/>
      <c r="O631" s="306"/>
      <c r="P631" s="306"/>
      <c r="Q631" s="306"/>
      <c r="R631" s="306"/>
      <c r="S631" s="306"/>
      <c r="T631" s="306"/>
      <c r="U631" s="306"/>
      <c r="V631" s="306"/>
      <c r="W631" s="306"/>
      <c r="X631" s="306"/>
      <c r="Y631" s="306"/>
      <c r="Z631" s="306"/>
    </row>
    <row r="632" customFormat="false" ht="15" hidden="false" customHeight="false" outlineLevel="0" collapsed="false">
      <c r="A632" s="163"/>
      <c r="B632" s="306"/>
      <c r="C632" s="306"/>
      <c r="D632" s="306"/>
      <c r="E632" s="306"/>
      <c r="F632" s="306"/>
      <c r="G632" s="309"/>
      <c r="H632" s="309"/>
      <c r="I632" s="309"/>
      <c r="J632" s="309"/>
      <c r="K632" s="306"/>
      <c r="L632" s="306"/>
      <c r="M632" s="306"/>
      <c r="N632" s="306"/>
      <c r="O632" s="306"/>
      <c r="P632" s="306"/>
      <c r="Q632" s="306"/>
      <c r="R632" s="306"/>
      <c r="S632" s="306"/>
      <c r="T632" s="306"/>
      <c r="U632" s="306"/>
      <c r="V632" s="306"/>
      <c r="W632" s="306"/>
      <c r="X632" s="306"/>
      <c r="Y632" s="306"/>
      <c r="Z632" s="306"/>
    </row>
    <row r="633" customFormat="false" ht="15" hidden="false" customHeight="false" outlineLevel="0" collapsed="false">
      <c r="A633" s="163"/>
      <c r="B633" s="306"/>
      <c r="C633" s="306"/>
      <c r="D633" s="306"/>
      <c r="E633" s="306"/>
      <c r="F633" s="306"/>
      <c r="G633" s="309"/>
      <c r="H633" s="309"/>
      <c r="I633" s="309"/>
      <c r="J633" s="309"/>
      <c r="K633" s="306"/>
      <c r="L633" s="306"/>
      <c r="M633" s="306"/>
      <c r="N633" s="306"/>
      <c r="O633" s="306"/>
      <c r="P633" s="306"/>
      <c r="Q633" s="306"/>
      <c r="R633" s="306"/>
      <c r="S633" s="306"/>
      <c r="T633" s="306"/>
      <c r="U633" s="306"/>
      <c r="V633" s="306"/>
      <c r="W633" s="306"/>
      <c r="X633" s="306"/>
      <c r="Y633" s="306"/>
      <c r="Z633" s="306"/>
    </row>
    <row r="634" customFormat="false" ht="15" hidden="false" customHeight="false" outlineLevel="0" collapsed="false">
      <c r="A634" s="163"/>
      <c r="B634" s="306"/>
      <c r="C634" s="306"/>
      <c r="D634" s="306"/>
      <c r="E634" s="306"/>
      <c r="F634" s="306"/>
      <c r="G634" s="309"/>
      <c r="H634" s="309"/>
      <c r="I634" s="309"/>
      <c r="J634" s="309"/>
      <c r="K634" s="306"/>
      <c r="L634" s="306"/>
      <c r="M634" s="306"/>
      <c r="N634" s="306"/>
      <c r="O634" s="306"/>
      <c r="P634" s="306"/>
      <c r="Q634" s="306"/>
      <c r="R634" s="306"/>
      <c r="S634" s="306"/>
      <c r="T634" s="306"/>
      <c r="U634" s="306"/>
      <c r="V634" s="306"/>
      <c r="W634" s="306"/>
      <c r="X634" s="306"/>
      <c r="Y634" s="306"/>
      <c r="Z634" s="306"/>
    </row>
    <row r="635" customFormat="false" ht="15" hidden="false" customHeight="false" outlineLevel="0" collapsed="false">
      <c r="A635" s="163"/>
      <c r="B635" s="306"/>
      <c r="C635" s="306"/>
      <c r="D635" s="306"/>
      <c r="E635" s="306"/>
      <c r="F635" s="306"/>
      <c r="G635" s="309"/>
      <c r="H635" s="309"/>
      <c r="I635" s="309"/>
      <c r="J635" s="309"/>
      <c r="K635" s="306"/>
      <c r="L635" s="306"/>
      <c r="M635" s="306"/>
      <c r="N635" s="306"/>
      <c r="O635" s="306"/>
      <c r="P635" s="306"/>
      <c r="Q635" s="306"/>
      <c r="R635" s="306"/>
      <c r="S635" s="306"/>
      <c r="T635" s="306"/>
      <c r="U635" s="306"/>
      <c r="V635" s="306"/>
      <c r="W635" s="306"/>
      <c r="X635" s="306"/>
      <c r="Y635" s="306"/>
      <c r="Z635" s="306"/>
    </row>
    <row r="636" customFormat="false" ht="15" hidden="false" customHeight="false" outlineLevel="0" collapsed="false">
      <c r="A636" s="163"/>
      <c r="B636" s="306"/>
      <c r="C636" s="306"/>
      <c r="D636" s="306"/>
      <c r="E636" s="306"/>
      <c r="F636" s="306"/>
      <c r="G636" s="309"/>
      <c r="H636" s="309"/>
      <c r="I636" s="309"/>
      <c r="J636" s="309"/>
      <c r="K636" s="306"/>
      <c r="L636" s="306"/>
      <c r="M636" s="306"/>
      <c r="N636" s="306"/>
      <c r="O636" s="306"/>
      <c r="P636" s="306"/>
      <c r="Q636" s="306"/>
      <c r="R636" s="306"/>
      <c r="S636" s="306"/>
      <c r="T636" s="306"/>
      <c r="U636" s="306"/>
      <c r="V636" s="306"/>
      <c r="W636" s="306"/>
      <c r="X636" s="306"/>
      <c r="Y636" s="306"/>
      <c r="Z636" s="306"/>
    </row>
    <row r="637" customFormat="false" ht="15" hidden="false" customHeight="false" outlineLevel="0" collapsed="false">
      <c r="A637" s="163"/>
      <c r="B637" s="306"/>
      <c r="C637" s="306"/>
      <c r="D637" s="306"/>
      <c r="E637" s="306"/>
      <c r="F637" s="306"/>
      <c r="G637" s="309"/>
      <c r="H637" s="309"/>
      <c r="I637" s="309"/>
      <c r="J637" s="309"/>
      <c r="K637" s="306"/>
      <c r="L637" s="306"/>
      <c r="M637" s="306"/>
      <c r="N637" s="306"/>
      <c r="O637" s="306"/>
      <c r="P637" s="306"/>
      <c r="Q637" s="306"/>
      <c r="R637" s="306"/>
      <c r="S637" s="306"/>
      <c r="T637" s="306"/>
      <c r="U637" s="306"/>
      <c r="V637" s="306"/>
      <c r="W637" s="306"/>
      <c r="X637" s="306"/>
      <c r="Y637" s="306"/>
      <c r="Z637" s="306"/>
    </row>
    <row r="638" customFormat="false" ht="15" hidden="false" customHeight="false" outlineLevel="0" collapsed="false">
      <c r="A638" s="162"/>
      <c r="B638" s="305"/>
      <c r="C638" s="305"/>
      <c r="D638" s="303"/>
      <c r="E638" s="303"/>
      <c r="F638" s="303"/>
      <c r="G638" s="312"/>
      <c r="H638" s="312"/>
      <c r="I638" s="312"/>
      <c r="J638" s="312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customFormat="false" ht="15" hidden="false" customHeight="false" outlineLevel="0" collapsed="false">
      <c r="A639" s="163"/>
      <c r="B639" s="306"/>
      <c r="C639" s="306"/>
      <c r="D639" s="306"/>
      <c r="E639" s="306"/>
      <c r="F639" s="306"/>
      <c r="G639" s="309"/>
      <c r="H639" s="309"/>
      <c r="I639" s="309"/>
      <c r="J639" s="309"/>
      <c r="K639" s="306"/>
      <c r="L639" s="306"/>
      <c r="M639" s="306"/>
      <c r="N639" s="306"/>
      <c r="O639" s="306"/>
      <c r="P639" s="306"/>
      <c r="Q639" s="306"/>
      <c r="R639" s="306"/>
      <c r="S639" s="306"/>
      <c r="T639" s="306"/>
      <c r="U639" s="306"/>
      <c r="V639" s="306"/>
      <c r="W639" s="306"/>
      <c r="X639" s="306"/>
      <c r="Y639" s="306"/>
      <c r="Z639" s="306"/>
    </row>
    <row r="640" customFormat="false" ht="15" hidden="false" customHeight="false" outlineLevel="0" collapsed="false">
      <c r="A640" s="163"/>
      <c r="B640" s="306"/>
      <c r="C640" s="306"/>
      <c r="D640" s="306"/>
      <c r="E640" s="306"/>
      <c r="F640" s="306"/>
      <c r="G640" s="309"/>
      <c r="H640" s="309"/>
      <c r="I640" s="309"/>
      <c r="J640" s="309"/>
      <c r="K640" s="306"/>
      <c r="L640" s="306"/>
      <c r="M640" s="306"/>
      <c r="N640" s="306"/>
      <c r="O640" s="306"/>
      <c r="P640" s="306"/>
      <c r="Q640" s="306"/>
      <c r="R640" s="306"/>
      <c r="S640" s="306"/>
      <c r="T640" s="306"/>
      <c r="U640" s="306"/>
      <c r="V640" s="306"/>
      <c r="W640" s="306"/>
      <c r="X640" s="306"/>
      <c r="Y640" s="306"/>
      <c r="Z640" s="306"/>
    </row>
    <row r="641" customFormat="false" ht="15" hidden="false" customHeight="false" outlineLevel="0" collapsed="false">
      <c r="A641" s="163"/>
      <c r="B641" s="306"/>
      <c r="C641" s="306"/>
      <c r="D641" s="306"/>
      <c r="E641" s="306"/>
      <c r="F641" s="306"/>
      <c r="G641" s="309"/>
      <c r="H641" s="309"/>
      <c r="I641" s="309"/>
      <c r="J641" s="309"/>
      <c r="K641" s="306"/>
      <c r="L641" s="306"/>
      <c r="M641" s="306"/>
      <c r="N641" s="306"/>
      <c r="O641" s="306"/>
      <c r="P641" s="306"/>
      <c r="Q641" s="306"/>
      <c r="R641" s="306"/>
      <c r="S641" s="306"/>
      <c r="T641" s="306"/>
      <c r="U641" s="306"/>
      <c r="V641" s="306"/>
      <c r="W641" s="306"/>
      <c r="X641" s="306"/>
      <c r="Y641" s="306"/>
      <c r="Z641" s="306"/>
    </row>
    <row r="642" customFormat="false" ht="15" hidden="false" customHeight="false" outlineLevel="0" collapsed="false">
      <c r="A642" s="163"/>
      <c r="B642" s="306"/>
      <c r="C642" s="306"/>
      <c r="D642" s="306"/>
      <c r="E642" s="306"/>
      <c r="F642" s="306"/>
      <c r="G642" s="309"/>
      <c r="H642" s="309"/>
      <c r="I642" s="309"/>
      <c r="J642" s="309"/>
      <c r="K642" s="306"/>
      <c r="L642" s="306"/>
      <c r="M642" s="306"/>
      <c r="N642" s="306"/>
      <c r="O642" s="306"/>
      <c r="P642" s="306"/>
      <c r="Q642" s="306"/>
      <c r="R642" s="306"/>
      <c r="S642" s="306"/>
      <c r="T642" s="306"/>
      <c r="U642" s="306"/>
      <c r="V642" s="306"/>
      <c r="W642" s="306"/>
      <c r="X642" s="306"/>
      <c r="Y642" s="306"/>
      <c r="Z642" s="306"/>
    </row>
    <row r="643" customFormat="false" ht="15" hidden="false" customHeight="false" outlineLevel="0" collapsed="false">
      <c r="A643" s="163"/>
      <c r="B643" s="306"/>
      <c r="C643" s="306"/>
      <c r="D643" s="306"/>
      <c r="E643" s="306"/>
      <c r="F643" s="306"/>
      <c r="G643" s="309"/>
      <c r="H643" s="309"/>
      <c r="I643" s="309"/>
      <c r="J643" s="309"/>
      <c r="K643" s="306"/>
      <c r="L643" s="306"/>
      <c r="M643" s="306"/>
      <c r="N643" s="306"/>
      <c r="O643" s="306"/>
      <c r="P643" s="306"/>
      <c r="Q643" s="306"/>
      <c r="R643" s="306"/>
      <c r="S643" s="306"/>
      <c r="T643" s="306"/>
      <c r="U643" s="306"/>
      <c r="V643" s="306"/>
      <c r="W643" s="306"/>
      <c r="X643" s="306"/>
      <c r="Y643" s="306"/>
      <c r="Z643" s="306"/>
    </row>
    <row r="644" customFormat="false" ht="15" hidden="false" customHeight="false" outlineLevel="0" collapsed="false">
      <c r="A644" s="163"/>
      <c r="B644" s="306"/>
      <c r="C644" s="306"/>
      <c r="D644" s="306"/>
      <c r="E644" s="306"/>
      <c r="F644" s="306"/>
      <c r="G644" s="309"/>
      <c r="H644" s="309"/>
      <c r="I644" s="309"/>
      <c r="J644" s="309"/>
      <c r="K644" s="306"/>
      <c r="L644" s="306"/>
      <c r="M644" s="306"/>
      <c r="N644" s="306"/>
      <c r="O644" s="306"/>
      <c r="P644" s="306"/>
      <c r="Q644" s="306"/>
      <c r="R644" s="306"/>
      <c r="S644" s="306"/>
      <c r="T644" s="306"/>
      <c r="U644" s="306"/>
      <c r="V644" s="306"/>
      <c r="W644" s="306"/>
      <c r="X644" s="306"/>
      <c r="Y644" s="306"/>
      <c r="Z644" s="306"/>
    </row>
    <row r="645" customFormat="false" ht="15" hidden="false" customHeight="false" outlineLevel="0" collapsed="false">
      <c r="A645" s="163"/>
      <c r="B645" s="306"/>
      <c r="C645" s="306"/>
      <c r="D645" s="306"/>
      <c r="E645" s="306"/>
      <c r="F645" s="306"/>
      <c r="G645" s="309"/>
      <c r="H645" s="309"/>
      <c r="I645" s="309"/>
      <c r="J645" s="309"/>
      <c r="K645" s="306"/>
      <c r="L645" s="306"/>
      <c r="M645" s="306"/>
      <c r="N645" s="306"/>
      <c r="O645" s="306"/>
      <c r="P645" s="306"/>
      <c r="Q645" s="306"/>
      <c r="R645" s="306"/>
      <c r="S645" s="306"/>
      <c r="T645" s="306"/>
      <c r="U645" s="306"/>
      <c r="V645" s="306"/>
      <c r="W645" s="306"/>
      <c r="X645" s="306"/>
      <c r="Y645" s="306"/>
      <c r="Z645" s="306"/>
    </row>
    <row r="646" customFormat="false" ht="15" hidden="false" customHeight="false" outlineLevel="0" collapsed="false">
      <c r="A646" s="163"/>
      <c r="B646" s="306"/>
      <c r="C646" s="306"/>
      <c r="D646" s="306"/>
      <c r="E646" s="306"/>
      <c r="F646" s="306"/>
      <c r="G646" s="309"/>
      <c r="H646" s="309"/>
      <c r="I646" s="309"/>
      <c r="J646" s="309"/>
      <c r="K646" s="306"/>
      <c r="L646" s="306"/>
      <c r="M646" s="306"/>
      <c r="N646" s="306"/>
      <c r="O646" s="306"/>
      <c r="P646" s="306"/>
      <c r="Q646" s="306"/>
      <c r="R646" s="306"/>
      <c r="S646" s="306"/>
      <c r="T646" s="306"/>
      <c r="U646" s="306"/>
      <c r="V646" s="306"/>
      <c r="W646" s="306"/>
      <c r="X646" s="306"/>
      <c r="Y646" s="306"/>
      <c r="Z646" s="306"/>
    </row>
    <row r="647" customFormat="false" ht="15" hidden="false" customHeight="false" outlineLevel="0" collapsed="false">
      <c r="A647" s="162"/>
      <c r="B647" s="305"/>
      <c r="C647" s="305"/>
      <c r="D647" s="303"/>
      <c r="E647" s="303"/>
      <c r="F647" s="303"/>
      <c r="G647" s="312"/>
      <c r="H647" s="312"/>
      <c r="I647" s="312"/>
      <c r="J647" s="312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customFormat="false" ht="15" hidden="false" customHeight="false" outlineLevel="0" collapsed="false">
      <c r="A648" s="163"/>
      <c r="B648" s="306"/>
      <c r="C648" s="306"/>
      <c r="D648" s="306"/>
      <c r="E648" s="306"/>
      <c r="F648" s="306"/>
      <c r="G648" s="309"/>
      <c r="H648" s="309"/>
      <c r="I648" s="309"/>
      <c r="J648" s="309"/>
      <c r="K648" s="306"/>
      <c r="L648" s="306"/>
      <c r="M648" s="306"/>
      <c r="N648" s="306"/>
      <c r="O648" s="306"/>
      <c r="P648" s="306"/>
      <c r="Q648" s="306"/>
      <c r="R648" s="306"/>
      <c r="S648" s="306"/>
      <c r="T648" s="306"/>
      <c r="U648" s="306"/>
      <c r="V648" s="306"/>
      <c r="W648" s="306"/>
      <c r="X648" s="306"/>
      <c r="Y648" s="306"/>
      <c r="Z648" s="306"/>
    </row>
    <row r="649" customFormat="false" ht="15" hidden="false" customHeight="false" outlineLevel="0" collapsed="false">
      <c r="A649" s="163"/>
      <c r="B649" s="306"/>
      <c r="C649" s="306"/>
      <c r="D649" s="306"/>
      <c r="E649" s="306"/>
      <c r="F649" s="306"/>
      <c r="G649" s="309"/>
      <c r="H649" s="309"/>
      <c r="I649" s="309"/>
      <c r="J649" s="309"/>
      <c r="K649" s="306"/>
      <c r="L649" s="306"/>
      <c r="M649" s="306"/>
      <c r="N649" s="306"/>
      <c r="O649" s="306"/>
      <c r="P649" s="306"/>
      <c r="Q649" s="306"/>
      <c r="R649" s="306"/>
      <c r="S649" s="306"/>
      <c r="T649" s="306"/>
      <c r="U649" s="306"/>
      <c r="V649" s="306"/>
      <c r="W649" s="306"/>
      <c r="X649" s="306"/>
      <c r="Y649" s="306"/>
      <c r="Z649" s="306"/>
    </row>
    <row r="650" customFormat="false" ht="15" hidden="false" customHeight="false" outlineLevel="0" collapsed="false">
      <c r="A650" s="163"/>
      <c r="B650" s="308"/>
      <c r="C650" s="308"/>
      <c r="D650" s="306"/>
      <c r="E650" s="306"/>
      <c r="F650" s="306"/>
      <c r="G650" s="309"/>
      <c r="H650" s="309"/>
      <c r="I650" s="309"/>
      <c r="J650" s="309"/>
      <c r="K650" s="306"/>
      <c r="L650" s="306"/>
      <c r="M650" s="306"/>
      <c r="N650" s="306"/>
      <c r="O650" s="306"/>
      <c r="P650" s="306"/>
      <c r="Q650" s="306"/>
      <c r="R650" s="306"/>
      <c r="S650" s="306"/>
      <c r="T650" s="306"/>
      <c r="U650" s="306"/>
      <c r="V650" s="306"/>
      <c r="W650" s="306"/>
      <c r="X650" s="306"/>
      <c r="Y650" s="306"/>
      <c r="Z650" s="306"/>
    </row>
    <row r="651" customFormat="false" ht="15" hidden="false" customHeight="false" outlineLevel="0" collapsed="false">
      <c r="A651" s="163"/>
      <c r="B651" s="308"/>
      <c r="C651" s="308"/>
      <c r="D651" s="306"/>
      <c r="E651" s="306"/>
      <c r="F651" s="306"/>
      <c r="G651" s="309"/>
      <c r="H651" s="309"/>
      <c r="I651" s="309"/>
      <c r="J651" s="309"/>
      <c r="K651" s="306"/>
      <c r="L651" s="306"/>
      <c r="M651" s="306"/>
      <c r="N651" s="306"/>
      <c r="O651" s="306"/>
      <c r="P651" s="306"/>
      <c r="Q651" s="306"/>
      <c r="R651" s="306"/>
      <c r="S651" s="306"/>
      <c r="T651" s="306"/>
      <c r="U651" s="306"/>
      <c r="V651" s="306"/>
      <c r="W651" s="306"/>
      <c r="X651" s="306"/>
      <c r="Y651" s="306"/>
      <c r="Z651" s="306"/>
    </row>
    <row r="652" customFormat="false" ht="15" hidden="false" customHeight="false" outlineLevel="0" collapsed="false">
      <c r="A652" s="163"/>
      <c r="B652" s="306"/>
      <c r="C652" s="306"/>
      <c r="D652" s="306"/>
      <c r="E652" s="306"/>
      <c r="F652" s="306"/>
      <c r="G652" s="309"/>
      <c r="H652" s="309"/>
      <c r="I652" s="309"/>
      <c r="J652" s="309"/>
      <c r="K652" s="306"/>
      <c r="L652" s="306"/>
      <c r="M652" s="306"/>
      <c r="N652" s="306"/>
      <c r="O652" s="306"/>
      <c r="P652" s="306"/>
      <c r="Q652" s="306"/>
      <c r="R652" s="306"/>
      <c r="S652" s="306"/>
      <c r="T652" s="306"/>
      <c r="U652" s="306"/>
      <c r="V652" s="306"/>
      <c r="W652" s="306"/>
      <c r="X652" s="306"/>
      <c r="Y652" s="306"/>
      <c r="Z652" s="306"/>
    </row>
    <row r="653" customFormat="false" ht="15" hidden="false" customHeight="false" outlineLevel="0" collapsed="false">
      <c r="A653" s="163"/>
      <c r="B653" s="306"/>
      <c r="C653" s="306"/>
      <c r="D653" s="306"/>
      <c r="E653" s="306"/>
      <c r="F653" s="306"/>
      <c r="G653" s="309"/>
      <c r="H653" s="309"/>
      <c r="I653" s="309"/>
      <c r="J653" s="309"/>
      <c r="K653" s="306"/>
      <c r="L653" s="306"/>
      <c r="M653" s="306"/>
      <c r="N653" s="306"/>
      <c r="O653" s="306"/>
      <c r="P653" s="306"/>
      <c r="Q653" s="306"/>
      <c r="R653" s="306"/>
      <c r="S653" s="306"/>
      <c r="T653" s="306"/>
      <c r="U653" s="306"/>
      <c r="V653" s="306"/>
      <c r="W653" s="306"/>
      <c r="X653" s="306"/>
      <c r="Y653" s="306"/>
      <c r="Z653" s="306"/>
    </row>
    <row r="654" customFormat="false" ht="15" hidden="false" customHeight="false" outlineLevel="0" collapsed="false">
      <c r="A654" s="416"/>
      <c r="B654" s="309"/>
      <c r="C654" s="309"/>
      <c r="D654" s="309"/>
      <c r="E654" s="309"/>
      <c r="F654" s="309"/>
      <c r="G654" s="309"/>
      <c r="H654" s="309"/>
      <c r="I654" s="309"/>
      <c r="J654" s="309"/>
      <c r="K654" s="309"/>
      <c r="L654" s="309"/>
      <c r="M654" s="309"/>
      <c r="N654" s="309"/>
      <c r="O654" s="309"/>
      <c r="P654" s="309"/>
      <c r="Q654" s="309"/>
      <c r="R654" s="309"/>
      <c r="S654" s="309"/>
      <c r="T654" s="309"/>
      <c r="U654" s="309"/>
      <c r="V654" s="309"/>
      <c r="W654" s="309"/>
      <c r="X654" s="309"/>
      <c r="Y654" s="309"/>
      <c r="Z654" s="309"/>
    </row>
    <row r="655" customFormat="false" ht="15" hidden="false" customHeight="false" outlineLevel="0" collapsed="false">
      <c r="A655" s="417"/>
      <c r="B655" s="310"/>
      <c r="C655" s="310"/>
      <c r="D655" s="312"/>
      <c r="E655" s="312"/>
      <c r="F655" s="312"/>
      <c r="G655" s="312"/>
      <c r="H655" s="312"/>
      <c r="I655" s="312"/>
      <c r="J655" s="312"/>
      <c r="K655" s="312"/>
      <c r="L655" s="312"/>
      <c r="M655" s="312"/>
      <c r="N655" s="312"/>
      <c r="O655" s="312"/>
      <c r="P655" s="312"/>
      <c r="Q655" s="312"/>
      <c r="R655" s="312"/>
      <c r="S655" s="312"/>
      <c r="T655" s="312"/>
      <c r="U655" s="312"/>
      <c r="V655" s="312"/>
      <c r="W655" s="312"/>
      <c r="X655" s="312"/>
      <c r="Y655" s="312"/>
      <c r="Z655" s="312"/>
    </row>
    <row r="656" customFormat="false" ht="15" hidden="false" customHeight="false" outlineLevel="0" collapsed="false">
      <c r="A656" s="163"/>
      <c r="B656" s="306"/>
      <c r="C656" s="306"/>
      <c r="D656" s="306"/>
      <c r="E656" s="306"/>
      <c r="F656" s="306"/>
      <c r="G656" s="309"/>
      <c r="H656" s="309"/>
      <c r="I656" s="309"/>
      <c r="J656" s="309"/>
      <c r="K656" s="306"/>
      <c r="L656" s="306"/>
      <c r="M656" s="306"/>
      <c r="N656" s="306"/>
      <c r="O656" s="306"/>
      <c r="P656" s="306"/>
      <c r="Q656" s="306"/>
      <c r="R656" s="306"/>
      <c r="S656" s="306"/>
      <c r="T656" s="306"/>
      <c r="U656" s="306"/>
      <c r="V656" s="306"/>
      <c r="W656" s="306"/>
      <c r="X656" s="306"/>
      <c r="Y656" s="306"/>
      <c r="Z656" s="306"/>
    </row>
    <row r="657" customFormat="false" ht="15" hidden="false" customHeight="false" outlineLevel="0" collapsed="false">
      <c r="A657" s="163"/>
      <c r="B657" s="306"/>
      <c r="C657" s="306"/>
      <c r="D657" s="306"/>
      <c r="E657" s="306"/>
      <c r="F657" s="306"/>
      <c r="G657" s="309"/>
      <c r="H657" s="309"/>
      <c r="I657" s="309"/>
      <c r="J657" s="309"/>
      <c r="K657" s="306"/>
      <c r="L657" s="306"/>
      <c r="M657" s="306"/>
      <c r="N657" s="306"/>
      <c r="O657" s="306"/>
      <c r="P657" s="306"/>
      <c r="Q657" s="306"/>
      <c r="R657" s="306"/>
      <c r="S657" s="306"/>
      <c r="T657" s="306"/>
      <c r="U657" s="306"/>
      <c r="V657" s="306"/>
      <c r="W657" s="306"/>
      <c r="X657" s="306"/>
      <c r="Y657" s="306"/>
      <c r="Z657" s="306"/>
    </row>
    <row r="658" customFormat="false" ht="15" hidden="false" customHeight="false" outlineLevel="0" collapsed="false">
      <c r="A658" s="163"/>
      <c r="B658" s="306"/>
      <c r="C658" s="306"/>
      <c r="D658" s="306"/>
      <c r="E658" s="306"/>
      <c r="F658" s="306"/>
      <c r="G658" s="309"/>
      <c r="H658" s="309"/>
      <c r="I658" s="309"/>
      <c r="J658" s="309"/>
      <c r="K658" s="306"/>
      <c r="L658" s="306"/>
      <c r="M658" s="306"/>
      <c r="N658" s="306"/>
      <c r="O658" s="306"/>
      <c r="P658" s="306"/>
      <c r="Q658" s="306"/>
      <c r="R658" s="306"/>
      <c r="S658" s="306"/>
      <c r="T658" s="306"/>
      <c r="U658" s="306"/>
      <c r="V658" s="306"/>
      <c r="W658" s="306"/>
      <c r="X658" s="306"/>
      <c r="Y658" s="306"/>
      <c r="Z658" s="306"/>
    </row>
    <row r="659" customFormat="false" ht="15" hidden="false" customHeight="false" outlineLevel="0" collapsed="false">
      <c r="A659" s="163"/>
      <c r="B659" s="306"/>
      <c r="C659" s="306"/>
      <c r="D659" s="306"/>
      <c r="E659" s="306"/>
      <c r="F659" s="306"/>
      <c r="G659" s="309"/>
      <c r="H659" s="309"/>
      <c r="I659" s="309"/>
      <c r="J659" s="309"/>
      <c r="K659" s="306"/>
      <c r="L659" s="306"/>
      <c r="M659" s="306"/>
      <c r="N659" s="306"/>
      <c r="O659" s="306"/>
      <c r="P659" s="306"/>
      <c r="Q659" s="306"/>
      <c r="R659" s="306"/>
      <c r="S659" s="306"/>
      <c r="T659" s="306"/>
      <c r="U659" s="306"/>
      <c r="V659" s="306"/>
      <c r="W659" s="306"/>
      <c r="X659" s="306"/>
      <c r="Y659" s="306"/>
      <c r="Z659" s="306"/>
    </row>
    <row r="660" customFormat="false" ht="15" hidden="false" customHeight="false" outlineLevel="0" collapsed="false">
      <c r="A660" s="163"/>
      <c r="B660" s="306"/>
      <c r="C660" s="306"/>
      <c r="D660" s="306"/>
      <c r="E660" s="306"/>
      <c r="F660" s="306"/>
      <c r="G660" s="309"/>
      <c r="H660" s="309"/>
      <c r="I660" s="309"/>
      <c r="J660" s="309"/>
      <c r="K660" s="306"/>
      <c r="L660" s="306"/>
      <c r="M660" s="306"/>
      <c r="N660" s="306"/>
      <c r="O660" s="306"/>
      <c r="P660" s="306"/>
      <c r="Q660" s="306"/>
      <c r="R660" s="306"/>
      <c r="S660" s="306"/>
      <c r="T660" s="306"/>
      <c r="U660" s="306"/>
      <c r="V660" s="306"/>
      <c r="W660" s="306"/>
      <c r="X660" s="306"/>
      <c r="Y660" s="306"/>
      <c r="Z660" s="306"/>
    </row>
    <row r="661" customFormat="false" ht="15" hidden="false" customHeight="false" outlineLevel="0" collapsed="false">
      <c r="A661" s="163"/>
      <c r="B661" s="306"/>
      <c r="C661" s="306"/>
      <c r="D661" s="306"/>
      <c r="E661" s="306"/>
      <c r="F661" s="306"/>
      <c r="G661" s="309"/>
      <c r="H661" s="309"/>
      <c r="I661" s="309"/>
      <c r="J661" s="309"/>
      <c r="K661" s="306"/>
      <c r="L661" s="306"/>
      <c r="M661" s="306"/>
      <c r="N661" s="306"/>
      <c r="O661" s="306"/>
      <c r="P661" s="306"/>
      <c r="Q661" s="306"/>
      <c r="R661" s="306"/>
      <c r="S661" s="306"/>
      <c r="T661" s="306"/>
      <c r="U661" s="306"/>
      <c r="V661" s="306"/>
      <c r="W661" s="306"/>
      <c r="X661" s="306"/>
      <c r="Y661" s="306"/>
      <c r="Z661" s="306"/>
    </row>
    <row r="662" customFormat="false" ht="15" hidden="false" customHeight="false" outlineLevel="0" collapsed="false">
      <c r="A662" s="163"/>
      <c r="B662" s="306"/>
      <c r="C662" s="306"/>
      <c r="D662" s="306"/>
      <c r="E662" s="306"/>
      <c r="F662" s="306"/>
      <c r="G662" s="309"/>
      <c r="H662" s="309"/>
      <c r="I662" s="309"/>
      <c r="J662" s="309"/>
      <c r="K662" s="306"/>
      <c r="L662" s="306"/>
      <c r="M662" s="306"/>
      <c r="N662" s="306"/>
      <c r="O662" s="306"/>
      <c r="P662" s="306"/>
      <c r="Q662" s="306"/>
      <c r="R662" s="306"/>
      <c r="S662" s="306"/>
      <c r="T662" s="306"/>
      <c r="U662" s="306"/>
      <c r="V662" s="306"/>
      <c r="W662" s="306"/>
      <c r="X662" s="306"/>
      <c r="Y662" s="306"/>
      <c r="Z662" s="306"/>
    </row>
    <row r="663" customFormat="false" ht="15" hidden="false" customHeight="false" outlineLevel="0" collapsed="false">
      <c r="A663" s="163"/>
      <c r="B663" s="306"/>
      <c r="C663" s="306"/>
      <c r="D663" s="306"/>
      <c r="E663" s="306"/>
      <c r="F663" s="306"/>
      <c r="G663" s="309"/>
      <c r="H663" s="309"/>
      <c r="I663" s="309"/>
      <c r="J663" s="309"/>
      <c r="K663" s="306"/>
      <c r="L663" s="306"/>
      <c r="M663" s="306"/>
      <c r="N663" s="306"/>
      <c r="O663" s="306"/>
      <c r="P663" s="306"/>
      <c r="Q663" s="306"/>
      <c r="R663" s="306"/>
      <c r="S663" s="306"/>
      <c r="T663" s="306"/>
      <c r="U663" s="306"/>
      <c r="V663" s="306"/>
      <c r="W663" s="306"/>
      <c r="X663" s="306"/>
      <c r="Y663" s="306"/>
      <c r="Z663" s="306"/>
    </row>
    <row r="664" customFormat="false" ht="15" hidden="false" customHeight="false" outlineLevel="0" collapsed="false">
      <c r="A664" s="163"/>
      <c r="B664" s="306"/>
      <c r="C664" s="306"/>
      <c r="D664" s="306"/>
      <c r="E664" s="306"/>
      <c r="F664" s="306"/>
      <c r="G664" s="309"/>
      <c r="H664" s="309"/>
      <c r="I664" s="309"/>
      <c r="J664" s="309"/>
      <c r="K664" s="306"/>
      <c r="L664" s="306"/>
      <c r="M664" s="306"/>
      <c r="N664" s="306"/>
      <c r="O664" s="306"/>
      <c r="P664" s="306"/>
      <c r="Q664" s="306"/>
      <c r="R664" s="306"/>
      <c r="S664" s="306"/>
      <c r="T664" s="306"/>
      <c r="U664" s="306"/>
      <c r="V664" s="306"/>
      <c r="W664" s="306"/>
      <c r="X664" s="306"/>
      <c r="Y664" s="306"/>
      <c r="Z664" s="306"/>
    </row>
    <row r="665" customFormat="false" ht="15" hidden="false" customHeight="false" outlineLevel="0" collapsed="false">
      <c r="A665" s="163"/>
      <c r="B665" s="306"/>
      <c r="C665" s="306"/>
      <c r="D665" s="306"/>
      <c r="E665" s="306"/>
      <c r="F665" s="306"/>
      <c r="G665" s="309"/>
      <c r="H665" s="309"/>
      <c r="I665" s="309"/>
      <c r="J665" s="309"/>
      <c r="K665" s="306"/>
      <c r="L665" s="306"/>
      <c r="M665" s="306"/>
      <c r="N665" s="306"/>
      <c r="O665" s="306"/>
      <c r="P665" s="306"/>
      <c r="Q665" s="306"/>
      <c r="R665" s="306"/>
      <c r="S665" s="306"/>
      <c r="T665" s="306"/>
      <c r="U665" s="306"/>
      <c r="V665" s="306"/>
      <c r="W665" s="306"/>
      <c r="X665" s="306"/>
      <c r="Y665" s="306"/>
      <c r="Z665" s="306"/>
    </row>
    <row r="666" customFormat="false" ht="15" hidden="false" customHeight="false" outlineLevel="0" collapsed="false">
      <c r="A666" s="163"/>
      <c r="B666" s="306"/>
      <c r="C666" s="306"/>
      <c r="D666" s="306"/>
      <c r="E666" s="306"/>
      <c r="F666" s="306"/>
      <c r="G666" s="309"/>
      <c r="H666" s="309"/>
      <c r="I666" s="309"/>
      <c r="J666" s="309"/>
      <c r="K666" s="306"/>
      <c r="L666" s="306"/>
      <c r="M666" s="306"/>
      <c r="N666" s="306"/>
      <c r="O666" s="306"/>
      <c r="P666" s="306"/>
      <c r="Q666" s="306"/>
      <c r="R666" s="306"/>
      <c r="S666" s="306"/>
      <c r="T666" s="306"/>
      <c r="U666" s="306"/>
      <c r="V666" s="306"/>
      <c r="W666" s="306"/>
      <c r="X666" s="306"/>
      <c r="Y666" s="306"/>
      <c r="Z666" s="306"/>
    </row>
    <row r="667" customFormat="false" ht="15" hidden="false" customHeight="false" outlineLevel="0" collapsed="false">
      <c r="A667" s="163"/>
      <c r="B667" s="306"/>
      <c r="C667" s="306"/>
      <c r="D667" s="306"/>
      <c r="E667" s="306"/>
      <c r="F667" s="306"/>
      <c r="G667" s="309"/>
      <c r="H667" s="309"/>
      <c r="I667" s="309"/>
      <c r="J667" s="309"/>
      <c r="K667" s="306"/>
      <c r="L667" s="306"/>
      <c r="M667" s="306"/>
      <c r="N667" s="306"/>
      <c r="O667" s="306"/>
      <c r="P667" s="306"/>
      <c r="Q667" s="306"/>
      <c r="R667" s="306"/>
      <c r="S667" s="306"/>
      <c r="T667" s="306"/>
      <c r="U667" s="306"/>
      <c r="V667" s="306"/>
      <c r="W667" s="306"/>
      <c r="X667" s="306"/>
      <c r="Y667" s="306"/>
      <c r="Z667" s="306"/>
    </row>
    <row r="668" customFormat="false" ht="15" hidden="false" customHeight="false" outlineLevel="0" collapsed="false">
      <c r="A668" s="163"/>
      <c r="B668" s="306"/>
      <c r="C668" s="306"/>
      <c r="D668" s="306"/>
      <c r="E668" s="306"/>
      <c r="F668" s="306"/>
      <c r="G668" s="309"/>
      <c r="H668" s="309"/>
      <c r="I668" s="309"/>
      <c r="J668" s="309"/>
      <c r="K668" s="306"/>
      <c r="L668" s="306"/>
      <c r="M668" s="306"/>
      <c r="N668" s="306"/>
      <c r="O668" s="306"/>
      <c r="P668" s="306"/>
      <c r="Q668" s="306"/>
      <c r="R668" s="306"/>
      <c r="S668" s="306"/>
      <c r="T668" s="306"/>
      <c r="U668" s="306"/>
      <c r="V668" s="306"/>
      <c r="W668" s="306"/>
      <c r="X668" s="306"/>
      <c r="Y668" s="306"/>
      <c r="Z668" s="306"/>
    </row>
    <row r="669" customFormat="false" ht="15" hidden="false" customHeight="false" outlineLevel="0" collapsed="false">
      <c r="A669" s="163"/>
      <c r="B669" s="306"/>
      <c r="C669" s="306"/>
      <c r="D669" s="306"/>
      <c r="E669" s="306"/>
      <c r="F669" s="306"/>
      <c r="G669" s="309"/>
      <c r="H669" s="309"/>
      <c r="I669" s="309"/>
      <c r="J669" s="309"/>
      <c r="K669" s="306"/>
      <c r="L669" s="306"/>
      <c r="M669" s="306"/>
      <c r="N669" s="306"/>
      <c r="O669" s="306"/>
      <c r="P669" s="306"/>
      <c r="Q669" s="306"/>
      <c r="R669" s="306"/>
      <c r="S669" s="306"/>
      <c r="T669" s="306"/>
      <c r="U669" s="306"/>
      <c r="V669" s="306"/>
      <c r="W669" s="306"/>
      <c r="X669" s="306"/>
      <c r="Y669" s="306"/>
      <c r="Z669" s="306"/>
    </row>
    <row r="670" customFormat="false" ht="15" hidden="false" customHeight="false" outlineLevel="0" collapsed="false">
      <c r="A670" s="162"/>
      <c r="B670" s="305"/>
      <c r="C670" s="305"/>
      <c r="D670" s="303"/>
      <c r="E670" s="303"/>
      <c r="F670" s="303"/>
      <c r="G670" s="312"/>
      <c r="H670" s="312"/>
      <c r="I670" s="312"/>
      <c r="J670" s="312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customFormat="false" ht="15" hidden="false" customHeight="false" outlineLevel="0" collapsed="false">
      <c r="A671" s="163"/>
      <c r="B671" s="306"/>
      <c r="C671" s="306"/>
      <c r="D671" s="306"/>
      <c r="E671" s="306"/>
      <c r="F671" s="306"/>
      <c r="G671" s="309"/>
      <c r="H671" s="309"/>
      <c r="I671" s="309"/>
      <c r="J671" s="309"/>
      <c r="K671" s="306"/>
      <c r="L671" s="306"/>
      <c r="M671" s="306"/>
      <c r="N671" s="306"/>
      <c r="O671" s="306"/>
      <c r="P671" s="306"/>
      <c r="Q671" s="306"/>
      <c r="R671" s="306"/>
      <c r="S671" s="306"/>
      <c r="T671" s="306"/>
      <c r="U671" s="306"/>
      <c r="V671" s="306"/>
      <c r="W671" s="306"/>
      <c r="X671" s="306"/>
      <c r="Y671" s="306"/>
      <c r="Z671" s="306"/>
    </row>
    <row r="672" customFormat="false" ht="15" hidden="false" customHeight="false" outlineLevel="0" collapsed="false">
      <c r="A672" s="163"/>
      <c r="B672" s="306"/>
      <c r="C672" s="306"/>
      <c r="D672" s="306"/>
      <c r="E672" s="306"/>
      <c r="F672" s="306"/>
      <c r="G672" s="309"/>
      <c r="H672" s="309"/>
      <c r="I672" s="309"/>
      <c r="J672" s="309"/>
      <c r="K672" s="306"/>
      <c r="L672" s="306"/>
      <c r="M672" s="306"/>
      <c r="N672" s="306"/>
      <c r="O672" s="306"/>
      <c r="P672" s="306"/>
      <c r="Q672" s="306"/>
      <c r="R672" s="306"/>
      <c r="S672" s="306"/>
      <c r="T672" s="306"/>
      <c r="U672" s="306"/>
      <c r="V672" s="306"/>
      <c r="W672" s="306"/>
      <c r="X672" s="306"/>
      <c r="Y672" s="306"/>
      <c r="Z672" s="306"/>
    </row>
    <row r="673" customFormat="false" ht="15" hidden="false" customHeight="false" outlineLevel="0" collapsed="false">
      <c r="A673" s="163"/>
      <c r="B673" s="306"/>
      <c r="C673" s="306"/>
      <c r="D673" s="306"/>
      <c r="E673" s="306"/>
      <c r="F673" s="306"/>
      <c r="G673" s="309"/>
      <c r="H673" s="309"/>
      <c r="I673" s="309"/>
      <c r="J673" s="309"/>
      <c r="K673" s="306"/>
      <c r="L673" s="306"/>
      <c r="M673" s="306"/>
      <c r="N673" s="306"/>
      <c r="O673" s="306"/>
      <c r="P673" s="306"/>
      <c r="Q673" s="306"/>
      <c r="R673" s="306"/>
      <c r="S673" s="306"/>
      <c r="T673" s="306"/>
      <c r="U673" s="306"/>
      <c r="V673" s="306"/>
      <c r="W673" s="306"/>
      <c r="X673" s="306"/>
      <c r="Y673" s="306"/>
      <c r="Z673" s="306"/>
    </row>
    <row r="674" customFormat="false" ht="15" hidden="false" customHeight="false" outlineLevel="0" collapsed="false">
      <c r="A674" s="367"/>
      <c r="B674" s="306"/>
      <c r="C674" s="306"/>
      <c r="D674" s="306"/>
      <c r="E674" s="306"/>
      <c r="F674" s="306"/>
      <c r="G674" s="309"/>
      <c r="H674" s="309"/>
      <c r="I674" s="309"/>
      <c r="J674" s="309"/>
      <c r="K674" s="306"/>
      <c r="L674" s="306"/>
      <c r="M674" s="306"/>
      <c r="N674" s="306"/>
      <c r="O674" s="306"/>
      <c r="P674" s="306"/>
      <c r="Q674" s="306"/>
      <c r="R674" s="306"/>
      <c r="S674" s="306"/>
      <c r="T674" s="306"/>
      <c r="U674" s="306"/>
      <c r="V674" s="306"/>
      <c r="W674" s="306"/>
      <c r="X674" s="306"/>
      <c r="Y674" s="306"/>
      <c r="Z674" s="306"/>
    </row>
    <row r="675" customFormat="false" ht="15" hidden="false" customHeight="false" outlineLevel="0" collapsed="false">
      <c r="A675" s="168"/>
      <c r="B675" s="306"/>
      <c r="C675" s="306"/>
      <c r="D675" s="306"/>
      <c r="E675" s="306"/>
      <c r="F675" s="306"/>
      <c r="G675" s="309"/>
      <c r="H675" s="309"/>
      <c r="I675" s="309"/>
      <c r="J675" s="309"/>
      <c r="K675" s="306"/>
      <c r="L675" s="306"/>
      <c r="M675" s="306"/>
      <c r="N675" s="306"/>
      <c r="O675" s="306"/>
      <c r="P675" s="306"/>
      <c r="Q675" s="306"/>
      <c r="R675" s="306"/>
      <c r="S675" s="306"/>
      <c r="T675" s="306"/>
      <c r="U675" s="306"/>
      <c r="V675" s="306"/>
      <c r="W675" s="306"/>
      <c r="X675" s="306"/>
      <c r="Y675" s="306"/>
      <c r="Z675" s="306"/>
    </row>
    <row r="676" customFormat="false" ht="15" hidden="false" customHeight="false" outlineLevel="0" collapsed="false">
      <c r="A676" s="168"/>
      <c r="B676" s="306"/>
      <c r="C676" s="306"/>
      <c r="D676" s="306"/>
      <c r="E676" s="306"/>
      <c r="F676" s="306"/>
      <c r="G676" s="309"/>
      <c r="H676" s="309"/>
      <c r="I676" s="309"/>
      <c r="J676" s="309"/>
      <c r="K676" s="306"/>
      <c r="L676" s="306"/>
      <c r="M676" s="306"/>
      <c r="N676" s="306"/>
      <c r="O676" s="306"/>
      <c r="P676" s="306"/>
      <c r="Q676" s="306"/>
      <c r="R676" s="306"/>
      <c r="S676" s="306"/>
      <c r="T676" s="306"/>
      <c r="U676" s="306"/>
      <c r="V676" s="306"/>
      <c r="W676" s="306"/>
      <c r="X676" s="306"/>
      <c r="Y676" s="306"/>
      <c r="Z676" s="306"/>
    </row>
    <row r="677" customFormat="false" ht="15" hidden="false" customHeight="false" outlineLevel="0" collapsed="false">
      <c r="A677" s="168"/>
      <c r="B677" s="308"/>
      <c r="C677" s="308"/>
      <c r="D677" s="306"/>
      <c r="E677" s="306"/>
      <c r="F677" s="306"/>
      <c r="G677" s="309"/>
      <c r="H677" s="309"/>
      <c r="I677" s="309"/>
      <c r="J677" s="309"/>
      <c r="K677" s="306"/>
      <c r="L677" s="306"/>
      <c r="M677" s="306"/>
      <c r="N677" s="306"/>
      <c r="O677" s="306"/>
      <c r="P677" s="306"/>
      <c r="Q677" s="306"/>
      <c r="R677" s="306"/>
      <c r="S677" s="306"/>
      <c r="T677" s="306"/>
      <c r="U677" s="306"/>
      <c r="V677" s="306"/>
      <c r="W677" s="306"/>
      <c r="X677" s="306"/>
      <c r="Y677" s="306"/>
      <c r="Z677" s="306"/>
    </row>
    <row r="678" customFormat="false" ht="15" hidden="false" customHeight="false" outlineLevel="0" collapsed="false">
      <c r="A678" s="163"/>
      <c r="B678" s="306"/>
      <c r="C678" s="306"/>
      <c r="D678" s="306"/>
      <c r="E678" s="306"/>
      <c r="F678" s="306"/>
      <c r="G678" s="309"/>
      <c r="H678" s="309"/>
      <c r="I678" s="309"/>
      <c r="J678" s="309"/>
      <c r="K678" s="306"/>
      <c r="L678" s="306"/>
      <c r="M678" s="306"/>
      <c r="N678" s="306"/>
      <c r="O678" s="306"/>
      <c r="P678" s="306"/>
      <c r="Q678" s="306"/>
      <c r="R678" s="306"/>
      <c r="S678" s="306"/>
      <c r="T678" s="306"/>
      <c r="U678" s="306"/>
      <c r="V678" s="306"/>
      <c r="W678" s="306"/>
      <c r="X678" s="306"/>
      <c r="Y678" s="306"/>
      <c r="Z678" s="306"/>
    </row>
    <row r="679" customFormat="false" ht="15" hidden="false" customHeight="false" outlineLevel="0" collapsed="false">
      <c r="A679" s="162"/>
      <c r="B679" s="305"/>
      <c r="C679" s="305"/>
      <c r="D679" s="303"/>
      <c r="E679" s="303"/>
      <c r="F679" s="303"/>
      <c r="G679" s="312"/>
      <c r="H679" s="312"/>
      <c r="I679" s="312"/>
      <c r="J679" s="312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customFormat="false" ht="15" hidden="false" customHeight="false" outlineLevel="0" collapsed="false">
      <c r="A680" s="163"/>
      <c r="B680" s="306"/>
      <c r="C680" s="306"/>
      <c r="D680" s="306"/>
      <c r="E680" s="306"/>
      <c r="F680" s="306"/>
      <c r="G680" s="309"/>
      <c r="H680" s="309"/>
      <c r="I680" s="309"/>
      <c r="J680" s="309"/>
      <c r="K680" s="306"/>
      <c r="L680" s="306"/>
      <c r="M680" s="306"/>
      <c r="N680" s="306"/>
      <c r="O680" s="306"/>
      <c r="P680" s="306"/>
      <c r="Q680" s="306"/>
      <c r="R680" s="306"/>
      <c r="S680" s="306"/>
      <c r="T680" s="306"/>
      <c r="U680" s="306"/>
      <c r="V680" s="306"/>
      <c r="W680" s="306"/>
      <c r="X680" s="306"/>
      <c r="Y680" s="306"/>
      <c r="Z680" s="306"/>
    </row>
    <row r="681" customFormat="false" ht="15" hidden="false" customHeight="false" outlineLevel="0" collapsed="false">
      <c r="A681" s="163"/>
      <c r="B681" s="306"/>
      <c r="C681" s="306"/>
      <c r="D681" s="306"/>
      <c r="E681" s="306"/>
      <c r="F681" s="306"/>
      <c r="G681" s="309"/>
      <c r="H681" s="309"/>
      <c r="I681" s="309"/>
      <c r="J681" s="309"/>
      <c r="K681" s="306"/>
      <c r="L681" s="306"/>
      <c r="M681" s="306"/>
      <c r="N681" s="306"/>
      <c r="O681" s="306"/>
      <c r="P681" s="306"/>
      <c r="Q681" s="306"/>
      <c r="R681" s="306"/>
      <c r="S681" s="306"/>
      <c r="T681" s="306"/>
      <c r="U681" s="306"/>
      <c r="V681" s="306"/>
      <c r="W681" s="306"/>
      <c r="X681" s="306"/>
      <c r="Y681" s="306"/>
      <c r="Z681" s="306"/>
    </row>
    <row r="682" customFormat="false" ht="15" hidden="false" customHeight="false" outlineLevel="0" collapsed="false">
      <c r="A682" s="163"/>
      <c r="B682" s="306"/>
      <c r="C682" s="306"/>
      <c r="D682" s="306"/>
      <c r="E682" s="306"/>
      <c r="F682" s="306"/>
      <c r="G682" s="309"/>
      <c r="H682" s="309"/>
      <c r="I682" s="309"/>
      <c r="J682" s="309"/>
      <c r="K682" s="306"/>
      <c r="L682" s="306"/>
      <c r="M682" s="306"/>
      <c r="N682" s="306"/>
      <c r="O682" s="306"/>
      <c r="P682" s="306"/>
      <c r="Q682" s="306"/>
      <c r="R682" s="306"/>
      <c r="S682" s="306"/>
      <c r="T682" s="306"/>
      <c r="U682" s="306"/>
      <c r="V682" s="306"/>
      <c r="W682" s="306"/>
      <c r="X682" s="306"/>
      <c r="Y682" s="306"/>
      <c r="Z682" s="306"/>
    </row>
    <row r="683" customFormat="false" ht="15" hidden="false" customHeight="false" outlineLevel="0" collapsed="false">
      <c r="A683" s="163"/>
      <c r="B683" s="306"/>
      <c r="C683" s="306"/>
      <c r="D683" s="306"/>
      <c r="E683" s="306"/>
      <c r="F683" s="306"/>
      <c r="G683" s="309"/>
      <c r="H683" s="309"/>
      <c r="I683" s="309"/>
      <c r="J683" s="309"/>
      <c r="K683" s="306"/>
      <c r="L683" s="306"/>
      <c r="M683" s="306"/>
      <c r="N683" s="306"/>
      <c r="O683" s="306"/>
      <c r="P683" s="306"/>
      <c r="Q683" s="306"/>
      <c r="R683" s="306"/>
      <c r="S683" s="306"/>
      <c r="T683" s="306"/>
      <c r="U683" s="306"/>
      <c r="V683" s="306"/>
      <c r="W683" s="306"/>
      <c r="X683" s="306"/>
      <c r="Y683" s="306"/>
      <c r="Z683" s="306"/>
    </row>
    <row r="684" customFormat="false" ht="15" hidden="false" customHeight="false" outlineLevel="0" collapsed="false">
      <c r="A684" s="163"/>
      <c r="B684" s="306"/>
      <c r="C684" s="306"/>
      <c r="D684" s="306"/>
      <c r="E684" s="306"/>
      <c r="F684" s="306"/>
      <c r="G684" s="309"/>
      <c r="H684" s="309"/>
      <c r="I684" s="309"/>
      <c r="J684" s="309"/>
      <c r="K684" s="306"/>
      <c r="L684" s="306"/>
      <c r="M684" s="306"/>
      <c r="N684" s="306"/>
      <c r="O684" s="306"/>
      <c r="P684" s="306"/>
      <c r="Q684" s="306"/>
      <c r="R684" s="306"/>
      <c r="S684" s="306"/>
      <c r="T684" s="306"/>
      <c r="U684" s="306"/>
      <c r="V684" s="306"/>
      <c r="W684" s="306"/>
      <c r="X684" s="306"/>
      <c r="Y684" s="306"/>
      <c r="Z684" s="306"/>
    </row>
    <row r="685" customFormat="false" ht="15" hidden="false" customHeight="false" outlineLevel="0" collapsed="false">
      <c r="A685" s="163"/>
      <c r="B685" s="306"/>
      <c r="C685" s="306"/>
      <c r="D685" s="306"/>
      <c r="E685" s="306"/>
      <c r="F685" s="306"/>
      <c r="G685" s="309"/>
      <c r="H685" s="309"/>
      <c r="I685" s="309"/>
      <c r="J685" s="309"/>
      <c r="K685" s="306"/>
      <c r="L685" s="306"/>
      <c r="M685" s="306"/>
      <c r="N685" s="306"/>
      <c r="O685" s="306"/>
      <c r="P685" s="306"/>
      <c r="Q685" s="306"/>
      <c r="R685" s="306"/>
      <c r="S685" s="306"/>
      <c r="T685" s="306"/>
      <c r="U685" s="306"/>
      <c r="V685" s="306"/>
      <c r="W685" s="306"/>
      <c r="X685" s="306"/>
      <c r="Y685" s="306"/>
      <c r="Z685" s="306"/>
    </row>
    <row r="686" customFormat="false" ht="15" hidden="false" customHeight="false" outlineLevel="0" collapsed="false">
      <c r="A686" s="163"/>
      <c r="B686" s="306"/>
      <c r="C686" s="306"/>
      <c r="D686" s="306"/>
      <c r="E686" s="306"/>
      <c r="F686" s="306"/>
      <c r="G686" s="309"/>
      <c r="H686" s="309"/>
      <c r="I686" s="309"/>
      <c r="J686" s="309"/>
      <c r="K686" s="306"/>
      <c r="L686" s="306"/>
      <c r="M686" s="306"/>
      <c r="N686" s="306"/>
      <c r="O686" s="306"/>
      <c r="P686" s="306"/>
      <c r="Q686" s="306"/>
      <c r="R686" s="306"/>
      <c r="S686" s="306"/>
      <c r="T686" s="306"/>
      <c r="U686" s="306"/>
      <c r="V686" s="306"/>
      <c r="W686" s="306"/>
      <c r="X686" s="306"/>
      <c r="Y686" s="306"/>
      <c r="Z686" s="306"/>
    </row>
    <row r="687" customFormat="false" ht="15" hidden="false" customHeight="false" outlineLevel="0" collapsed="false">
      <c r="A687" s="163"/>
      <c r="B687" s="306"/>
      <c r="C687" s="306"/>
      <c r="D687" s="306"/>
      <c r="E687" s="306"/>
      <c r="F687" s="306"/>
      <c r="G687" s="309"/>
      <c r="H687" s="309"/>
      <c r="I687" s="309"/>
      <c r="J687" s="309"/>
      <c r="K687" s="306"/>
      <c r="L687" s="306"/>
      <c r="M687" s="306"/>
      <c r="N687" s="306"/>
      <c r="O687" s="306"/>
      <c r="P687" s="306"/>
      <c r="Q687" s="306"/>
      <c r="R687" s="306"/>
      <c r="S687" s="306"/>
      <c r="T687" s="306"/>
      <c r="U687" s="306"/>
      <c r="V687" s="306"/>
      <c r="W687" s="306"/>
      <c r="X687" s="306"/>
      <c r="Y687" s="306"/>
      <c r="Z687" s="306"/>
    </row>
    <row r="688" customFormat="false" ht="15" hidden="false" customHeight="false" outlineLevel="0" collapsed="false">
      <c r="A688" s="163"/>
      <c r="B688" s="306"/>
      <c r="C688" s="306"/>
      <c r="D688" s="306"/>
      <c r="E688" s="306"/>
      <c r="F688" s="306"/>
      <c r="G688" s="309"/>
      <c r="H688" s="309"/>
      <c r="I688" s="309"/>
      <c r="J688" s="309"/>
      <c r="K688" s="306"/>
      <c r="L688" s="306"/>
      <c r="M688" s="306"/>
      <c r="N688" s="306"/>
      <c r="O688" s="306"/>
      <c r="P688" s="306"/>
      <c r="Q688" s="306"/>
      <c r="R688" s="306"/>
      <c r="S688" s="306"/>
      <c r="T688" s="306"/>
      <c r="U688" s="306"/>
      <c r="V688" s="306"/>
      <c r="W688" s="306"/>
      <c r="X688" s="306"/>
      <c r="Y688" s="306"/>
      <c r="Z688" s="306"/>
    </row>
    <row r="689" customFormat="false" ht="15" hidden="false" customHeight="false" outlineLevel="0" collapsed="false">
      <c r="A689" s="163"/>
      <c r="B689" s="306"/>
      <c r="C689" s="306"/>
      <c r="D689" s="306"/>
      <c r="E689" s="306"/>
      <c r="F689" s="306"/>
      <c r="G689" s="309"/>
      <c r="H689" s="309"/>
      <c r="I689" s="309"/>
      <c r="J689" s="309"/>
      <c r="K689" s="306"/>
      <c r="L689" s="306"/>
      <c r="M689" s="306"/>
      <c r="N689" s="306"/>
      <c r="O689" s="306"/>
      <c r="P689" s="306"/>
      <c r="Q689" s="306"/>
      <c r="R689" s="306"/>
      <c r="S689" s="306"/>
      <c r="T689" s="306"/>
      <c r="U689" s="306"/>
      <c r="V689" s="306"/>
      <c r="W689" s="306"/>
      <c r="X689" s="306"/>
      <c r="Y689" s="306"/>
      <c r="Z689" s="306"/>
    </row>
    <row r="690" customFormat="false" ht="15" hidden="false" customHeight="false" outlineLevel="0" collapsed="false">
      <c r="A690" s="163"/>
      <c r="B690" s="306"/>
      <c r="C690" s="306"/>
      <c r="D690" s="306"/>
      <c r="E690" s="306"/>
      <c r="F690" s="306"/>
      <c r="G690" s="309"/>
      <c r="H690" s="309"/>
      <c r="I690" s="309"/>
      <c r="J690" s="309"/>
      <c r="K690" s="306"/>
      <c r="L690" s="306"/>
      <c r="M690" s="306"/>
      <c r="N690" s="306"/>
      <c r="O690" s="306"/>
      <c r="P690" s="306"/>
      <c r="Q690" s="306"/>
      <c r="R690" s="306"/>
      <c r="S690" s="306"/>
      <c r="T690" s="306"/>
      <c r="U690" s="306"/>
      <c r="V690" s="306"/>
      <c r="W690" s="306"/>
      <c r="X690" s="306"/>
      <c r="Y690" s="306"/>
      <c r="Z690" s="306"/>
    </row>
    <row r="691" customFormat="false" ht="15" hidden="false" customHeight="false" outlineLevel="0" collapsed="false">
      <c r="A691" s="163"/>
      <c r="B691" s="306"/>
      <c r="C691" s="306"/>
      <c r="D691" s="306"/>
      <c r="E691" s="306"/>
      <c r="F691" s="306"/>
      <c r="G691" s="309"/>
      <c r="H691" s="309"/>
      <c r="I691" s="309"/>
      <c r="J691" s="309"/>
      <c r="K691" s="306"/>
      <c r="L691" s="306"/>
      <c r="M691" s="306"/>
      <c r="N691" s="306"/>
      <c r="O691" s="306"/>
      <c r="P691" s="306"/>
      <c r="Q691" s="306"/>
      <c r="R691" s="306"/>
      <c r="S691" s="306"/>
      <c r="T691" s="306"/>
      <c r="U691" s="306"/>
      <c r="V691" s="306"/>
      <c r="W691" s="306"/>
      <c r="X691" s="306"/>
      <c r="Y691" s="306"/>
      <c r="Z691" s="306"/>
    </row>
    <row r="692" customFormat="false" ht="15" hidden="false" customHeight="false" outlineLevel="0" collapsed="false">
      <c r="A692" s="162"/>
      <c r="B692" s="305"/>
      <c r="C692" s="305"/>
      <c r="D692" s="303"/>
      <c r="E692" s="303"/>
      <c r="F692" s="303"/>
      <c r="G692" s="312"/>
      <c r="H692" s="312"/>
      <c r="I692" s="312"/>
      <c r="J692" s="312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customFormat="false" ht="15" hidden="false" customHeight="false" outlineLevel="0" collapsed="false">
      <c r="A693" s="163"/>
      <c r="B693" s="306"/>
      <c r="C693" s="306"/>
      <c r="D693" s="306"/>
      <c r="E693" s="306"/>
      <c r="F693" s="306"/>
      <c r="G693" s="309"/>
      <c r="H693" s="309"/>
      <c r="I693" s="309"/>
      <c r="J693" s="309"/>
      <c r="K693" s="306"/>
      <c r="L693" s="306"/>
      <c r="M693" s="306"/>
      <c r="N693" s="306"/>
      <c r="O693" s="306"/>
      <c r="P693" s="306"/>
      <c r="Q693" s="306"/>
      <c r="R693" s="306"/>
      <c r="S693" s="306"/>
      <c r="T693" s="306"/>
      <c r="U693" s="306"/>
      <c r="V693" s="306"/>
      <c r="W693" s="306"/>
      <c r="X693" s="306"/>
      <c r="Y693" s="306"/>
      <c r="Z693" s="306"/>
    </row>
    <row r="694" customFormat="false" ht="15" hidden="false" customHeight="false" outlineLevel="0" collapsed="false">
      <c r="A694" s="163"/>
      <c r="B694" s="306"/>
      <c r="C694" s="306"/>
      <c r="D694" s="306"/>
      <c r="E694" s="306"/>
      <c r="F694" s="306"/>
      <c r="G694" s="309"/>
      <c r="H694" s="309"/>
      <c r="I694" s="309"/>
      <c r="J694" s="309"/>
      <c r="K694" s="306"/>
      <c r="L694" s="306"/>
      <c r="M694" s="306"/>
      <c r="N694" s="306"/>
      <c r="O694" s="306"/>
      <c r="P694" s="306"/>
      <c r="Q694" s="306"/>
      <c r="R694" s="306"/>
      <c r="S694" s="306"/>
      <c r="T694" s="306"/>
      <c r="U694" s="306"/>
      <c r="V694" s="306"/>
      <c r="W694" s="306"/>
      <c r="X694" s="306"/>
      <c r="Y694" s="306"/>
      <c r="Z694" s="306"/>
    </row>
    <row r="695" customFormat="false" ht="15" hidden="false" customHeight="false" outlineLevel="0" collapsed="false">
      <c r="A695" s="163"/>
      <c r="B695" s="306"/>
      <c r="C695" s="306"/>
      <c r="D695" s="306"/>
      <c r="E695" s="306"/>
      <c r="F695" s="306"/>
      <c r="G695" s="309"/>
      <c r="H695" s="309"/>
      <c r="I695" s="309"/>
      <c r="J695" s="309"/>
      <c r="K695" s="306"/>
      <c r="L695" s="306"/>
      <c r="M695" s="306"/>
      <c r="N695" s="306"/>
      <c r="O695" s="306"/>
      <c r="P695" s="306"/>
      <c r="Q695" s="306"/>
      <c r="R695" s="306"/>
      <c r="S695" s="306"/>
      <c r="T695" s="306"/>
      <c r="U695" s="306"/>
      <c r="V695" s="306"/>
      <c r="W695" s="306"/>
      <c r="X695" s="306"/>
      <c r="Y695" s="306"/>
      <c r="Z695" s="306"/>
    </row>
    <row r="696" customFormat="false" ht="15" hidden="false" customHeight="false" outlineLevel="0" collapsed="false">
      <c r="A696" s="163"/>
      <c r="B696" s="306"/>
      <c r="C696" s="306"/>
      <c r="D696" s="306"/>
      <c r="E696" s="306"/>
      <c r="F696" s="306"/>
      <c r="G696" s="309"/>
      <c r="H696" s="309"/>
      <c r="I696" s="309"/>
      <c r="J696" s="309"/>
      <c r="K696" s="306"/>
      <c r="L696" s="306"/>
      <c r="M696" s="306"/>
      <c r="N696" s="306"/>
      <c r="O696" s="306"/>
      <c r="P696" s="306"/>
      <c r="Q696" s="306"/>
      <c r="R696" s="306"/>
      <c r="S696" s="306"/>
      <c r="T696" s="306"/>
      <c r="U696" s="306"/>
      <c r="V696" s="306"/>
      <c r="W696" s="306"/>
      <c r="X696" s="306"/>
      <c r="Y696" s="306"/>
      <c r="Z696" s="306"/>
    </row>
    <row r="697" customFormat="false" ht="15" hidden="false" customHeight="false" outlineLevel="0" collapsed="false">
      <c r="A697" s="163"/>
      <c r="B697" s="306"/>
      <c r="C697" s="306"/>
      <c r="D697" s="306"/>
      <c r="E697" s="306"/>
      <c r="F697" s="306"/>
      <c r="G697" s="309"/>
      <c r="H697" s="309"/>
      <c r="I697" s="309"/>
      <c r="J697" s="309"/>
      <c r="K697" s="306"/>
      <c r="L697" s="306"/>
      <c r="M697" s="306"/>
      <c r="N697" s="306"/>
      <c r="O697" s="306"/>
      <c r="P697" s="306"/>
      <c r="Q697" s="306"/>
      <c r="R697" s="306"/>
      <c r="S697" s="306"/>
      <c r="T697" s="306"/>
      <c r="U697" s="306"/>
      <c r="V697" s="306"/>
      <c r="W697" s="306"/>
      <c r="X697" s="306"/>
      <c r="Y697" s="306"/>
      <c r="Z697" s="306"/>
    </row>
    <row r="698" customFormat="false" ht="15" hidden="false" customHeight="false" outlineLevel="0" collapsed="false">
      <c r="A698" s="163"/>
      <c r="B698" s="306"/>
      <c r="C698" s="306"/>
      <c r="D698" s="306"/>
      <c r="E698" s="306"/>
      <c r="F698" s="306"/>
      <c r="G698" s="309"/>
      <c r="H698" s="309"/>
      <c r="I698" s="309"/>
      <c r="J698" s="309"/>
      <c r="K698" s="306"/>
      <c r="L698" s="306"/>
      <c r="M698" s="306"/>
      <c r="N698" s="306"/>
      <c r="O698" s="306"/>
      <c r="P698" s="306"/>
      <c r="Q698" s="306"/>
      <c r="R698" s="306"/>
      <c r="S698" s="306"/>
      <c r="T698" s="306"/>
      <c r="U698" s="306"/>
      <c r="V698" s="306"/>
      <c r="W698" s="306"/>
      <c r="X698" s="306"/>
      <c r="Y698" s="306"/>
      <c r="Z698" s="306"/>
    </row>
    <row r="699" customFormat="false" ht="15" hidden="false" customHeight="false" outlineLevel="0" collapsed="false">
      <c r="A699" s="163"/>
      <c r="B699" s="306"/>
      <c r="C699" s="306"/>
      <c r="D699" s="306"/>
      <c r="E699" s="306"/>
      <c r="F699" s="306"/>
      <c r="G699" s="309"/>
      <c r="H699" s="309"/>
      <c r="I699" s="309"/>
      <c r="J699" s="309"/>
      <c r="K699" s="306"/>
      <c r="L699" s="306"/>
      <c r="M699" s="306"/>
      <c r="N699" s="306"/>
      <c r="O699" s="306"/>
      <c r="P699" s="306"/>
      <c r="Q699" s="306"/>
      <c r="R699" s="306"/>
      <c r="S699" s="306"/>
      <c r="T699" s="306"/>
      <c r="U699" s="306"/>
      <c r="V699" s="306"/>
      <c r="W699" s="306"/>
      <c r="X699" s="306"/>
      <c r="Y699" s="306"/>
      <c r="Z699" s="306"/>
    </row>
    <row r="700" customFormat="false" ht="15" hidden="false" customHeight="false" outlineLevel="0" collapsed="false">
      <c r="A700" s="163"/>
      <c r="B700" s="306"/>
      <c r="C700" s="306"/>
      <c r="D700" s="306"/>
      <c r="E700" s="306"/>
      <c r="F700" s="306"/>
      <c r="G700" s="309"/>
      <c r="H700" s="309"/>
      <c r="I700" s="309"/>
      <c r="J700" s="309"/>
      <c r="K700" s="306"/>
      <c r="L700" s="306"/>
      <c r="M700" s="306"/>
      <c r="N700" s="306"/>
      <c r="O700" s="306"/>
      <c r="P700" s="306"/>
      <c r="Q700" s="306"/>
      <c r="R700" s="306"/>
      <c r="S700" s="306"/>
      <c r="T700" s="306"/>
      <c r="U700" s="306"/>
      <c r="V700" s="306"/>
      <c r="W700" s="306"/>
      <c r="X700" s="306"/>
      <c r="Y700" s="306"/>
      <c r="Z700" s="306"/>
    </row>
    <row r="701" customFormat="false" ht="15" hidden="false" customHeight="false" outlineLevel="0" collapsed="false">
      <c r="A701" s="163"/>
      <c r="B701" s="308"/>
      <c r="C701" s="308"/>
      <c r="D701" s="306"/>
      <c r="E701" s="306"/>
      <c r="F701" s="306"/>
      <c r="G701" s="309"/>
      <c r="H701" s="309"/>
      <c r="I701" s="309"/>
      <c r="J701" s="309"/>
      <c r="K701" s="306"/>
      <c r="L701" s="306"/>
      <c r="M701" s="306"/>
      <c r="N701" s="306"/>
      <c r="O701" s="306"/>
      <c r="P701" s="306"/>
      <c r="Q701" s="306"/>
      <c r="R701" s="306"/>
      <c r="S701" s="306"/>
      <c r="T701" s="306"/>
      <c r="U701" s="306"/>
      <c r="V701" s="306"/>
      <c r="W701" s="306"/>
      <c r="X701" s="306"/>
      <c r="Y701" s="306"/>
      <c r="Z701" s="306"/>
    </row>
    <row r="702" customFormat="false" ht="15" hidden="false" customHeight="false" outlineLevel="0" collapsed="false">
      <c r="C702" s="418"/>
      <c r="D702" s="43"/>
      <c r="E702" s="43"/>
      <c r="F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customFormat="false" ht="15" hidden="false" customHeight="false" outlineLevel="0" collapsed="false">
      <c r="A703" s="419"/>
      <c r="B703" s="303"/>
      <c r="C703" s="303"/>
      <c r="D703" s="312"/>
      <c r="E703" s="312"/>
      <c r="F703" s="312"/>
      <c r="G703" s="312"/>
      <c r="H703" s="312"/>
      <c r="I703" s="312"/>
      <c r="J703" s="312"/>
      <c r="K703" s="312"/>
      <c r="L703" s="312"/>
      <c r="M703" s="312"/>
      <c r="N703" s="312"/>
      <c r="O703" s="312"/>
      <c r="P703" s="312"/>
      <c r="Q703" s="312"/>
      <c r="R703" s="312"/>
      <c r="S703" s="312"/>
      <c r="T703" s="312"/>
      <c r="U703" s="312"/>
      <c r="V703" s="312"/>
      <c r="W703" s="312"/>
      <c r="X703" s="312"/>
      <c r="Y703" s="312"/>
      <c r="Z703" s="312"/>
    </row>
    <row r="704" customFormat="false" ht="15" hidden="false" customHeight="false" outlineLevel="0" collapsed="false">
      <c r="A704" s="162"/>
      <c r="B704" s="305"/>
      <c r="C704" s="305"/>
      <c r="D704" s="303"/>
      <c r="E704" s="303"/>
      <c r="F704" s="312"/>
      <c r="G704" s="312"/>
      <c r="H704" s="312"/>
      <c r="I704" s="312"/>
      <c r="J704" s="312"/>
      <c r="K704" s="312"/>
      <c r="L704" s="312"/>
      <c r="M704" s="312"/>
      <c r="N704" s="312"/>
      <c r="O704" s="312"/>
      <c r="P704" s="312"/>
      <c r="Q704" s="312"/>
      <c r="R704" s="312"/>
      <c r="S704" s="312"/>
      <c r="T704" s="312"/>
      <c r="U704" s="312"/>
      <c r="V704" s="312"/>
      <c r="W704" s="312"/>
      <c r="X704" s="312"/>
      <c r="Y704" s="312"/>
      <c r="Z704" s="312"/>
    </row>
    <row r="705" customFormat="false" ht="15" hidden="false" customHeight="false" outlineLevel="0" collapsed="false">
      <c r="A705" s="163"/>
      <c r="B705" s="306"/>
      <c r="C705" s="306"/>
      <c r="D705" s="306"/>
      <c r="E705" s="306"/>
      <c r="F705" s="306"/>
      <c r="G705" s="309"/>
      <c r="H705" s="309"/>
      <c r="I705" s="309"/>
      <c r="J705" s="309"/>
      <c r="K705" s="306"/>
      <c r="L705" s="306"/>
      <c r="M705" s="306"/>
      <c r="N705" s="306"/>
      <c r="O705" s="306"/>
      <c r="P705" s="306"/>
      <c r="Q705" s="306"/>
      <c r="R705" s="306"/>
      <c r="S705" s="306"/>
      <c r="T705" s="306"/>
      <c r="U705" s="306"/>
      <c r="V705" s="306"/>
      <c r="W705" s="306"/>
      <c r="X705" s="306"/>
      <c r="Y705" s="306"/>
      <c r="Z705" s="306"/>
    </row>
    <row r="706" customFormat="false" ht="15" hidden="false" customHeight="false" outlineLevel="0" collapsed="false">
      <c r="A706" s="163"/>
      <c r="B706" s="306"/>
      <c r="C706" s="306"/>
      <c r="D706" s="306"/>
      <c r="E706" s="306"/>
      <c r="F706" s="306"/>
      <c r="G706" s="309"/>
      <c r="H706" s="309"/>
      <c r="I706" s="309"/>
      <c r="J706" s="309"/>
      <c r="K706" s="306"/>
      <c r="L706" s="306"/>
      <c r="M706" s="306"/>
      <c r="N706" s="306"/>
      <c r="O706" s="306"/>
      <c r="P706" s="306"/>
      <c r="Q706" s="306"/>
      <c r="R706" s="306"/>
      <c r="S706" s="306"/>
      <c r="T706" s="306"/>
      <c r="U706" s="306"/>
      <c r="V706" s="306"/>
      <c r="W706" s="306"/>
      <c r="X706" s="306"/>
      <c r="Y706" s="306"/>
      <c r="Z706" s="306"/>
    </row>
    <row r="707" customFormat="false" ht="15" hidden="false" customHeight="false" outlineLevel="0" collapsed="false">
      <c r="A707" s="163"/>
      <c r="B707" s="306"/>
      <c r="C707" s="306"/>
      <c r="D707" s="306"/>
      <c r="E707" s="306"/>
      <c r="F707" s="306"/>
      <c r="G707" s="309"/>
      <c r="H707" s="309"/>
      <c r="I707" s="309"/>
      <c r="J707" s="309"/>
      <c r="K707" s="306"/>
      <c r="L707" s="306"/>
      <c r="M707" s="306"/>
      <c r="N707" s="306"/>
      <c r="O707" s="306"/>
      <c r="P707" s="306"/>
      <c r="Q707" s="306"/>
      <c r="R707" s="306"/>
      <c r="S707" s="306"/>
      <c r="T707" s="306"/>
      <c r="U707" s="306"/>
      <c r="V707" s="306"/>
      <c r="W707" s="306"/>
      <c r="X707" s="306"/>
      <c r="Y707" s="306"/>
      <c r="Z707" s="306"/>
    </row>
    <row r="708" customFormat="false" ht="15" hidden="false" customHeight="false" outlineLevel="0" collapsed="false">
      <c r="A708" s="163"/>
      <c r="B708" s="306"/>
      <c r="C708" s="306"/>
      <c r="D708" s="306"/>
      <c r="E708" s="306"/>
      <c r="F708" s="306"/>
      <c r="G708" s="309"/>
      <c r="H708" s="309"/>
      <c r="I708" s="309"/>
      <c r="J708" s="309"/>
      <c r="K708" s="306"/>
      <c r="L708" s="306"/>
      <c r="M708" s="306"/>
      <c r="N708" s="306"/>
      <c r="O708" s="306"/>
      <c r="P708" s="306"/>
      <c r="Q708" s="306"/>
      <c r="R708" s="306"/>
      <c r="S708" s="306"/>
      <c r="T708" s="306"/>
      <c r="U708" s="306"/>
      <c r="V708" s="306"/>
      <c r="W708" s="306"/>
      <c r="X708" s="306"/>
      <c r="Y708" s="306"/>
      <c r="Z708" s="306"/>
    </row>
    <row r="709" customFormat="false" ht="15" hidden="false" customHeight="false" outlineLevel="0" collapsed="false">
      <c r="A709" s="163"/>
      <c r="B709" s="306"/>
      <c r="C709" s="306"/>
      <c r="D709" s="306"/>
      <c r="E709" s="306"/>
      <c r="F709" s="306"/>
      <c r="G709" s="309"/>
      <c r="H709" s="309"/>
      <c r="I709" s="309"/>
      <c r="J709" s="309"/>
      <c r="K709" s="306"/>
      <c r="L709" s="306"/>
      <c r="M709" s="306"/>
      <c r="N709" s="306"/>
      <c r="O709" s="306"/>
      <c r="P709" s="306"/>
      <c r="Q709" s="306"/>
      <c r="R709" s="306"/>
      <c r="S709" s="306"/>
      <c r="T709" s="306"/>
      <c r="U709" s="306"/>
      <c r="V709" s="306"/>
      <c r="W709" s="306"/>
      <c r="X709" s="306"/>
      <c r="Y709" s="306"/>
      <c r="Z709" s="306"/>
    </row>
    <row r="710" customFormat="false" ht="15" hidden="false" customHeight="false" outlineLevel="0" collapsed="false">
      <c r="A710" s="163"/>
      <c r="B710" s="306"/>
      <c r="C710" s="306"/>
      <c r="D710" s="306"/>
      <c r="E710" s="306"/>
      <c r="F710" s="306"/>
      <c r="G710" s="309"/>
      <c r="H710" s="309"/>
      <c r="I710" s="309"/>
      <c r="J710" s="309"/>
      <c r="K710" s="306"/>
      <c r="L710" s="306"/>
      <c r="M710" s="306"/>
      <c r="N710" s="306"/>
      <c r="O710" s="306"/>
      <c r="P710" s="306"/>
      <c r="Q710" s="306"/>
      <c r="R710" s="306"/>
      <c r="S710" s="306"/>
      <c r="T710" s="306"/>
      <c r="U710" s="306"/>
      <c r="V710" s="306"/>
      <c r="W710" s="306"/>
      <c r="X710" s="306"/>
      <c r="Y710" s="306"/>
      <c r="Z710" s="306"/>
    </row>
    <row r="711" customFormat="false" ht="15" hidden="false" customHeight="false" outlineLevel="0" collapsed="false">
      <c r="A711" s="163"/>
      <c r="B711" s="306"/>
      <c r="C711" s="306"/>
      <c r="D711" s="306"/>
      <c r="E711" s="306"/>
      <c r="F711" s="306"/>
      <c r="G711" s="309"/>
      <c r="H711" s="309"/>
      <c r="I711" s="309"/>
      <c r="J711" s="309"/>
      <c r="K711" s="306"/>
      <c r="L711" s="306"/>
      <c r="M711" s="306"/>
      <c r="N711" s="306"/>
      <c r="O711" s="306"/>
      <c r="P711" s="306"/>
      <c r="Q711" s="306"/>
      <c r="R711" s="306"/>
      <c r="S711" s="306"/>
      <c r="T711" s="306"/>
      <c r="U711" s="306"/>
      <c r="V711" s="306"/>
      <c r="W711" s="306"/>
      <c r="X711" s="306"/>
      <c r="Y711" s="306"/>
      <c r="Z711" s="306"/>
    </row>
    <row r="712" customFormat="false" ht="15" hidden="false" customHeight="false" outlineLevel="0" collapsed="false">
      <c r="A712" s="163"/>
      <c r="B712" s="306"/>
      <c r="C712" s="306"/>
      <c r="D712" s="306"/>
      <c r="E712" s="306"/>
      <c r="F712" s="306"/>
      <c r="G712" s="309"/>
      <c r="H712" s="309"/>
      <c r="I712" s="309"/>
      <c r="J712" s="309"/>
      <c r="K712" s="306"/>
      <c r="L712" s="306"/>
      <c r="M712" s="306"/>
      <c r="N712" s="306"/>
      <c r="O712" s="306"/>
      <c r="P712" s="306"/>
      <c r="Q712" s="306"/>
      <c r="R712" s="306"/>
      <c r="S712" s="306"/>
      <c r="T712" s="306"/>
      <c r="U712" s="306"/>
      <c r="V712" s="306"/>
      <c r="W712" s="306"/>
      <c r="X712" s="306"/>
      <c r="Y712" s="306"/>
      <c r="Z712" s="306"/>
    </row>
    <row r="713" customFormat="false" ht="15" hidden="false" customHeight="false" outlineLevel="0" collapsed="false">
      <c r="A713" s="163"/>
      <c r="B713" s="306"/>
      <c r="C713" s="306"/>
      <c r="D713" s="306"/>
      <c r="E713" s="306"/>
      <c r="F713" s="306"/>
      <c r="G713" s="309"/>
      <c r="H713" s="309"/>
      <c r="I713" s="309"/>
      <c r="J713" s="309"/>
      <c r="K713" s="306"/>
      <c r="L713" s="306"/>
      <c r="M713" s="306"/>
      <c r="N713" s="306"/>
      <c r="O713" s="306"/>
      <c r="P713" s="306"/>
      <c r="Q713" s="306"/>
      <c r="R713" s="306"/>
      <c r="S713" s="306"/>
      <c r="T713" s="306"/>
      <c r="U713" s="306"/>
      <c r="V713" s="306"/>
      <c r="W713" s="306"/>
      <c r="X713" s="306"/>
      <c r="Y713" s="306"/>
      <c r="Z713" s="306"/>
    </row>
    <row r="714" customFormat="false" ht="15" hidden="false" customHeight="false" outlineLevel="0" collapsed="false">
      <c r="A714" s="163"/>
      <c r="B714" s="306"/>
      <c r="C714" s="306"/>
      <c r="D714" s="306"/>
      <c r="E714" s="306"/>
      <c r="F714" s="306"/>
      <c r="G714" s="309"/>
      <c r="H714" s="309"/>
      <c r="I714" s="309"/>
      <c r="J714" s="309"/>
      <c r="K714" s="306"/>
      <c r="L714" s="306"/>
      <c r="M714" s="306"/>
      <c r="N714" s="306"/>
      <c r="O714" s="306"/>
      <c r="P714" s="306"/>
      <c r="Q714" s="306"/>
      <c r="R714" s="306"/>
      <c r="S714" s="306"/>
      <c r="T714" s="306"/>
      <c r="U714" s="306"/>
      <c r="V714" s="306"/>
      <c r="W714" s="306"/>
      <c r="X714" s="306"/>
      <c r="Y714" s="306"/>
      <c r="Z714" s="306"/>
    </row>
    <row r="715" customFormat="false" ht="15" hidden="false" customHeight="false" outlineLevel="0" collapsed="false">
      <c r="A715" s="163"/>
      <c r="B715" s="306"/>
      <c r="C715" s="306"/>
      <c r="D715" s="306"/>
      <c r="E715" s="306"/>
      <c r="F715" s="306"/>
      <c r="G715" s="309"/>
      <c r="H715" s="309"/>
      <c r="I715" s="309"/>
      <c r="J715" s="309"/>
      <c r="K715" s="306"/>
      <c r="L715" s="306"/>
      <c r="M715" s="306"/>
      <c r="N715" s="306"/>
      <c r="O715" s="306"/>
      <c r="P715" s="306"/>
      <c r="Q715" s="306"/>
      <c r="R715" s="306"/>
      <c r="S715" s="306"/>
      <c r="T715" s="306"/>
      <c r="U715" s="306"/>
      <c r="V715" s="306"/>
      <c r="W715" s="306"/>
      <c r="X715" s="306"/>
      <c r="Y715" s="306"/>
      <c r="Z715" s="306"/>
    </row>
    <row r="716" customFormat="false" ht="15" hidden="false" customHeight="false" outlineLevel="0" collapsed="false">
      <c r="A716" s="163"/>
      <c r="B716" s="306"/>
      <c r="C716" s="306"/>
      <c r="D716" s="306"/>
      <c r="E716" s="306"/>
      <c r="F716" s="306"/>
      <c r="G716" s="309"/>
      <c r="H716" s="309"/>
      <c r="I716" s="309"/>
      <c r="J716" s="309"/>
      <c r="K716" s="306"/>
      <c r="L716" s="306"/>
      <c r="M716" s="306"/>
      <c r="N716" s="306"/>
      <c r="O716" s="306"/>
      <c r="P716" s="306"/>
      <c r="Q716" s="306"/>
      <c r="R716" s="306"/>
      <c r="S716" s="306"/>
      <c r="T716" s="306"/>
      <c r="U716" s="306"/>
      <c r="V716" s="306"/>
      <c r="W716" s="306"/>
      <c r="X716" s="306"/>
      <c r="Y716" s="306"/>
      <c r="Z716" s="306"/>
    </row>
    <row r="717" customFormat="false" ht="15" hidden="false" customHeight="false" outlineLevel="0" collapsed="false">
      <c r="A717" s="163"/>
      <c r="B717" s="306"/>
      <c r="C717" s="306"/>
      <c r="D717" s="306"/>
      <c r="E717" s="306"/>
      <c r="F717" s="306"/>
      <c r="G717" s="309"/>
      <c r="H717" s="309"/>
      <c r="I717" s="309"/>
      <c r="J717" s="309"/>
      <c r="K717" s="306"/>
      <c r="L717" s="306"/>
      <c r="M717" s="306"/>
      <c r="N717" s="306"/>
      <c r="O717" s="306"/>
      <c r="P717" s="306"/>
      <c r="Q717" s="306"/>
      <c r="R717" s="306"/>
      <c r="S717" s="306"/>
      <c r="T717" s="306"/>
      <c r="U717" s="306"/>
      <c r="V717" s="306"/>
      <c r="W717" s="306"/>
      <c r="X717" s="306"/>
      <c r="Y717" s="306"/>
      <c r="Z717" s="306"/>
    </row>
    <row r="718" customFormat="false" ht="15" hidden="false" customHeight="false" outlineLevel="0" collapsed="false">
      <c r="A718" s="163"/>
      <c r="B718" s="306"/>
      <c r="C718" s="306"/>
      <c r="D718" s="306"/>
      <c r="E718" s="306"/>
      <c r="F718" s="306"/>
      <c r="G718" s="309"/>
      <c r="H718" s="309"/>
      <c r="I718" s="309"/>
      <c r="J718" s="309"/>
      <c r="K718" s="306"/>
      <c r="L718" s="306"/>
      <c r="M718" s="306"/>
      <c r="N718" s="306"/>
      <c r="O718" s="306"/>
      <c r="P718" s="306"/>
      <c r="Q718" s="306"/>
      <c r="R718" s="306"/>
      <c r="S718" s="306"/>
      <c r="T718" s="306"/>
      <c r="U718" s="306"/>
      <c r="V718" s="306"/>
      <c r="W718" s="306"/>
      <c r="X718" s="306"/>
      <c r="Y718" s="306"/>
      <c r="Z718" s="306"/>
    </row>
    <row r="719" customFormat="false" ht="15" hidden="false" customHeight="false" outlineLevel="0" collapsed="false">
      <c r="A719" s="163"/>
      <c r="B719" s="306"/>
      <c r="C719" s="306"/>
      <c r="D719" s="306"/>
      <c r="E719" s="306"/>
      <c r="F719" s="306"/>
      <c r="G719" s="309"/>
      <c r="H719" s="309"/>
      <c r="I719" s="309"/>
      <c r="J719" s="309"/>
      <c r="K719" s="306"/>
      <c r="L719" s="306"/>
      <c r="M719" s="306"/>
      <c r="N719" s="306"/>
      <c r="O719" s="306"/>
      <c r="P719" s="306"/>
      <c r="Q719" s="306"/>
      <c r="R719" s="306"/>
      <c r="S719" s="306"/>
      <c r="T719" s="306"/>
      <c r="U719" s="306"/>
      <c r="V719" s="306"/>
      <c r="W719" s="306"/>
      <c r="X719" s="306"/>
      <c r="Y719" s="306"/>
      <c r="Z719" s="306"/>
    </row>
    <row r="720" customFormat="false" ht="15" hidden="false" customHeight="false" outlineLevel="0" collapsed="false">
      <c r="A720" s="163"/>
      <c r="B720" s="306"/>
      <c r="C720" s="306"/>
      <c r="D720" s="306"/>
      <c r="E720" s="306"/>
      <c r="F720" s="306"/>
      <c r="G720" s="309"/>
      <c r="H720" s="309"/>
      <c r="I720" s="309"/>
      <c r="J720" s="309"/>
      <c r="K720" s="306"/>
      <c r="L720" s="306"/>
      <c r="M720" s="306"/>
      <c r="N720" s="306"/>
      <c r="O720" s="306"/>
      <c r="P720" s="306"/>
      <c r="Q720" s="306"/>
      <c r="R720" s="306"/>
      <c r="S720" s="306"/>
      <c r="T720" s="306"/>
      <c r="U720" s="306"/>
      <c r="V720" s="306"/>
      <c r="W720" s="306"/>
      <c r="X720" s="306"/>
      <c r="Y720" s="306"/>
      <c r="Z720" s="306"/>
    </row>
    <row r="721" customFormat="false" ht="15" hidden="false" customHeight="false" outlineLevel="0" collapsed="false">
      <c r="A721" s="163"/>
      <c r="B721" s="306"/>
      <c r="C721" s="306"/>
      <c r="D721" s="306"/>
      <c r="E721" s="306"/>
      <c r="F721" s="306"/>
      <c r="G721" s="309"/>
      <c r="H721" s="309"/>
      <c r="I721" s="309"/>
      <c r="J721" s="309"/>
      <c r="K721" s="306"/>
      <c r="L721" s="306"/>
      <c r="M721" s="306"/>
      <c r="N721" s="306"/>
      <c r="O721" s="306"/>
      <c r="P721" s="306"/>
      <c r="Q721" s="306"/>
      <c r="R721" s="306"/>
      <c r="S721" s="306"/>
      <c r="T721" s="306"/>
      <c r="U721" s="306"/>
      <c r="V721" s="306"/>
      <c r="W721" s="306"/>
      <c r="X721" s="306"/>
      <c r="Y721" s="306"/>
      <c r="Z721" s="306"/>
    </row>
    <row r="722" customFormat="false" ht="15" hidden="false" customHeight="false" outlineLevel="0" collapsed="false">
      <c r="A722" s="163"/>
      <c r="B722" s="306"/>
      <c r="C722" s="306"/>
      <c r="D722" s="306"/>
      <c r="E722" s="307"/>
      <c r="F722" s="306"/>
      <c r="G722" s="309"/>
      <c r="H722" s="309"/>
      <c r="I722" s="309"/>
      <c r="J722" s="309"/>
      <c r="K722" s="306"/>
      <c r="L722" s="306"/>
      <c r="M722" s="306"/>
      <c r="N722" s="306"/>
      <c r="O722" s="306"/>
      <c r="P722" s="306"/>
      <c r="Q722" s="306"/>
      <c r="R722" s="306"/>
      <c r="S722" s="306"/>
      <c r="T722" s="306"/>
      <c r="U722" s="306"/>
      <c r="V722" s="306"/>
      <c r="W722" s="306"/>
      <c r="X722" s="306"/>
      <c r="Y722" s="306"/>
      <c r="Z722" s="306"/>
    </row>
    <row r="723" customFormat="false" ht="15" hidden="false" customHeight="false" outlineLevel="0" collapsed="false">
      <c r="A723" s="162"/>
      <c r="B723" s="305"/>
      <c r="C723" s="305"/>
      <c r="D723" s="303"/>
      <c r="E723" s="303"/>
      <c r="F723" s="303"/>
      <c r="G723" s="312"/>
      <c r="H723" s="312"/>
      <c r="I723" s="312"/>
      <c r="J723" s="312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customFormat="false" ht="15" hidden="false" customHeight="false" outlineLevel="0" collapsed="false">
      <c r="A724" s="163"/>
      <c r="B724" s="306"/>
      <c r="C724" s="306"/>
      <c r="D724" s="306"/>
      <c r="E724" s="422"/>
      <c r="F724" s="306"/>
      <c r="G724" s="309"/>
      <c r="H724" s="309"/>
      <c r="I724" s="309"/>
      <c r="J724" s="309"/>
      <c r="K724" s="306"/>
      <c r="L724" s="306"/>
      <c r="M724" s="306"/>
      <c r="N724" s="306"/>
      <c r="O724" s="306"/>
      <c r="P724" s="306"/>
      <c r="Q724" s="306"/>
      <c r="R724" s="306"/>
      <c r="S724" s="306"/>
      <c r="T724" s="306"/>
      <c r="U724" s="306"/>
      <c r="V724" s="306"/>
      <c r="W724" s="306"/>
      <c r="X724" s="306"/>
      <c r="Y724" s="306"/>
      <c r="Z724" s="306"/>
    </row>
    <row r="725" customFormat="false" ht="15" hidden="false" customHeight="false" outlineLevel="0" collapsed="false">
      <c r="A725" s="163"/>
      <c r="B725" s="306"/>
      <c r="C725" s="306"/>
      <c r="D725" s="306"/>
      <c r="E725" s="422"/>
      <c r="F725" s="306"/>
      <c r="G725" s="309"/>
      <c r="H725" s="309"/>
      <c r="I725" s="309"/>
      <c r="J725" s="309"/>
      <c r="K725" s="306"/>
      <c r="L725" s="306"/>
      <c r="M725" s="306"/>
      <c r="N725" s="306"/>
      <c r="O725" s="306"/>
      <c r="P725" s="306"/>
      <c r="Q725" s="306"/>
      <c r="R725" s="306"/>
      <c r="S725" s="306"/>
      <c r="T725" s="306"/>
      <c r="U725" s="306"/>
      <c r="V725" s="306"/>
      <c r="W725" s="306"/>
      <c r="X725" s="306"/>
      <c r="Y725" s="306"/>
      <c r="Z725" s="306"/>
    </row>
    <row r="726" customFormat="false" ht="15" hidden="false" customHeight="false" outlineLevel="0" collapsed="false">
      <c r="A726" s="163"/>
      <c r="B726" s="306"/>
      <c r="C726" s="306"/>
      <c r="D726" s="306"/>
      <c r="E726" s="422"/>
      <c r="F726" s="306"/>
      <c r="G726" s="309"/>
      <c r="H726" s="309"/>
      <c r="I726" s="309"/>
      <c r="J726" s="309"/>
      <c r="K726" s="306"/>
      <c r="L726" s="306"/>
      <c r="M726" s="306"/>
      <c r="N726" s="306"/>
      <c r="O726" s="306"/>
      <c r="P726" s="306"/>
      <c r="Q726" s="306"/>
      <c r="R726" s="306"/>
      <c r="S726" s="306"/>
      <c r="T726" s="306"/>
      <c r="U726" s="306"/>
      <c r="V726" s="306"/>
      <c r="W726" s="306"/>
      <c r="X726" s="306"/>
      <c r="Y726" s="306"/>
      <c r="Z726" s="306"/>
    </row>
    <row r="727" customFormat="false" ht="15" hidden="false" customHeight="false" outlineLevel="0" collapsed="false">
      <c r="A727" s="166"/>
      <c r="B727" s="306"/>
      <c r="C727" s="306"/>
      <c r="D727" s="303"/>
      <c r="E727" s="306"/>
      <c r="F727" s="306"/>
      <c r="G727" s="309"/>
      <c r="H727" s="309"/>
      <c r="I727" s="309"/>
      <c r="J727" s="309"/>
      <c r="K727" s="306"/>
      <c r="L727" s="306"/>
      <c r="M727" s="306"/>
      <c r="N727" s="306"/>
      <c r="O727" s="306"/>
      <c r="P727" s="306"/>
      <c r="Q727" s="306"/>
      <c r="R727" s="306"/>
      <c r="S727" s="306"/>
      <c r="T727" s="306"/>
      <c r="U727" s="306"/>
      <c r="V727" s="306"/>
      <c r="W727" s="306"/>
      <c r="X727" s="306"/>
      <c r="Y727" s="306"/>
      <c r="Z727" s="306"/>
    </row>
    <row r="728" customFormat="false" ht="15" hidden="false" customHeight="false" outlineLevel="0" collapsed="false">
      <c r="A728" s="168"/>
      <c r="B728" s="308"/>
      <c r="C728" s="308"/>
      <c r="D728" s="306"/>
      <c r="E728" s="306"/>
      <c r="F728" s="306"/>
      <c r="G728" s="309"/>
      <c r="H728" s="309"/>
      <c r="I728" s="309"/>
      <c r="J728" s="309"/>
      <c r="K728" s="306"/>
      <c r="L728" s="306"/>
      <c r="M728" s="306"/>
      <c r="N728" s="306"/>
      <c r="O728" s="306"/>
      <c r="P728" s="306"/>
      <c r="Q728" s="306"/>
      <c r="R728" s="306"/>
      <c r="S728" s="306"/>
      <c r="T728" s="306"/>
      <c r="U728" s="306"/>
      <c r="V728" s="306"/>
      <c r="W728" s="306"/>
      <c r="X728" s="306"/>
      <c r="Y728" s="306"/>
      <c r="Z728" s="306"/>
    </row>
    <row r="729" customFormat="false" ht="15" hidden="false" customHeight="false" outlineLevel="0" collapsed="false">
      <c r="A729" s="168"/>
      <c r="B729" s="308"/>
      <c r="C729" s="308"/>
      <c r="D729" s="306"/>
      <c r="E729" s="306"/>
      <c r="F729" s="306"/>
      <c r="G729" s="309"/>
      <c r="H729" s="309"/>
      <c r="I729" s="309"/>
      <c r="J729" s="309"/>
      <c r="K729" s="306"/>
      <c r="L729" s="306"/>
      <c r="M729" s="306"/>
      <c r="N729" s="306"/>
      <c r="O729" s="306"/>
      <c r="P729" s="306"/>
      <c r="Q729" s="306"/>
      <c r="R729" s="306"/>
      <c r="S729" s="306"/>
      <c r="T729" s="306"/>
      <c r="U729" s="306"/>
      <c r="V729" s="306"/>
      <c r="W729" s="306"/>
      <c r="X729" s="306"/>
      <c r="Y729" s="306"/>
      <c r="Z729" s="306"/>
    </row>
    <row r="730" customFormat="false" ht="15" hidden="false" customHeight="false" outlineLevel="0" collapsed="false">
      <c r="A730" s="163"/>
      <c r="B730" s="306"/>
      <c r="C730" s="306"/>
      <c r="D730" s="306"/>
      <c r="E730" s="306"/>
      <c r="F730" s="306"/>
      <c r="G730" s="309"/>
      <c r="H730" s="309"/>
      <c r="I730" s="309"/>
      <c r="J730" s="309"/>
      <c r="K730" s="306"/>
      <c r="L730" s="306"/>
      <c r="M730" s="306"/>
      <c r="N730" s="306"/>
      <c r="O730" s="306"/>
      <c r="P730" s="306"/>
      <c r="Q730" s="306"/>
      <c r="R730" s="306"/>
      <c r="S730" s="306"/>
      <c r="T730" s="306"/>
      <c r="U730" s="306"/>
      <c r="V730" s="306"/>
      <c r="W730" s="306"/>
      <c r="X730" s="306"/>
      <c r="Y730" s="306"/>
      <c r="Z730" s="306"/>
    </row>
    <row r="731" customFormat="false" ht="15" hidden="false" customHeight="false" outlineLevel="0" collapsed="false">
      <c r="A731" s="163"/>
      <c r="B731" s="306"/>
      <c r="C731" s="306"/>
      <c r="D731" s="306"/>
      <c r="E731" s="306"/>
      <c r="F731" s="306"/>
      <c r="G731" s="309"/>
      <c r="H731" s="309"/>
      <c r="I731" s="309"/>
      <c r="J731" s="309"/>
      <c r="K731" s="306"/>
      <c r="L731" s="306"/>
      <c r="M731" s="306"/>
      <c r="N731" s="306"/>
      <c r="O731" s="306"/>
      <c r="P731" s="306"/>
      <c r="Q731" s="306"/>
      <c r="R731" s="306"/>
      <c r="S731" s="306"/>
      <c r="T731" s="306"/>
      <c r="U731" s="306"/>
      <c r="V731" s="306"/>
      <c r="W731" s="306"/>
      <c r="X731" s="306"/>
      <c r="Y731" s="306"/>
      <c r="Z731" s="306"/>
    </row>
    <row r="732" customFormat="false" ht="15" hidden="false" customHeight="false" outlineLevel="0" collapsed="false">
      <c r="A732" s="163"/>
      <c r="B732" s="306"/>
      <c r="C732" s="306"/>
      <c r="D732" s="306"/>
      <c r="E732" s="306"/>
      <c r="F732" s="306"/>
      <c r="G732" s="309"/>
      <c r="H732" s="309"/>
      <c r="I732" s="309"/>
      <c r="J732" s="309"/>
      <c r="K732" s="306"/>
      <c r="L732" s="306"/>
      <c r="M732" s="306"/>
      <c r="N732" s="306"/>
      <c r="O732" s="306"/>
      <c r="P732" s="306"/>
      <c r="Q732" s="306"/>
      <c r="R732" s="306"/>
      <c r="S732" s="306"/>
      <c r="T732" s="306"/>
      <c r="U732" s="306"/>
      <c r="V732" s="306"/>
      <c r="W732" s="306"/>
      <c r="X732" s="306"/>
      <c r="Y732" s="306"/>
      <c r="Z732" s="306"/>
    </row>
    <row r="733" customFormat="false" ht="15" hidden="false" customHeight="false" outlineLevel="0" collapsed="false">
      <c r="A733" s="163"/>
      <c r="B733" s="306"/>
      <c r="C733" s="306"/>
      <c r="D733" s="306"/>
      <c r="E733" s="306"/>
      <c r="F733" s="306"/>
      <c r="G733" s="309"/>
      <c r="H733" s="309"/>
      <c r="I733" s="309"/>
      <c r="J733" s="309"/>
      <c r="K733" s="306"/>
      <c r="L733" s="306"/>
      <c r="M733" s="306"/>
      <c r="N733" s="306"/>
      <c r="O733" s="306"/>
      <c r="P733" s="306"/>
      <c r="Q733" s="306"/>
      <c r="R733" s="306"/>
      <c r="S733" s="306"/>
      <c r="T733" s="306"/>
      <c r="U733" s="306"/>
      <c r="V733" s="306"/>
      <c r="W733" s="306"/>
      <c r="X733" s="306"/>
      <c r="Y733" s="306"/>
      <c r="Z733" s="306"/>
    </row>
    <row r="734" customFormat="false" ht="15" hidden="false" customHeight="false" outlineLevel="0" collapsed="false">
      <c r="A734" s="163"/>
      <c r="B734" s="306"/>
      <c r="C734" s="306"/>
      <c r="D734" s="306"/>
      <c r="E734" s="306"/>
      <c r="F734" s="306"/>
      <c r="G734" s="309"/>
      <c r="H734" s="309"/>
      <c r="I734" s="309"/>
      <c r="J734" s="309"/>
      <c r="K734" s="306"/>
      <c r="L734" s="306"/>
      <c r="M734" s="306"/>
      <c r="N734" s="306"/>
      <c r="O734" s="306"/>
      <c r="P734" s="306"/>
      <c r="Q734" s="306"/>
      <c r="R734" s="306"/>
      <c r="S734" s="306"/>
      <c r="T734" s="306"/>
      <c r="U734" s="306"/>
      <c r="V734" s="306"/>
      <c r="W734" s="306"/>
      <c r="X734" s="306"/>
      <c r="Y734" s="306"/>
      <c r="Z734" s="306"/>
    </row>
    <row r="735" customFormat="false" ht="15" hidden="false" customHeight="false" outlineLevel="0" collapsed="false">
      <c r="A735" s="163"/>
      <c r="B735" s="306"/>
      <c r="C735" s="306"/>
      <c r="D735" s="306"/>
      <c r="E735" s="306"/>
      <c r="F735" s="306"/>
      <c r="G735" s="309"/>
      <c r="H735" s="309"/>
      <c r="I735" s="309"/>
      <c r="J735" s="309"/>
      <c r="K735" s="306"/>
      <c r="L735" s="306"/>
      <c r="M735" s="306"/>
      <c r="N735" s="306"/>
      <c r="O735" s="306"/>
      <c r="P735" s="306"/>
      <c r="Q735" s="306"/>
      <c r="R735" s="306"/>
      <c r="S735" s="306"/>
      <c r="T735" s="306"/>
      <c r="U735" s="306"/>
      <c r="V735" s="306"/>
      <c r="W735" s="306"/>
      <c r="X735" s="306"/>
      <c r="Y735" s="306"/>
      <c r="Z735" s="306"/>
    </row>
    <row r="736" customFormat="false" ht="15" hidden="false" customHeight="false" outlineLevel="0" collapsed="false">
      <c r="A736" s="163"/>
      <c r="B736" s="306"/>
      <c r="C736" s="306"/>
      <c r="D736" s="306"/>
      <c r="E736" s="307"/>
      <c r="F736" s="306"/>
      <c r="G736" s="309"/>
      <c r="H736" s="309"/>
      <c r="I736" s="309"/>
      <c r="J736" s="309"/>
      <c r="K736" s="306"/>
      <c r="L736" s="306"/>
      <c r="M736" s="306"/>
      <c r="N736" s="306"/>
      <c r="O736" s="306"/>
      <c r="P736" s="306"/>
      <c r="Q736" s="306"/>
      <c r="R736" s="306"/>
      <c r="S736" s="306"/>
      <c r="T736" s="306"/>
      <c r="U736" s="306"/>
      <c r="V736" s="306"/>
      <c r="W736" s="306"/>
      <c r="X736" s="306"/>
      <c r="Y736" s="306"/>
      <c r="Z736" s="306"/>
    </row>
    <row r="737" customFormat="false" ht="15" hidden="false" customHeight="false" outlineLevel="0" collapsed="false">
      <c r="A737" s="162"/>
      <c r="B737" s="305"/>
      <c r="C737" s="305"/>
      <c r="D737" s="303"/>
      <c r="E737" s="303"/>
      <c r="F737" s="303"/>
      <c r="G737" s="312"/>
      <c r="H737" s="312"/>
      <c r="I737" s="312"/>
      <c r="J737" s="312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customFormat="false" ht="15" hidden="false" customHeight="false" outlineLevel="0" collapsed="false">
      <c r="A738" s="163"/>
      <c r="B738" s="306"/>
      <c r="C738" s="306"/>
      <c r="D738" s="306"/>
      <c r="E738" s="306"/>
      <c r="F738" s="306"/>
      <c r="G738" s="309"/>
      <c r="H738" s="309"/>
      <c r="I738" s="309"/>
      <c r="J738" s="309"/>
      <c r="K738" s="306"/>
      <c r="L738" s="306"/>
      <c r="M738" s="306"/>
      <c r="N738" s="306"/>
      <c r="O738" s="306"/>
      <c r="P738" s="306"/>
      <c r="Q738" s="306"/>
      <c r="R738" s="306"/>
      <c r="S738" s="306"/>
      <c r="T738" s="306"/>
      <c r="U738" s="306"/>
      <c r="V738" s="306"/>
      <c r="W738" s="306"/>
      <c r="X738" s="306"/>
      <c r="Y738" s="306"/>
      <c r="Z738" s="306"/>
    </row>
    <row r="739" customFormat="false" ht="15" hidden="false" customHeight="false" outlineLevel="0" collapsed="false">
      <c r="A739" s="163"/>
      <c r="B739" s="306"/>
      <c r="C739" s="306"/>
      <c r="D739" s="306"/>
      <c r="E739" s="306"/>
      <c r="F739" s="306"/>
      <c r="G739" s="309"/>
      <c r="H739" s="309"/>
      <c r="I739" s="309"/>
      <c r="J739" s="309"/>
      <c r="K739" s="306"/>
      <c r="L739" s="306"/>
      <c r="M739" s="306"/>
      <c r="N739" s="306"/>
      <c r="O739" s="306"/>
      <c r="P739" s="306"/>
      <c r="Q739" s="306"/>
      <c r="R739" s="306"/>
      <c r="S739" s="306"/>
      <c r="T739" s="306"/>
      <c r="U739" s="306"/>
      <c r="V739" s="306"/>
      <c r="W739" s="306"/>
      <c r="X739" s="306"/>
      <c r="Y739" s="306"/>
      <c r="Z739" s="306"/>
    </row>
    <row r="740" customFormat="false" ht="15" hidden="false" customHeight="false" outlineLevel="0" collapsed="false">
      <c r="A740" s="163"/>
      <c r="B740" s="306"/>
      <c r="C740" s="306"/>
      <c r="D740" s="306"/>
      <c r="E740" s="306"/>
      <c r="F740" s="306"/>
      <c r="G740" s="309"/>
      <c r="H740" s="309"/>
      <c r="I740" s="309"/>
      <c r="J740" s="309"/>
      <c r="K740" s="306"/>
      <c r="L740" s="306"/>
      <c r="M740" s="306"/>
      <c r="N740" s="306"/>
      <c r="O740" s="306"/>
      <c r="P740" s="306"/>
      <c r="Q740" s="306"/>
      <c r="R740" s="306"/>
      <c r="S740" s="306"/>
      <c r="T740" s="306"/>
      <c r="U740" s="306"/>
      <c r="V740" s="306"/>
      <c r="W740" s="306"/>
      <c r="X740" s="306"/>
      <c r="Y740" s="306"/>
      <c r="Z740" s="306"/>
    </row>
    <row r="741" customFormat="false" ht="15" hidden="false" customHeight="false" outlineLevel="0" collapsed="false">
      <c r="A741" s="163"/>
      <c r="B741" s="306"/>
      <c r="C741" s="306"/>
      <c r="D741" s="306"/>
      <c r="E741" s="306"/>
      <c r="F741" s="306"/>
      <c r="G741" s="309"/>
      <c r="H741" s="309"/>
      <c r="I741" s="309"/>
      <c r="J741" s="309"/>
      <c r="K741" s="306"/>
      <c r="L741" s="306"/>
      <c r="M741" s="306"/>
      <c r="N741" s="306"/>
      <c r="O741" s="306"/>
      <c r="P741" s="306"/>
      <c r="Q741" s="306"/>
      <c r="R741" s="306"/>
      <c r="S741" s="306"/>
      <c r="T741" s="306"/>
      <c r="U741" s="306"/>
      <c r="V741" s="306"/>
      <c r="W741" s="306"/>
      <c r="X741" s="306"/>
      <c r="Y741" s="306"/>
      <c r="Z741" s="306"/>
    </row>
    <row r="742" customFormat="false" ht="15" hidden="false" customHeight="false" outlineLevel="0" collapsed="false">
      <c r="A742" s="163"/>
      <c r="B742" s="306"/>
      <c r="C742" s="306"/>
      <c r="D742" s="306"/>
      <c r="E742" s="306"/>
      <c r="F742" s="306"/>
      <c r="G742" s="309"/>
      <c r="H742" s="309"/>
      <c r="I742" s="309"/>
      <c r="J742" s="309"/>
      <c r="K742" s="306"/>
      <c r="L742" s="306"/>
      <c r="M742" s="306"/>
      <c r="N742" s="306"/>
      <c r="O742" s="306"/>
      <c r="P742" s="306"/>
      <c r="Q742" s="306"/>
      <c r="R742" s="306"/>
      <c r="S742" s="306"/>
      <c r="T742" s="306"/>
      <c r="U742" s="306"/>
      <c r="V742" s="306"/>
      <c r="W742" s="306"/>
      <c r="X742" s="306"/>
      <c r="Y742" s="306"/>
      <c r="Z742" s="306"/>
    </row>
    <row r="743" customFormat="false" ht="15" hidden="false" customHeight="false" outlineLevel="0" collapsed="false">
      <c r="A743" s="163"/>
      <c r="B743" s="306"/>
      <c r="C743" s="306"/>
      <c r="D743" s="306"/>
      <c r="E743" s="306"/>
      <c r="F743" s="306"/>
      <c r="G743" s="309"/>
      <c r="H743" s="309"/>
      <c r="I743" s="309"/>
      <c r="J743" s="309"/>
      <c r="K743" s="306"/>
      <c r="L743" s="306"/>
      <c r="M743" s="306"/>
      <c r="N743" s="306"/>
      <c r="O743" s="306"/>
      <c r="P743" s="306"/>
      <c r="Q743" s="306"/>
      <c r="R743" s="306"/>
      <c r="S743" s="306"/>
      <c r="T743" s="306"/>
      <c r="U743" s="306"/>
      <c r="V743" s="306"/>
      <c r="W743" s="306"/>
      <c r="X743" s="306"/>
      <c r="Y743" s="306"/>
      <c r="Z743" s="306"/>
    </row>
    <row r="744" customFormat="false" ht="15" hidden="false" customHeight="false" outlineLevel="0" collapsed="false">
      <c r="A744" s="163"/>
      <c r="B744" s="306"/>
      <c r="C744" s="306"/>
      <c r="D744" s="306"/>
      <c r="E744" s="306"/>
      <c r="F744" s="306"/>
      <c r="G744" s="309"/>
      <c r="H744" s="309"/>
      <c r="I744" s="309"/>
      <c r="J744" s="309"/>
      <c r="K744" s="306"/>
      <c r="L744" s="306"/>
      <c r="M744" s="306"/>
      <c r="N744" s="306"/>
      <c r="O744" s="306"/>
      <c r="P744" s="306"/>
      <c r="Q744" s="306"/>
      <c r="R744" s="306"/>
      <c r="S744" s="306"/>
      <c r="T744" s="306"/>
      <c r="U744" s="306"/>
      <c r="V744" s="306"/>
      <c r="W744" s="306"/>
      <c r="X744" s="306"/>
      <c r="Y744" s="306"/>
      <c r="Z744" s="306"/>
    </row>
    <row r="745" customFormat="false" ht="15" hidden="false" customHeight="false" outlineLevel="0" collapsed="false">
      <c r="A745" s="163"/>
      <c r="B745" s="306"/>
      <c r="C745" s="306"/>
      <c r="D745" s="306"/>
      <c r="E745" s="306"/>
      <c r="F745" s="306"/>
      <c r="G745" s="309"/>
      <c r="H745" s="309"/>
      <c r="I745" s="309"/>
      <c r="J745" s="309"/>
      <c r="K745" s="306"/>
      <c r="L745" s="306"/>
      <c r="M745" s="306"/>
      <c r="N745" s="306"/>
      <c r="O745" s="306"/>
      <c r="P745" s="306"/>
      <c r="Q745" s="306"/>
      <c r="R745" s="306"/>
      <c r="S745" s="306"/>
      <c r="T745" s="306"/>
      <c r="U745" s="306"/>
      <c r="V745" s="306"/>
      <c r="W745" s="306"/>
      <c r="X745" s="306"/>
      <c r="Y745" s="306"/>
      <c r="Z745" s="306"/>
    </row>
    <row r="746" customFormat="false" ht="15" hidden="false" customHeight="false" outlineLevel="0" collapsed="false">
      <c r="A746" s="162"/>
      <c r="B746" s="305"/>
      <c r="C746" s="305"/>
      <c r="D746" s="303"/>
      <c r="E746" s="303"/>
      <c r="F746" s="303"/>
      <c r="G746" s="312"/>
      <c r="H746" s="312"/>
      <c r="I746" s="312"/>
      <c r="J746" s="312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customFormat="false" ht="15" hidden="false" customHeight="false" outlineLevel="0" collapsed="false">
      <c r="A747" s="163"/>
      <c r="B747" s="306"/>
      <c r="C747" s="306"/>
      <c r="D747" s="306"/>
      <c r="E747" s="306"/>
      <c r="F747" s="306"/>
      <c r="G747" s="309"/>
      <c r="H747" s="309"/>
      <c r="I747" s="309"/>
      <c r="J747" s="309"/>
      <c r="K747" s="306"/>
      <c r="L747" s="306"/>
      <c r="M747" s="306"/>
      <c r="N747" s="306"/>
      <c r="O747" s="306"/>
      <c r="P747" s="306"/>
      <c r="Q747" s="306"/>
      <c r="R747" s="306"/>
      <c r="S747" s="306"/>
      <c r="T747" s="306"/>
      <c r="U747" s="306"/>
      <c r="V747" s="306"/>
      <c r="W747" s="306"/>
      <c r="X747" s="306"/>
      <c r="Y747" s="306"/>
      <c r="Z747" s="306"/>
    </row>
    <row r="748" customFormat="false" ht="15" hidden="false" customHeight="false" outlineLevel="0" collapsed="false">
      <c r="A748" s="163"/>
      <c r="B748" s="306"/>
      <c r="C748" s="306"/>
      <c r="D748" s="306"/>
      <c r="E748" s="306"/>
      <c r="F748" s="306"/>
      <c r="G748" s="309"/>
      <c r="H748" s="309"/>
      <c r="I748" s="309"/>
      <c r="J748" s="309"/>
      <c r="K748" s="306"/>
      <c r="L748" s="306"/>
      <c r="M748" s="306"/>
      <c r="N748" s="306"/>
      <c r="O748" s="306"/>
      <c r="P748" s="306"/>
      <c r="Q748" s="306"/>
      <c r="R748" s="306"/>
      <c r="S748" s="306"/>
      <c r="T748" s="306"/>
      <c r="U748" s="306"/>
      <c r="V748" s="306"/>
      <c r="W748" s="306"/>
      <c r="X748" s="306"/>
      <c r="Y748" s="306"/>
      <c r="Z748" s="306"/>
    </row>
    <row r="749" customFormat="false" ht="15" hidden="false" customHeight="false" outlineLevel="0" collapsed="false">
      <c r="A749" s="163"/>
      <c r="B749" s="308"/>
      <c r="C749" s="308"/>
      <c r="D749" s="306"/>
      <c r="E749" s="306"/>
      <c r="F749" s="306"/>
      <c r="G749" s="309"/>
      <c r="H749" s="309"/>
      <c r="I749" s="309"/>
      <c r="J749" s="309"/>
      <c r="K749" s="306"/>
      <c r="L749" s="306"/>
      <c r="M749" s="306"/>
      <c r="N749" s="306"/>
      <c r="O749" s="306"/>
      <c r="P749" s="306"/>
      <c r="Q749" s="306"/>
      <c r="R749" s="306"/>
      <c r="S749" s="306"/>
      <c r="T749" s="306"/>
      <c r="U749" s="306"/>
      <c r="V749" s="306"/>
      <c r="W749" s="306"/>
      <c r="X749" s="306"/>
      <c r="Y749" s="306"/>
      <c r="Z749" s="306"/>
    </row>
    <row r="750" customFormat="false" ht="15" hidden="false" customHeight="false" outlineLevel="0" collapsed="false">
      <c r="A750" s="163"/>
      <c r="B750" s="308"/>
      <c r="C750" s="308"/>
      <c r="D750" s="306"/>
      <c r="E750" s="306"/>
      <c r="F750" s="306"/>
      <c r="G750" s="309"/>
      <c r="H750" s="309"/>
      <c r="I750" s="309"/>
      <c r="J750" s="309"/>
      <c r="K750" s="306"/>
      <c r="L750" s="306"/>
      <c r="M750" s="306"/>
      <c r="N750" s="306"/>
      <c r="O750" s="306"/>
      <c r="P750" s="306"/>
      <c r="Q750" s="306"/>
      <c r="R750" s="306"/>
      <c r="S750" s="306"/>
      <c r="T750" s="306"/>
      <c r="U750" s="306"/>
      <c r="V750" s="306"/>
      <c r="W750" s="306"/>
      <c r="X750" s="306"/>
      <c r="Y750" s="306"/>
      <c r="Z750" s="306"/>
    </row>
    <row r="751" customFormat="false" ht="15" hidden="false" customHeight="false" outlineLevel="0" collapsed="false">
      <c r="A751" s="163"/>
      <c r="B751" s="306"/>
      <c r="C751" s="306"/>
      <c r="D751" s="306"/>
      <c r="E751" s="306"/>
      <c r="F751" s="306"/>
      <c r="G751" s="309"/>
      <c r="H751" s="309"/>
      <c r="I751" s="309"/>
      <c r="J751" s="309"/>
      <c r="K751" s="306"/>
      <c r="L751" s="306"/>
      <c r="M751" s="306"/>
      <c r="N751" s="306"/>
      <c r="O751" s="306"/>
      <c r="P751" s="306"/>
      <c r="Q751" s="306"/>
      <c r="R751" s="306"/>
      <c r="S751" s="306"/>
      <c r="T751" s="306"/>
      <c r="U751" s="306"/>
      <c r="V751" s="306"/>
      <c r="W751" s="306"/>
      <c r="X751" s="306"/>
      <c r="Y751" s="306"/>
      <c r="Z751" s="306"/>
    </row>
    <row r="752" customFormat="false" ht="15" hidden="false" customHeight="false" outlineLevel="0" collapsed="false">
      <c r="A752" s="163"/>
      <c r="B752" s="306"/>
      <c r="C752" s="306"/>
      <c r="D752" s="306"/>
      <c r="E752" s="306"/>
      <c r="F752" s="306"/>
      <c r="G752" s="309"/>
      <c r="H752" s="309"/>
      <c r="I752" s="309"/>
      <c r="J752" s="309"/>
      <c r="K752" s="306"/>
      <c r="L752" s="306"/>
      <c r="M752" s="306"/>
      <c r="N752" s="306"/>
      <c r="O752" s="306"/>
      <c r="P752" s="306"/>
      <c r="Q752" s="306"/>
      <c r="R752" s="306"/>
      <c r="S752" s="306"/>
      <c r="T752" s="306"/>
      <c r="U752" s="306"/>
      <c r="V752" s="306"/>
      <c r="W752" s="306"/>
      <c r="X752" s="306"/>
      <c r="Y752" s="306"/>
      <c r="Z752" s="306"/>
    </row>
    <row r="753" customFormat="false" ht="15" hidden="false" customHeight="false" outlineLevel="0" collapsed="false">
      <c r="A753" s="416"/>
      <c r="B753" s="309"/>
      <c r="C753" s="309"/>
      <c r="D753" s="309"/>
      <c r="E753" s="309"/>
      <c r="F753" s="309"/>
      <c r="G753" s="309"/>
      <c r="H753" s="309"/>
      <c r="I753" s="309"/>
      <c r="J753" s="309"/>
      <c r="K753" s="309"/>
      <c r="L753" s="309"/>
      <c r="M753" s="309"/>
      <c r="N753" s="309"/>
      <c r="O753" s="309"/>
      <c r="P753" s="309"/>
      <c r="Q753" s="309"/>
      <c r="R753" s="309"/>
      <c r="S753" s="309"/>
      <c r="T753" s="309"/>
      <c r="U753" s="309"/>
      <c r="V753" s="309"/>
      <c r="W753" s="309"/>
      <c r="X753" s="309"/>
      <c r="Y753" s="309"/>
      <c r="Z753" s="309"/>
    </row>
    <row r="754" customFormat="false" ht="15" hidden="false" customHeight="false" outlineLevel="0" collapsed="false">
      <c r="A754" s="417"/>
      <c r="B754" s="310"/>
      <c r="C754" s="310"/>
      <c r="D754" s="312"/>
      <c r="E754" s="312"/>
      <c r="F754" s="312"/>
      <c r="G754" s="312"/>
      <c r="H754" s="312"/>
      <c r="I754" s="312"/>
      <c r="J754" s="312"/>
      <c r="K754" s="312"/>
      <c r="L754" s="312"/>
      <c r="M754" s="312"/>
      <c r="N754" s="312"/>
      <c r="O754" s="312"/>
      <c r="P754" s="312"/>
      <c r="Q754" s="312"/>
      <c r="R754" s="312"/>
      <c r="S754" s="312"/>
      <c r="T754" s="312"/>
      <c r="U754" s="312"/>
      <c r="V754" s="312"/>
      <c r="W754" s="312"/>
      <c r="X754" s="312"/>
      <c r="Y754" s="312"/>
      <c r="Z754" s="312"/>
    </row>
    <row r="755" customFormat="false" ht="15" hidden="false" customHeight="false" outlineLevel="0" collapsed="false">
      <c r="A755" s="163"/>
      <c r="B755" s="306"/>
      <c r="C755" s="306"/>
      <c r="D755" s="306"/>
      <c r="E755" s="306"/>
      <c r="F755" s="306"/>
      <c r="G755" s="309"/>
      <c r="H755" s="309"/>
      <c r="I755" s="309"/>
      <c r="J755" s="309"/>
      <c r="K755" s="306"/>
      <c r="L755" s="306"/>
      <c r="M755" s="306"/>
      <c r="N755" s="306"/>
      <c r="O755" s="306"/>
      <c r="P755" s="306"/>
      <c r="Q755" s="306"/>
      <c r="R755" s="306"/>
      <c r="S755" s="306"/>
      <c r="T755" s="306"/>
      <c r="U755" s="306"/>
      <c r="V755" s="306"/>
      <c r="W755" s="306"/>
      <c r="X755" s="306"/>
      <c r="Y755" s="306"/>
      <c r="Z755" s="306"/>
    </row>
    <row r="756" customFormat="false" ht="15" hidden="false" customHeight="false" outlineLevel="0" collapsed="false">
      <c r="A756" s="163"/>
      <c r="B756" s="306"/>
      <c r="C756" s="306"/>
      <c r="D756" s="306"/>
      <c r="E756" s="306"/>
      <c r="F756" s="306"/>
      <c r="G756" s="309"/>
      <c r="H756" s="309"/>
      <c r="I756" s="309"/>
      <c r="J756" s="309"/>
      <c r="K756" s="306"/>
      <c r="L756" s="306"/>
      <c r="M756" s="306"/>
      <c r="N756" s="306"/>
      <c r="O756" s="306"/>
      <c r="P756" s="306"/>
      <c r="Q756" s="306"/>
      <c r="R756" s="306"/>
      <c r="S756" s="306"/>
      <c r="T756" s="306"/>
      <c r="U756" s="306"/>
      <c r="V756" s="306"/>
      <c r="W756" s="306"/>
      <c r="X756" s="306"/>
      <c r="Y756" s="306"/>
      <c r="Z756" s="306"/>
    </row>
    <row r="757" customFormat="false" ht="15" hidden="false" customHeight="false" outlineLevel="0" collapsed="false">
      <c r="A757" s="163"/>
      <c r="B757" s="306"/>
      <c r="C757" s="306"/>
      <c r="D757" s="306"/>
      <c r="E757" s="306"/>
      <c r="F757" s="306"/>
      <c r="G757" s="309"/>
      <c r="H757" s="309"/>
      <c r="I757" s="309"/>
      <c r="J757" s="309"/>
      <c r="K757" s="306"/>
      <c r="L757" s="306"/>
      <c r="M757" s="306"/>
      <c r="N757" s="306"/>
      <c r="O757" s="306"/>
      <c r="P757" s="306"/>
      <c r="Q757" s="306"/>
      <c r="R757" s="306"/>
      <c r="S757" s="306"/>
      <c r="T757" s="306"/>
      <c r="U757" s="306"/>
      <c r="V757" s="306"/>
      <c r="W757" s="306"/>
      <c r="X757" s="306"/>
      <c r="Y757" s="306"/>
      <c r="Z757" s="306"/>
    </row>
    <row r="758" customFormat="false" ht="15" hidden="false" customHeight="false" outlineLevel="0" collapsed="false">
      <c r="A758" s="163"/>
      <c r="B758" s="306"/>
      <c r="C758" s="306"/>
      <c r="D758" s="306"/>
      <c r="E758" s="306"/>
      <c r="F758" s="306"/>
      <c r="G758" s="309"/>
      <c r="H758" s="309"/>
      <c r="I758" s="309"/>
      <c r="J758" s="309"/>
      <c r="K758" s="306"/>
      <c r="L758" s="306"/>
      <c r="M758" s="306"/>
      <c r="N758" s="306"/>
      <c r="O758" s="306"/>
      <c r="P758" s="306"/>
      <c r="Q758" s="306"/>
      <c r="R758" s="306"/>
      <c r="S758" s="306"/>
      <c r="T758" s="306"/>
      <c r="U758" s="306"/>
      <c r="V758" s="306"/>
      <c r="W758" s="306"/>
      <c r="X758" s="306"/>
      <c r="Y758" s="306"/>
      <c r="Z758" s="306"/>
    </row>
    <row r="759" customFormat="false" ht="15" hidden="false" customHeight="false" outlineLevel="0" collapsed="false">
      <c r="A759" s="163"/>
      <c r="B759" s="306"/>
      <c r="C759" s="306"/>
      <c r="D759" s="306"/>
      <c r="E759" s="306"/>
      <c r="F759" s="306"/>
      <c r="G759" s="309"/>
      <c r="H759" s="309"/>
      <c r="I759" s="309"/>
      <c r="J759" s="309"/>
      <c r="K759" s="306"/>
      <c r="L759" s="306"/>
      <c r="M759" s="306"/>
      <c r="N759" s="306"/>
      <c r="O759" s="306"/>
      <c r="P759" s="306"/>
      <c r="Q759" s="306"/>
      <c r="R759" s="306"/>
      <c r="S759" s="306"/>
      <c r="T759" s="306"/>
      <c r="U759" s="306"/>
      <c r="V759" s="306"/>
      <c r="W759" s="306"/>
      <c r="X759" s="306"/>
      <c r="Y759" s="306"/>
      <c r="Z759" s="306"/>
    </row>
    <row r="760" customFormat="false" ht="15" hidden="false" customHeight="false" outlineLevel="0" collapsed="false">
      <c r="A760" s="163"/>
      <c r="B760" s="306"/>
      <c r="C760" s="306"/>
      <c r="D760" s="306"/>
      <c r="E760" s="306"/>
      <c r="F760" s="306"/>
      <c r="G760" s="309"/>
      <c r="H760" s="309"/>
      <c r="I760" s="309"/>
      <c r="J760" s="309"/>
      <c r="K760" s="306"/>
      <c r="L760" s="306"/>
      <c r="M760" s="306"/>
      <c r="N760" s="306"/>
      <c r="O760" s="306"/>
      <c r="P760" s="306"/>
      <c r="Q760" s="306"/>
      <c r="R760" s="306"/>
      <c r="S760" s="306"/>
      <c r="T760" s="306"/>
      <c r="U760" s="306"/>
      <c r="V760" s="306"/>
      <c r="W760" s="306"/>
      <c r="X760" s="306"/>
      <c r="Y760" s="306"/>
      <c r="Z760" s="306"/>
    </row>
    <row r="761" customFormat="false" ht="15" hidden="false" customHeight="false" outlineLevel="0" collapsed="false">
      <c r="A761" s="163"/>
      <c r="B761" s="306"/>
      <c r="C761" s="306"/>
      <c r="D761" s="306"/>
      <c r="E761" s="306"/>
      <c r="F761" s="306"/>
      <c r="G761" s="309"/>
      <c r="H761" s="309"/>
      <c r="I761" s="309"/>
      <c r="J761" s="309"/>
      <c r="K761" s="306"/>
      <c r="L761" s="306"/>
      <c r="M761" s="306"/>
      <c r="N761" s="306"/>
      <c r="O761" s="306"/>
      <c r="P761" s="306"/>
      <c r="Q761" s="306"/>
      <c r="R761" s="306"/>
      <c r="S761" s="306"/>
      <c r="T761" s="306"/>
      <c r="U761" s="306"/>
      <c r="V761" s="306"/>
      <c r="W761" s="306"/>
      <c r="X761" s="306"/>
      <c r="Y761" s="306"/>
      <c r="Z761" s="306"/>
    </row>
    <row r="762" customFormat="false" ht="15" hidden="false" customHeight="false" outlineLevel="0" collapsed="false">
      <c r="A762" s="163"/>
      <c r="B762" s="306"/>
      <c r="C762" s="306"/>
      <c r="D762" s="306"/>
      <c r="E762" s="306"/>
      <c r="F762" s="306"/>
      <c r="G762" s="309"/>
      <c r="H762" s="309"/>
      <c r="I762" s="309"/>
      <c r="J762" s="309"/>
      <c r="K762" s="306"/>
      <c r="L762" s="306"/>
      <c r="M762" s="306"/>
      <c r="N762" s="306"/>
      <c r="O762" s="306"/>
      <c r="P762" s="306"/>
      <c r="Q762" s="306"/>
      <c r="R762" s="306"/>
      <c r="S762" s="306"/>
      <c r="T762" s="306"/>
      <c r="U762" s="306"/>
      <c r="V762" s="306"/>
      <c r="W762" s="306"/>
      <c r="X762" s="306"/>
      <c r="Y762" s="306"/>
      <c r="Z762" s="306"/>
    </row>
    <row r="763" customFormat="false" ht="15" hidden="false" customHeight="false" outlineLevel="0" collapsed="false">
      <c r="A763" s="163"/>
      <c r="B763" s="306"/>
      <c r="C763" s="306"/>
      <c r="D763" s="306"/>
      <c r="E763" s="306"/>
      <c r="F763" s="306"/>
      <c r="G763" s="309"/>
      <c r="H763" s="309"/>
      <c r="I763" s="309"/>
      <c r="J763" s="309"/>
      <c r="K763" s="306"/>
      <c r="L763" s="306"/>
      <c r="M763" s="306"/>
      <c r="N763" s="306"/>
      <c r="O763" s="306"/>
      <c r="P763" s="306"/>
      <c r="Q763" s="306"/>
      <c r="R763" s="306"/>
      <c r="S763" s="306"/>
      <c r="T763" s="306"/>
      <c r="U763" s="306"/>
      <c r="V763" s="306"/>
      <c r="W763" s="306"/>
      <c r="X763" s="306"/>
      <c r="Y763" s="306"/>
      <c r="Z763" s="306"/>
    </row>
    <row r="764" customFormat="false" ht="15" hidden="false" customHeight="false" outlineLevel="0" collapsed="false">
      <c r="A764" s="163"/>
      <c r="B764" s="306"/>
      <c r="C764" s="306"/>
      <c r="D764" s="306"/>
      <c r="E764" s="306"/>
      <c r="F764" s="306"/>
      <c r="G764" s="309"/>
      <c r="H764" s="309"/>
      <c r="I764" s="309"/>
      <c r="J764" s="309"/>
      <c r="K764" s="306"/>
      <c r="L764" s="306"/>
      <c r="M764" s="306"/>
      <c r="N764" s="306"/>
      <c r="O764" s="306"/>
      <c r="P764" s="306"/>
      <c r="Q764" s="306"/>
      <c r="R764" s="306"/>
      <c r="S764" s="306"/>
      <c r="T764" s="306"/>
      <c r="U764" s="306"/>
      <c r="V764" s="306"/>
      <c r="W764" s="306"/>
      <c r="X764" s="306"/>
      <c r="Y764" s="306"/>
      <c r="Z764" s="306"/>
    </row>
    <row r="765" customFormat="false" ht="15" hidden="false" customHeight="false" outlineLevel="0" collapsed="false">
      <c r="A765" s="163"/>
      <c r="B765" s="306"/>
      <c r="C765" s="306"/>
      <c r="D765" s="306"/>
      <c r="E765" s="306"/>
      <c r="F765" s="306"/>
      <c r="G765" s="309"/>
      <c r="H765" s="309"/>
      <c r="I765" s="309"/>
      <c r="J765" s="309"/>
      <c r="K765" s="306"/>
      <c r="L765" s="306"/>
      <c r="M765" s="306"/>
      <c r="N765" s="306"/>
      <c r="O765" s="306"/>
      <c r="P765" s="306"/>
      <c r="Q765" s="306"/>
      <c r="R765" s="306"/>
      <c r="S765" s="306"/>
      <c r="T765" s="306"/>
      <c r="U765" s="306"/>
      <c r="V765" s="306"/>
      <c r="W765" s="306"/>
      <c r="X765" s="306"/>
      <c r="Y765" s="306"/>
      <c r="Z765" s="306"/>
    </row>
    <row r="766" customFormat="false" ht="15" hidden="false" customHeight="false" outlineLevel="0" collapsed="false">
      <c r="A766" s="163"/>
      <c r="B766" s="306"/>
      <c r="C766" s="306"/>
      <c r="D766" s="306"/>
      <c r="E766" s="306"/>
      <c r="F766" s="306"/>
      <c r="G766" s="309"/>
      <c r="H766" s="309"/>
      <c r="I766" s="309"/>
      <c r="J766" s="309"/>
      <c r="K766" s="306"/>
      <c r="L766" s="306"/>
      <c r="M766" s="306"/>
      <c r="N766" s="306"/>
      <c r="O766" s="306"/>
      <c r="P766" s="306"/>
      <c r="Q766" s="306"/>
      <c r="R766" s="306"/>
      <c r="S766" s="306"/>
      <c r="T766" s="306"/>
      <c r="U766" s="306"/>
      <c r="V766" s="306"/>
      <c r="W766" s="306"/>
      <c r="X766" s="306"/>
      <c r="Y766" s="306"/>
      <c r="Z766" s="306"/>
    </row>
    <row r="767" customFormat="false" ht="15" hidden="false" customHeight="false" outlineLevel="0" collapsed="false">
      <c r="A767" s="163"/>
      <c r="B767" s="306"/>
      <c r="C767" s="306"/>
      <c r="D767" s="306"/>
      <c r="E767" s="306"/>
      <c r="F767" s="306"/>
      <c r="G767" s="309"/>
      <c r="H767" s="309"/>
      <c r="I767" s="309"/>
      <c r="J767" s="309"/>
      <c r="K767" s="306"/>
      <c r="L767" s="306"/>
      <c r="M767" s="306"/>
      <c r="N767" s="306"/>
      <c r="O767" s="306"/>
      <c r="P767" s="306"/>
      <c r="Q767" s="306"/>
      <c r="R767" s="306"/>
      <c r="S767" s="306"/>
      <c r="T767" s="306"/>
      <c r="U767" s="306"/>
      <c r="V767" s="306"/>
      <c r="W767" s="306"/>
      <c r="X767" s="306"/>
      <c r="Y767" s="306"/>
      <c r="Z767" s="306"/>
    </row>
    <row r="768" customFormat="false" ht="15" hidden="false" customHeight="false" outlineLevel="0" collapsed="false">
      <c r="A768" s="163"/>
      <c r="B768" s="306"/>
      <c r="C768" s="306"/>
      <c r="D768" s="306"/>
      <c r="E768" s="306"/>
      <c r="F768" s="306"/>
      <c r="G768" s="309"/>
      <c r="H768" s="309"/>
      <c r="I768" s="309"/>
      <c r="J768" s="309"/>
      <c r="K768" s="306"/>
      <c r="L768" s="306"/>
      <c r="M768" s="306"/>
      <c r="N768" s="306"/>
      <c r="O768" s="306"/>
      <c r="P768" s="306"/>
      <c r="Q768" s="306"/>
      <c r="R768" s="306"/>
      <c r="S768" s="306"/>
      <c r="T768" s="306"/>
      <c r="U768" s="306"/>
      <c r="V768" s="306"/>
      <c r="W768" s="306"/>
      <c r="X768" s="306"/>
      <c r="Y768" s="306"/>
      <c r="Z768" s="306"/>
    </row>
    <row r="769" customFormat="false" ht="15" hidden="false" customHeight="false" outlineLevel="0" collapsed="false">
      <c r="A769" s="162"/>
      <c r="B769" s="305"/>
      <c r="C769" s="305"/>
      <c r="D769" s="303"/>
      <c r="E769" s="303"/>
      <c r="F769" s="303"/>
      <c r="G769" s="312"/>
      <c r="H769" s="312"/>
      <c r="I769" s="312"/>
      <c r="J769" s="312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customFormat="false" ht="15" hidden="false" customHeight="false" outlineLevel="0" collapsed="false">
      <c r="A770" s="163"/>
      <c r="B770" s="306"/>
      <c r="C770" s="306"/>
      <c r="D770" s="306"/>
      <c r="E770" s="306"/>
      <c r="F770" s="306"/>
      <c r="G770" s="309"/>
      <c r="H770" s="309"/>
      <c r="I770" s="309"/>
      <c r="J770" s="309"/>
      <c r="K770" s="306"/>
      <c r="L770" s="306"/>
      <c r="M770" s="306"/>
      <c r="N770" s="306"/>
      <c r="O770" s="306"/>
      <c r="P770" s="306"/>
      <c r="Q770" s="306"/>
      <c r="R770" s="306"/>
      <c r="S770" s="306"/>
      <c r="T770" s="306"/>
      <c r="U770" s="306"/>
      <c r="V770" s="306"/>
      <c r="W770" s="306"/>
      <c r="X770" s="306"/>
      <c r="Y770" s="306"/>
      <c r="Z770" s="306"/>
    </row>
    <row r="771" customFormat="false" ht="15" hidden="false" customHeight="false" outlineLevel="0" collapsed="false">
      <c r="A771" s="163"/>
      <c r="B771" s="306"/>
      <c r="C771" s="306"/>
      <c r="D771" s="306"/>
      <c r="E771" s="306"/>
      <c r="F771" s="306"/>
      <c r="G771" s="309"/>
      <c r="H771" s="309"/>
      <c r="I771" s="309"/>
      <c r="J771" s="309"/>
      <c r="K771" s="306"/>
      <c r="L771" s="306"/>
      <c r="M771" s="306"/>
      <c r="N771" s="306"/>
      <c r="O771" s="306"/>
      <c r="P771" s="306"/>
      <c r="Q771" s="306"/>
      <c r="R771" s="306"/>
      <c r="S771" s="306"/>
      <c r="T771" s="306"/>
      <c r="U771" s="306"/>
      <c r="V771" s="306"/>
      <c r="W771" s="306"/>
      <c r="X771" s="306"/>
      <c r="Y771" s="306"/>
      <c r="Z771" s="306"/>
    </row>
    <row r="772" customFormat="false" ht="15" hidden="false" customHeight="false" outlineLevel="0" collapsed="false">
      <c r="A772" s="163"/>
      <c r="B772" s="306"/>
      <c r="C772" s="306"/>
      <c r="D772" s="306"/>
      <c r="E772" s="306"/>
      <c r="F772" s="306"/>
      <c r="G772" s="309"/>
      <c r="H772" s="309"/>
      <c r="I772" s="309"/>
      <c r="J772" s="309"/>
      <c r="K772" s="306"/>
      <c r="L772" s="306"/>
      <c r="M772" s="306"/>
      <c r="N772" s="306"/>
      <c r="O772" s="306"/>
      <c r="P772" s="306"/>
      <c r="Q772" s="306"/>
      <c r="R772" s="306"/>
      <c r="S772" s="306"/>
      <c r="T772" s="306"/>
      <c r="U772" s="306"/>
      <c r="V772" s="306"/>
      <c r="W772" s="306"/>
      <c r="X772" s="306"/>
      <c r="Y772" s="306"/>
      <c r="Z772" s="306"/>
    </row>
    <row r="773" customFormat="false" ht="15" hidden="false" customHeight="false" outlineLevel="0" collapsed="false">
      <c r="A773" s="367"/>
      <c r="B773" s="306"/>
      <c r="C773" s="306"/>
      <c r="D773" s="306"/>
      <c r="E773" s="303"/>
      <c r="F773" s="306"/>
      <c r="G773" s="309"/>
      <c r="H773" s="309"/>
      <c r="I773" s="309"/>
      <c r="J773" s="309"/>
      <c r="K773" s="306"/>
      <c r="L773" s="306"/>
      <c r="M773" s="306"/>
      <c r="N773" s="306"/>
      <c r="O773" s="306"/>
      <c r="P773" s="306"/>
      <c r="Q773" s="306"/>
      <c r="R773" s="306"/>
      <c r="S773" s="306"/>
      <c r="T773" s="306"/>
      <c r="U773" s="306"/>
      <c r="V773" s="306"/>
      <c r="W773" s="306"/>
      <c r="X773" s="306"/>
      <c r="Y773" s="306"/>
      <c r="Z773" s="306"/>
    </row>
    <row r="774" customFormat="false" ht="15" hidden="false" customHeight="false" outlineLevel="0" collapsed="false">
      <c r="A774" s="168"/>
      <c r="B774" s="306"/>
      <c r="C774" s="306"/>
      <c r="D774" s="306"/>
      <c r="E774" s="306"/>
      <c r="F774" s="306"/>
      <c r="G774" s="309"/>
      <c r="H774" s="309"/>
      <c r="I774" s="309"/>
      <c r="J774" s="309"/>
      <c r="K774" s="306"/>
      <c r="L774" s="306"/>
      <c r="M774" s="306"/>
      <c r="N774" s="306"/>
      <c r="O774" s="306"/>
      <c r="P774" s="306"/>
      <c r="Q774" s="306"/>
      <c r="R774" s="306"/>
      <c r="S774" s="306"/>
      <c r="T774" s="306"/>
      <c r="U774" s="306"/>
      <c r="V774" s="306"/>
      <c r="W774" s="306"/>
      <c r="X774" s="306"/>
      <c r="Y774" s="306"/>
      <c r="Z774" s="306"/>
    </row>
    <row r="775" customFormat="false" ht="15" hidden="false" customHeight="false" outlineLevel="0" collapsed="false">
      <c r="A775" s="168"/>
      <c r="B775" s="306"/>
      <c r="C775" s="306"/>
      <c r="D775" s="306"/>
      <c r="E775" s="306"/>
      <c r="F775" s="306"/>
      <c r="G775" s="309"/>
      <c r="H775" s="309"/>
      <c r="I775" s="309"/>
      <c r="J775" s="309"/>
      <c r="K775" s="306"/>
      <c r="L775" s="306"/>
      <c r="M775" s="306"/>
      <c r="N775" s="306"/>
      <c r="O775" s="306"/>
      <c r="P775" s="306"/>
      <c r="Q775" s="306"/>
      <c r="R775" s="306"/>
      <c r="S775" s="306"/>
      <c r="T775" s="306"/>
      <c r="U775" s="306"/>
      <c r="V775" s="306"/>
      <c r="W775" s="306"/>
      <c r="X775" s="306"/>
      <c r="Y775" s="306"/>
      <c r="Z775" s="306"/>
    </row>
    <row r="776" customFormat="false" ht="15" hidden="false" customHeight="false" outlineLevel="0" collapsed="false">
      <c r="A776" s="168"/>
      <c r="B776" s="308"/>
      <c r="C776" s="308"/>
      <c r="D776" s="306"/>
      <c r="E776" s="306"/>
      <c r="F776" s="306"/>
      <c r="G776" s="309"/>
      <c r="H776" s="309"/>
      <c r="I776" s="309"/>
      <c r="J776" s="309"/>
      <c r="K776" s="306"/>
      <c r="L776" s="306"/>
      <c r="M776" s="306"/>
      <c r="N776" s="306"/>
      <c r="O776" s="306"/>
      <c r="P776" s="306"/>
      <c r="Q776" s="306"/>
      <c r="R776" s="306"/>
      <c r="S776" s="306"/>
      <c r="T776" s="306"/>
      <c r="U776" s="306"/>
      <c r="V776" s="306"/>
      <c r="W776" s="306"/>
      <c r="X776" s="306"/>
      <c r="Y776" s="306"/>
      <c r="Z776" s="306"/>
    </row>
    <row r="777" customFormat="false" ht="15" hidden="false" customHeight="false" outlineLevel="0" collapsed="false">
      <c r="A777" s="163"/>
      <c r="B777" s="306"/>
      <c r="C777" s="306"/>
      <c r="D777" s="306"/>
      <c r="E777" s="306"/>
      <c r="F777" s="306"/>
      <c r="G777" s="309"/>
      <c r="H777" s="309"/>
      <c r="I777" s="309"/>
      <c r="J777" s="309"/>
      <c r="K777" s="306"/>
      <c r="L777" s="306"/>
      <c r="M777" s="306"/>
      <c r="N777" s="306"/>
      <c r="O777" s="306"/>
      <c r="P777" s="306"/>
      <c r="Q777" s="306"/>
      <c r="R777" s="306"/>
      <c r="S777" s="306"/>
      <c r="T777" s="306"/>
      <c r="U777" s="306"/>
      <c r="V777" s="306"/>
      <c r="W777" s="306"/>
      <c r="X777" s="306"/>
      <c r="Y777" s="306"/>
      <c r="Z777" s="306"/>
    </row>
    <row r="778" customFormat="false" ht="15" hidden="false" customHeight="false" outlineLevel="0" collapsed="false">
      <c r="A778" s="162"/>
      <c r="B778" s="305"/>
      <c r="C778" s="305"/>
      <c r="D778" s="303"/>
      <c r="E778" s="303"/>
      <c r="F778" s="303"/>
      <c r="G778" s="312"/>
      <c r="H778" s="312"/>
      <c r="I778" s="312"/>
      <c r="J778" s="312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customFormat="false" ht="15" hidden="false" customHeight="false" outlineLevel="0" collapsed="false">
      <c r="A779" s="163"/>
      <c r="B779" s="306"/>
      <c r="C779" s="306"/>
      <c r="D779" s="306"/>
      <c r="E779" s="306"/>
      <c r="F779" s="306"/>
      <c r="G779" s="309"/>
      <c r="H779" s="309"/>
      <c r="I779" s="309"/>
      <c r="J779" s="309"/>
      <c r="K779" s="306"/>
      <c r="L779" s="306"/>
      <c r="M779" s="306"/>
      <c r="N779" s="306"/>
      <c r="O779" s="306"/>
      <c r="P779" s="306"/>
      <c r="Q779" s="306"/>
      <c r="R779" s="306"/>
      <c r="S779" s="306"/>
      <c r="T779" s="306"/>
      <c r="U779" s="306"/>
      <c r="V779" s="306"/>
      <c r="W779" s="306"/>
      <c r="X779" s="306"/>
      <c r="Y779" s="306"/>
      <c r="Z779" s="306"/>
    </row>
    <row r="780" customFormat="false" ht="15" hidden="false" customHeight="false" outlineLevel="0" collapsed="false">
      <c r="A780" s="163"/>
      <c r="B780" s="306"/>
      <c r="C780" s="306"/>
      <c r="D780" s="306"/>
      <c r="E780" s="306"/>
      <c r="F780" s="306"/>
      <c r="G780" s="309"/>
      <c r="H780" s="309"/>
      <c r="I780" s="309"/>
      <c r="J780" s="309"/>
      <c r="K780" s="306"/>
      <c r="L780" s="306"/>
      <c r="M780" s="306"/>
      <c r="N780" s="306"/>
      <c r="O780" s="306"/>
      <c r="P780" s="306"/>
      <c r="Q780" s="306"/>
      <c r="R780" s="306"/>
      <c r="S780" s="306"/>
      <c r="T780" s="306"/>
      <c r="U780" s="306"/>
      <c r="V780" s="306"/>
      <c r="W780" s="306"/>
      <c r="X780" s="306"/>
      <c r="Y780" s="306"/>
      <c r="Z780" s="306"/>
    </row>
    <row r="781" customFormat="false" ht="15" hidden="false" customHeight="false" outlineLevel="0" collapsed="false">
      <c r="A781" s="163"/>
      <c r="B781" s="306"/>
      <c r="C781" s="306"/>
      <c r="D781" s="306"/>
      <c r="E781" s="306"/>
      <c r="F781" s="306"/>
      <c r="G781" s="309"/>
      <c r="H781" s="309"/>
      <c r="I781" s="309"/>
      <c r="J781" s="309"/>
      <c r="K781" s="306"/>
      <c r="L781" s="306"/>
      <c r="M781" s="306"/>
      <c r="N781" s="306"/>
      <c r="O781" s="306"/>
      <c r="P781" s="306"/>
      <c r="Q781" s="306"/>
      <c r="R781" s="306"/>
      <c r="S781" s="306"/>
      <c r="T781" s="306"/>
      <c r="U781" s="306"/>
      <c r="V781" s="306"/>
      <c r="W781" s="306"/>
      <c r="X781" s="306"/>
      <c r="Y781" s="306"/>
      <c r="Z781" s="306"/>
    </row>
    <row r="782" customFormat="false" ht="15" hidden="false" customHeight="false" outlineLevel="0" collapsed="false">
      <c r="A782" s="163"/>
      <c r="B782" s="306"/>
      <c r="C782" s="306"/>
      <c r="D782" s="307"/>
      <c r="E782" s="306"/>
      <c r="F782" s="306"/>
      <c r="G782" s="309"/>
      <c r="H782" s="309"/>
      <c r="I782" s="309"/>
      <c r="J782" s="309"/>
      <c r="K782" s="306"/>
      <c r="L782" s="306"/>
      <c r="M782" s="306"/>
      <c r="N782" s="306"/>
      <c r="O782" s="306"/>
      <c r="P782" s="306"/>
      <c r="Q782" s="306"/>
      <c r="R782" s="306"/>
      <c r="S782" s="306"/>
      <c r="T782" s="306"/>
      <c r="U782" s="306"/>
      <c r="V782" s="306"/>
      <c r="W782" s="306"/>
      <c r="X782" s="306"/>
      <c r="Y782" s="306"/>
      <c r="Z782" s="306"/>
    </row>
    <row r="783" customFormat="false" ht="15" hidden="false" customHeight="false" outlineLevel="0" collapsed="false">
      <c r="A783" s="163"/>
      <c r="B783" s="306"/>
      <c r="C783" s="306"/>
      <c r="D783" s="306"/>
      <c r="E783" s="306"/>
      <c r="F783" s="306"/>
      <c r="G783" s="309"/>
      <c r="H783" s="309"/>
      <c r="I783" s="309"/>
      <c r="J783" s="309"/>
      <c r="K783" s="306"/>
      <c r="L783" s="306"/>
      <c r="M783" s="306"/>
      <c r="N783" s="306"/>
      <c r="O783" s="306"/>
      <c r="P783" s="306"/>
      <c r="Q783" s="306"/>
      <c r="R783" s="306"/>
      <c r="S783" s="306"/>
      <c r="T783" s="306"/>
      <c r="U783" s="306"/>
      <c r="V783" s="306"/>
      <c r="W783" s="306"/>
      <c r="X783" s="306"/>
      <c r="Y783" s="306"/>
      <c r="Z783" s="306"/>
    </row>
    <row r="784" customFormat="false" ht="15" hidden="false" customHeight="false" outlineLevel="0" collapsed="false">
      <c r="A784" s="163"/>
      <c r="B784" s="306"/>
      <c r="C784" s="306"/>
      <c r="D784" s="306"/>
      <c r="E784" s="306"/>
      <c r="F784" s="306"/>
      <c r="G784" s="309"/>
      <c r="H784" s="309"/>
      <c r="I784" s="309"/>
      <c r="J784" s="309"/>
      <c r="K784" s="306"/>
      <c r="L784" s="306"/>
      <c r="M784" s="306"/>
      <c r="N784" s="306"/>
      <c r="O784" s="306"/>
      <c r="P784" s="306"/>
      <c r="Q784" s="306"/>
      <c r="R784" s="306"/>
      <c r="S784" s="306"/>
      <c r="T784" s="306"/>
      <c r="U784" s="306"/>
      <c r="V784" s="306"/>
      <c r="W784" s="306"/>
      <c r="X784" s="306"/>
      <c r="Y784" s="306"/>
      <c r="Z784" s="306"/>
    </row>
    <row r="785" customFormat="false" ht="15" hidden="false" customHeight="false" outlineLevel="0" collapsed="false">
      <c r="A785" s="163"/>
      <c r="B785" s="306"/>
      <c r="C785" s="306"/>
      <c r="D785" s="306"/>
      <c r="E785" s="306"/>
      <c r="F785" s="306"/>
      <c r="G785" s="309"/>
      <c r="H785" s="309"/>
      <c r="I785" s="309"/>
      <c r="J785" s="309"/>
      <c r="K785" s="306"/>
      <c r="L785" s="306"/>
      <c r="M785" s="306"/>
      <c r="N785" s="306"/>
      <c r="O785" s="306"/>
      <c r="P785" s="306"/>
      <c r="Q785" s="306"/>
      <c r="R785" s="306"/>
      <c r="S785" s="306"/>
      <c r="T785" s="306"/>
      <c r="U785" s="306"/>
      <c r="V785" s="306"/>
      <c r="W785" s="306"/>
      <c r="X785" s="306"/>
      <c r="Y785" s="306"/>
      <c r="Z785" s="306"/>
    </row>
    <row r="786" customFormat="false" ht="15" hidden="false" customHeight="false" outlineLevel="0" collapsed="false">
      <c r="A786" s="163"/>
      <c r="B786" s="306"/>
      <c r="C786" s="306"/>
      <c r="D786" s="306"/>
      <c r="E786" s="306"/>
      <c r="F786" s="306"/>
      <c r="G786" s="309"/>
      <c r="H786" s="309"/>
      <c r="I786" s="309"/>
      <c r="J786" s="309"/>
      <c r="K786" s="306"/>
      <c r="L786" s="306"/>
      <c r="M786" s="306"/>
      <c r="N786" s="306"/>
      <c r="O786" s="306"/>
      <c r="P786" s="306"/>
      <c r="Q786" s="306"/>
      <c r="R786" s="306"/>
      <c r="S786" s="306"/>
      <c r="T786" s="306"/>
      <c r="U786" s="306"/>
      <c r="V786" s="306"/>
      <c r="W786" s="306"/>
      <c r="X786" s="306"/>
      <c r="Y786" s="306"/>
      <c r="Z786" s="306"/>
    </row>
    <row r="787" customFormat="false" ht="15" hidden="false" customHeight="false" outlineLevel="0" collapsed="false">
      <c r="A787" s="163"/>
      <c r="B787" s="306"/>
      <c r="C787" s="306"/>
      <c r="D787" s="306"/>
      <c r="E787" s="306"/>
      <c r="F787" s="306"/>
      <c r="G787" s="309"/>
      <c r="H787" s="309"/>
      <c r="I787" s="309"/>
      <c r="J787" s="309"/>
      <c r="K787" s="306"/>
      <c r="L787" s="306"/>
      <c r="M787" s="306"/>
      <c r="N787" s="306"/>
      <c r="O787" s="306"/>
      <c r="P787" s="306"/>
      <c r="Q787" s="306"/>
      <c r="R787" s="306"/>
      <c r="S787" s="306"/>
      <c r="T787" s="306"/>
      <c r="U787" s="306"/>
      <c r="V787" s="306"/>
      <c r="W787" s="306"/>
      <c r="X787" s="306"/>
      <c r="Y787" s="306"/>
      <c r="Z787" s="306"/>
    </row>
    <row r="788" customFormat="false" ht="15" hidden="false" customHeight="false" outlineLevel="0" collapsed="false">
      <c r="A788" s="163"/>
      <c r="B788" s="306"/>
      <c r="C788" s="306"/>
      <c r="D788" s="306"/>
      <c r="E788" s="306"/>
      <c r="F788" s="306"/>
      <c r="G788" s="309"/>
      <c r="H788" s="309"/>
      <c r="I788" s="309"/>
      <c r="J788" s="309"/>
      <c r="K788" s="306"/>
      <c r="L788" s="306"/>
      <c r="M788" s="306"/>
      <c r="N788" s="306"/>
      <c r="O788" s="306"/>
      <c r="P788" s="306"/>
      <c r="Q788" s="306"/>
      <c r="R788" s="306"/>
      <c r="S788" s="306"/>
      <c r="T788" s="306"/>
      <c r="U788" s="306"/>
      <c r="V788" s="306"/>
      <c r="W788" s="306"/>
      <c r="X788" s="306"/>
      <c r="Y788" s="306"/>
      <c r="Z788" s="306"/>
    </row>
    <row r="789" customFormat="false" ht="15" hidden="false" customHeight="false" outlineLevel="0" collapsed="false">
      <c r="A789" s="163"/>
      <c r="B789" s="306"/>
      <c r="C789" s="306"/>
      <c r="D789" s="306"/>
      <c r="E789" s="306"/>
      <c r="F789" s="306"/>
      <c r="G789" s="309"/>
      <c r="H789" s="309"/>
      <c r="I789" s="309"/>
      <c r="J789" s="309"/>
      <c r="K789" s="306"/>
      <c r="L789" s="306"/>
      <c r="M789" s="306"/>
      <c r="N789" s="306"/>
      <c r="O789" s="306"/>
      <c r="P789" s="306"/>
      <c r="Q789" s="306"/>
      <c r="R789" s="306"/>
      <c r="S789" s="306"/>
      <c r="T789" s="306"/>
      <c r="U789" s="306"/>
      <c r="V789" s="306"/>
      <c r="W789" s="306"/>
      <c r="X789" s="306"/>
      <c r="Y789" s="306"/>
      <c r="Z789" s="306"/>
    </row>
    <row r="790" customFormat="false" ht="15" hidden="false" customHeight="false" outlineLevel="0" collapsed="false">
      <c r="A790" s="163"/>
      <c r="B790" s="306"/>
      <c r="C790" s="306"/>
      <c r="D790" s="306"/>
      <c r="E790" s="306"/>
      <c r="F790" s="306"/>
      <c r="G790" s="309"/>
      <c r="H790" s="309"/>
      <c r="I790" s="309"/>
      <c r="J790" s="309"/>
      <c r="K790" s="306"/>
      <c r="L790" s="306"/>
      <c r="M790" s="306"/>
      <c r="N790" s="306"/>
      <c r="O790" s="306"/>
      <c r="P790" s="306"/>
      <c r="Q790" s="306"/>
      <c r="R790" s="306"/>
      <c r="S790" s="306"/>
      <c r="T790" s="306"/>
      <c r="U790" s="306"/>
      <c r="V790" s="306"/>
      <c r="W790" s="306"/>
      <c r="X790" s="306"/>
      <c r="Y790" s="306"/>
      <c r="Z790" s="306"/>
    </row>
    <row r="791" customFormat="false" ht="15" hidden="false" customHeight="false" outlineLevel="0" collapsed="false">
      <c r="A791" s="162"/>
      <c r="B791" s="305"/>
      <c r="C791" s="305"/>
      <c r="D791" s="303"/>
      <c r="E791" s="303"/>
      <c r="F791" s="303"/>
      <c r="G791" s="312"/>
      <c r="H791" s="312"/>
      <c r="I791" s="312"/>
      <c r="J791" s="312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customFormat="false" ht="15" hidden="false" customHeight="false" outlineLevel="0" collapsed="false">
      <c r="A792" s="163"/>
      <c r="B792" s="306"/>
      <c r="C792" s="306"/>
      <c r="D792" s="306"/>
      <c r="E792" s="306"/>
      <c r="F792" s="306"/>
      <c r="G792" s="309"/>
      <c r="H792" s="309"/>
      <c r="I792" s="309"/>
      <c r="J792" s="309"/>
      <c r="K792" s="306"/>
      <c r="L792" s="306"/>
      <c r="M792" s="306"/>
      <c r="N792" s="306"/>
      <c r="O792" s="306"/>
      <c r="P792" s="306"/>
      <c r="Q792" s="306"/>
      <c r="R792" s="306"/>
      <c r="S792" s="306"/>
      <c r="T792" s="306"/>
      <c r="U792" s="306"/>
      <c r="V792" s="306"/>
      <c r="W792" s="306"/>
      <c r="X792" s="306"/>
      <c r="Y792" s="306"/>
      <c r="Z792" s="306"/>
    </row>
    <row r="793" customFormat="false" ht="15" hidden="false" customHeight="false" outlineLevel="0" collapsed="false">
      <c r="A793" s="163"/>
      <c r="B793" s="306"/>
      <c r="C793" s="306"/>
      <c r="D793" s="306"/>
      <c r="E793" s="306"/>
      <c r="F793" s="306"/>
      <c r="G793" s="309"/>
      <c r="H793" s="309"/>
      <c r="I793" s="309"/>
      <c r="J793" s="309"/>
      <c r="K793" s="306"/>
      <c r="L793" s="306"/>
      <c r="M793" s="306"/>
      <c r="N793" s="306"/>
      <c r="O793" s="306"/>
      <c r="P793" s="306"/>
      <c r="Q793" s="306"/>
      <c r="R793" s="306"/>
      <c r="S793" s="306"/>
      <c r="T793" s="306"/>
      <c r="U793" s="306"/>
      <c r="V793" s="306"/>
      <c r="W793" s="306"/>
      <c r="X793" s="306"/>
      <c r="Y793" s="306"/>
      <c r="Z793" s="306"/>
    </row>
    <row r="794" customFormat="false" ht="15" hidden="false" customHeight="false" outlineLevel="0" collapsed="false">
      <c r="A794" s="163"/>
      <c r="B794" s="306"/>
      <c r="C794" s="306"/>
      <c r="D794" s="306"/>
      <c r="E794" s="306"/>
      <c r="F794" s="306"/>
      <c r="G794" s="309"/>
      <c r="H794" s="309"/>
      <c r="I794" s="309"/>
      <c r="J794" s="309"/>
      <c r="K794" s="306"/>
      <c r="L794" s="306"/>
      <c r="M794" s="306"/>
      <c r="N794" s="306"/>
      <c r="O794" s="306"/>
      <c r="P794" s="306"/>
      <c r="Q794" s="306"/>
      <c r="R794" s="306"/>
      <c r="S794" s="306"/>
      <c r="T794" s="306"/>
      <c r="U794" s="306"/>
      <c r="V794" s="306"/>
      <c r="W794" s="306"/>
      <c r="X794" s="306"/>
      <c r="Y794" s="306"/>
      <c r="Z794" s="306"/>
    </row>
    <row r="795" customFormat="false" ht="15" hidden="false" customHeight="false" outlineLevel="0" collapsed="false">
      <c r="A795" s="163"/>
      <c r="B795" s="306"/>
      <c r="C795" s="306"/>
      <c r="D795" s="306"/>
      <c r="E795" s="306"/>
      <c r="F795" s="306"/>
      <c r="G795" s="309"/>
      <c r="H795" s="309"/>
      <c r="I795" s="309"/>
      <c r="J795" s="309"/>
      <c r="K795" s="306"/>
      <c r="L795" s="306"/>
      <c r="M795" s="306"/>
      <c r="N795" s="306"/>
      <c r="O795" s="306"/>
      <c r="P795" s="306"/>
      <c r="Q795" s="306"/>
      <c r="R795" s="306"/>
      <c r="S795" s="306"/>
      <c r="T795" s="306"/>
      <c r="U795" s="306"/>
      <c r="V795" s="306"/>
      <c r="W795" s="306"/>
      <c r="X795" s="306"/>
      <c r="Y795" s="306"/>
      <c r="Z795" s="306"/>
    </row>
    <row r="796" customFormat="false" ht="15" hidden="false" customHeight="false" outlineLevel="0" collapsed="false">
      <c r="A796" s="163"/>
      <c r="B796" s="306"/>
      <c r="C796" s="306"/>
      <c r="D796" s="306"/>
      <c r="E796" s="306"/>
      <c r="F796" s="306"/>
      <c r="G796" s="309"/>
      <c r="H796" s="309"/>
      <c r="I796" s="309"/>
      <c r="J796" s="309"/>
      <c r="K796" s="306"/>
      <c r="L796" s="306"/>
      <c r="M796" s="306"/>
      <c r="N796" s="306"/>
      <c r="O796" s="306"/>
      <c r="P796" s="306"/>
      <c r="Q796" s="306"/>
      <c r="R796" s="306"/>
      <c r="S796" s="306"/>
      <c r="T796" s="306"/>
      <c r="U796" s="306"/>
      <c r="V796" s="306"/>
      <c r="W796" s="306"/>
      <c r="X796" s="306"/>
      <c r="Y796" s="306"/>
      <c r="Z796" s="306"/>
    </row>
    <row r="797" customFormat="false" ht="15" hidden="false" customHeight="false" outlineLevel="0" collapsed="false">
      <c r="A797" s="163"/>
      <c r="B797" s="306"/>
      <c r="C797" s="306"/>
      <c r="D797" s="306"/>
      <c r="E797" s="306"/>
      <c r="F797" s="306"/>
      <c r="G797" s="309"/>
      <c r="H797" s="309"/>
      <c r="I797" s="309"/>
      <c r="J797" s="309"/>
      <c r="K797" s="306"/>
      <c r="L797" s="306"/>
      <c r="M797" s="306"/>
      <c r="N797" s="306"/>
      <c r="O797" s="306"/>
      <c r="P797" s="306"/>
      <c r="Q797" s="306"/>
      <c r="R797" s="306"/>
      <c r="S797" s="306"/>
      <c r="T797" s="306"/>
      <c r="U797" s="306"/>
      <c r="V797" s="306"/>
      <c r="W797" s="306"/>
      <c r="X797" s="306"/>
      <c r="Y797" s="306"/>
      <c r="Z797" s="306"/>
    </row>
    <row r="798" customFormat="false" ht="15" hidden="false" customHeight="false" outlineLevel="0" collapsed="false">
      <c r="A798" s="163"/>
      <c r="B798" s="306"/>
      <c r="C798" s="306"/>
      <c r="D798" s="306"/>
      <c r="E798" s="306"/>
      <c r="F798" s="306"/>
      <c r="G798" s="309"/>
      <c r="H798" s="309"/>
      <c r="I798" s="309"/>
      <c r="J798" s="309"/>
      <c r="K798" s="306"/>
      <c r="L798" s="306"/>
      <c r="M798" s="306"/>
      <c r="N798" s="306"/>
      <c r="O798" s="306"/>
      <c r="P798" s="306"/>
      <c r="Q798" s="306"/>
      <c r="R798" s="306"/>
      <c r="S798" s="306"/>
      <c r="T798" s="306"/>
      <c r="U798" s="306"/>
      <c r="V798" s="306"/>
      <c r="W798" s="306"/>
      <c r="X798" s="306"/>
      <c r="Y798" s="306"/>
      <c r="Z798" s="306"/>
    </row>
    <row r="799" customFormat="false" ht="15" hidden="false" customHeight="false" outlineLevel="0" collapsed="false">
      <c r="A799" s="163"/>
      <c r="B799" s="306"/>
      <c r="C799" s="306"/>
      <c r="D799" s="306"/>
      <c r="E799" s="306"/>
      <c r="F799" s="306"/>
      <c r="G799" s="309"/>
      <c r="H799" s="309"/>
      <c r="I799" s="309"/>
      <c r="J799" s="309"/>
      <c r="K799" s="306"/>
      <c r="L799" s="306"/>
      <c r="M799" s="306"/>
      <c r="N799" s="306"/>
      <c r="O799" s="306"/>
      <c r="P799" s="306"/>
      <c r="Q799" s="306"/>
      <c r="R799" s="306"/>
      <c r="S799" s="306"/>
      <c r="T799" s="306"/>
      <c r="U799" s="306"/>
      <c r="V799" s="306"/>
      <c r="W799" s="306"/>
      <c r="X799" s="306"/>
      <c r="Y799" s="306"/>
      <c r="Z799" s="306"/>
    </row>
    <row r="800" customFormat="false" ht="15" hidden="false" customHeight="false" outlineLevel="0" collapsed="false">
      <c r="A800" s="163"/>
      <c r="B800" s="308"/>
      <c r="C800" s="308"/>
      <c r="D800" s="306"/>
      <c r="E800" s="306"/>
      <c r="F800" s="306"/>
      <c r="G800" s="309"/>
      <c r="H800" s="309"/>
      <c r="I800" s="309"/>
      <c r="J800" s="309"/>
      <c r="K800" s="306"/>
      <c r="L800" s="306"/>
      <c r="M800" s="306"/>
      <c r="N800" s="306"/>
      <c r="O800" s="306"/>
      <c r="P800" s="306"/>
      <c r="Q800" s="306"/>
      <c r="R800" s="306"/>
      <c r="S800" s="306"/>
      <c r="T800" s="306"/>
      <c r="U800" s="306"/>
      <c r="V800" s="306"/>
      <c r="W800" s="306"/>
      <c r="X800" s="306"/>
      <c r="Y800" s="306"/>
      <c r="Z800" s="306"/>
    </row>
    <row r="802" customFormat="false" ht="15" hidden="false" customHeight="false" outlineLevel="0" collapsed="false">
      <c r="A802" s="419"/>
      <c r="C802" s="418"/>
    </row>
    <row r="803" customFormat="false" ht="15" hidden="false" customHeight="false" outlineLevel="0" collapsed="false">
      <c r="A803" s="162"/>
    </row>
    <row r="804" customFormat="false" ht="15" hidden="false" customHeight="false" outlineLevel="0" collapsed="false">
      <c r="A804" s="163"/>
    </row>
    <row r="805" customFormat="false" ht="15" hidden="false" customHeight="false" outlineLevel="0" collapsed="false">
      <c r="A805" s="163"/>
    </row>
    <row r="806" customFormat="false" ht="15" hidden="false" customHeight="false" outlineLevel="0" collapsed="false">
      <c r="A806" s="163"/>
    </row>
    <row r="807" customFormat="false" ht="15" hidden="false" customHeight="false" outlineLevel="0" collapsed="false">
      <c r="A807" s="163"/>
    </row>
    <row r="808" customFormat="false" ht="15" hidden="false" customHeight="false" outlineLevel="0" collapsed="false">
      <c r="A808" s="163"/>
    </row>
    <row r="809" customFormat="false" ht="15" hidden="false" customHeight="false" outlineLevel="0" collapsed="false">
      <c r="A809" s="163"/>
    </row>
    <row r="810" customFormat="false" ht="15" hidden="false" customHeight="false" outlineLevel="0" collapsed="false">
      <c r="A810" s="163"/>
    </row>
    <row r="811" customFormat="false" ht="15" hidden="false" customHeight="false" outlineLevel="0" collapsed="false">
      <c r="A811" s="163"/>
    </row>
    <row r="812" customFormat="false" ht="15" hidden="false" customHeight="false" outlineLevel="0" collapsed="false">
      <c r="A812" s="163"/>
    </row>
    <row r="813" customFormat="false" ht="15" hidden="false" customHeight="false" outlineLevel="0" collapsed="false">
      <c r="A813" s="163"/>
    </row>
    <row r="814" customFormat="false" ht="15" hidden="false" customHeight="false" outlineLevel="0" collapsed="false">
      <c r="A814" s="163"/>
    </row>
    <row r="815" customFormat="false" ht="15" hidden="false" customHeight="false" outlineLevel="0" collapsed="false">
      <c r="A815" s="163"/>
    </row>
    <row r="816" customFormat="false" ht="15" hidden="false" customHeight="false" outlineLevel="0" collapsed="false">
      <c r="A816" s="163"/>
    </row>
    <row r="817" customFormat="false" ht="15" hidden="false" customHeight="false" outlineLevel="0" collapsed="false">
      <c r="A817" s="163"/>
    </row>
    <row r="818" customFormat="false" ht="15" hidden="false" customHeight="false" outlineLevel="0" collapsed="false">
      <c r="A818" s="163"/>
    </row>
    <row r="819" customFormat="false" ht="15" hidden="false" customHeight="false" outlineLevel="0" collapsed="false">
      <c r="A819" s="163"/>
    </row>
    <row r="820" customFormat="false" ht="15" hidden="false" customHeight="false" outlineLevel="0" collapsed="false">
      <c r="A820" s="163"/>
    </row>
    <row r="821" customFormat="false" ht="15" hidden="false" customHeight="false" outlineLevel="0" collapsed="false">
      <c r="A821" s="163"/>
    </row>
    <row r="822" customFormat="false" ht="15" hidden="false" customHeight="false" outlineLevel="0" collapsed="false">
      <c r="A822" s="162"/>
    </row>
    <row r="823" customFormat="false" ht="15" hidden="false" customHeight="false" outlineLevel="0" collapsed="false">
      <c r="A823" s="163"/>
    </row>
    <row r="824" customFormat="false" ht="15" hidden="false" customHeight="false" outlineLevel="0" collapsed="false">
      <c r="A824" s="163"/>
    </row>
    <row r="825" customFormat="false" ht="15" hidden="false" customHeight="false" outlineLevel="0" collapsed="false">
      <c r="A825" s="163"/>
    </row>
    <row r="826" customFormat="false" ht="15" hidden="false" customHeight="false" outlineLevel="0" collapsed="false">
      <c r="A826" s="166"/>
    </row>
    <row r="827" customFormat="false" ht="15" hidden="false" customHeight="false" outlineLevel="0" collapsed="false">
      <c r="A827" s="168"/>
    </row>
    <row r="828" customFormat="false" ht="15" hidden="false" customHeight="false" outlineLevel="0" collapsed="false">
      <c r="A828" s="168"/>
    </row>
    <row r="829" customFormat="false" ht="15" hidden="false" customHeight="false" outlineLevel="0" collapsed="false">
      <c r="A829" s="163"/>
    </row>
    <row r="830" customFormat="false" ht="15" hidden="false" customHeight="false" outlineLevel="0" collapsed="false">
      <c r="A830" s="163"/>
    </row>
    <row r="831" customFormat="false" ht="15" hidden="false" customHeight="false" outlineLevel="0" collapsed="false">
      <c r="A831" s="163"/>
    </row>
    <row r="832" customFormat="false" ht="15" hidden="false" customHeight="false" outlineLevel="0" collapsed="false">
      <c r="A832" s="163"/>
    </row>
    <row r="833" customFormat="false" ht="15" hidden="false" customHeight="false" outlineLevel="0" collapsed="false">
      <c r="A833" s="163"/>
    </row>
    <row r="834" customFormat="false" ht="15" hidden="false" customHeight="false" outlineLevel="0" collapsed="false">
      <c r="A834" s="163"/>
    </row>
    <row r="835" customFormat="false" ht="15" hidden="false" customHeight="false" outlineLevel="0" collapsed="false">
      <c r="A835" s="163"/>
    </row>
    <row r="836" customFormat="false" ht="15" hidden="false" customHeight="false" outlineLevel="0" collapsed="false">
      <c r="A836" s="162"/>
    </row>
    <row r="837" customFormat="false" ht="15" hidden="false" customHeight="false" outlineLevel="0" collapsed="false">
      <c r="A837" s="163"/>
    </row>
    <row r="838" customFormat="false" ht="15" hidden="false" customHeight="false" outlineLevel="0" collapsed="false">
      <c r="A838" s="163"/>
    </row>
    <row r="839" customFormat="false" ht="15" hidden="false" customHeight="false" outlineLevel="0" collapsed="false">
      <c r="A839" s="163"/>
    </row>
    <row r="840" customFormat="false" ht="15" hidden="false" customHeight="false" outlineLevel="0" collapsed="false">
      <c r="A840" s="163"/>
    </row>
    <row r="841" customFormat="false" ht="15" hidden="false" customHeight="false" outlineLevel="0" collapsed="false">
      <c r="A841" s="163"/>
    </row>
    <row r="842" customFormat="false" ht="15" hidden="false" customHeight="false" outlineLevel="0" collapsed="false">
      <c r="A842" s="163"/>
    </row>
    <row r="843" customFormat="false" ht="15" hidden="false" customHeight="false" outlineLevel="0" collapsed="false">
      <c r="A843" s="163"/>
    </row>
    <row r="844" customFormat="false" ht="15" hidden="false" customHeight="false" outlineLevel="0" collapsed="false">
      <c r="A844" s="163"/>
    </row>
    <row r="845" customFormat="false" ht="15" hidden="false" customHeight="false" outlineLevel="0" collapsed="false">
      <c r="A845" s="162"/>
    </row>
    <row r="846" customFormat="false" ht="15" hidden="false" customHeight="false" outlineLevel="0" collapsed="false">
      <c r="A846" s="163"/>
    </row>
    <row r="847" customFormat="false" ht="15" hidden="false" customHeight="false" outlineLevel="0" collapsed="false">
      <c r="A847" s="163"/>
    </row>
    <row r="848" customFormat="false" ht="15" hidden="false" customHeight="false" outlineLevel="0" collapsed="false">
      <c r="A848" s="163"/>
    </row>
    <row r="849" customFormat="false" ht="15" hidden="false" customHeight="false" outlineLevel="0" collapsed="false">
      <c r="A849" s="163"/>
    </row>
    <row r="850" customFormat="false" ht="15" hidden="false" customHeight="false" outlineLevel="0" collapsed="false">
      <c r="A850" s="163"/>
    </row>
    <row r="851" customFormat="false" ht="15" hidden="false" customHeight="false" outlineLevel="0" collapsed="false">
      <c r="A851" s="163"/>
    </row>
    <row r="852" customFormat="false" ht="15" hidden="false" customHeight="false" outlineLevel="0" collapsed="false">
      <c r="A852" s="416"/>
    </row>
    <row r="853" customFormat="false" ht="15" hidden="false" customHeight="false" outlineLevel="0" collapsed="false">
      <c r="A853" s="417"/>
    </row>
    <row r="854" customFormat="false" ht="15" hidden="false" customHeight="false" outlineLevel="0" collapsed="false">
      <c r="A854" s="163"/>
    </row>
    <row r="855" customFormat="false" ht="15" hidden="false" customHeight="false" outlineLevel="0" collapsed="false">
      <c r="A855" s="163"/>
    </row>
    <row r="856" customFormat="false" ht="15" hidden="false" customHeight="false" outlineLevel="0" collapsed="false">
      <c r="A856" s="163"/>
    </row>
    <row r="857" customFormat="false" ht="15" hidden="false" customHeight="false" outlineLevel="0" collapsed="false">
      <c r="A857" s="163"/>
    </row>
    <row r="858" customFormat="false" ht="15" hidden="false" customHeight="false" outlineLevel="0" collapsed="false">
      <c r="A858" s="163"/>
    </row>
    <row r="859" customFormat="false" ht="15" hidden="false" customHeight="false" outlineLevel="0" collapsed="false">
      <c r="A859" s="163"/>
    </row>
    <row r="860" customFormat="false" ht="15" hidden="false" customHeight="false" outlineLevel="0" collapsed="false">
      <c r="A860" s="163"/>
    </row>
    <row r="861" customFormat="false" ht="15" hidden="false" customHeight="false" outlineLevel="0" collapsed="false">
      <c r="A861" s="163"/>
    </row>
    <row r="862" customFormat="false" ht="15" hidden="false" customHeight="false" outlineLevel="0" collapsed="false">
      <c r="A862" s="163"/>
    </row>
    <row r="863" customFormat="false" ht="15" hidden="false" customHeight="false" outlineLevel="0" collapsed="false">
      <c r="A863" s="163"/>
    </row>
    <row r="864" customFormat="false" ht="15" hidden="false" customHeight="false" outlineLevel="0" collapsed="false">
      <c r="A864" s="163"/>
    </row>
    <row r="865" customFormat="false" ht="15" hidden="false" customHeight="false" outlineLevel="0" collapsed="false">
      <c r="A865" s="163"/>
    </row>
    <row r="866" customFormat="false" ht="15" hidden="false" customHeight="false" outlineLevel="0" collapsed="false">
      <c r="A866" s="163"/>
    </row>
    <row r="867" customFormat="false" ht="15" hidden="false" customHeight="false" outlineLevel="0" collapsed="false">
      <c r="A867" s="163"/>
    </row>
    <row r="868" customFormat="false" ht="15" hidden="false" customHeight="false" outlineLevel="0" collapsed="false">
      <c r="A868" s="162"/>
    </row>
    <row r="869" customFormat="false" ht="15" hidden="false" customHeight="false" outlineLevel="0" collapsed="false">
      <c r="A869" s="163"/>
    </row>
    <row r="870" customFormat="false" ht="15" hidden="false" customHeight="false" outlineLevel="0" collapsed="false">
      <c r="A870" s="163"/>
    </row>
    <row r="871" customFormat="false" ht="15" hidden="false" customHeight="false" outlineLevel="0" collapsed="false">
      <c r="A871" s="163"/>
    </row>
    <row r="872" customFormat="false" ht="15" hidden="false" customHeight="false" outlineLevel="0" collapsed="false">
      <c r="A872" s="367"/>
    </row>
    <row r="873" customFormat="false" ht="15" hidden="false" customHeight="false" outlineLevel="0" collapsed="false">
      <c r="A873" s="168"/>
    </row>
    <row r="874" customFormat="false" ht="15" hidden="false" customHeight="false" outlineLevel="0" collapsed="false">
      <c r="A874" s="168"/>
    </row>
    <row r="875" customFormat="false" ht="15" hidden="false" customHeight="false" outlineLevel="0" collapsed="false">
      <c r="A875" s="168"/>
    </row>
    <row r="876" customFormat="false" ht="15" hidden="false" customHeight="false" outlineLevel="0" collapsed="false">
      <c r="A876" s="163"/>
    </row>
    <row r="877" customFormat="false" ht="15" hidden="false" customHeight="false" outlineLevel="0" collapsed="false">
      <c r="A877" s="162"/>
    </row>
    <row r="878" customFormat="false" ht="15" hidden="false" customHeight="false" outlineLevel="0" collapsed="false">
      <c r="A878" s="163"/>
    </row>
    <row r="879" customFormat="false" ht="15" hidden="false" customHeight="false" outlineLevel="0" collapsed="false">
      <c r="A879" s="163"/>
    </row>
    <row r="880" customFormat="false" ht="15" hidden="false" customHeight="false" outlineLevel="0" collapsed="false">
      <c r="A880" s="163"/>
    </row>
    <row r="881" customFormat="false" ht="15" hidden="false" customHeight="false" outlineLevel="0" collapsed="false">
      <c r="A881" s="163"/>
    </row>
    <row r="882" customFormat="false" ht="15" hidden="false" customHeight="false" outlineLevel="0" collapsed="false">
      <c r="A882" s="163"/>
    </row>
    <row r="883" customFormat="false" ht="15" hidden="false" customHeight="false" outlineLevel="0" collapsed="false">
      <c r="A883" s="163"/>
    </row>
    <row r="884" customFormat="false" ht="15" hidden="false" customHeight="false" outlineLevel="0" collapsed="false">
      <c r="A884" s="163"/>
    </row>
    <row r="885" customFormat="false" ht="15" hidden="false" customHeight="false" outlineLevel="0" collapsed="false">
      <c r="A885" s="163"/>
    </row>
    <row r="886" customFormat="false" ht="15" hidden="false" customHeight="false" outlineLevel="0" collapsed="false">
      <c r="A886" s="163"/>
    </row>
    <row r="887" customFormat="false" ht="15" hidden="false" customHeight="false" outlineLevel="0" collapsed="false">
      <c r="A887" s="163"/>
    </row>
    <row r="888" customFormat="false" ht="15" hidden="false" customHeight="false" outlineLevel="0" collapsed="false">
      <c r="A888" s="163"/>
    </row>
    <row r="889" customFormat="false" ht="15" hidden="false" customHeight="false" outlineLevel="0" collapsed="false">
      <c r="A889" s="163"/>
    </row>
    <row r="890" customFormat="false" ht="15" hidden="false" customHeight="false" outlineLevel="0" collapsed="false">
      <c r="A890" s="162"/>
    </row>
    <row r="891" customFormat="false" ht="15" hidden="false" customHeight="false" outlineLevel="0" collapsed="false">
      <c r="A891" s="163"/>
    </row>
    <row r="892" customFormat="false" ht="15" hidden="false" customHeight="false" outlineLevel="0" collapsed="false">
      <c r="A892" s="163"/>
    </row>
    <row r="893" customFormat="false" ht="15" hidden="false" customHeight="false" outlineLevel="0" collapsed="false">
      <c r="A893" s="163"/>
    </row>
    <row r="894" customFormat="false" ht="15" hidden="false" customHeight="false" outlineLevel="0" collapsed="false">
      <c r="A894" s="163"/>
    </row>
    <row r="895" customFormat="false" ht="15" hidden="false" customHeight="false" outlineLevel="0" collapsed="false">
      <c r="A895" s="163"/>
    </row>
    <row r="896" customFormat="false" ht="15" hidden="false" customHeight="false" outlineLevel="0" collapsed="false">
      <c r="A896" s="163"/>
    </row>
    <row r="897" customFormat="false" ht="15" hidden="false" customHeight="false" outlineLevel="0" collapsed="false">
      <c r="A897" s="163"/>
    </row>
    <row r="898" customFormat="false" ht="15" hidden="false" customHeight="false" outlineLevel="0" collapsed="false">
      <c r="A898" s="163"/>
    </row>
    <row r="899" customFormat="false" ht="15" hidden="false" customHeight="false" outlineLevel="0" collapsed="false">
      <c r="A899" s="163"/>
    </row>
  </sheetData>
  <mergeCells count="30">
    <mergeCell ref="A2:U2"/>
    <mergeCell ref="W2:DG2"/>
    <mergeCell ref="A3:U3"/>
    <mergeCell ref="W3:DG3"/>
    <mergeCell ref="A4:U4"/>
    <mergeCell ref="B7:F7"/>
    <mergeCell ref="G7:K7"/>
    <mergeCell ref="L7:P7"/>
    <mergeCell ref="Q7:U7"/>
    <mergeCell ref="V7:Z7"/>
    <mergeCell ref="AA7:AE7"/>
    <mergeCell ref="AF7:AJ7"/>
    <mergeCell ref="AK7:AO7"/>
    <mergeCell ref="AP7:AT7"/>
    <mergeCell ref="AU7:AY7"/>
    <mergeCell ref="AZ7:BD7"/>
    <mergeCell ref="BE7:BI7"/>
    <mergeCell ref="BJ7:BN7"/>
    <mergeCell ref="BO7:BS7"/>
    <mergeCell ref="BT7:BX7"/>
    <mergeCell ref="BY7:CC7"/>
    <mergeCell ref="CD7:CH7"/>
    <mergeCell ref="CI7:CM7"/>
    <mergeCell ref="CN7:CR7"/>
    <mergeCell ref="CS7:CW7"/>
    <mergeCell ref="CX7:DB7"/>
    <mergeCell ref="DC7:DG7"/>
    <mergeCell ref="A108:F108"/>
    <mergeCell ref="A109:M109"/>
    <mergeCell ref="A110:S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CK8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8" topLeftCell="BS9" activePane="bottomRight" state="frozen"/>
      <selection pane="topLeft" activeCell="A1" activeCellId="0" sqref="A1"/>
      <selection pane="topRight" activeCell="BS1" activeCellId="0" sqref="BS1"/>
      <selection pane="bottomLeft" activeCell="A9" activeCellId="0" sqref="A9"/>
      <selection pane="bottomRight" activeCell="A5" activeCellId="0" sqref="A5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43"/>
    <col collapsed="false" customWidth="true" hidden="false" outlineLevel="0" max="3" min="2" style="0" width="10"/>
    <col collapsed="false" customWidth="true" hidden="false" outlineLevel="0" max="4" min="4" style="0" width="9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323"/>
      <c r="Y3" s="323"/>
      <c r="Z3" s="323"/>
      <c r="AA3" s="323"/>
      <c r="AB3" s="323"/>
      <c r="AC3" s="323"/>
      <c r="AD3" s="323"/>
      <c r="AE3" s="323"/>
      <c r="AF3" s="323"/>
      <c r="AG3" s="323"/>
      <c r="AH3" s="323"/>
      <c r="AI3" s="323"/>
      <c r="AJ3" s="323"/>
      <c r="AK3" s="323"/>
      <c r="AL3" s="323"/>
      <c r="AM3" s="323"/>
      <c r="AN3" s="323"/>
      <c r="AO3" s="323"/>
      <c r="AP3" s="323"/>
      <c r="AQ3" s="323"/>
      <c r="AR3" s="323"/>
      <c r="AS3" s="323"/>
      <c r="AT3" s="323"/>
      <c r="AU3" s="323"/>
      <c r="AV3" s="323"/>
      <c r="AW3" s="323"/>
      <c r="AX3" s="323"/>
      <c r="AY3" s="323"/>
      <c r="AZ3" s="323"/>
      <c r="BA3" s="323"/>
      <c r="BB3" s="323"/>
      <c r="BC3" s="323"/>
      <c r="BD3" s="323"/>
      <c r="BE3" s="323"/>
      <c r="BF3" s="323"/>
      <c r="BG3" s="323"/>
      <c r="BH3" s="323"/>
      <c r="BI3" s="323"/>
      <c r="BJ3" s="323"/>
      <c r="BK3" s="323"/>
      <c r="BL3" s="323"/>
      <c r="BM3" s="323"/>
      <c r="BN3" s="323"/>
      <c r="BO3" s="323"/>
      <c r="BP3" s="323"/>
      <c r="BQ3" s="323"/>
      <c r="BR3" s="323"/>
      <c r="BS3" s="323"/>
      <c r="BT3" s="323"/>
      <c r="BU3" s="323"/>
      <c r="BV3" s="323"/>
      <c r="BW3" s="323"/>
      <c r="BX3" s="323"/>
      <c r="BY3" s="323"/>
      <c r="BZ3" s="323"/>
      <c r="CA3" s="323"/>
      <c r="CB3" s="323"/>
      <c r="CC3" s="323"/>
      <c r="CD3" s="323"/>
      <c r="CE3" s="323"/>
      <c r="CF3" s="323"/>
      <c r="CG3" s="323"/>
      <c r="CH3" s="323"/>
      <c r="CI3" s="323"/>
      <c r="CJ3" s="323"/>
      <c r="CK3" s="323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55"/>
      <c r="Y4" s="155"/>
      <c r="Z4" s="155"/>
      <c r="AA4" s="155"/>
      <c r="AB4" s="155"/>
      <c r="AC4" s="155"/>
      <c r="AD4" s="155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customFormat="false" ht="15" hidden="false" customHeight="false" outlineLevel="0" collapsed="false">
      <c r="A5" s="18" t="s">
        <v>488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"/>
      <c r="CA5" s="1"/>
      <c r="CB5" s="1"/>
      <c r="CC5" s="1"/>
    </row>
    <row r="6" customFormat="false" ht="15.75" hidden="false" customHeight="false" outlineLevel="0" collapsed="false">
      <c r="A6" s="21" t="s">
        <v>489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"/>
      <c r="CA6" s="1"/>
      <c r="CB6" s="1"/>
      <c r="CC6" s="1"/>
    </row>
    <row r="7" customFormat="false" ht="15.75" hidden="false" customHeight="false" outlineLevel="0" collapsed="false">
      <c r="A7" s="424"/>
      <c r="B7" s="29" t="n">
        <v>2000</v>
      </c>
      <c r="C7" s="29"/>
      <c r="D7" s="29"/>
      <c r="E7" s="29"/>
      <c r="F7" s="29" t="n">
        <v>2001</v>
      </c>
      <c r="G7" s="29"/>
      <c r="H7" s="29"/>
      <c r="I7" s="29"/>
      <c r="J7" s="29" t="n">
        <v>2002</v>
      </c>
      <c r="K7" s="29"/>
      <c r="L7" s="29"/>
      <c r="M7" s="29"/>
      <c r="N7" s="29" t="n">
        <v>2003</v>
      </c>
      <c r="O7" s="29"/>
      <c r="P7" s="29"/>
      <c r="Q7" s="29"/>
      <c r="R7" s="29" t="n">
        <v>2004</v>
      </c>
      <c r="S7" s="29"/>
      <c r="T7" s="29"/>
      <c r="U7" s="29"/>
      <c r="V7" s="29" t="n">
        <v>2005</v>
      </c>
      <c r="W7" s="29"/>
      <c r="X7" s="29"/>
      <c r="Y7" s="29"/>
      <c r="Z7" s="29" t="n">
        <v>2006</v>
      </c>
      <c r="AA7" s="29"/>
      <c r="AB7" s="29"/>
      <c r="AC7" s="29"/>
      <c r="AD7" s="29" t="n">
        <v>2007</v>
      </c>
      <c r="AE7" s="29"/>
      <c r="AF7" s="29"/>
      <c r="AG7" s="29"/>
      <c r="AH7" s="29" t="n">
        <v>2008</v>
      </c>
      <c r="AI7" s="29"/>
      <c r="AJ7" s="29"/>
      <c r="AK7" s="29"/>
      <c r="AL7" s="29" t="n">
        <v>2009</v>
      </c>
      <c r="AM7" s="29"/>
      <c r="AN7" s="29"/>
      <c r="AO7" s="29"/>
      <c r="AP7" s="29" t="n">
        <v>2010</v>
      </c>
      <c r="AQ7" s="29"/>
      <c r="AR7" s="29"/>
      <c r="AS7" s="29"/>
      <c r="AT7" s="29" t="n">
        <v>2011</v>
      </c>
      <c r="AU7" s="29"/>
      <c r="AV7" s="29"/>
      <c r="AW7" s="29"/>
      <c r="AX7" s="29" t="n">
        <v>2012</v>
      </c>
      <c r="AY7" s="29"/>
      <c r="AZ7" s="29"/>
      <c r="BA7" s="29"/>
      <c r="BB7" s="29" t="n">
        <v>2013</v>
      </c>
      <c r="BC7" s="29"/>
      <c r="BD7" s="29"/>
      <c r="BE7" s="29"/>
      <c r="BF7" s="29" t="n">
        <v>2014</v>
      </c>
      <c r="BG7" s="29"/>
      <c r="BH7" s="29"/>
      <c r="BI7" s="29"/>
      <c r="BJ7" s="29" t="n">
        <v>2015</v>
      </c>
      <c r="BK7" s="29"/>
      <c r="BL7" s="29"/>
      <c r="BM7" s="29"/>
      <c r="BN7" s="29" t="n">
        <v>2016</v>
      </c>
      <c r="BO7" s="29"/>
      <c r="BP7" s="29"/>
      <c r="BQ7" s="29"/>
      <c r="BR7" s="29" t="n">
        <v>2017</v>
      </c>
      <c r="BS7" s="29"/>
      <c r="BT7" s="29"/>
      <c r="BU7" s="29"/>
      <c r="BV7" s="29" t="n">
        <v>2018</v>
      </c>
      <c r="BW7" s="29"/>
      <c r="BX7" s="29"/>
      <c r="BY7" s="29"/>
      <c r="BZ7" s="29" t="n">
        <v>2019</v>
      </c>
      <c r="CA7" s="29"/>
      <c r="CB7" s="29"/>
      <c r="CC7" s="29"/>
      <c r="CD7" s="29" t="n">
        <v>2020</v>
      </c>
      <c r="CE7" s="29"/>
      <c r="CF7" s="29"/>
      <c r="CG7" s="29"/>
      <c r="CH7" s="29" t="n">
        <v>2021</v>
      </c>
      <c r="CI7" s="29"/>
      <c r="CJ7" s="29"/>
      <c r="CK7" s="29"/>
    </row>
    <row r="8" customFormat="false" ht="29.25" hidden="false" customHeight="true" outlineLevel="0" collapsed="false">
      <c r="A8" s="424"/>
      <c r="B8" s="29" t="s">
        <v>490</v>
      </c>
      <c r="C8" s="29" t="s">
        <v>491</v>
      </c>
      <c r="D8" s="29" t="s">
        <v>492</v>
      </c>
      <c r="E8" s="29" t="s">
        <v>493</v>
      </c>
      <c r="F8" s="29" t="s">
        <v>490</v>
      </c>
      <c r="G8" s="29" t="s">
        <v>491</v>
      </c>
      <c r="H8" s="29" t="s">
        <v>492</v>
      </c>
      <c r="I8" s="29" t="s">
        <v>493</v>
      </c>
      <c r="J8" s="29" t="s">
        <v>490</v>
      </c>
      <c r="K8" s="29" t="s">
        <v>491</v>
      </c>
      <c r="L8" s="29" t="s">
        <v>492</v>
      </c>
      <c r="M8" s="29" t="s">
        <v>493</v>
      </c>
      <c r="N8" s="29" t="s">
        <v>490</v>
      </c>
      <c r="O8" s="29" t="s">
        <v>491</v>
      </c>
      <c r="P8" s="29" t="s">
        <v>492</v>
      </c>
      <c r="Q8" s="29" t="s">
        <v>493</v>
      </c>
      <c r="R8" s="29" t="s">
        <v>490</v>
      </c>
      <c r="S8" s="29" t="s">
        <v>491</v>
      </c>
      <c r="T8" s="29" t="s">
        <v>492</v>
      </c>
      <c r="U8" s="29" t="s">
        <v>493</v>
      </c>
      <c r="V8" s="29" t="s">
        <v>490</v>
      </c>
      <c r="W8" s="29" t="s">
        <v>491</v>
      </c>
      <c r="X8" s="29" t="s">
        <v>492</v>
      </c>
      <c r="Y8" s="29" t="s">
        <v>493</v>
      </c>
      <c r="Z8" s="29" t="s">
        <v>490</v>
      </c>
      <c r="AA8" s="29" t="s">
        <v>491</v>
      </c>
      <c r="AB8" s="29" t="s">
        <v>492</v>
      </c>
      <c r="AC8" s="29" t="s">
        <v>493</v>
      </c>
      <c r="AD8" s="29" t="s">
        <v>490</v>
      </c>
      <c r="AE8" s="29" t="s">
        <v>491</v>
      </c>
      <c r="AF8" s="29" t="s">
        <v>492</v>
      </c>
      <c r="AG8" s="29" t="s">
        <v>493</v>
      </c>
      <c r="AH8" s="29" t="s">
        <v>490</v>
      </c>
      <c r="AI8" s="29" t="s">
        <v>491</v>
      </c>
      <c r="AJ8" s="29" t="s">
        <v>492</v>
      </c>
      <c r="AK8" s="29" t="s">
        <v>493</v>
      </c>
      <c r="AL8" s="29" t="s">
        <v>490</v>
      </c>
      <c r="AM8" s="29" t="s">
        <v>491</v>
      </c>
      <c r="AN8" s="29" t="s">
        <v>492</v>
      </c>
      <c r="AO8" s="29" t="s">
        <v>493</v>
      </c>
      <c r="AP8" s="29" t="s">
        <v>490</v>
      </c>
      <c r="AQ8" s="29" t="s">
        <v>491</v>
      </c>
      <c r="AR8" s="29" t="s">
        <v>492</v>
      </c>
      <c r="AS8" s="29" t="s">
        <v>493</v>
      </c>
      <c r="AT8" s="29" t="s">
        <v>490</v>
      </c>
      <c r="AU8" s="29" t="s">
        <v>491</v>
      </c>
      <c r="AV8" s="29" t="s">
        <v>492</v>
      </c>
      <c r="AW8" s="29" t="s">
        <v>493</v>
      </c>
      <c r="AX8" s="29" t="s">
        <v>490</v>
      </c>
      <c r="AY8" s="29" t="s">
        <v>491</v>
      </c>
      <c r="AZ8" s="29" t="s">
        <v>492</v>
      </c>
      <c r="BA8" s="29" t="s">
        <v>493</v>
      </c>
      <c r="BB8" s="29" t="s">
        <v>490</v>
      </c>
      <c r="BC8" s="29" t="s">
        <v>491</v>
      </c>
      <c r="BD8" s="29" t="s">
        <v>492</v>
      </c>
      <c r="BE8" s="29" t="s">
        <v>493</v>
      </c>
      <c r="BF8" s="29" t="s">
        <v>490</v>
      </c>
      <c r="BG8" s="29" t="s">
        <v>491</v>
      </c>
      <c r="BH8" s="29" t="s">
        <v>492</v>
      </c>
      <c r="BI8" s="29" t="s">
        <v>493</v>
      </c>
      <c r="BJ8" s="29" t="s">
        <v>490</v>
      </c>
      <c r="BK8" s="29" t="s">
        <v>491</v>
      </c>
      <c r="BL8" s="29" t="s">
        <v>492</v>
      </c>
      <c r="BM8" s="29" t="s">
        <v>493</v>
      </c>
      <c r="BN8" s="29" t="s">
        <v>490</v>
      </c>
      <c r="BO8" s="29" t="s">
        <v>491</v>
      </c>
      <c r="BP8" s="29" t="s">
        <v>492</v>
      </c>
      <c r="BQ8" s="29" t="s">
        <v>493</v>
      </c>
      <c r="BR8" s="29" t="s">
        <v>490</v>
      </c>
      <c r="BS8" s="29" t="s">
        <v>491</v>
      </c>
      <c r="BT8" s="29" t="s">
        <v>492</v>
      </c>
      <c r="BU8" s="29" t="s">
        <v>493</v>
      </c>
      <c r="BV8" s="29" t="s">
        <v>490</v>
      </c>
      <c r="BW8" s="29" t="s">
        <v>491</v>
      </c>
      <c r="BX8" s="29" t="s">
        <v>492</v>
      </c>
      <c r="BY8" s="29" t="s">
        <v>493</v>
      </c>
      <c r="BZ8" s="30" t="s">
        <v>490</v>
      </c>
      <c r="CA8" s="29" t="s">
        <v>491</v>
      </c>
      <c r="CB8" s="29" t="s">
        <v>492</v>
      </c>
      <c r="CC8" s="29" t="s">
        <v>493</v>
      </c>
      <c r="CD8" s="30" t="s">
        <v>490</v>
      </c>
      <c r="CE8" s="29" t="s">
        <v>491</v>
      </c>
      <c r="CF8" s="29" t="s">
        <v>492</v>
      </c>
      <c r="CG8" s="29" t="s">
        <v>493</v>
      </c>
      <c r="CH8" s="30" t="s">
        <v>490</v>
      </c>
      <c r="CI8" s="29" t="s">
        <v>491</v>
      </c>
      <c r="CJ8" s="29" t="s">
        <v>492</v>
      </c>
      <c r="CK8" s="29" t="s">
        <v>493</v>
      </c>
    </row>
    <row r="9" customFormat="false" ht="15" hidden="false" customHeight="false" outlineLevel="0" collapsed="false">
      <c r="A9" s="81" t="s">
        <v>117</v>
      </c>
      <c r="B9" s="253" t="n">
        <v>49.4</v>
      </c>
      <c r="C9" s="57" t="n">
        <v>34.3</v>
      </c>
      <c r="D9" s="57" t="n">
        <v>2.5</v>
      </c>
      <c r="E9" s="251" t="n">
        <v>13.8</v>
      </c>
      <c r="F9" s="253" t="n">
        <v>48.3</v>
      </c>
      <c r="G9" s="57" t="n">
        <v>34.4</v>
      </c>
      <c r="H9" s="57" t="n">
        <v>2.4</v>
      </c>
      <c r="I9" s="251" t="n">
        <v>14.8</v>
      </c>
      <c r="J9" s="253" t="n">
        <v>44</v>
      </c>
      <c r="K9" s="57" t="n">
        <v>36.2</v>
      </c>
      <c r="L9" s="57" t="n">
        <v>2.2</v>
      </c>
      <c r="M9" s="251" t="n">
        <v>17.5</v>
      </c>
      <c r="N9" s="253" t="n">
        <v>40.7</v>
      </c>
      <c r="O9" s="57" t="n">
        <v>37.3</v>
      </c>
      <c r="P9" s="57" t="n">
        <v>2.2</v>
      </c>
      <c r="Q9" s="251" t="n">
        <v>19.8</v>
      </c>
      <c r="R9" s="253" t="n">
        <v>39.5</v>
      </c>
      <c r="S9" s="57" t="n">
        <v>37.2</v>
      </c>
      <c r="T9" s="57" t="n">
        <v>2.1</v>
      </c>
      <c r="U9" s="251" t="n">
        <v>21.2</v>
      </c>
      <c r="V9" s="253" t="n">
        <v>36</v>
      </c>
      <c r="W9" s="57" t="n">
        <v>38.6</v>
      </c>
      <c r="X9" s="57" t="n">
        <v>1.9</v>
      </c>
      <c r="Y9" s="251" t="n">
        <v>23.5</v>
      </c>
      <c r="Z9" s="253" t="n">
        <v>34</v>
      </c>
      <c r="AA9" s="57" t="n">
        <v>38.8</v>
      </c>
      <c r="AB9" s="57" t="n">
        <v>1.9</v>
      </c>
      <c r="AC9" s="251" t="n">
        <v>25.2</v>
      </c>
      <c r="AD9" s="253" t="n">
        <v>31.2</v>
      </c>
      <c r="AE9" s="57" t="n">
        <v>41.7</v>
      </c>
      <c r="AF9" s="57" t="n">
        <v>1.7</v>
      </c>
      <c r="AG9" s="251" t="n">
        <v>25.4</v>
      </c>
      <c r="AH9" s="253" t="n">
        <v>32</v>
      </c>
      <c r="AI9" s="57" t="n">
        <v>40.9</v>
      </c>
      <c r="AJ9" s="57" t="n">
        <v>1.6</v>
      </c>
      <c r="AK9" s="251" t="n">
        <v>25.5</v>
      </c>
      <c r="AL9" s="253" t="n">
        <v>33.7</v>
      </c>
      <c r="AM9" s="57" t="n">
        <v>37.8</v>
      </c>
      <c r="AN9" s="57" t="n">
        <v>1.7</v>
      </c>
      <c r="AO9" s="251" t="n">
        <v>26.8</v>
      </c>
      <c r="AP9" s="244" t="n">
        <v>32.9</v>
      </c>
      <c r="AQ9" s="245" t="n">
        <v>38.7</v>
      </c>
      <c r="AR9" s="245" t="n">
        <v>1.7</v>
      </c>
      <c r="AS9" s="246" t="n">
        <v>26.7</v>
      </c>
      <c r="AT9" s="253" t="n">
        <v>32.6</v>
      </c>
      <c r="AU9" s="57" t="n">
        <v>39.3</v>
      </c>
      <c r="AV9" s="57" t="n">
        <v>1.7</v>
      </c>
      <c r="AW9" s="251" t="n">
        <v>26.4</v>
      </c>
      <c r="AX9" s="57" t="n">
        <v>31.4</v>
      </c>
      <c r="AY9" s="57" t="n">
        <v>40.9</v>
      </c>
      <c r="AZ9" s="57" t="n">
        <v>1.7</v>
      </c>
      <c r="BA9" s="246" t="n">
        <v>26</v>
      </c>
      <c r="BB9" s="244" t="n">
        <v>31.2</v>
      </c>
      <c r="BC9" s="245" t="n">
        <v>40.8</v>
      </c>
      <c r="BD9" s="245" t="n">
        <v>1.7</v>
      </c>
      <c r="BE9" s="246" t="n">
        <v>26.3</v>
      </c>
      <c r="BF9" s="244" t="n">
        <v>31.9</v>
      </c>
      <c r="BG9" s="245" t="n">
        <v>40.1</v>
      </c>
      <c r="BH9" s="245" t="n">
        <v>1.7</v>
      </c>
      <c r="BI9" s="246" t="n">
        <v>26.3</v>
      </c>
      <c r="BJ9" s="244" t="n">
        <v>35.4</v>
      </c>
      <c r="BK9" s="245" t="n">
        <v>36.4</v>
      </c>
      <c r="BL9" s="245" t="n">
        <v>1.8</v>
      </c>
      <c r="BM9" s="246" t="n">
        <v>26.4</v>
      </c>
      <c r="BN9" s="244" t="n">
        <v>35.5</v>
      </c>
      <c r="BO9" s="245" t="n">
        <v>35.5</v>
      </c>
      <c r="BP9" s="245" t="n">
        <v>1.7</v>
      </c>
      <c r="BQ9" s="246" t="n">
        <v>27.3</v>
      </c>
      <c r="BR9" s="244" t="n">
        <v>34.3</v>
      </c>
      <c r="BS9" s="245" t="n">
        <v>37.1</v>
      </c>
      <c r="BT9" s="245" t="n">
        <v>1.6</v>
      </c>
      <c r="BU9" s="246" t="n">
        <v>27</v>
      </c>
      <c r="BV9" s="57" t="n">
        <v>33.5</v>
      </c>
      <c r="BW9" s="57" t="n">
        <v>37</v>
      </c>
      <c r="BX9" s="57" t="n">
        <v>1.6</v>
      </c>
      <c r="BY9" s="251" t="n">
        <v>27.9</v>
      </c>
      <c r="BZ9" s="57" t="n">
        <v>32.9</v>
      </c>
      <c r="CA9" s="57" t="n">
        <v>36.8</v>
      </c>
      <c r="CB9" s="57" t="n">
        <v>1.6</v>
      </c>
      <c r="CC9" s="246" t="n">
        <v>28.7</v>
      </c>
      <c r="CD9" s="425" t="n">
        <v>35.3</v>
      </c>
      <c r="CE9" s="426" t="n">
        <v>37.1</v>
      </c>
      <c r="CF9" s="426" t="n">
        <v>1.8</v>
      </c>
      <c r="CG9" s="427" t="n">
        <v>25.8</v>
      </c>
      <c r="CH9" s="425" t="n">
        <v>34.6</v>
      </c>
      <c r="CI9" s="426" t="n">
        <v>36.1</v>
      </c>
      <c r="CJ9" s="426" t="n">
        <v>1.5</v>
      </c>
      <c r="CK9" s="427" t="n">
        <v>27.7</v>
      </c>
    </row>
    <row r="10" customFormat="false" ht="18" hidden="false" customHeight="true" outlineLevel="0" collapsed="false">
      <c r="A10" s="59" t="s">
        <v>494</v>
      </c>
      <c r="B10" s="253" t="n">
        <v>49.7</v>
      </c>
      <c r="C10" s="57" t="n">
        <v>33.5</v>
      </c>
      <c r="D10" s="57" t="n">
        <v>2.2</v>
      </c>
      <c r="E10" s="251" t="n">
        <v>14.6</v>
      </c>
      <c r="F10" s="253" t="n">
        <v>51.4</v>
      </c>
      <c r="G10" s="57" t="n">
        <v>32.1</v>
      </c>
      <c r="H10" s="57" t="n">
        <v>2.1</v>
      </c>
      <c r="I10" s="251" t="n">
        <v>14.5</v>
      </c>
      <c r="J10" s="253" t="n">
        <v>46.3</v>
      </c>
      <c r="K10" s="57" t="n">
        <v>33.4</v>
      </c>
      <c r="L10" s="57" t="n">
        <v>1.7</v>
      </c>
      <c r="M10" s="251" t="n">
        <v>18.7</v>
      </c>
      <c r="N10" s="253" t="n">
        <v>42.5</v>
      </c>
      <c r="O10" s="57" t="n">
        <v>35</v>
      </c>
      <c r="P10" s="57" t="n">
        <v>1.7</v>
      </c>
      <c r="Q10" s="251" t="n">
        <v>20.8</v>
      </c>
      <c r="R10" s="253" t="n">
        <v>41.3</v>
      </c>
      <c r="S10" s="57" t="n">
        <v>34.3</v>
      </c>
      <c r="T10" s="57" t="n">
        <v>1.9</v>
      </c>
      <c r="U10" s="251" t="n">
        <v>22.5</v>
      </c>
      <c r="V10" s="253" t="n">
        <v>37.3</v>
      </c>
      <c r="W10" s="57" t="n">
        <v>35.7</v>
      </c>
      <c r="X10" s="57" t="n">
        <v>1.7</v>
      </c>
      <c r="Y10" s="251" t="n">
        <v>25.3</v>
      </c>
      <c r="Z10" s="253" t="n">
        <v>34.3</v>
      </c>
      <c r="AA10" s="57" t="n">
        <v>36</v>
      </c>
      <c r="AB10" s="57" t="n">
        <v>2.1</v>
      </c>
      <c r="AC10" s="251" t="n">
        <v>27.6</v>
      </c>
      <c r="AD10" s="253" t="n">
        <v>31.1</v>
      </c>
      <c r="AE10" s="57" t="n">
        <v>38.2</v>
      </c>
      <c r="AF10" s="57" t="n">
        <v>1.6</v>
      </c>
      <c r="AG10" s="251" t="n">
        <v>29.1</v>
      </c>
      <c r="AH10" s="253" t="n">
        <v>30.1</v>
      </c>
      <c r="AI10" s="57" t="n">
        <v>39.4</v>
      </c>
      <c r="AJ10" s="57" t="n">
        <v>1.4</v>
      </c>
      <c r="AK10" s="251" t="n">
        <v>29.1</v>
      </c>
      <c r="AL10" s="253" t="n">
        <v>30.7</v>
      </c>
      <c r="AM10" s="57" t="n">
        <v>39.4</v>
      </c>
      <c r="AN10" s="57" t="n">
        <v>1.3</v>
      </c>
      <c r="AO10" s="251" t="n">
        <v>28.6</v>
      </c>
      <c r="AP10" s="253" t="n">
        <v>30.6</v>
      </c>
      <c r="AQ10" s="57" t="n">
        <v>39.5</v>
      </c>
      <c r="AR10" s="57" t="n">
        <v>1.4</v>
      </c>
      <c r="AS10" s="251" t="n">
        <v>28.4</v>
      </c>
      <c r="AT10" s="253" t="n">
        <v>30.5</v>
      </c>
      <c r="AU10" s="57" t="n">
        <v>38.6</v>
      </c>
      <c r="AV10" s="57" t="n">
        <v>1.6</v>
      </c>
      <c r="AW10" s="251" t="n">
        <v>29.3</v>
      </c>
      <c r="AX10" s="57" t="n">
        <v>29.7</v>
      </c>
      <c r="AY10" s="57" t="n">
        <v>40.1</v>
      </c>
      <c r="AZ10" s="57" t="n">
        <v>1.7</v>
      </c>
      <c r="BA10" s="251" t="n">
        <v>28.6</v>
      </c>
      <c r="BB10" s="253" t="n">
        <v>30.4</v>
      </c>
      <c r="BC10" s="57" t="n">
        <v>39</v>
      </c>
      <c r="BD10" s="57" t="n">
        <v>1.6</v>
      </c>
      <c r="BE10" s="251" t="n">
        <v>29</v>
      </c>
      <c r="BF10" s="253" t="n">
        <v>31.4</v>
      </c>
      <c r="BG10" s="57" t="n">
        <v>37.8</v>
      </c>
      <c r="BH10" s="57" t="n">
        <v>1.6</v>
      </c>
      <c r="BI10" s="251" t="n">
        <v>29.2</v>
      </c>
      <c r="BJ10" s="253" t="n">
        <v>34.5</v>
      </c>
      <c r="BK10" s="57" t="n">
        <v>35.5</v>
      </c>
      <c r="BL10" s="57" t="n">
        <v>1.8</v>
      </c>
      <c r="BM10" s="251" t="n">
        <v>28.2</v>
      </c>
      <c r="BN10" s="253" t="n">
        <v>35</v>
      </c>
      <c r="BO10" s="57" t="n">
        <v>33.9</v>
      </c>
      <c r="BP10" s="57" t="n">
        <v>1.7</v>
      </c>
      <c r="BQ10" s="251" t="n">
        <v>29.3</v>
      </c>
      <c r="BR10" s="253" t="n">
        <v>32.8</v>
      </c>
      <c r="BS10" s="57" t="n">
        <v>37.5</v>
      </c>
      <c r="BT10" s="57" t="n">
        <v>1.6</v>
      </c>
      <c r="BU10" s="251" t="n">
        <v>28.1</v>
      </c>
      <c r="BV10" s="57" t="n">
        <v>31.6</v>
      </c>
      <c r="BW10" s="57" t="n">
        <v>37.2</v>
      </c>
      <c r="BX10" s="57" t="n">
        <v>1.6</v>
      </c>
      <c r="BY10" s="251" t="n">
        <v>29.6</v>
      </c>
      <c r="BZ10" s="57" t="n">
        <v>29.8</v>
      </c>
      <c r="CA10" s="57" t="n">
        <v>37.3</v>
      </c>
      <c r="CB10" s="57" t="n">
        <v>1.6</v>
      </c>
      <c r="CC10" s="251" t="n">
        <v>31.3</v>
      </c>
      <c r="CD10" s="303" t="n">
        <v>34.8</v>
      </c>
      <c r="CE10" s="428" t="n">
        <v>34.4</v>
      </c>
      <c r="CF10" s="428" t="n">
        <v>2</v>
      </c>
      <c r="CG10" s="429" t="n">
        <v>28.7</v>
      </c>
      <c r="CH10" s="303" t="n">
        <v>33.6</v>
      </c>
      <c r="CI10" s="428" t="n">
        <v>33</v>
      </c>
      <c r="CJ10" s="428" t="n">
        <v>1.6</v>
      </c>
      <c r="CK10" s="429" t="n">
        <v>31.8</v>
      </c>
    </row>
    <row r="11" customFormat="false" ht="18" hidden="false" customHeight="true" outlineLevel="0" collapsed="false">
      <c r="A11" s="60" t="s">
        <v>120</v>
      </c>
      <c r="B11" s="257" t="n">
        <v>58</v>
      </c>
      <c r="C11" s="45" t="n">
        <v>27.2</v>
      </c>
      <c r="D11" s="45" t="n">
        <v>2.3</v>
      </c>
      <c r="E11" s="258" t="n">
        <v>12.5</v>
      </c>
      <c r="F11" s="257" t="n">
        <v>58</v>
      </c>
      <c r="G11" s="45" t="n">
        <v>24.9</v>
      </c>
      <c r="H11" s="45" t="n">
        <v>2.9</v>
      </c>
      <c r="I11" s="258" t="n">
        <v>14.2</v>
      </c>
      <c r="J11" s="257" t="n">
        <v>54.4</v>
      </c>
      <c r="K11" s="45" t="n">
        <v>26.3</v>
      </c>
      <c r="L11" s="45" t="n">
        <v>2.3</v>
      </c>
      <c r="M11" s="258" t="n">
        <v>17</v>
      </c>
      <c r="N11" s="257" t="n">
        <v>47.5</v>
      </c>
      <c r="O11" s="45" t="n">
        <v>31.6</v>
      </c>
      <c r="P11" s="45" t="n">
        <v>2.1</v>
      </c>
      <c r="Q11" s="258" t="n">
        <v>18.7</v>
      </c>
      <c r="R11" s="257" t="n">
        <v>46.6</v>
      </c>
      <c r="S11" s="45" t="n">
        <v>30.8</v>
      </c>
      <c r="T11" s="45" t="n">
        <v>2</v>
      </c>
      <c r="U11" s="258" t="n">
        <v>20.6</v>
      </c>
      <c r="V11" s="257" t="n">
        <v>37.6</v>
      </c>
      <c r="W11" s="45" t="n">
        <v>34.4</v>
      </c>
      <c r="X11" s="45" t="n">
        <v>1.4</v>
      </c>
      <c r="Y11" s="258" t="n">
        <v>26.6</v>
      </c>
      <c r="Z11" s="257" t="n">
        <v>34.5</v>
      </c>
      <c r="AA11" s="45" t="n">
        <v>40.1</v>
      </c>
      <c r="AB11" s="45" t="n">
        <v>1.4</v>
      </c>
      <c r="AC11" s="258" t="n">
        <v>24.1</v>
      </c>
      <c r="AD11" s="257" t="n">
        <v>34.2</v>
      </c>
      <c r="AE11" s="45" t="n">
        <v>37.6</v>
      </c>
      <c r="AF11" s="45" t="n">
        <v>1.7</v>
      </c>
      <c r="AG11" s="258" t="n">
        <v>26.4</v>
      </c>
      <c r="AH11" s="257" t="n">
        <v>35.2</v>
      </c>
      <c r="AI11" s="45" t="n">
        <v>38.5</v>
      </c>
      <c r="AJ11" s="45" t="n">
        <v>1.6</v>
      </c>
      <c r="AK11" s="258" t="n">
        <v>24.7</v>
      </c>
      <c r="AL11" s="257" t="n">
        <v>39</v>
      </c>
      <c r="AM11" s="45" t="n">
        <v>32.6</v>
      </c>
      <c r="AN11" s="45" t="n">
        <v>1.5</v>
      </c>
      <c r="AO11" s="258" t="n">
        <v>27</v>
      </c>
      <c r="AP11" s="257" t="n">
        <v>36.4</v>
      </c>
      <c r="AQ11" s="45" t="n">
        <v>36.4</v>
      </c>
      <c r="AR11" s="45" t="n">
        <v>1.6</v>
      </c>
      <c r="AS11" s="258" t="n">
        <v>25.5</v>
      </c>
      <c r="AT11" s="257" t="n">
        <v>32.4</v>
      </c>
      <c r="AU11" s="45" t="n">
        <v>42.4</v>
      </c>
      <c r="AV11" s="45" t="n">
        <v>1.4</v>
      </c>
      <c r="AW11" s="258" t="n">
        <v>23.8</v>
      </c>
      <c r="AX11" s="212" t="n">
        <v>31.9</v>
      </c>
      <c r="AY11" s="212" t="n">
        <v>46.2</v>
      </c>
      <c r="AZ11" s="212" t="n">
        <v>1.5</v>
      </c>
      <c r="BA11" s="258" t="n">
        <v>20.4</v>
      </c>
      <c r="BB11" s="257" t="n">
        <v>32.3</v>
      </c>
      <c r="BC11" s="45" t="n">
        <v>42.6</v>
      </c>
      <c r="BD11" s="45" t="n">
        <v>1.5</v>
      </c>
      <c r="BE11" s="258" t="n">
        <v>23.6</v>
      </c>
      <c r="BF11" s="257" t="n">
        <v>33.9</v>
      </c>
      <c r="BG11" s="45" t="n">
        <v>42</v>
      </c>
      <c r="BH11" s="45" t="n">
        <v>1.7</v>
      </c>
      <c r="BI11" s="258" t="n">
        <v>22.5</v>
      </c>
      <c r="BJ11" s="257" t="n">
        <v>35.3</v>
      </c>
      <c r="BK11" s="45" t="n">
        <v>39.5</v>
      </c>
      <c r="BL11" s="45" t="n">
        <v>1.5</v>
      </c>
      <c r="BM11" s="258" t="n">
        <v>23.7</v>
      </c>
      <c r="BN11" s="257" t="n">
        <v>31.8</v>
      </c>
      <c r="BO11" s="45" t="n">
        <v>42</v>
      </c>
      <c r="BP11" s="45" t="n">
        <v>1.2</v>
      </c>
      <c r="BQ11" s="258" t="n">
        <v>25</v>
      </c>
      <c r="BR11" s="257" t="n">
        <v>33.7</v>
      </c>
      <c r="BS11" s="45" t="n">
        <v>42</v>
      </c>
      <c r="BT11" s="45" t="n">
        <v>1.3</v>
      </c>
      <c r="BU11" s="258" t="n">
        <v>23</v>
      </c>
      <c r="BV11" s="45" t="n">
        <v>32.3</v>
      </c>
      <c r="BW11" s="45" t="n">
        <v>44</v>
      </c>
      <c r="BX11" s="45" t="n">
        <v>1.3</v>
      </c>
      <c r="BY11" s="258" t="n">
        <v>22.4</v>
      </c>
      <c r="BZ11" s="45" t="n">
        <v>34.1</v>
      </c>
      <c r="CA11" s="45" t="n">
        <v>41</v>
      </c>
      <c r="CB11" s="45" t="n">
        <v>1.6</v>
      </c>
      <c r="CC11" s="258" t="n">
        <v>23.4</v>
      </c>
      <c r="CD11" s="306" t="n">
        <v>35.2</v>
      </c>
      <c r="CE11" s="428" t="n">
        <v>43</v>
      </c>
      <c r="CF11" s="428" t="n">
        <v>1.4</v>
      </c>
      <c r="CG11" s="429" t="n">
        <v>20.4</v>
      </c>
      <c r="CH11" s="306" t="n">
        <v>33.9</v>
      </c>
      <c r="CI11" s="428" t="n">
        <v>43.4</v>
      </c>
      <c r="CJ11" s="428" t="n">
        <v>1.3</v>
      </c>
      <c r="CK11" s="429" t="n">
        <v>21.5</v>
      </c>
    </row>
    <row r="12" customFormat="false" ht="19.5" hidden="false" customHeight="true" outlineLevel="0" collapsed="false">
      <c r="A12" s="60" t="s">
        <v>121</v>
      </c>
      <c r="B12" s="257" t="n">
        <v>58.7</v>
      </c>
      <c r="C12" s="45" t="n">
        <v>28.5</v>
      </c>
      <c r="D12" s="45" t="n">
        <v>2.4</v>
      </c>
      <c r="E12" s="258" t="n">
        <v>10.4</v>
      </c>
      <c r="F12" s="257" t="n">
        <v>55.7</v>
      </c>
      <c r="G12" s="45" t="n">
        <v>30.8</v>
      </c>
      <c r="H12" s="45" t="n">
        <v>1.7</v>
      </c>
      <c r="I12" s="258" t="n">
        <v>11.8</v>
      </c>
      <c r="J12" s="257" t="n">
        <v>50.3</v>
      </c>
      <c r="K12" s="45" t="n">
        <v>33.2</v>
      </c>
      <c r="L12" s="45" t="n">
        <v>1.7</v>
      </c>
      <c r="M12" s="258" t="n">
        <v>14.9</v>
      </c>
      <c r="N12" s="257" t="n">
        <v>47.9</v>
      </c>
      <c r="O12" s="45" t="n">
        <v>32.2</v>
      </c>
      <c r="P12" s="45" t="n">
        <v>1.8</v>
      </c>
      <c r="Q12" s="258" t="n">
        <v>18.1</v>
      </c>
      <c r="R12" s="257" t="n">
        <v>48.1</v>
      </c>
      <c r="S12" s="45" t="n">
        <v>32.5</v>
      </c>
      <c r="T12" s="45" t="n">
        <v>2.2</v>
      </c>
      <c r="U12" s="258" t="n">
        <v>17.2</v>
      </c>
      <c r="V12" s="257" t="n">
        <v>47</v>
      </c>
      <c r="W12" s="45" t="n">
        <v>32.2</v>
      </c>
      <c r="X12" s="45" t="n">
        <v>1.5</v>
      </c>
      <c r="Y12" s="258" t="n">
        <v>19.3</v>
      </c>
      <c r="Z12" s="257" t="n">
        <v>42.1</v>
      </c>
      <c r="AA12" s="45" t="n">
        <v>32.9</v>
      </c>
      <c r="AB12" s="45" t="n">
        <v>1.5</v>
      </c>
      <c r="AC12" s="258" t="n">
        <v>23.5</v>
      </c>
      <c r="AD12" s="257" t="n">
        <v>34.1</v>
      </c>
      <c r="AE12" s="45" t="n">
        <v>45.3</v>
      </c>
      <c r="AF12" s="45" t="n">
        <v>1.2</v>
      </c>
      <c r="AG12" s="258" t="n">
        <v>19.4</v>
      </c>
      <c r="AH12" s="257" t="n">
        <v>37.2</v>
      </c>
      <c r="AI12" s="45" t="n">
        <v>38.7</v>
      </c>
      <c r="AJ12" s="45" t="n">
        <v>1.4</v>
      </c>
      <c r="AK12" s="258" t="n">
        <v>22.7</v>
      </c>
      <c r="AL12" s="257" t="n">
        <v>42</v>
      </c>
      <c r="AM12" s="45" t="n">
        <v>33.7</v>
      </c>
      <c r="AN12" s="45" t="n">
        <v>1.4</v>
      </c>
      <c r="AO12" s="258" t="n">
        <v>22.9</v>
      </c>
      <c r="AP12" s="257" t="n">
        <v>41.2</v>
      </c>
      <c r="AQ12" s="45" t="n">
        <v>33.3</v>
      </c>
      <c r="AR12" s="45" t="n">
        <v>1.4</v>
      </c>
      <c r="AS12" s="258" t="n">
        <v>24.1</v>
      </c>
      <c r="AT12" s="257" t="n">
        <v>38.9</v>
      </c>
      <c r="AU12" s="45" t="n">
        <v>35.6</v>
      </c>
      <c r="AV12" s="45" t="n">
        <v>1</v>
      </c>
      <c r="AW12" s="258" t="n">
        <v>24.5</v>
      </c>
      <c r="AX12" s="212" t="n">
        <v>39.1</v>
      </c>
      <c r="AY12" s="212" t="n">
        <v>38.4</v>
      </c>
      <c r="AZ12" s="212" t="n">
        <v>1.6</v>
      </c>
      <c r="BA12" s="258" t="n">
        <v>20.9</v>
      </c>
      <c r="BB12" s="257" t="n">
        <v>41</v>
      </c>
      <c r="BC12" s="45" t="n">
        <v>33.8</v>
      </c>
      <c r="BD12" s="45" t="n">
        <v>1.6</v>
      </c>
      <c r="BE12" s="258" t="n">
        <v>23.7</v>
      </c>
      <c r="BF12" s="257" t="n">
        <v>42.4</v>
      </c>
      <c r="BG12" s="45" t="n">
        <v>30.3</v>
      </c>
      <c r="BH12" s="45" t="n">
        <v>1.5</v>
      </c>
      <c r="BI12" s="258" t="n">
        <v>25.7</v>
      </c>
      <c r="BJ12" s="257" t="n">
        <v>43.9</v>
      </c>
      <c r="BK12" s="45" t="n">
        <v>30.6</v>
      </c>
      <c r="BL12" s="45" t="n">
        <v>1.5</v>
      </c>
      <c r="BM12" s="258" t="n">
        <v>24</v>
      </c>
      <c r="BN12" s="257" t="n">
        <v>47.4</v>
      </c>
      <c r="BO12" s="45" t="n">
        <v>30.7</v>
      </c>
      <c r="BP12" s="45" t="n">
        <v>1.6</v>
      </c>
      <c r="BQ12" s="258" t="n">
        <v>20.2</v>
      </c>
      <c r="BR12" s="257" t="n">
        <v>43.4</v>
      </c>
      <c r="BS12" s="45" t="n">
        <v>31.8</v>
      </c>
      <c r="BT12" s="45" t="n">
        <v>1.3</v>
      </c>
      <c r="BU12" s="258" t="n">
        <v>23.4</v>
      </c>
      <c r="BV12" s="45" t="n">
        <v>38.4</v>
      </c>
      <c r="BW12" s="45" t="n">
        <v>38.3</v>
      </c>
      <c r="BX12" s="45" t="n">
        <v>1.5</v>
      </c>
      <c r="BY12" s="258" t="n">
        <v>21.8</v>
      </c>
      <c r="BZ12" s="45" t="n">
        <v>40.2</v>
      </c>
      <c r="CA12" s="45" t="n">
        <v>33.3</v>
      </c>
      <c r="CB12" s="45" t="n">
        <v>1.9</v>
      </c>
      <c r="CC12" s="258" t="n">
        <v>24.6</v>
      </c>
      <c r="CD12" s="306" t="n">
        <v>40.6</v>
      </c>
      <c r="CE12" s="428" t="n">
        <v>38.3</v>
      </c>
      <c r="CF12" s="428" t="n">
        <v>1.5</v>
      </c>
      <c r="CG12" s="429" t="n">
        <v>19.7</v>
      </c>
      <c r="CH12" s="306" t="n">
        <v>40.7</v>
      </c>
      <c r="CI12" s="428" t="n">
        <v>34.8</v>
      </c>
      <c r="CJ12" s="428" t="n">
        <v>1.5</v>
      </c>
      <c r="CK12" s="429" t="n">
        <v>23</v>
      </c>
    </row>
    <row r="13" customFormat="false" ht="19.5" hidden="false" customHeight="true" outlineLevel="0" collapsed="false">
      <c r="A13" s="60" t="s">
        <v>122</v>
      </c>
      <c r="B13" s="257" t="n">
        <v>57.2</v>
      </c>
      <c r="C13" s="45" t="n">
        <v>29.4</v>
      </c>
      <c r="D13" s="45" t="n">
        <v>2.1</v>
      </c>
      <c r="E13" s="258" t="n">
        <v>11.3</v>
      </c>
      <c r="F13" s="257" t="n">
        <v>58.3</v>
      </c>
      <c r="G13" s="45" t="n">
        <v>27.1</v>
      </c>
      <c r="H13" s="45" t="n">
        <v>2</v>
      </c>
      <c r="I13" s="258" t="n">
        <v>12.6</v>
      </c>
      <c r="J13" s="257" t="n">
        <v>53.2</v>
      </c>
      <c r="K13" s="45" t="n">
        <v>30.1</v>
      </c>
      <c r="L13" s="45" t="n">
        <v>2</v>
      </c>
      <c r="M13" s="258" t="n">
        <v>14.6</v>
      </c>
      <c r="N13" s="257" t="n">
        <v>50.5</v>
      </c>
      <c r="O13" s="45" t="n">
        <v>29.5</v>
      </c>
      <c r="P13" s="45" t="n">
        <v>1.9</v>
      </c>
      <c r="Q13" s="258" t="n">
        <v>18.1</v>
      </c>
      <c r="R13" s="257" t="n">
        <v>49.2</v>
      </c>
      <c r="S13" s="45" t="n">
        <v>29.2</v>
      </c>
      <c r="T13" s="45" t="n">
        <v>2.1</v>
      </c>
      <c r="U13" s="258" t="n">
        <v>19.5</v>
      </c>
      <c r="V13" s="257" t="n">
        <v>46.2</v>
      </c>
      <c r="W13" s="45" t="n">
        <v>30.1</v>
      </c>
      <c r="X13" s="45" t="n">
        <v>1.9</v>
      </c>
      <c r="Y13" s="258" t="n">
        <v>21.8</v>
      </c>
      <c r="Z13" s="257" t="n">
        <v>40.2</v>
      </c>
      <c r="AA13" s="45" t="n">
        <v>34.6</v>
      </c>
      <c r="AB13" s="45" t="n">
        <v>1.6</v>
      </c>
      <c r="AC13" s="258" t="n">
        <v>23.6</v>
      </c>
      <c r="AD13" s="257" t="n">
        <v>33</v>
      </c>
      <c r="AE13" s="45" t="n">
        <v>43.6</v>
      </c>
      <c r="AF13" s="45" t="n">
        <v>1.3</v>
      </c>
      <c r="AG13" s="258" t="n">
        <v>22.2</v>
      </c>
      <c r="AH13" s="257" t="n">
        <v>34.5</v>
      </c>
      <c r="AI13" s="45" t="n">
        <v>40.3</v>
      </c>
      <c r="AJ13" s="45" t="n">
        <v>1.6</v>
      </c>
      <c r="AK13" s="258" t="n">
        <v>23.6</v>
      </c>
      <c r="AL13" s="257" t="n">
        <v>38.7</v>
      </c>
      <c r="AM13" s="45" t="n">
        <v>32.5</v>
      </c>
      <c r="AN13" s="45" t="n">
        <v>1.5</v>
      </c>
      <c r="AO13" s="258" t="n">
        <v>27.3</v>
      </c>
      <c r="AP13" s="257" t="n">
        <v>36.6</v>
      </c>
      <c r="AQ13" s="45" t="n">
        <v>35.2</v>
      </c>
      <c r="AR13" s="45" t="n">
        <v>1.4</v>
      </c>
      <c r="AS13" s="258" t="n">
        <v>26.8</v>
      </c>
      <c r="AT13" s="257" t="n">
        <v>35.3</v>
      </c>
      <c r="AU13" s="45" t="n">
        <v>38.6</v>
      </c>
      <c r="AV13" s="45" t="n">
        <v>1.4</v>
      </c>
      <c r="AW13" s="258" t="n">
        <v>24.7</v>
      </c>
      <c r="AX13" s="212" t="n">
        <v>35.9</v>
      </c>
      <c r="AY13" s="212" t="n">
        <v>36.7</v>
      </c>
      <c r="AZ13" s="212" t="n">
        <v>1.3</v>
      </c>
      <c r="BA13" s="258" t="n">
        <v>26</v>
      </c>
      <c r="BB13" s="257" t="n">
        <v>36.2</v>
      </c>
      <c r="BC13" s="45" t="n">
        <v>34.5</v>
      </c>
      <c r="BD13" s="45" t="n">
        <v>1.5</v>
      </c>
      <c r="BE13" s="258" t="n">
        <v>27.8</v>
      </c>
      <c r="BF13" s="257" t="n">
        <v>36.6</v>
      </c>
      <c r="BG13" s="45" t="n">
        <v>33.8</v>
      </c>
      <c r="BH13" s="45" t="n">
        <v>1.4</v>
      </c>
      <c r="BI13" s="258" t="n">
        <v>28.2</v>
      </c>
      <c r="BJ13" s="257" t="n">
        <v>38.1</v>
      </c>
      <c r="BK13" s="45" t="n">
        <v>32.1</v>
      </c>
      <c r="BL13" s="45" t="n">
        <v>1.2</v>
      </c>
      <c r="BM13" s="258" t="n">
        <v>28.5</v>
      </c>
      <c r="BN13" s="257" t="n">
        <v>38</v>
      </c>
      <c r="BO13" s="45" t="n">
        <v>33</v>
      </c>
      <c r="BP13" s="45" t="n">
        <v>1.1</v>
      </c>
      <c r="BQ13" s="258" t="n">
        <v>27.9</v>
      </c>
      <c r="BR13" s="257" t="n">
        <v>37.4</v>
      </c>
      <c r="BS13" s="45" t="n">
        <v>35.3</v>
      </c>
      <c r="BT13" s="45" t="n">
        <v>1.3</v>
      </c>
      <c r="BU13" s="258" t="n">
        <v>26</v>
      </c>
      <c r="BV13" s="45" t="n">
        <v>37.7</v>
      </c>
      <c r="BW13" s="45" t="n">
        <v>33.5</v>
      </c>
      <c r="BX13" s="45" t="n">
        <v>1.1</v>
      </c>
      <c r="BY13" s="258" t="n">
        <v>27.7</v>
      </c>
      <c r="BZ13" s="45" t="n">
        <v>37.3</v>
      </c>
      <c r="CA13" s="45" t="n">
        <v>35.3</v>
      </c>
      <c r="CB13" s="45" t="n">
        <v>1.1</v>
      </c>
      <c r="CC13" s="258" t="n">
        <v>26.3</v>
      </c>
      <c r="CD13" s="306" t="n">
        <v>41</v>
      </c>
      <c r="CE13" s="428" t="n">
        <v>33.5</v>
      </c>
      <c r="CF13" s="428" t="n">
        <v>1.2</v>
      </c>
      <c r="CG13" s="429" t="n">
        <v>24.3</v>
      </c>
      <c r="CH13" s="306" t="n">
        <v>37.8</v>
      </c>
      <c r="CI13" s="428" t="n">
        <v>36</v>
      </c>
      <c r="CJ13" s="428" t="n">
        <v>1.3</v>
      </c>
      <c r="CK13" s="429" t="n">
        <v>24.9</v>
      </c>
    </row>
    <row r="14" customFormat="false" ht="19.5" hidden="false" customHeight="true" outlineLevel="0" collapsed="false">
      <c r="A14" s="60" t="s">
        <v>123</v>
      </c>
      <c r="B14" s="257" t="n">
        <v>47</v>
      </c>
      <c r="C14" s="45" t="n">
        <v>37.4</v>
      </c>
      <c r="D14" s="45" t="n">
        <v>1.8</v>
      </c>
      <c r="E14" s="258" t="n">
        <v>13.8</v>
      </c>
      <c r="F14" s="257" t="n">
        <v>47.4</v>
      </c>
      <c r="G14" s="45" t="n">
        <v>36.1</v>
      </c>
      <c r="H14" s="45" t="n">
        <v>2</v>
      </c>
      <c r="I14" s="258" t="n">
        <v>14.6</v>
      </c>
      <c r="J14" s="257" t="n">
        <v>46.5</v>
      </c>
      <c r="K14" s="45" t="n">
        <v>36.1</v>
      </c>
      <c r="L14" s="45" t="n">
        <v>1.7</v>
      </c>
      <c r="M14" s="258" t="n">
        <v>15.7</v>
      </c>
      <c r="N14" s="257" t="n">
        <v>40.8</v>
      </c>
      <c r="O14" s="45" t="n">
        <v>40.2</v>
      </c>
      <c r="P14" s="45" t="n">
        <v>1.9</v>
      </c>
      <c r="Q14" s="258" t="n">
        <v>17.1</v>
      </c>
      <c r="R14" s="257" t="n">
        <v>43.1</v>
      </c>
      <c r="S14" s="45" t="n">
        <v>38.2</v>
      </c>
      <c r="T14" s="45" t="n">
        <v>2.2</v>
      </c>
      <c r="U14" s="258" t="n">
        <v>16.5</v>
      </c>
      <c r="V14" s="257" t="n">
        <v>40.9</v>
      </c>
      <c r="W14" s="45" t="n">
        <v>37.6</v>
      </c>
      <c r="X14" s="45" t="n">
        <v>2.1</v>
      </c>
      <c r="Y14" s="258" t="n">
        <v>19.4</v>
      </c>
      <c r="Z14" s="257" t="n">
        <v>37.3</v>
      </c>
      <c r="AA14" s="45" t="n">
        <v>40.1</v>
      </c>
      <c r="AB14" s="45" t="n">
        <v>1.8</v>
      </c>
      <c r="AC14" s="258" t="n">
        <v>20.8</v>
      </c>
      <c r="AD14" s="257" t="n">
        <v>30.5</v>
      </c>
      <c r="AE14" s="45" t="n">
        <v>50.9</v>
      </c>
      <c r="AF14" s="45" t="n">
        <v>1.9</v>
      </c>
      <c r="AG14" s="258" t="n">
        <v>16.7</v>
      </c>
      <c r="AH14" s="257" t="n">
        <v>32.3</v>
      </c>
      <c r="AI14" s="45" t="n">
        <v>45.9</v>
      </c>
      <c r="AJ14" s="45" t="n">
        <v>1.1</v>
      </c>
      <c r="AK14" s="258" t="n">
        <v>20.6</v>
      </c>
      <c r="AL14" s="257" t="n">
        <v>34.6</v>
      </c>
      <c r="AM14" s="45" t="n">
        <v>37.3</v>
      </c>
      <c r="AN14" s="45" t="n">
        <v>2</v>
      </c>
      <c r="AO14" s="258" t="n">
        <v>26.1</v>
      </c>
      <c r="AP14" s="257" t="n">
        <v>37.2</v>
      </c>
      <c r="AQ14" s="45" t="n">
        <v>39.8</v>
      </c>
      <c r="AR14" s="45" t="n">
        <v>1.4</v>
      </c>
      <c r="AS14" s="258" t="n">
        <v>21.6</v>
      </c>
      <c r="AT14" s="257" t="n">
        <v>37.8</v>
      </c>
      <c r="AU14" s="45" t="n">
        <v>40.9</v>
      </c>
      <c r="AV14" s="45" t="n">
        <v>1.6</v>
      </c>
      <c r="AW14" s="258" t="n">
        <v>19.7</v>
      </c>
      <c r="AX14" s="212" t="n">
        <v>38.6</v>
      </c>
      <c r="AY14" s="212" t="n">
        <v>37.6</v>
      </c>
      <c r="AZ14" s="212" t="n">
        <v>2.2</v>
      </c>
      <c r="BA14" s="258" t="n">
        <v>21.5</v>
      </c>
      <c r="BB14" s="257" t="n">
        <v>35.2</v>
      </c>
      <c r="BC14" s="45" t="n">
        <v>45.5</v>
      </c>
      <c r="BD14" s="45" t="n">
        <v>1.5</v>
      </c>
      <c r="BE14" s="258" t="n">
        <v>17.9</v>
      </c>
      <c r="BF14" s="257" t="n">
        <v>34.9</v>
      </c>
      <c r="BG14" s="45" t="n">
        <v>43.5</v>
      </c>
      <c r="BH14" s="45" t="n">
        <v>1.8</v>
      </c>
      <c r="BI14" s="258" t="n">
        <v>19.8</v>
      </c>
      <c r="BJ14" s="257" t="n">
        <v>38.4</v>
      </c>
      <c r="BK14" s="45" t="n">
        <v>36.3</v>
      </c>
      <c r="BL14" s="45" t="n">
        <v>2.1</v>
      </c>
      <c r="BM14" s="258" t="n">
        <v>23.2</v>
      </c>
      <c r="BN14" s="257" t="n">
        <v>36.4</v>
      </c>
      <c r="BO14" s="45" t="n">
        <v>40.2</v>
      </c>
      <c r="BP14" s="45" t="n">
        <v>1.7</v>
      </c>
      <c r="BQ14" s="258" t="n">
        <v>21.7</v>
      </c>
      <c r="BR14" s="257" t="n">
        <v>33.1</v>
      </c>
      <c r="BS14" s="45" t="n">
        <v>42.4</v>
      </c>
      <c r="BT14" s="45" t="n">
        <v>1.3</v>
      </c>
      <c r="BU14" s="258" t="n">
        <v>23.2</v>
      </c>
      <c r="BV14" s="45" t="n">
        <v>32.7</v>
      </c>
      <c r="BW14" s="45" t="n">
        <v>40.2</v>
      </c>
      <c r="BX14" s="45" t="n">
        <v>1.1</v>
      </c>
      <c r="BY14" s="258" t="n">
        <v>25.9</v>
      </c>
      <c r="BZ14" s="45" t="n">
        <v>36</v>
      </c>
      <c r="CA14" s="45" t="n">
        <v>33.7</v>
      </c>
      <c r="CB14" s="45" t="n">
        <v>1.3</v>
      </c>
      <c r="CC14" s="258" t="n">
        <v>29</v>
      </c>
      <c r="CD14" s="306" t="n">
        <v>38.2</v>
      </c>
      <c r="CE14" s="428" t="n">
        <v>35</v>
      </c>
      <c r="CF14" s="428" t="n">
        <v>1.1</v>
      </c>
      <c r="CG14" s="429" t="n">
        <v>25.6</v>
      </c>
      <c r="CH14" s="306" t="n">
        <v>37.6</v>
      </c>
      <c r="CI14" s="428" t="n">
        <v>34.6</v>
      </c>
      <c r="CJ14" s="428" t="n">
        <v>1.1</v>
      </c>
      <c r="CK14" s="429" t="n">
        <v>26.8</v>
      </c>
    </row>
    <row r="15" customFormat="false" ht="19.5" hidden="false" customHeight="true" outlineLevel="0" collapsed="false">
      <c r="A15" s="60" t="s">
        <v>124</v>
      </c>
      <c r="B15" s="257" t="n">
        <v>62.6</v>
      </c>
      <c r="C15" s="45" t="n">
        <v>22.9</v>
      </c>
      <c r="D15" s="45" t="n">
        <v>1.8</v>
      </c>
      <c r="E15" s="258" t="n">
        <v>12.7</v>
      </c>
      <c r="F15" s="257" t="n">
        <v>62.2</v>
      </c>
      <c r="G15" s="45" t="n">
        <v>22.1</v>
      </c>
      <c r="H15" s="45" t="n">
        <v>1.9</v>
      </c>
      <c r="I15" s="258" t="n">
        <v>13.8</v>
      </c>
      <c r="J15" s="257" t="n">
        <v>55.3</v>
      </c>
      <c r="K15" s="45" t="n">
        <v>26.2</v>
      </c>
      <c r="L15" s="45" t="n">
        <v>1.6</v>
      </c>
      <c r="M15" s="258" t="n">
        <v>16.9</v>
      </c>
      <c r="N15" s="257" t="n">
        <v>51.8</v>
      </c>
      <c r="O15" s="45" t="n">
        <v>27.4</v>
      </c>
      <c r="P15" s="45" t="n">
        <v>1.6</v>
      </c>
      <c r="Q15" s="258" t="n">
        <v>19.2</v>
      </c>
      <c r="R15" s="257" t="n">
        <v>49.5</v>
      </c>
      <c r="S15" s="45" t="n">
        <v>25.7</v>
      </c>
      <c r="T15" s="45" t="n">
        <v>1.9</v>
      </c>
      <c r="U15" s="258" t="n">
        <v>22.9</v>
      </c>
      <c r="V15" s="257" t="n">
        <v>47.7</v>
      </c>
      <c r="W15" s="45" t="n">
        <v>23.4</v>
      </c>
      <c r="X15" s="45" t="n">
        <v>1.7</v>
      </c>
      <c r="Y15" s="258" t="n">
        <v>27.2</v>
      </c>
      <c r="Z15" s="257" t="n">
        <v>44.1</v>
      </c>
      <c r="AA15" s="45" t="n">
        <v>27</v>
      </c>
      <c r="AB15" s="45" t="n">
        <v>1.8</v>
      </c>
      <c r="AC15" s="258" t="n">
        <v>27.1</v>
      </c>
      <c r="AD15" s="257" t="n">
        <v>41.8</v>
      </c>
      <c r="AE15" s="45" t="n">
        <v>32.1</v>
      </c>
      <c r="AF15" s="45" t="n">
        <v>1.5</v>
      </c>
      <c r="AG15" s="258" t="n">
        <v>24.6</v>
      </c>
      <c r="AH15" s="257" t="n">
        <v>44.2</v>
      </c>
      <c r="AI15" s="45" t="n">
        <v>30.9</v>
      </c>
      <c r="AJ15" s="45" t="n">
        <v>1.5</v>
      </c>
      <c r="AK15" s="258" t="n">
        <v>23.4</v>
      </c>
      <c r="AL15" s="257" t="n">
        <v>44.6</v>
      </c>
      <c r="AM15" s="45" t="n">
        <v>26.2</v>
      </c>
      <c r="AN15" s="45" t="n">
        <v>1.4</v>
      </c>
      <c r="AO15" s="258" t="n">
        <v>27.8</v>
      </c>
      <c r="AP15" s="257" t="n">
        <v>42.7</v>
      </c>
      <c r="AQ15" s="45" t="n">
        <v>27</v>
      </c>
      <c r="AR15" s="45" t="n">
        <v>1.4</v>
      </c>
      <c r="AS15" s="258" t="n">
        <v>28.9</v>
      </c>
      <c r="AT15" s="257" t="n">
        <v>40.3</v>
      </c>
      <c r="AU15" s="45" t="n">
        <v>31.3</v>
      </c>
      <c r="AV15" s="45" t="n">
        <v>1.6</v>
      </c>
      <c r="AW15" s="258" t="n">
        <v>26.8</v>
      </c>
      <c r="AX15" s="212" t="n">
        <v>35.5</v>
      </c>
      <c r="AY15" s="212" t="n">
        <v>38.8</v>
      </c>
      <c r="AZ15" s="212" t="n">
        <v>2</v>
      </c>
      <c r="BA15" s="258" t="n">
        <v>23.7</v>
      </c>
      <c r="BB15" s="257" t="n">
        <v>36.8</v>
      </c>
      <c r="BC15" s="45" t="n">
        <v>38.6</v>
      </c>
      <c r="BD15" s="45" t="n">
        <v>2</v>
      </c>
      <c r="BE15" s="258" t="n">
        <v>22.5</v>
      </c>
      <c r="BF15" s="257" t="n">
        <v>35.1</v>
      </c>
      <c r="BG15" s="45" t="n">
        <v>41.8</v>
      </c>
      <c r="BH15" s="45" t="n">
        <v>2.3</v>
      </c>
      <c r="BI15" s="258" t="n">
        <v>20.8</v>
      </c>
      <c r="BJ15" s="257" t="n">
        <v>38.1</v>
      </c>
      <c r="BK15" s="45" t="n">
        <v>36.1</v>
      </c>
      <c r="BL15" s="45" t="n">
        <v>2.4</v>
      </c>
      <c r="BM15" s="258" t="n">
        <v>23.4</v>
      </c>
      <c r="BN15" s="257" t="n">
        <v>34.4</v>
      </c>
      <c r="BO15" s="45" t="n">
        <v>35.8</v>
      </c>
      <c r="BP15" s="45" t="n">
        <v>2.8</v>
      </c>
      <c r="BQ15" s="258" t="n">
        <v>27</v>
      </c>
      <c r="BR15" s="257" t="n">
        <v>31.4</v>
      </c>
      <c r="BS15" s="45" t="n">
        <v>41</v>
      </c>
      <c r="BT15" s="45" t="n">
        <v>2.3</v>
      </c>
      <c r="BU15" s="258" t="n">
        <v>25.3</v>
      </c>
      <c r="BV15" s="45" t="n">
        <v>31.4</v>
      </c>
      <c r="BW15" s="45" t="n">
        <v>39.2</v>
      </c>
      <c r="BX15" s="45" t="n">
        <v>2.4</v>
      </c>
      <c r="BY15" s="258" t="n">
        <v>27</v>
      </c>
      <c r="BZ15" s="45" t="n">
        <v>35.9</v>
      </c>
      <c r="CA15" s="45" t="n">
        <v>35.6</v>
      </c>
      <c r="CB15" s="45" t="n">
        <v>2.8</v>
      </c>
      <c r="CC15" s="258" t="n">
        <v>25.7</v>
      </c>
      <c r="CD15" s="306" t="n">
        <v>34.7</v>
      </c>
      <c r="CE15" s="428" t="n">
        <v>39.7</v>
      </c>
      <c r="CF15" s="428" t="n">
        <v>2.9</v>
      </c>
      <c r="CG15" s="429" t="n">
        <v>22.7</v>
      </c>
      <c r="CH15" s="306" t="n">
        <v>34</v>
      </c>
      <c r="CI15" s="428" t="n">
        <v>39.7</v>
      </c>
      <c r="CJ15" s="428" t="n">
        <v>2.2</v>
      </c>
      <c r="CK15" s="429" t="n">
        <v>24.1</v>
      </c>
    </row>
    <row r="16" customFormat="false" ht="19.5" hidden="false" customHeight="true" outlineLevel="0" collapsed="false">
      <c r="A16" s="60" t="s">
        <v>125</v>
      </c>
      <c r="B16" s="257" t="n">
        <v>53.8</v>
      </c>
      <c r="C16" s="45" t="n">
        <v>32.4</v>
      </c>
      <c r="D16" s="45" t="n">
        <v>2.2</v>
      </c>
      <c r="E16" s="258" t="n">
        <v>11.6</v>
      </c>
      <c r="F16" s="257" t="n">
        <v>51.4</v>
      </c>
      <c r="G16" s="45" t="n">
        <v>34.4</v>
      </c>
      <c r="H16" s="45" t="n">
        <v>2</v>
      </c>
      <c r="I16" s="258" t="n">
        <v>12.2</v>
      </c>
      <c r="J16" s="257" t="n">
        <v>47.9</v>
      </c>
      <c r="K16" s="45" t="n">
        <v>34.1</v>
      </c>
      <c r="L16" s="45" t="n">
        <v>1.7</v>
      </c>
      <c r="M16" s="258" t="n">
        <v>16.3</v>
      </c>
      <c r="N16" s="257" t="n">
        <v>41.4</v>
      </c>
      <c r="O16" s="45" t="n">
        <v>38.7</v>
      </c>
      <c r="P16" s="45" t="n">
        <v>1.7</v>
      </c>
      <c r="Q16" s="258" t="n">
        <v>18.1</v>
      </c>
      <c r="R16" s="257" t="n">
        <v>41.3</v>
      </c>
      <c r="S16" s="45" t="n">
        <v>39.2</v>
      </c>
      <c r="T16" s="45" t="n">
        <v>2</v>
      </c>
      <c r="U16" s="258" t="n">
        <v>17.6</v>
      </c>
      <c r="V16" s="257" t="n">
        <v>39</v>
      </c>
      <c r="W16" s="45" t="n">
        <v>38.8</v>
      </c>
      <c r="X16" s="45" t="n">
        <v>1.7</v>
      </c>
      <c r="Y16" s="258" t="n">
        <v>20.5</v>
      </c>
      <c r="Z16" s="257" t="n">
        <v>36.2</v>
      </c>
      <c r="AA16" s="45" t="n">
        <v>40.8</v>
      </c>
      <c r="AB16" s="45" t="n">
        <v>1.6</v>
      </c>
      <c r="AC16" s="258" t="n">
        <v>21.4</v>
      </c>
      <c r="AD16" s="257" t="n">
        <v>31.3</v>
      </c>
      <c r="AE16" s="45" t="n">
        <v>43.6</v>
      </c>
      <c r="AF16" s="45" t="n">
        <v>2</v>
      </c>
      <c r="AG16" s="258" t="n">
        <v>23</v>
      </c>
      <c r="AH16" s="257" t="n">
        <v>26.1</v>
      </c>
      <c r="AI16" s="45" t="n">
        <v>48.5</v>
      </c>
      <c r="AJ16" s="45" t="n">
        <v>1.6</v>
      </c>
      <c r="AK16" s="258" t="n">
        <v>23.8</v>
      </c>
      <c r="AL16" s="257" t="n">
        <v>31.4</v>
      </c>
      <c r="AM16" s="45" t="n">
        <v>42.3</v>
      </c>
      <c r="AN16" s="45" t="n">
        <v>1.9</v>
      </c>
      <c r="AO16" s="258" t="n">
        <v>24.4</v>
      </c>
      <c r="AP16" s="257" t="n">
        <v>31</v>
      </c>
      <c r="AQ16" s="45" t="n">
        <v>44</v>
      </c>
      <c r="AR16" s="45" t="n">
        <v>1.7</v>
      </c>
      <c r="AS16" s="258" t="n">
        <v>23.3</v>
      </c>
      <c r="AT16" s="257" t="n">
        <v>35.4</v>
      </c>
      <c r="AU16" s="45" t="n">
        <v>39.4</v>
      </c>
      <c r="AV16" s="45" t="n">
        <v>1.6</v>
      </c>
      <c r="AW16" s="258" t="n">
        <v>23.7</v>
      </c>
      <c r="AX16" s="212" t="n">
        <v>31.3</v>
      </c>
      <c r="AY16" s="212" t="n">
        <v>44.4</v>
      </c>
      <c r="AZ16" s="212" t="n">
        <v>1.9</v>
      </c>
      <c r="BA16" s="258" t="n">
        <v>22.4</v>
      </c>
      <c r="BB16" s="257" t="n">
        <v>33.2</v>
      </c>
      <c r="BC16" s="45" t="n">
        <v>40.8</v>
      </c>
      <c r="BD16" s="45" t="n">
        <v>1.5</v>
      </c>
      <c r="BE16" s="258" t="n">
        <v>24.5</v>
      </c>
      <c r="BF16" s="257" t="n">
        <v>29.3</v>
      </c>
      <c r="BG16" s="45" t="n">
        <v>37.4</v>
      </c>
      <c r="BH16" s="45" t="n">
        <v>1.2</v>
      </c>
      <c r="BI16" s="258" t="n">
        <v>32.1</v>
      </c>
      <c r="BJ16" s="257" t="n">
        <v>38.1</v>
      </c>
      <c r="BK16" s="45" t="n">
        <v>35.5</v>
      </c>
      <c r="BL16" s="45" t="n">
        <v>1.9</v>
      </c>
      <c r="BM16" s="258" t="n">
        <v>24.5</v>
      </c>
      <c r="BN16" s="257" t="n">
        <v>38.4</v>
      </c>
      <c r="BO16" s="45" t="n">
        <v>37.9</v>
      </c>
      <c r="BP16" s="45" t="n">
        <v>1.5</v>
      </c>
      <c r="BQ16" s="258" t="n">
        <v>22.2</v>
      </c>
      <c r="BR16" s="257" t="n">
        <v>36.5</v>
      </c>
      <c r="BS16" s="45" t="n">
        <v>40.5</v>
      </c>
      <c r="BT16" s="45" t="n">
        <v>2.2</v>
      </c>
      <c r="BU16" s="258" t="n">
        <v>20.9</v>
      </c>
      <c r="BV16" s="45" t="n">
        <v>31.9</v>
      </c>
      <c r="BW16" s="45" t="n">
        <v>45.4</v>
      </c>
      <c r="BX16" s="45" t="n">
        <v>1.3</v>
      </c>
      <c r="BY16" s="258" t="n">
        <v>21.3</v>
      </c>
      <c r="BZ16" s="45" t="n">
        <v>35.5</v>
      </c>
      <c r="CA16" s="45" t="n">
        <v>38.1</v>
      </c>
      <c r="CB16" s="45" t="n">
        <v>1.4</v>
      </c>
      <c r="CC16" s="258" t="n">
        <v>25</v>
      </c>
      <c r="CD16" s="306" t="n">
        <v>36.2</v>
      </c>
      <c r="CE16" s="428" t="n">
        <v>39.8</v>
      </c>
      <c r="CF16" s="428" t="n">
        <v>1.7</v>
      </c>
      <c r="CG16" s="429" t="n">
        <v>22.4</v>
      </c>
      <c r="CH16" s="306" t="n">
        <v>31.7</v>
      </c>
      <c r="CI16" s="428" t="n">
        <v>44.4</v>
      </c>
      <c r="CJ16" s="428" t="n">
        <v>2.4</v>
      </c>
      <c r="CK16" s="429" t="n">
        <v>21.6</v>
      </c>
    </row>
    <row r="17" customFormat="false" ht="19.5" hidden="false" customHeight="true" outlineLevel="0" collapsed="false">
      <c r="A17" s="60" t="s">
        <v>126</v>
      </c>
      <c r="B17" s="257" t="n">
        <v>58.9</v>
      </c>
      <c r="C17" s="45" t="n">
        <v>27.8</v>
      </c>
      <c r="D17" s="45" t="n">
        <v>2.7</v>
      </c>
      <c r="E17" s="258" t="n">
        <v>10.6</v>
      </c>
      <c r="F17" s="257" t="n">
        <v>55.6</v>
      </c>
      <c r="G17" s="45" t="n">
        <v>28.9</v>
      </c>
      <c r="H17" s="45" t="n">
        <v>2.8</v>
      </c>
      <c r="I17" s="258" t="n">
        <v>12.7</v>
      </c>
      <c r="J17" s="257" t="n">
        <v>47</v>
      </c>
      <c r="K17" s="45" t="n">
        <v>34.6</v>
      </c>
      <c r="L17" s="45" t="n">
        <v>2.5</v>
      </c>
      <c r="M17" s="258" t="n">
        <v>15.9</v>
      </c>
      <c r="N17" s="257" t="n">
        <v>47</v>
      </c>
      <c r="O17" s="45" t="n">
        <v>32.1</v>
      </c>
      <c r="P17" s="45" t="n">
        <v>2.4</v>
      </c>
      <c r="Q17" s="258" t="n">
        <v>18.5</v>
      </c>
      <c r="R17" s="257" t="n">
        <v>44.8</v>
      </c>
      <c r="S17" s="45" t="n">
        <v>33.2</v>
      </c>
      <c r="T17" s="45" t="n">
        <v>2.2</v>
      </c>
      <c r="U17" s="258" t="n">
        <v>19.9</v>
      </c>
      <c r="V17" s="257" t="n">
        <v>40.6</v>
      </c>
      <c r="W17" s="45" t="n">
        <v>32.5</v>
      </c>
      <c r="X17" s="45" t="n">
        <v>2.5</v>
      </c>
      <c r="Y17" s="258" t="n">
        <v>24.4</v>
      </c>
      <c r="Z17" s="257" t="n">
        <v>36.1</v>
      </c>
      <c r="AA17" s="45" t="n">
        <v>35.2</v>
      </c>
      <c r="AB17" s="45" t="n">
        <v>2.7</v>
      </c>
      <c r="AC17" s="258" t="n">
        <v>26</v>
      </c>
      <c r="AD17" s="257" t="n">
        <v>35.4</v>
      </c>
      <c r="AE17" s="45" t="n">
        <v>36.7</v>
      </c>
      <c r="AF17" s="45" t="n">
        <v>2.2</v>
      </c>
      <c r="AG17" s="258" t="n">
        <v>25.6</v>
      </c>
      <c r="AH17" s="257" t="n">
        <v>33.7</v>
      </c>
      <c r="AI17" s="45" t="n">
        <v>39.6</v>
      </c>
      <c r="AJ17" s="45" t="n">
        <v>1.7</v>
      </c>
      <c r="AK17" s="258" t="n">
        <v>25</v>
      </c>
      <c r="AL17" s="257" t="n">
        <v>37.5</v>
      </c>
      <c r="AM17" s="45" t="n">
        <v>32.6</v>
      </c>
      <c r="AN17" s="45" t="n">
        <v>1.8</v>
      </c>
      <c r="AO17" s="258" t="n">
        <v>28.1</v>
      </c>
      <c r="AP17" s="257" t="n">
        <v>35.3</v>
      </c>
      <c r="AQ17" s="45" t="n">
        <v>37.3</v>
      </c>
      <c r="AR17" s="45" t="n">
        <v>2.1</v>
      </c>
      <c r="AS17" s="258" t="n">
        <v>25.2</v>
      </c>
      <c r="AT17" s="257" t="n">
        <v>36</v>
      </c>
      <c r="AU17" s="45" t="n">
        <v>36.5</v>
      </c>
      <c r="AV17" s="45" t="n">
        <v>2.1</v>
      </c>
      <c r="AW17" s="258" t="n">
        <v>25.4</v>
      </c>
      <c r="AX17" s="212" t="n">
        <v>31.6</v>
      </c>
      <c r="AY17" s="212" t="n">
        <v>43.4</v>
      </c>
      <c r="AZ17" s="212" t="n">
        <v>1.7</v>
      </c>
      <c r="BA17" s="258" t="n">
        <v>23.2</v>
      </c>
      <c r="BB17" s="257" t="n">
        <v>33.1</v>
      </c>
      <c r="BC17" s="45" t="n">
        <v>41.2</v>
      </c>
      <c r="BD17" s="45" t="n">
        <v>2.1</v>
      </c>
      <c r="BE17" s="258" t="n">
        <v>23.6</v>
      </c>
      <c r="BF17" s="257" t="n">
        <v>36.3</v>
      </c>
      <c r="BG17" s="45" t="n">
        <v>37.2</v>
      </c>
      <c r="BH17" s="45" t="n">
        <v>2.4</v>
      </c>
      <c r="BI17" s="258" t="n">
        <v>24.1</v>
      </c>
      <c r="BJ17" s="257" t="n">
        <v>38.3</v>
      </c>
      <c r="BK17" s="45" t="n">
        <v>37.2</v>
      </c>
      <c r="BL17" s="45" t="n">
        <v>2.3</v>
      </c>
      <c r="BM17" s="258" t="n">
        <v>22.2</v>
      </c>
      <c r="BN17" s="257" t="n">
        <v>37.6</v>
      </c>
      <c r="BO17" s="45" t="n">
        <v>40</v>
      </c>
      <c r="BP17" s="45" t="n">
        <v>2</v>
      </c>
      <c r="BQ17" s="258" t="n">
        <v>20.4</v>
      </c>
      <c r="BR17" s="257" t="n">
        <v>35.6</v>
      </c>
      <c r="BS17" s="45" t="n">
        <v>39.3</v>
      </c>
      <c r="BT17" s="45" t="n">
        <v>2.2</v>
      </c>
      <c r="BU17" s="258" t="n">
        <v>22.9</v>
      </c>
      <c r="BV17" s="45" t="n">
        <v>36.6</v>
      </c>
      <c r="BW17" s="45" t="n">
        <v>37.2</v>
      </c>
      <c r="BX17" s="45" t="n">
        <v>2.3</v>
      </c>
      <c r="BY17" s="258" t="n">
        <v>23.9</v>
      </c>
      <c r="BZ17" s="45" t="n">
        <v>36.6</v>
      </c>
      <c r="CA17" s="45" t="n">
        <v>36</v>
      </c>
      <c r="CB17" s="45" t="n">
        <v>2.4</v>
      </c>
      <c r="CC17" s="258" t="n">
        <v>25</v>
      </c>
      <c r="CD17" s="306" t="n">
        <v>37</v>
      </c>
      <c r="CE17" s="428" t="n">
        <v>40.4</v>
      </c>
      <c r="CF17" s="428" t="n">
        <v>1.8</v>
      </c>
      <c r="CG17" s="429" t="n">
        <v>20.8</v>
      </c>
      <c r="CH17" s="306" t="n">
        <v>34.3</v>
      </c>
      <c r="CI17" s="428" t="n">
        <v>42.4</v>
      </c>
      <c r="CJ17" s="428" t="n">
        <v>1.6</v>
      </c>
      <c r="CK17" s="429" t="n">
        <v>21.6</v>
      </c>
    </row>
    <row r="18" customFormat="false" ht="19.5" hidden="false" customHeight="true" outlineLevel="0" collapsed="false">
      <c r="A18" s="60" t="s">
        <v>127</v>
      </c>
      <c r="B18" s="257" t="n">
        <v>58.2</v>
      </c>
      <c r="C18" s="45" t="n">
        <v>29.2</v>
      </c>
      <c r="D18" s="45" t="n">
        <v>1.6</v>
      </c>
      <c r="E18" s="258" t="n">
        <v>11</v>
      </c>
      <c r="F18" s="257" t="n">
        <v>52.5</v>
      </c>
      <c r="G18" s="45" t="n">
        <v>33.7</v>
      </c>
      <c r="H18" s="45" t="n">
        <v>1.6</v>
      </c>
      <c r="I18" s="258" t="n">
        <v>12.2</v>
      </c>
      <c r="J18" s="257" t="n">
        <v>50.8</v>
      </c>
      <c r="K18" s="45" t="n">
        <v>32.4</v>
      </c>
      <c r="L18" s="45" t="n">
        <v>1.8</v>
      </c>
      <c r="M18" s="258" t="n">
        <v>15.1</v>
      </c>
      <c r="N18" s="257" t="n">
        <v>45.9</v>
      </c>
      <c r="O18" s="45" t="n">
        <v>33.1</v>
      </c>
      <c r="P18" s="45" t="n">
        <v>1.4</v>
      </c>
      <c r="Q18" s="258" t="n">
        <v>19.6</v>
      </c>
      <c r="R18" s="257" t="n">
        <v>47.1</v>
      </c>
      <c r="S18" s="45" t="n">
        <v>29.5</v>
      </c>
      <c r="T18" s="45" t="n">
        <v>1.1</v>
      </c>
      <c r="U18" s="258" t="n">
        <v>22.3</v>
      </c>
      <c r="V18" s="257" t="n">
        <v>42</v>
      </c>
      <c r="W18" s="45" t="n">
        <v>34.5</v>
      </c>
      <c r="X18" s="45" t="n">
        <v>1.7</v>
      </c>
      <c r="Y18" s="258" t="n">
        <v>21.9</v>
      </c>
      <c r="Z18" s="257" t="n">
        <v>36.8</v>
      </c>
      <c r="AA18" s="45" t="n">
        <v>37.8</v>
      </c>
      <c r="AB18" s="45" t="n">
        <v>2.3</v>
      </c>
      <c r="AC18" s="258" t="n">
        <v>23.1</v>
      </c>
      <c r="AD18" s="257" t="n">
        <v>31.6</v>
      </c>
      <c r="AE18" s="45" t="n">
        <v>47</v>
      </c>
      <c r="AF18" s="45" t="n">
        <v>1.8</v>
      </c>
      <c r="AG18" s="258" t="n">
        <v>19.5</v>
      </c>
      <c r="AH18" s="257" t="n">
        <v>31.9</v>
      </c>
      <c r="AI18" s="45" t="n">
        <v>50.1</v>
      </c>
      <c r="AJ18" s="45" t="n">
        <v>1.8</v>
      </c>
      <c r="AK18" s="258" t="n">
        <v>16.3</v>
      </c>
      <c r="AL18" s="257" t="n">
        <v>34</v>
      </c>
      <c r="AM18" s="45" t="n">
        <v>45.8</v>
      </c>
      <c r="AN18" s="45" t="n">
        <v>1.7</v>
      </c>
      <c r="AO18" s="258" t="n">
        <v>18.4</v>
      </c>
      <c r="AP18" s="257" t="n">
        <v>31.1</v>
      </c>
      <c r="AQ18" s="45" t="n">
        <v>47.4</v>
      </c>
      <c r="AR18" s="45" t="n">
        <v>1.3</v>
      </c>
      <c r="AS18" s="258" t="n">
        <v>20.2</v>
      </c>
      <c r="AT18" s="257" t="n">
        <v>34.8</v>
      </c>
      <c r="AU18" s="45" t="n">
        <v>44.7</v>
      </c>
      <c r="AV18" s="45" t="n">
        <v>1.2</v>
      </c>
      <c r="AW18" s="258" t="n">
        <v>19.3</v>
      </c>
      <c r="AX18" s="212" t="n">
        <v>33.7</v>
      </c>
      <c r="AY18" s="212" t="n">
        <v>43.8</v>
      </c>
      <c r="AZ18" s="212" t="n">
        <v>1.2</v>
      </c>
      <c r="BA18" s="258" t="n">
        <v>21.3</v>
      </c>
      <c r="BB18" s="257" t="n">
        <v>33.6</v>
      </c>
      <c r="BC18" s="45" t="n">
        <v>43.4</v>
      </c>
      <c r="BD18" s="45" t="n">
        <v>1</v>
      </c>
      <c r="BE18" s="258" t="n">
        <v>22</v>
      </c>
      <c r="BF18" s="257" t="n">
        <v>31.4</v>
      </c>
      <c r="BG18" s="45" t="n">
        <v>47.5</v>
      </c>
      <c r="BH18" s="45" t="n">
        <v>1</v>
      </c>
      <c r="BI18" s="258" t="n">
        <v>20.1</v>
      </c>
      <c r="BJ18" s="257" t="n">
        <v>33.4</v>
      </c>
      <c r="BK18" s="45" t="n">
        <v>44.2</v>
      </c>
      <c r="BL18" s="45" t="n">
        <v>1.3</v>
      </c>
      <c r="BM18" s="258" t="n">
        <v>21.1</v>
      </c>
      <c r="BN18" s="257" t="n">
        <v>36.7</v>
      </c>
      <c r="BO18" s="45" t="n">
        <v>39.1</v>
      </c>
      <c r="BP18" s="45" t="n">
        <v>1.8</v>
      </c>
      <c r="BQ18" s="258" t="n">
        <v>22.5</v>
      </c>
      <c r="BR18" s="257" t="n">
        <v>34.5</v>
      </c>
      <c r="BS18" s="45" t="n">
        <v>42.8</v>
      </c>
      <c r="BT18" s="45" t="n">
        <v>1.8</v>
      </c>
      <c r="BU18" s="258" t="n">
        <v>20.9</v>
      </c>
      <c r="BV18" s="45" t="n">
        <v>34.3</v>
      </c>
      <c r="BW18" s="45" t="n">
        <v>42.5</v>
      </c>
      <c r="BX18" s="45" t="n">
        <v>1.7</v>
      </c>
      <c r="BY18" s="258" t="n">
        <v>21.5</v>
      </c>
      <c r="BZ18" s="45" t="n">
        <v>36.6</v>
      </c>
      <c r="CA18" s="45" t="n">
        <v>39.8</v>
      </c>
      <c r="CB18" s="45" t="n">
        <v>1.7</v>
      </c>
      <c r="CC18" s="258" t="n">
        <v>21.9</v>
      </c>
      <c r="CD18" s="306" t="n">
        <v>37.2</v>
      </c>
      <c r="CE18" s="428" t="n">
        <v>41.2</v>
      </c>
      <c r="CF18" s="428" t="n">
        <v>1.4</v>
      </c>
      <c r="CG18" s="429" t="n">
        <v>20.3</v>
      </c>
      <c r="CH18" s="306" t="n">
        <v>36.3</v>
      </c>
      <c r="CI18" s="428" t="n">
        <v>42.6</v>
      </c>
      <c r="CJ18" s="428" t="n">
        <v>1.4</v>
      </c>
      <c r="CK18" s="429" t="n">
        <v>19.7</v>
      </c>
    </row>
    <row r="19" customFormat="false" ht="19.5" hidden="false" customHeight="true" outlineLevel="0" collapsed="false">
      <c r="A19" s="60" t="s">
        <v>128</v>
      </c>
      <c r="B19" s="257" t="n">
        <v>52.4</v>
      </c>
      <c r="C19" s="45" t="n">
        <v>33.4</v>
      </c>
      <c r="D19" s="45" t="n">
        <v>2</v>
      </c>
      <c r="E19" s="258" t="n">
        <v>12.2</v>
      </c>
      <c r="F19" s="257" t="n">
        <v>51.4</v>
      </c>
      <c r="G19" s="45" t="n">
        <v>35.3</v>
      </c>
      <c r="H19" s="45" t="n">
        <v>1.8</v>
      </c>
      <c r="I19" s="258" t="n">
        <v>11.5</v>
      </c>
      <c r="J19" s="257" t="n">
        <v>47.4</v>
      </c>
      <c r="K19" s="45" t="n">
        <v>36.8</v>
      </c>
      <c r="L19" s="45" t="n">
        <v>1.8</v>
      </c>
      <c r="M19" s="258" t="n">
        <v>14</v>
      </c>
      <c r="N19" s="257" t="n">
        <v>40.7</v>
      </c>
      <c r="O19" s="45" t="n">
        <v>41.5</v>
      </c>
      <c r="P19" s="45" t="n">
        <v>1.7</v>
      </c>
      <c r="Q19" s="258" t="n">
        <v>16.1</v>
      </c>
      <c r="R19" s="257" t="n">
        <v>38.6</v>
      </c>
      <c r="S19" s="45" t="n">
        <v>41.6</v>
      </c>
      <c r="T19" s="45" t="n">
        <v>1.8</v>
      </c>
      <c r="U19" s="258" t="n">
        <v>18.1</v>
      </c>
      <c r="V19" s="257" t="n">
        <v>36.7</v>
      </c>
      <c r="W19" s="45" t="n">
        <v>41.4</v>
      </c>
      <c r="X19" s="45" t="n">
        <v>2.1</v>
      </c>
      <c r="Y19" s="258" t="n">
        <v>19.8</v>
      </c>
      <c r="Z19" s="257" t="n">
        <v>34.4</v>
      </c>
      <c r="AA19" s="45" t="n">
        <v>41.8</v>
      </c>
      <c r="AB19" s="45" t="n">
        <v>2.2</v>
      </c>
      <c r="AC19" s="258" t="n">
        <v>21.6</v>
      </c>
      <c r="AD19" s="257" t="n">
        <v>32.7</v>
      </c>
      <c r="AE19" s="45" t="n">
        <v>44</v>
      </c>
      <c r="AF19" s="45" t="n">
        <v>1.9</v>
      </c>
      <c r="AG19" s="258" t="n">
        <v>21.4</v>
      </c>
      <c r="AH19" s="257" t="n">
        <v>30.1</v>
      </c>
      <c r="AI19" s="45" t="n">
        <v>48.6</v>
      </c>
      <c r="AJ19" s="45" t="n">
        <v>1.5</v>
      </c>
      <c r="AK19" s="258" t="n">
        <v>19.7</v>
      </c>
      <c r="AL19" s="257" t="n">
        <v>36.1</v>
      </c>
      <c r="AM19" s="45" t="n">
        <v>38.5</v>
      </c>
      <c r="AN19" s="45" t="n">
        <v>2</v>
      </c>
      <c r="AO19" s="258" t="n">
        <v>23.4</v>
      </c>
      <c r="AP19" s="257" t="n">
        <v>36.8</v>
      </c>
      <c r="AQ19" s="45" t="n">
        <v>36.8</v>
      </c>
      <c r="AR19" s="45" t="n">
        <v>1.9</v>
      </c>
      <c r="AS19" s="258" t="n">
        <v>24.5</v>
      </c>
      <c r="AT19" s="257" t="n">
        <v>34.1</v>
      </c>
      <c r="AU19" s="45" t="n">
        <v>40.5</v>
      </c>
      <c r="AV19" s="45" t="n">
        <v>2.1</v>
      </c>
      <c r="AW19" s="258" t="n">
        <v>23.3</v>
      </c>
      <c r="AX19" s="212" t="n">
        <v>34.7</v>
      </c>
      <c r="AY19" s="212" t="n">
        <v>38.2</v>
      </c>
      <c r="AZ19" s="212" t="n">
        <v>1.7</v>
      </c>
      <c r="BA19" s="258" t="n">
        <v>25.4</v>
      </c>
      <c r="BB19" s="257" t="n">
        <v>31.8</v>
      </c>
      <c r="BC19" s="45" t="n">
        <v>43.8</v>
      </c>
      <c r="BD19" s="45" t="n">
        <v>1.4</v>
      </c>
      <c r="BE19" s="258" t="n">
        <v>22.9</v>
      </c>
      <c r="BF19" s="257" t="n">
        <v>32.8</v>
      </c>
      <c r="BG19" s="45" t="n">
        <v>40.8</v>
      </c>
      <c r="BH19" s="45" t="n">
        <v>1.6</v>
      </c>
      <c r="BI19" s="258" t="n">
        <v>24.8</v>
      </c>
      <c r="BJ19" s="257" t="n">
        <v>35.6</v>
      </c>
      <c r="BK19" s="45" t="n">
        <v>38</v>
      </c>
      <c r="BL19" s="45" t="n">
        <v>1.6</v>
      </c>
      <c r="BM19" s="258" t="n">
        <v>24.8</v>
      </c>
      <c r="BN19" s="257" t="n">
        <v>37.9</v>
      </c>
      <c r="BO19" s="45" t="n">
        <v>34.6</v>
      </c>
      <c r="BP19" s="45" t="n">
        <v>1.9</v>
      </c>
      <c r="BQ19" s="258" t="n">
        <v>25.6</v>
      </c>
      <c r="BR19" s="257" t="n">
        <v>36.9</v>
      </c>
      <c r="BS19" s="45" t="n">
        <v>36.8</v>
      </c>
      <c r="BT19" s="45" t="n">
        <v>1.5</v>
      </c>
      <c r="BU19" s="258" t="n">
        <v>24.8</v>
      </c>
      <c r="BV19" s="45" t="n">
        <v>36.8</v>
      </c>
      <c r="BW19" s="45" t="n">
        <v>37.1</v>
      </c>
      <c r="BX19" s="45" t="n">
        <v>1.2</v>
      </c>
      <c r="BY19" s="258" t="n">
        <v>24.9</v>
      </c>
      <c r="BZ19" s="45" t="n">
        <v>35.6</v>
      </c>
      <c r="CA19" s="45" t="n">
        <v>38.3</v>
      </c>
      <c r="CB19" s="45" t="n">
        <v>1.3</v>
      </c>
      <c r="CC19" s="258" t="n">
        <v>24.8</v>
      </c>
      <c r="CD19" s="306" t="n">
        <v>37.5</v>
      </c>
      <c r="CE19" s="428" t="n">
        <v>37.9</v>
      </c>
      <c r="CF19" s="428" t="n">
        <v>1.4</v>
      </c>
      <c r="CG19" s="429" t="n">
        <v>23.2</v>
      </c>
      <c r="CH19" s="306" t="n">
        <v>37.6</v>
      </c>
      <c r="CI19" s="428" t="n">
        <v>37.1</v>
      </c>
      <c r="CJ19" s="428" t="n">
        <v>1.4</v>
      </c>
      <c r="CK19" s="429" t="n">
        <v>23.8</v>
      </c>
    </row>
    <row r="20" customFormat="false" ht="19.5" hidden="false" customHeight="true" outlineLevel="0" collapsed="false">
      <c r="A20" s="60" t="s">
        <v>129</v>
      </c>
      <c r="B20" s="257" t="n">
        <v>53.6</v>
      </c>
      <c r="C20" s="45" t="n">
        <v>29.9</v>
      </c>
      <c r="D20" s="45" t="n">
        <v>2</v>
      </c>
      <c r="E20" s="258" t="n">
        <v>14.5</v>
      </c>
      <c r="F20" s="257" t="n">
        <v>51.3</v>
      </c>
      <c r="G20" s="45" t="n">
        <v>31.5</v>
      </c>
      <c r="H20" s="45" t="n">
        <v>1.6</v>
      </c>
      <c r="I20" s="258" t="n">
        <v>15.6</v>
      </c>
      <c r="J20" s="257" t="n">
        <v>49.6</v>
      </c>
      <c r="K20" s="45" t="n">
        <v>29.5</v>
      </c>
      <c r="L20" s="45" t="n">
        <v>1.4</v>
      </c>
      <c r="M20" s="258" t="n">
        <v>19.5</v>
      </c>
      <c r="N20" s="257" t="n">
        <v>45.2</v>
      </c>
      <c r="O20" s="45" t="n">
        <v>31.4</v>
      </c>
      <c r="P20" s="45" t="n">
        <v>1.9</v>
      </c>
      <c r="Q20" s="258" t="n">
        <v>21.4</v>
      </c>
      <c r="R20" s="257" t="n">
        <v>43.6</v>
      </c>
      <c r="S20" s="45" t="n">
        <v>31.4</v>
      </c>
      <c r="T20" s="45" t="n">
        <v>1.8</v>
      </c>
      <c r="U20" s="258" t="n">
        <v>23.2</v>
      </c>
      <c r="V20" s="257" t="n">
        <v>38.5</v>
      </c>
      <c r="W20" s="45" t="n">
        <v>31.6</v>
      </c>
      <c r="X20" s="45" t="n">
        <v>1.6</v>
      </c>
      <c r="Y20" s="258" t="n">
        <v>28.4</v>
      </c>
      <c r="Z20" s="257" t="n">
        <v>33</v>
      </c>
      <c r="AA20" s="45" t="n">
        <v>34.6</v>
      </c>
      <c r="AB20" s="45" t="n">
        <v>1.4</v>
      </c>
      <c r="AC20" s="258" t="n">
        <v>31</v>
      </c>
      <c r="AD20" s="257" t="n">
        <v>29.6</v>
      </c>
      <c r="AE20" s="45" t="n">
        <v>35.1</v>
      </c>
      <c r="AF20" s="45" t="n">
        <v>1</v>
      </c>
      <c r="AG20" s="258" t="n">
        <v>34.3</v>
      </c>
      <c r="AH20" s="257" t="n">
        <v>29.9</v>
      </c>
      <c r="AI20" s="45" t="n">
        <v>34.4</v>
      </c>
      <c r="AJ20" s="45" t="n">
        <v>1.8</v>
      </c>
      <c r="AK20" s="258" t="n">
        <v>34</v>
      </c>
      <c r="AL20" s="257" t="n">
        <v>35.5</v>
      </c>
      <c r="AM20" s="45" t="n">
        <v>34.5</v>
      </c>
      <c r="AN20" s="45" t="n">
        <v>1.1</v>
      </c>
      <c r="AO20" s="258" t="n">
        <v>28.9</v>
      </c>
      <c r="AP20" s="257" t="n">
        <v>31.4</v>
      </c>
      <c r="AQ20" s="45" t="n">
        <v>33.7</v>
      </c>
      <c r="AR20" s="45" t="n">
        <v>1.6</v>
      </c>
      <c r="AS20" s="258" t="n">
        <v>33.3</v>
      </c>
      <c r="AT20" s="257" t="n">
        <v>30.1</v>
      </c>
      <c r="AU20" s="45" t="n">
        <v>36.6</v>
      </c>
      <c r="AV20" s="45" t="n">
        <v>1.4</v>
      </c>
      <c r="AW20" s="258" t="n">
        <v>32</v>
      </c>
      <c r="AX20" s="212" t="n">
        <v>30.7</v>
      </c>
      <c r="AY20" s="212" t="n">
        <v>37</v>
      </c>
      <c r="AZ20" s="212" t="n">
        <v>1.4</v>
      </c>
      <c r="BA20" s="258" t="n">
        <v>30.8</v>
      </c>
      <c r="BB20" s="257" t="n">
        <v>30.5</v>
      </c>
      <c r="BC20" s="45" t="n">
        <v>37.5</v>
      </c>
      <c r="BD20" s="45" t="n">
        <v>1.4</v>
      </c>
      <c r="BE20" s="258" t="n">
        <v>30.7</v>
      </c>
      <c r="BF20" s="257" t="n">
        <v>33.1</v>
      </c>
      <c r="BG20" s="45" t="n">
        <v>31.3</v>
      </c>
      <c r="BH20" s="45" t="n">
        <v>1.2</v>
      </c>
      <c r="BI20" s="258" t="n">
        <v>34.4</v>
      </c>
      <c r="BJ20" s="257" t="n">
        <v>30.5</v>
      </c>
      <c r="BK20" s="45" t="n">
        <v>35.1</v>
      </c>
      <c r="BL20" s="45" t="n">
        <v>1.4</v>
      </c>
      <c r="BM20" s="258" t="n">
        <v>32.9</v>
      </c>
      <c r="BN20" s="257" t="n">
        <v>34.2</v>
      </c>
      <c r="BO20" s="45" t="n">
        <v>25.8</v>
      </c>
      <c r="BP20" s="45" t="n">
        <v>1</v>
      </c>
      <c r="BQ20" s="258" t="n">
        <v>39</v>
      </c>
      <c r="BR20" s="257" t="n">
        <v>32.2</v>
      </c>
      <c r="BS20" s="45" t="n">
        <v>34.3</v>
      </c>
      <c r="BT20" s="45" t="n">
        <v>1.5</v>
      </c>
      <c r="BU20" s="258" t="n">
        <v>32</v>
      </c>
      <c r="BV20" s="45" t="n">
        <v>28.2</v>
      </c>
      <c r="BW20" s="45" t="n">
        <v>39.3</v>
      </c>
      <c r="BX20" s="45" t="n">
        <v>1.3</v>
      </c>
      <c r="BY20" s="258" t="n">
        <v>31.2</v>
      </c>
      <c r="BZ20" s="45" t="n">
        <v>28.9</v>
      </c>
      <c r="CA20" s="45" t="n">
        <v>35.6</v>
      </c>
      <c r="CB20" s="45" t="n">
        <v>1.2</v>
      </c>
      <c r="CC20" s="258" t="n">
        <v>34.3</v>
      </c>
      <c r="CD20" s="306" t="n">
        <v>30.6</v>
      </c>
      <c r="CE20" s="428" t="n">
        <v>41.6</v>
      </c>
      <c r="CF20" s="428" t="n">
        <v>1.5</v>
      </c>
      <c r="CG20" s="429" t="n">
        <v>26.3</v>
      </c>
      <c r="CH20" s="306" t="n">
        <v>34.1</v>
      </c>
      <c r="CI20" s="428" t="n">
        <v>31.3</v>
      </c>
      <c r="CJ20" s="428" t="n">
        <v>1.3</v>
      </c>
      <c r="CK20" s="429" t="n">
        <v>33.4</v>
      </c>
    </row>
    <row r="21" customFormat="false" ht="19.5" hidden="false" customHeight="true" outlineLevel="0" collapsed="false">
      <c r="A21" s="60" t="s">
        <v>130</v>
      </c>
      <c r="B21" s="257" t="n">
        <v>50.4</v>
      </c>
      <c r="C21" s="45" t="n">
        <v>36.8</v>
      </c>
      <c r="D21" s="45" t="n">
        <v>1.7</v>
      </c>
      <c r="E21" s="258" t="n">
        <v>11.1</v>
      </c>
      <c r="F21" s="257" t="n">
        <v>49.7</v>
      </c>
      <c r="G21" s="45" t="n">
        <v>35.2</v>
      </c>
      <c r="H21" s="45" t="n">
        <v>1.9</v>
      </c>
      <c r="I21" s="258" t="n">
        <v>13.2</v>
      </c>
      <c r="J21" s="257" t="n">
        <v>46.5</v>
      </c>
      <c r="K21" s="45" t="n">
        <v>37.6</v>
      </c>
      <c r="L21" s="45" t="n">
        <v>1.7</v>
      </c>
      <c r="M21" s="258" t="n">
        <v>14.2</v>
      </c>
      <c r="N21" s="257" t="n">
        <v>42.8</v>
      </c>
      <c r="O21" s="45" t="n">
        <v>39.8</v>
      </c>
      <c r="P21" s="45" t="n">
        <v>1.5</v>
      </c>
      <c r="Q21" s="258" t="n">
        <v>15.9</v>
      </c>
      <c r="R21" s="257" t="n">
        <v>40.2</v>
      </c>
      <c r="S21" s="45" t="n">
        <v>41</v>
      </c>
      <c r="T21" s="45" t="n">
        <v>1.5</v>
      </c>
      <c r="U21" s="258" t="n">
        <v>17.3</v>
      </c>
      <c r="V21" s="257" t="n">
        <v>38.3</v>
      </c>
      <c r="W21" s="45" t="n">
        <v>39.3</v>
      </c>
      <c r="X21" s="45" t="n">
        <v>1.6</v>
      </c>
      <c r="Y21" s="258" t="n">
        <v>20.8</v>
      </c>
      <c r="Z21" s="257" t="n">
        <v>36.7</v>
      </c>
      <c r="AA21" s="45" t="n">
        <v>39.7</v>
      </c>
      <c r="AB21" s="45" t="n">
        <v>1.6</v>
      </c>
      <c r="AC21" s="258" t="n">
        <v>22</v>
      </c>
      <c r="AD21" s="257" t="n">
        <v>34.6</v>
      </c>
      <c r="AE21" s="45" t="n">
        <v>42</v>
      </c>
      <c r="AF21" s="45" t="n">
        <v>1.4</v>
      </c>
      <c r="AG21" s="258" t="n">
        <v>22</v>
      </c>
      <c r="AH21" s="257" t="n">
        <v>34.6</v>
      </c>
      <c r="AI21" s="45" t="n">
        <v>42.6</v>
      </c>
      <c r="AJ21" s="45" t="n">
        <v>1.5</v>
      </c>
      <c r="AK21" s="258" t="n">
        <v>21.3</v>
      </c>
      <c r="AL21" s="257" t="n">
        <v>37.2</v>
      </c>
      <c r="AM21" s="45" t="n">
        <v>37.6</v>
      </c>
      <c r="AN21" s="45" t="n">
        <v>1.3</v>
      </c>
      <c r="AO21" s="258" t="n">
        <v>23.9</v>
      </c>
      <c r="AP21" s="257" t="n">
        <v>34.1</v>
      </c>
      <c r="AQ21" s="45" t="n">
        <v>38.5</v>
      </c>
      <c r="AR21" s="45" t="n">
        <v>1.3</v>
      </c>
      <c r="AS21" s="258" t="n">
        <v>26.1</v>
      </c>
      <c r="AT21" s="257" t="n">
        <v>35</v>
      </c>
      <c r="AU21" s="45" t="n">
        <v>40.3</v>
      </c>
      <c r="AV21" s="45" t="n">
        <v>1.4</v>
      </c>
      <c r="AW21" s="258" t="n">
        <v>23.3</v>
      </c>
      <c r="AX21" s="212" t="n">
        <v>30.1</v>
      </c>
      <c r="AY21" s="212" t="n">
        <v>47.4</v>
      </c>
      <c r="AZ21" s="212" t="n">
        <v>1.2</v>
      </c>
      <c r="BA21" s="258" t="n">
        <v>21.3</v>
      </c>
      <c r="BB21" s="257" t="n">
        <v>31.9</v>
      </c>
      <c r="BC21" s="45" t="n">
        <v>43.8</v>
      </c>
      <c r="BD21" s="45" t="n">
        <v>1.2</v>
      </c>
      <c r="BE21" s="258" t="n">
        <v>23.2</v>
      </c>
      <c r="BF21" s="257" t="n">
        <v>31.5</v>
      </c>
      <c r="BG21" s="45" t="n">
        <v>42.7</v>
      </c>
      <c r="BH21" s="45" t="n">
        <v>1.5</v>
      </c>
      <c r="BI21" s="258" t="n">
        <v>24.3</v>
      </c>
      <c r="BJ21" s="257" t="n">
        <v>32.8</v>
      </c>
      <c r="BK21" s="45" t="n">
        <v>42.8</v>
      </c>
      <c r="BL21" s="45" t="n">
        <v>1.3</v>
      </c>
      <c r="BM21" s="258" t="n">
        <v>23.1</v>
      </c>
      <c r="BN21" s="257" t="n">
        <v>33.8</v>
      </c>
      <c r="BO21" s="45" t="n">
        <v>43</v>
      </c>
      <c r="BP21" s="45" t="n">
        <v>1.2</v>
      </c>
      <c r="BQ21" s="258" t="n">
        <v>22</v>
      </c>
      <c r="BR21" s="257" t="n">
        <v>34.3</v>
      </c>
      <c r="BS21" s="45" t="n">
        <v>42.3</v>
      </c>
      <c r="BT21" s="45" t="n">
        <v>1.3</v>
      </c>
      <c r="BU21" s="258" t="n">
        <v>22.1</v>
      </c>
      <c r="BV21" s="45" t="n">
        <v>34.7</v>
      </c>
      <c r="BW21" s="45" t="n">
        <v>40.2</v>
      </c>
      <c r="BX21" s="45" t="n">
        <v>1.2</v>
      </c>
      <c r="BY21" s="258" t="n">
        <v>23.9</v>
      </c>
      <c r="BZ21" s="45" t="n">
        <v>34.9</v>
      </c>
      <c r="CA21" s="45" t="n">
        <v>38.9</v>
      </c>
      <c r="CB21" s="45" t="n">
        <v>1.3</v>
      </c>
      <c r="CC21" s="258" t="n">
        <v>24.8</v>
      </c>
      <c r="CD21" s="306" t="n">
        <v>32</v>
      </c>
      <c r="CE21" s="428" t="n">
        <v>47.1</v>
      </c>
      <c r="CF21" s="428" t="n">
        <v>0.9</v>
      </c>
      <c r="CG21" s="429" t="n">
        <v>20</v>
      </c>
      <c r="CH21" s="306" t="n">
        <v>32.4</v>
      </c>
      <c r="CI21" s="428" t="n">
        <v>41.5</v>
      </c>
      <c r="CJ21" s="428" t="n">
        <v>1.2</v>
      </c>
      <c r="CK21" s="429" t="n">
        <v>24.9</v>
      </c>
    </row>
    <row r="22" customFormat="false" ht="19.5" hidden="false" customHeight="true" outlineLevel="0" collapsed="false">
      <c r="A22" s="60" t="s">
        <v>131</v>
      </c>
      <c r="B22" s="257" t="n">
        <v>60.5</v>
      </c>
      <c r="C22" s="45" t="n">
        <v>27.5</v>
      </c>
      <c r="D22" s="45" t="n">
        <v>1.4</v>
      </c>
      <c r="E22" s="258" t="n">
        <v>10.6</v>
      </c>
      <c r="F22" s="257" t="n">
        <v>57.7</v>
      </c>
      <c r="G22" s="45" t="n">
        <v>29</v>
      </c>
      <c r="H22" s="45" t="n">
        <v>2.2</v>
      </c>
      <c r="I22" s="258" t="n">
        <v>11.1</v>
      </c>
      <c r="J22" s="257" t="n">
        <v>52.8</v>
      </c>
      <c r="K22" s="45" t="n">
        <v>32.1</v>
      </c>
      <c r="L22" s="45" t="n">
        <v>2.3</v>
      </c>
      <c r="M22" s="258" t="n">
        <v>12.9</v>
      </c>
      <c r="N22" s="257" t="n">
        <v>49.2</v>
      </c>
      <c r="O22" s="45" t="n">
        <v>33.9</v>
      </c>
      <c r="P22" s="45" t="n">
        <v>1.5</v>
      </c>
      <c r="Q22" s="258" t="n">
        <v>15.4</v>
      </c>
      <c r="R22" s="257" t="n">
        <v>51.2</v>
      </c>
      <c r="S22" s="45" t="n">
        <v>31.3</v>
      </c>
      <c r="T22" s="45" t="n">
        <v>1.4</v>
      </c>
      <c r="U22" s="258" t="n">
        <v>16.1</v>
      </c>
      <c r="V22" s="257" t="n">
        <v>48.3</v>
      </c>
      <c r="W22" s="45" t="n">
        <v>30</v>
      </c>
      <c r="X22" s="45" t="n">
        <v>2.8</v>
      </c>
      <c r="Y22" s="258" t="n">
        <v>18.8</v>
      </c>
      <c r="Z22" s="257" t="n">
        <v>48.4</v>
      </c>
      <c r="AA22" s="45" t="n">
        <v>32.1</v>
      </c>
      <c r="AB22" s="45" t="n">
        <v>2.1</v>
      </c>
      <c r="AC22" s="258" t="n">
        <v>17.5</v>
      </c>
      <c r="AD22" s="257" t="n">
        <v>40.7</v>
      </c>
      <c r="AE22" s="45" t="n">
        <v>40.5</v>
      </c>
      <c r="AF22" s="45" t="n">
        <v>1.5</v>
      </c>
      <c r="AG22" s="258" t="n">
        <v>17.3</v>
      </c>
      <c r="AH22" s="257" t="n">
        <v>39.3</v>
      </c>
      <c r="AI22" s="45" t="n">
        <v>42.5</v>
      </c>
      <c r="AJ22" s="45" t="n">
        <v>1.4</v>
      </c>
      <c r="AK22" s="258" t="n">
        <v>16.8</v>
      </c>
      <c r="AL22" s="257" t="n">
        <v>46.1</v>
      </c>
      <c r="AM22" s="45" t="n">
        <v>32.7</v>
      </c>
      <c r="AN22" s="45" t="n">
        <v>1.5</v>
      </c>
      <c r="AO22" s="258" t="n">
        <v>19.7</v>
      </c>
      <c r="AP22" s="257" t="n">
        <v>35.6</v>
      </c>
      <c r="AQ22" s="45" t="n">
        <v>40.1</v>
      </c>
      <c r="AR22" s="45" t="n">
        <v>1.4</v>
      </c>
      <c r="AS22" s="258" t="n">
        <v>22.8</v>
      </c>
      <c r="AT22" s="257" t="n">
        <v>35.6</v>
      </c>
      <c r="AU22" s="45" t="n">
        <v>41</v>
      </c>
      <c r="AV22" s="45" t="n">
        <v>1.2</v>
      </c>
      <c r="AW22" s="258" t="n">
        <v>22.2</v>
      </c>
      <c r="AX22" s="212" t="n">
        <v>38.4</v>
      </c>
      <c r="AY22" s="212" t="n">
        <v>37.7</v>
      </c>
      <c r="AZ22" s="212" t="n">
        <v>0.8</v>
      </c>
      <c r="BA22" s="258" t="n">
        <v>23.1</v>
      </c>
      <c r="BB22" s="257" t="n">
        <v>37.9</v>
      </c>
      <c r="BC22" s="45" t="n">
        <v>37.7</v>
      </c>
      <c r="BD22" s="45" t="n">
        <v>0.8</v>
      </c>
      <c r="BE22" s="258" t="n">
        <v>23.5</v>
      </c>
      <c r="BF22" s="257" t="n">
        <v>35.3</v>
      </c>
      <c r="BG22" s="45" t="n">
        <v>42.2</v>
      </c>
      <c r="BH22" s="45" t="n">
        <v>1.1</v>
      </c>
      <c r="BI22" s="258" t="n">
        <v>21.3</v>
      </c>
      <c r="BJ22" s="257" t="n">
        <v>41.1</v>
      </c>
      <c r="BK22" s="45" t="n">
        <v>30</v>
      </c>
      <c r="BL22" s="45" t="n">
        <v>1.7</v>
      </c>
      <c r="BM22" s="258" t="n">
        <v>27.1</v>
      </c>
      <c r="BN22" s="257" t="n">
        <v>45.1</v>
      </c>
      <c r="BO22" s="45" t="n">
        <v>30.5</v>
      </c>
      <c r="BP22" s="45" t="n">
        <v>0.8</v>
      </c>
      <c r="BQ22" s="258" t="n">
        <v>23.6</v>
      </c>
      <c r="BR22" s="257" t="n">
        <v>40</v>
      </c>
      <c r="BS22" s="45" t="n">
        <v>36.5</v>
      </c>
      <c r="BT22" s="45" t="n">
        <v>0.8</v>
      </c>
      <c r="BU22" s="258" t="n">
        <v>22.6</v>
      </c>
      <c r="BV22" s="45" t="n">
        <v>42</v>
      </c>
      <c r="BW22" s="45" t="n">
        <v>31.2</v>
      </c>
      <c r="BX22" s="45" t="n">
        <v>1.1</v>
      </c>
      <c r="BY22" s="258" t="n">
        <v>25.7</v>
      </c>
      <c r="BZ22" s="45" t="n">
        <v>42.3</v>
      </c>
      <c r="CA22" s="45" t="n">
        <v>31.1</v>
      </c>
      <c r="CB22" s="45" t="n">
        <v>1.3</v>
      </c>
      <c r="CC22" s="258" t="n">
        <v>25.3</v>
      </c>
      <c r="CD22" s="306" t="n">
        <v>39.2</v>
      </c>
      <c r="CE22" s="428" t="n">
        <v>40.4</v>
      </c>
      <c r="CF22" s="428" t="n">
        <v>1</v>
      </c>
      <c r="CG22" s="429" t="n">
        <v>19.5</v>
      </c>
      <c r="CH22" s="306" t="n">
        <v>41.7</v>
      </c>
      <c r="CI22" s="428" t="n">
        <v>30.5</v>
      </c>
      <c r="CJ22" s="428" t="n">
        <v>1</v>
      </c>
      <c r="CK22" s="429" t="n">
        <v>26.8</v>
      </c>
    </row>
    <row r="23" customFormat="false" ht="19.5" hidden="false" customHeight="true" outlineLevel="0" collapsed="false">
      <c r="A23" s="60" t="s">
        <v>132</v>
      </c>
      <c r="B23" s="257" t="n">
        <v>54.2</v>
      </c>
      <c r="C23" s="45" t="n">
        <v>30.8</v>
      </c>
      <c r="D23" s="45" t="n">
        <v>3.2</v>
      </c>
      <c r="E23" s="258" t="n">
        <v>11.8</v>
      </c>
      <c r="F23" s="257" t="n">
        <v>56.3</v>
      </c>
      <c r="G23" s="45" t="n">
        <v>30</v>
      </c>
      <c r="H23" s="45" t="n">
        <v>2.7</v>
      </c>
      <c r="I23" s="258" t="n">
        <v>11</v>
      </c>
      <c r="J23" s="257" t="n">
        <v>53.3</v>
      </c>
      <c r="K23" s="45" t="n">
        <v>28.7</v>
      </c>
      <c r="L23" s="45" t="n">
        <v>2.5</v>
      </c>
      <c r="M23" s="258" t="n">
        <v>15.5</v>
      </c>
      <c r="N23" s="257" t="n">
        <v>51.7</v>
      </c>
      <c r="O23" s="45" t="n">
        <v>28.7</v>
      </c>
      <c r="P23" s="45" t="n">
        <v>1.8</v>
      </c>
      <c r="Q23" s="258" t="n">
        <v>17.8</v>
      </c>
      <c r="R23" s="257" t="n">
        <v>49.9</v>
      </c>
      <c r="S23" s="45" t="n">
        <v>31.9</v>
      </c>
      <c r="T23" s="45" t="n">
        <v>1.7</v>
      </c>
      <c r="U23" s="258" t="n">
        <v>16.5</v>
      </c>
      <c r="V23" s="257" t="n">
        <v>49.3</v>
      </c>
      <c r="W23" s="45" t="n">
        <v>25.4</v>
      </c>
      <c r="X23" s="45" t="n">
        <v>1.3</v>
      </c>
      <c r="Y23" s="258" t="n">
        <v>24</v>
      </c>
      <c r="Z23" s="257" t="n">
        <v>44.6</v>
      </c>
      <c r="AA23" s="45" t="n">
        <v>28.8</v>
      </c>
      <c r="AB23" s="45" t="n">
        <v>1.8</v>
      </c>
      <c r="AC23" s="258" t="n">
        <v>24.9</v>
      </c>
      <c r="AD23" s="257" t="n">
        <v>41.9</v>
      </c>
      <c r="AE23" s="45" t="n">
        <v>30.5</v>
      </c>
      <c r="AF23" s="45" t="n">
        <v>1.9</v>
      </c>
      <c r="AG23" s="258" t="n">
        <v>25.8</v>
      </c>
      <c r="AH23" s="257" t="n">
        <v>37.2</v>
      </c>
      <c r="AI23" s="45" t="n">
        <v>39.1</v>
      </c>
      <c r="AJ23" s="45" t="n">
        <v>2.1</v>
      </c>
      <c r="AK23" s="258" t="n">
        <v>21.7</v>
      </c>
      <c r="AL23" s="257" t="n">
        <v>42</v>
      </c>
      <c r="AM23" s="45" t="n">
        <v>24.4</v>
      </c>
      <c r="AN23" s="45" t="n">
        <v>2</v>
      </c>
      <c r="AO23" s="258" t="n">
        <v>31.7</v>
      </c>
      <c r="AP23" s="257" t="n">
        <v>36.1</v>
      </c>
      <c r="AQ23" s="45" t="n">
        <v>40.1</v>
      </c>
      <c r="AR23" s="45" t="n">
        <v>1.6</v>
      </c>
      <c r="AS23" s="258" t="n">
        <v>22.2</v>
      </c>
      <c r="AT23" s="257" t="n">
        <v>33.7</v>
      </c>
      <c r="AU23" s="45" t="n">
        <v>38.7</v>
      </c>
      <c r="AV23" s="45" t="n">
        <v>1.4</v>
      </c>
      <c r="AW23" s="258" t="n">
        <v>26.3</v>
      </c>
      <c r="AX23" s="212" t="n">
        <v>37.4</v>
      </c>
      <c r="AY23" s="212" t="n">
        <v>31.1</v>
      </c>
      <c r="AZ23" s="212" t="n">
        <v>1.3</v>
      </c>
      <c r="BA23" s="258" t="n">
        <v>30.2</v>
      </c>
      <c r="BB23" s="257" t="n">
        <v>34.6</v>
      </c>
      <c r="BC23" s="45" t="n">
        <v>38.2</v>
      </c>
      <c r="BD23" s="45" t="n">
        <v>1.8</v>
      </c>
      <c r="BE23" s="258" t="n">
        <v>25.5</v>
      </c>
      <c r="BF23" s="257" t="n">
        <v>36.4</v>
      </c>
      <c r="BG23" s="45" t="n">
        <v>37.2</v>
      </c>
      <c r="BH23" s="45" t="n">
        <v>1.8</v>
      </c>
      <c r="BI23" s="258" t="n">
        <v>24.6</v>
      </c>
      <c r="BJ23" s="257" t="n">
        <v>44.7</v>
      </c>
      <c r="BK23" s="45" t="n">
        <v>28.8</v>
      </c>
      <c r="BL23" s="45" t="n">
        <v>1.3</v>
      </c>
      <c r="BM23" s="258" t="n">
        <v>25.2</v>
      </c>
      <c r="BN23" s="257" t="n">
        <v>42.3</v>
      </c>
      <c r="BO23" s="45" t="n">
        <v>28.5</v>
      </c>
      <c r="BP23" s="45" t="n">
        <v>1.2</v>
      </c>
      <c r="BQ23" s="258" t="n">
        <v>27.9</v>
      </c>
      <c r="BR23" s="257" t="n">
        <v>42.8</v>
      </c>
      <c r="BS23" s="45" t="n">
        <v>30.5</v>
      </c>
      <c r="BT23" s="45" t="n">
        <v>1.3</v>
      </c>
      <c r="BU23" s="258" t="n">
        <v>25.4</v>
      </c>
      <c r="BV23" s="45" t="n">
        <v>46</v>
      </c>
      <c r="BW23" s="45" t="n">
        <v>29.4</v>
      </c>
      <c r="BX23" s="45" t="n">
        <v>0.9</v>
      </c>
      <c r="BY23" s="258" t="n">
        <v>23.6</v>
      </c>
      <c r="BZ23" s="45" t="n">
        <v>46</v>
      </c>
      <c r="CA23" s="45" t="n">
        <v>30.9</v>
      </c>
      <c r="CB23" s="45" t="n">
        <v>1.1</v>
      </c>
      <c r="CC23" s="258" t="n">
        <v>22.1</v>
      </c>
      <c r="CD23" s="306" t="n">
        <v>49.2</v>
      </c>
      <c r="CE23" s="428" t="n">
        <v>28.6</v>
      </c>
      <c r="CF23" s="428" t="n">
        <v>0.5</v>
      </c>
      <c r="CG23" s="429" t="n">
        <v>21.6</v>
      </c>
      <c r="CH23" s="306" t="n">
        <v>44.5</v>
      </c>
      <c r="CI23" s="428" t="n">
        <v>29.7</v>
      </c>
      <c r="CJ23" s="428" t="n">
        <v>0.7</v>
      </c>
      <c r="CK23" s="429" t="n">
        <v>25.1</v>
      </c>
    </row>
    <row r="24" customFormat="false" ht="19.5" hidden="false" customHeight="true" outlineLevel="0" collapsed="false">
      <c r="A24" s="60" t="s">
        <v>133</v>
      </c>
      <c r="B24" s="257" t="n">
        <v>53.9</v>
      </c>
      <c r="C24" s="45" t="n">
        <v>33.6</v>
      </c>
      <c r="D24" s="45" t="n">
        <v>1.9</v>
      </c>
      <c r="E24" s="258" t="n">
        <v>10.6</v>
      </c>
      <c r="F24" s="257" t="n">
        <v>53.4</v>
      </c>
      <c r="G24" s="45" t="n">
        <v>30.3</v>
      </c>
      <c r="H24" s="45" t="n">
        <v>2.4</v>
      </c>
      <c r="I24" s="258" t="n">
        <v>13.9</v>
      </c>
      <c r="J24" s="257" t="n">
        <v>51.3</v>
      </c>
      <c r="K24" s="45" t="n">
        <v>33.5</v>
      </c>
      <c r="L24" s="45" t="n">
        <v>1.4</v>
      </c>
      <c r="M24" s="258" t="n">
        <v>13.7</v>
      </c>
      <c r="N24" s="257" t="n">
        <v>43.7</v>
      </c>
      <c r="O24" s="45" t="n">
        <v>37.8</v>
      </c>
      <c r="P24" s="45" t="n">
        <v>1.1</v>
      </c>
      <c r="Q24" s="258" t="n">
        <v>17.4</v>
      </c>
      <c r="R24" s="257" t="n">
        <v>43.7</v>
      </c>
      <c r="S24" s="45" t="n">
        <v>34.6</v>
      </c>
      <c r="T24" s="45" t="n">
        <v>1.1</v>
      </c>
      <c r="U24" s="258" t="n">
        <v>20.6</v>
      </c>
      <c r="V24" s="257" t="n">
        <v>36.2</v>
      </c>
      <c r="W24" s="45" t="n">
        <v>40.7</v>
      </c>
      <c r="X24" s="45" t="n">
        <v>1.2</v>
      </c>
      <c r="Y24" s="258" t="n">
        <v>21.9</v>
      </c>
      <c r="Z24" s="257" t="n">
        <v>32.3</v>
      </c>
      <c r="AA24" s="45" t="n">
        <v>40.8</v>
      </c>
      <c r="AB24" s="45" t="n">
        <v>1</v>
      </c>
      <c r="AC24" s="258" t="n">
        <v>25.9</v>
      </c>
      <c r="AD24" s="257" t="n">
        <v>30.8</v>
      </c>
      <c r="AE24" s="45" t="n">
        <v>48.2</v>
      </c>
      <c r="AF24" s="45" t="n">
        <v>1.1</v>
      </c>
      <c r="AG24" s="258" t="n">
        <v>19.8</v>
      </c>
      <c r="AH24" s="257" t="n">
        <v>32.4</v>
      </c>
      <c r="AI24" s="45" t="n">
        <v>43.1</v>
      </c>
      <c r="AJ24" s="45" t="n">
        <v>1.2</v>
      </c>
      <c r="AK24" s="258" t="n">
        <v>23.3</v>
      </c>
      <c r="AL24" s="257" t="n">
        <v>38</v>
      </c>
      <c r="AM24" s="45" t="n">
        <v>36.6</v>
      </c>
      <c r="AN24" s="45" t="n">
        <v>1.3</v>
      </c>
      <c r="AO24" s="258" t="n">
        <v>24.2</v>
      </c>
      <c r="AP24" s="257" t="n">
        <v>35.8</v>
      </c>
      <c r="AQ24" s="45" t="n">
        <v>41.5</v>
      </c>
      <c r="AR24" s="45" t="n">
        <v>1.2</v>
      </c>
      <c r="AS24" s="258" t="n">
        <v>21.5</v>
      </c>
      <c r="AT24" s="257" t="n">
        <v>33.2</v>
      </c>
      <c r="AU24" s="45" t="n">
        <v>44.1</v>
      </c>
      <c r="AV24" s="45" t="n">
        <v>1.4</v>
      </c>
      <c r="AW24" s="258" t="n">
        <v>21.4</v>
      </c>
      <c r="AX24" s="212" t="n">
        <v>30.6</v>
      </c>
      <c r="AY24" s="212" t="n">
        <v>48.7</v>
      </c>
      <c r="AZ24" s="212" t="n">
        <v>1.6</v>
      </c>
      <c r="BA24" s="258" t="n">
        <v>19.1</v>
      </c>
      <c r="BB24" s="257" t="n">
        <v>35.5</v>
      </c>
      <c r="BC24" s="45" t="n">
        <v>42</v>
      </c>
      <c r="BD24" s="45" t="n">
        <v>2.3</v>
      </c>
      <c r="BE24" s="258" t="n">
        <v>20.2</v>
      </c>
      <c r="BF24" s="257" t="n">
        <v>34</v>
      </c>
      <c r="BG24" s="45" t="n">
        <v>39</v>
      </c>
      <c r="BH24" s="45" t="n">
        <v>1.1</v>
      </c>
      <c r="BI24" s="258" t="n">
        <v>25.9</v>
      </c>
      <c r="BJ24" s="257" t="n">
        <v>31.1</v>
      </c>
      <c r="BK24" s="45" t="n">
        <v>41.1</v>
      </c>
      <c r="BL24" s="45" t="n">
        <v>1.6</v>
      </c>
      <c r="BM24" s="258" t="n">
        <v>26.2</v>
      </c>
      <c r="BN24" s="257" t="n">
        <v>31.2</v>
      </c>
      <c r="BO24" s="45" t="n">
        <v>42.2</v>
      </c>
      <c r="BP24" s="45" t="n">
        <v>0.6</v>
      </c>
      <c r="BQ24" s="258" t="n">
        <v>26</v>
      </c>
      <c r="BR24" s="257" t="n">
        <v>32</v>
      </c>
      <c r="BS24" s="45" t="n">
        <v>42.8</v>
      </c>
      <c r="BT24" s="45" t="n">
        <v>0.8</v>
      </c>
      <c r="BU24" s="258" t="n">
        <v>24.4</v>
      </c>
      <c r="BV24" s="45" t="n">
        <v>31.2</v>
      </c>
      <c r="BW24" s="45" t="n">
        <v>41.9</v>
      </c>
      <c r="BX24" s="45" t="n">
        <v>0.5</v>
      </c>
      <c r="BY24" s="258" t="n">
        <v>26.4</v>
      </c>
      <c r="BZ24" s="45" t="n">
        <v>35.1</v>
      </c>
      <c r="CA24" s="45" t="n">
        <v>37.7</v>
      </c>
      <c r="CB24" s="45" t="n">
        <v>0.5</v>
      </c>
      <c r="CC24" s="258" t="n">
        <v>26.8</v>
      </c>
      <c r="CD24" s="306" t="n">
        <v>35.6</v>
      </c>
      <c r="CE24" s="428" t="n">
        <v>41</v>
      </c>
      <c r="CF24" s="428" t="n">
        <v>0.5</v>
      </c>
      <c r="CG24" s="429" t="n">
        <v>22.9</v>
      </c>
      <c r="CH24" s="306" t="n">
        <v>33.9</v>
      </c>
      <c r="CI24" s="428" t="n">
        <v>37.2</v>
      </c>
      <c r="CJ24" s="428" t="n">
        <v>0.6</v>
      </c>
      <c r="CK24" s="429" t="n">
        <v>28.3</v>
      </c>
    </row>
    <row r="25" customFormat="false" ht="19.5" hidden="false" customHeight="true" outlineLevel="0" collapsed="false">
      <c r="A25" s="60" t="s">
        <v>134</v>
      </c>
      <c r="B25" s="257" t="n">
        <v>57.2</v>
      </c>
      <c r="C25" s="45" t="n">
        <v>29.2</v>
      </c>
      <c r="D25" s="45" t="n">
        <v>2.4</v>
      </c>
      <c r="E25" s="258" t="n">
        <v>11.2</v>
      </c>
      <c r="F25" s="257" t="n">
        <v>57.5</v>
      </c>
      <c r="G25" s="45" t="n">
        <v>27.1</v>
      </c>
      <c r="H25" s="45" t="n">
        <v>2.4</v>
      </c>
      <c r="I25" s="258" t="n">
        <v>13</v>
      </c>
      <c r="J25" s="257" t="n">
        <v>53.2</v>
      </c>
      <c r="K25" s="45" t="n">
        <v>29.6</v>
      </c>
      <c r="L25" s="45" t="n">
        <v>2.3</v>
      </c>
      <c r="M25" s="258" t="n">
        <v>14.9</v>
      </c>
      <c r="N25" s="257" t="n">
        <v>49.2</v>
      </c>
      <c r="O25" s="45" t="n">
        <v>31.2</v>
      </c>
      <c r="P25" s="45" t="n">
        <v>1.9</v>
      </c>
      <c r="Q25" s="258" t="n">
        <v>17.8</v>
      </c>
      <c r="R25" s="257" t="n">
        <v>47.5</v>
      </c>
      <c r="S25" s="45" t="n">
        <v>31.8</v>
      </c>
      <c r="T25" s="45" t="n">
        <v>2.2</v>
      </c>
      <c r="U25" s="258" t="n">
        <v>18.5</v>
      </c>
      <c r="V25" s="257" t="n">
        <v>41.7</v>
      </c>
      <c r="W25" s="45" t="n">
        <v>32.7</v>
      </c>
      <c r="X25" s="45" t="n">
        <v>2</v>
      </c>
      <c r="Y25" s="258" t="n">
        <v>23.6</v>
      </c>
      <c r="Z25" s="257" t="n">
        <v>38.5</v>
      </c>
      <c r="AA25" s="45" t="n">
        <v>35.3</v>
      </c>
      <c r="AB25" s="45" t="n">
        <v>2</v>
      </c>
      <c r="AC25" s="258" t="n">
        <v>24.1</v>
      </c>
      <c r="AD25" s="257" t="n">
        <v>39.5</v>
      </c>
      <c r="AE25" s="45" t="n">
        <v>35.5</v>
      </c>
      <c r="AF25" s="45" t="n">
        <v>2.1</v>
      </c>
      <c r="AG25" s="258" t="n">
        <v>23</v>
      </c>
      <c r="AH25" s="257" t="n">
        <v>35.6</v>
      </c>
      <c r="AI25" s="45" t="n">
        <v>39.8</v>
      </c>
      <c r="AJ25" s="45" t="n">
        <v>2.1</v>
      </c>
      <c r="AK25" s="258" t="n">
        <v>22.5</v>
      </c>
      <c r="AL25" s="257" t="n">
        <v>36.3</v>
      </c>
      <c r="AM25" s="45" t="n">
        <v>36.5</v>
      </c>
      <c r="AN25" s="45" t="n">
        <v>1.9</v>
      </c>
      <c r="AO25" s="258" t="n">
        <v>25.4</v>
      </c>
      <c r="AP25" s="257" t="n">
        <v>36.5</v>
      </c>
      <c r="AQ25" s="45" t="n">
        <v>38</v>
      </c>
      <c r="AR25" s="45" t="n">
        <v>2</v>
      </c>
      <c r="AS25" s="258" t="n">
        <v>23.4</v>
      </c>
      <c r="AT25" s="257" t="n">
        <v>39.4</v>
      </c>
      <c r="AU25" s="45" t="n">
        <v>34.2</v>
      </c>
      <c r="AV25" s="45" t="n">
        <v>2</v>
      </c>
      <c r="AW25" s="258" t="n">
        <v>24.4</v>
      </c>
      <c r="AX25" s="212" t="n">
        <v>35.3</v>
      </c>
      <c r="AY25" s="212" t="n">
        <v>36.8</v>
      </c>
      <c r="AZ25" s="212" t="n">
        <v>2.1</v>
      </c>
      <c r="BA25" s="258" t="n">
        <v>25.7</v>
      </c>
      <c r="BB25" s="257" t="n">
        <v>35.8</v>
      </c>
      <c r="BC25" s="45" t="n">
        <v>38.8</v>
      </c>
      <c r="BD25" s="45" t="n">
        <v>2.3</v>
      </c>
      <c r="BE25" s="258" t="n">
        <v>23.1</v>
      </c>
      <c r="BF25" s="257" t="n">
        <v>37.5</v>
      </c>
      <c r="BG25" s="45" t="n">
        <v>37.3</v>
      </c>
      <c r="BH25" s="45" t="n">
        <v>2.1</v>
      </c>
      <c r="BI25" s="258" t="n">
        <v>23.2</v>
      </c>
      <c r="BJ25" s="257" t="n">
        <v>41.3</v>
      </c>
      <c r="BK25" s="45" t="n">
        <v>32.9</v>
      </c>
      <c r="BL25" s="45" t="n">
        <v>2.1</v>
      </c>
      <c r="BM25" s="258" t="n">
        <v>23.7</v>
      </c>
      <c r="BN25" s="257" t="n">
        <v>41.5</v>
      </c>
      <c r="BO25" s="45" t="n">
        <v>31.8</v>
      </c>
      <c r="BP25" s="45" t="n">
        <v>2.3</v>
      </c>
      <c r="BQ25" s="258" t="n">
        <v>24.4</v>
      </c>
      <c r="BR25" s="257" t="n">
        <v>41.9</v>
      </c>
      <c r="BS25" s="45" t="n">
        <v>30.7</v>
      </c>
      <c r="BT25" s="45" t="n">
        <v>2.1</v>
      </c>
      <c r="BU25" s="258" t="n">
        <v>25.3</v>
      </c>
      <c r="BV25" s="45" t="n">
        <v>39.4</v>
      </c>
      <c r="BW25" s="45" t="n">
        <v>32.6</v>
      </c>
      <c r="BX25" s="45" t="n">
        <v>1.9</v>
      </c>
      <c r="BY25" s="258" t="n">
        <v>26.1</v>
      </c>
      <c r="BZ25" s="45" t="n">
        <v>39.8</v>
      </c>
      <c r="CA25" s="45" t="n">
        <v>32</v>
      </c>
      <c r="CB25" s="45" t="n">
        <v>1.8</v>
      </c>
      <c r="CC25" s="258" t="n">
        <v>26.3</v>
      </c>
      <c r="CD25" s="306" t="n">
        <v>41</v>
      </c>
      <c r="CE25" s="428" t="n">
        <v>33.9</v>
      </c>
      <c r="CF25" s="428" t="n">
        <v>1.8</v>
      </c>
      <c r="CG25" s="429" t="n">
        <v>23.3</v>
      </c>
      <c r="CH25" s="306" t="n">
        <v>40.2</v>
      </c>
      <c r="CI25" s="428" t="n">
        <v>35.7</v>
      </c>
      <c r="CJ25" s="428" t="n">
        <v>1.8</v>
      </c>
      <c r="CK25" s="429" t="n">
        <v>22.3</v>
      </c>
    </row>
    <row r="26" customFormat="false" ht="19.5" hidden="false" customHeight="true" outlineLevel="0" collapsed="false">
      <c r="A26" s="60" t="s">
        <v>135</v>
      </c>
      <c r="B26" s="257" t="n">
        <v>60.4</v>
      </c>
      <c r="C26" s="45" t="n">
        <v>25.9</v>
      </c>
      <c r="D26" s="45" t="n">
        <v>1.8</v>
      </c>
      <c r="E26" s="258" t="n">
        <v>11.9</v>
      </c>
      <c r="F26" s="257" t="n">
        <v>61.7</v>
      </c>
      <c r="G26" s="45" t="n">
        <v>25.6</v>
      </c>
      <c r="H26" s="45" t="n">
        <v>2.3</v>
      </c>
      <c r="I26" s="258" t="n">
        <v>10.5</v>
      </c>
      <c r="J26" s="257" t="n">
        <v>58.4</v>
      </c>
      <c r="K26" s="45" t="n">
        <v>27.2</v>
      </c>
      <c r="L26" s="45" t="n">
        <v>2.1</v>
      </c>
      <c r="M26" s="258" t="n">
        <v>12.4</v>
      </c>
      <c r="N26" s="257" t="n">
        <v>55.9</v>
      </c>
      <c r="O26" s="45" t="n">
        <v>27.7</v>
      </c>
      <c r="P26" s="45" t="n">
        <v>2.2</v>
      </c>
      <c r="Q26" s="258" t="n">
        <v>14.2</v>
      </c>
      <c r="R26" s="257" t="n">
        <v>51.9</v>
      </c>
      <c r="S26" s="45" t="n">
        <v>27.9</v>
      </c>
      <c r="T26" s="45" t="n">
        <v>1.9</v>
      </c>
      <c r="U26" s="258" t="n">
        <v>18.4</v>
      </c>
      <c r="V26" s="257" t="n">
        <v>48.2</v>
      </c>
      <c r="W26" s="45" t="n">
        <v>27.9</v>
      </c>
      <c r="X26" s="45" t="n">
        <v>1.6</v>
      </c>
      <c r="Y26" s="258" t="n">
        <v>22.3</v>
      </c>
      <c r="Z26" s="257" t="n">
        <v>46.6</v>
      </c>
      <c r="AA26" s="45" t="n">
        <v>27.8</v>
      </c>
      <c r="AB26" s="45" t="n">
        <v>1.5</v>
      </c>
      <c r="AC26" s="258" t="n">
        <v>24.1</v>
      </c>
      <c r="AD26" s="257" t="n">
        <v>43</v>
      </c>
      <c r="AE26" s="45" t="n">
        <v>31.4</v>
      </c>
      <c r="AF26" s="45" t="n">
        <v>1.5</v>
      </c>
      <c r="AG26" s="258" t="n">
        <v>24.1</v>
      </c>
      <c r="AH26" s="257" t="n">
        <v>39.9</v>
      </c>
      <c r="AI26" s="45" t="n">
        <v>36.5</v>
      </c>
      <c r="AJ26" s="45" t="n">
        <v>1.3</v>
      </c>
      <c r="AK26" s="258" t="n">
        <v>22.4</v>
      </c>
      <c r="AL26" s="257" t="n">
        <v>40.2</v>
      </c>
      <c r="AM26" s="45" t="n">
        <v>36.5</v>
      </c>
      <c r="AN26" s="45" t="n">
        <v>1.2</v>
      </c>
      <c r="AO26" s="258" t="n">
        <v>22.1</v>
      </c>
      <c r="AP26" s="257" t="n">
        <v>40.5</v>
      </c>
      <c r="AQ26" s="45" t="n">
        <v>32.7</v>
      </c>
      <c r="AR26" s="45" t="n">
        <v>1.4</v>
      </c>
      <c r="AS26" s="258" t="n">
        <v>25.3</v>
      </c>
      <c r="AT26" s="257" t="n">
        <v>38.2</v>
      </c>
      <c r="AU26" s="45" t="n">
        <v>37.6</v>
      </c>
      <c r="AV26" s="45" t="n">
        <v>1.5</v>
      </c>
      <c r="AW26" s="258" t="n">
        <v>22.7</v>
      </c>
      <c r="AX26" s="212" t="n">
        <v>39.1</v>
      </c>
      <c r="AY26" s="212" t="n">
        <v>34.4</v>
      </c>
      <c r="AZ26" s="212" t="n">
        <v>1.6</v>
      </c>
      <c r="BA26" s="258" t="n">
        <v>24.9</v>
      </c>
      <c r="BB26" s="257" t="n">
        <v>34.7</v>
      </c>
      <c r="BC26" s="45" t="n">
        <v>38.2</v>
      </c>
      <c r="BD26" s="45" t="n">
        <v>1.5</v>
      </c>
      <c r="BE26" s="258" t="n">
        <v>25.7</v>
      </c>
      <c r="BF26" s="257" t="n">
        <v>34.1</v>
      </c>
      <c r="BG26" s="45" t="n">
        <v>42.5</v>
      </c>
      <c r="BH26" s="45" t="n">
        <v>1.7</v>
      </c>
      <c r="BI26" s="258" t="n">
        <v>21.7</v>
      </c>
      <c r="BJ26" s="257" t="n">
        <v>38.8</v>
      </c>
      <c r="BK26" s="45" t="n">
        <v>34.2</v>
      </c>
      <c r="BL26" s="45" t="n">
        <v>1.6</v>
      </c>
      <c r="BM26" s="258" t="n">
        <v>25.3</v>
      </c>
      <c r="BN26" s="257" t="n">
        <v>36.3</v>
      </c>
      <c r="BO26" s="45" t="n">
        <v>40.1</v>
      </c>
      <c r="BP26" s="45" t="n">
        <v>1.6</v>
      </c>
      <c r="BQ26" s="258" t="n">
        <v>22</v>
      </c>
      <c r="BR26" s="257" t="n">
        <v>39</v>
      </c>
      <c r="BS26" s="45" t="n">
        <v>34</v>
      </c>
      <c r="BT26" s="45" t="n">
        <v>1.8</v>
      </c>
      <c r="BU26" s="258" t="n">
        <v>25.2</v>
      </c>
      <c r="BV26" s="45" t="n">
        <v>40</v>
      </c>
      <c r="BW26" s="45" t="n">
        <v>31.5</v>
      </c>
      <c r="BX26" s="45" t="n">
        <v>1.8</v>
      </c>
      <c r="BY26" s="258" t="n">
        <v>26.8</v>
      </c>
      <c r="BZ26" s="45" t="n">
        <v>39.5</v>
      </c>
      <c r="CA26" s="45" t="n">
        <v>33.7</v>
      </c>
      <c r="CB26" s="45" t="n">
        <v>1.7</v>
      </c>
      <c r="CC26" s="258" t="n">
        <v>25.1</v>
      </c>
      <c r="CD26" s="306" t="n">
        <v>38.5</v>
      </c>
      <c r="CE26" s="428" t="n">
        <v>36.7</v>
      </c>
      <c r="CF26" s="428" t="n">
        <v>1.4</v>
      </c>
      <c r="CG26" s="429" t="n">
        <v>23.3</v>
      </c>
      <c r="CH26" s="306" t="n">
        <v>39.7</v>
      </c>
      <c r="CI26" s="428" t="n">
        <v>32</v>
      </c>
      <c r="CJ26" s="428" t="n">
        <v>1.3</v>
      </c>
      <c r="CK26" s="429" t="n">
        <v>26.9</v>
      </c>
    </row>
    <row r="27" customFormat="false" ht="19.5" hidden="false" customHeight="true" outlineLevel="0" collapsed="false">
      <c r="A27" s="60" t="s">
        <v>136</v>
      </c>
      <c r="B27" s="257" t="n">
        <v>53.8</v>
      </c>
      <c r="C27" s="45" t="n">
        <v>29.7</v>
      </c>
      <c r="D27" s="45" t="n">
        <v>2.7</v>
      </c>
      <c r="E27" s="258" t="n">
        <v>13.8</v>
      </c>
      <c r="F27" s="257" t="n">
        <v>51.3</v>
      </c>
      <c r="G27" s="45" t="n">
        <v>31.9</v>
      </c>
      <c r="H27" s="45" t="n">
        <v>2.6</v>
      </c>
      <c r="I27" s="258" t="n">
        <v>14.3</v>
      </c>
      <c r="J27" s="257" t="n">
        <v>44</v>
      </c>
      <c r="K27" s="45" t="n">
        <v>37.1</v>
      </c>
      <c r="L27" s="45" t="n">
        <v>2.5</v>
      </c>
      <c r="M27" s="258" t="n">
        <v>16.4</v>
      </c>
      <c r="N27" s="257" t="n">
        <v>43.5</v>
      </c>
      <c r="O27" s="45" t="n">
        <v>37.3</v>
      </c>
      <c r="P27" s="45" t="n">
        <v>2.4</v>
      </c>
      <c r="Q27" s="258" t="n">
        <v>16.8</v>
      </c>
      <c r="R27" s="257" t="n">
        <v>43.8</v>
      </c>
      <c r="S27" s="45" t="n">
        <v>36.8</v>
      </c>
      <c r="T27" s="45" t="n">
        <v>2.3</v>
      </c>
      <c r="U27" s="258" t="n">
        <v>17.1</v>
      </c>
      <c r="V27" s="257" t="n">
        <v>39.7</v>
      </c>
      <c r="W27" s="45" t="n">
        <v>37.1</v>
      </c>
      <c r="X27" s="45" t="n">
        <v>2.5</v>
      </c>
      <c r="Y27" s="258" t="n">
        <v>20.7</v>
      </c>
      <c r="Z27" s="257" t="n">
        <v>38.2</v>
      </c>
      <c r="AA27" s="45" t="n">
        <v>35.8</v>
      </c>
      <c r="AB27" s="45" t="n">
        <v>2.2</v>
      </c>
      <c r="AC27" s="258" t="n">
        <v>23.8</v>
      </c>
      <c r="AD27" s="257" t="n">
        <v>34.3</v>
      </c>
      <c r="AE27" s="45" t="n">
        <v>38.6</v>
      </c>
      <c r="AF27" s="45" t="n">
        <v>2.1</v>
      </c>
      <c r="AG27" s="258" t="n">
        <v>25.1</v>
      </c>
      <c r="AH27" s="257" t="n">
        <v>34.4</v>
      </c>
      <c r="AI27" s="45" t="n">
        <v>43.2</v>
      </c>
      <c r="AJ27" s="45" t="n">
        <v>2</v>
      </c>
      <c r="AK27" s="258" t="n">
        <v>20.4</v>
      </c>
      <c r="AL27" s="257" t="n">
        <v>37.6</v>
      </c>
      <c r="AM27" s="45" t="n">
        <v>35.4</v>
      </c>
      <c r="AN27" s="45" t="n">
        <v>1.9</v>
      </c>
      <c r="AO27" s="258" t="n">
        <v>25</v>
      </c>
      <c r="AP27" s="257" t="n">
        <v>38</v>
      </c>
      <c r="AQ27" s="45" t="n">
        <v>33.3</v>
      </c>
      <c r="AR27" s="45" t="n">
        <v>2.4</v>
      </c>
      <c r="AS27" s="258" t="n">
        <v>26.3</v>
      </c>
      <c r="AT27" s="257" t="n">
        <v>32.1</v>
      </c>
      <c r="AU27" s="45" t="n">
        <v>41.3</v>
      </c>
      <c r="AV27" s="45" t="n">
        <v>1.8</v>
      </c>
      <c r="AW27" s="258" t="n">
        <v>24.8</v>
      </c>
      <c r="AX27" s="212" t="n">
        <v>31.7</v>
      </c>
      <c r="AY27" s="212" t="n">
        <v>42.1</v>
      </c>
      <c r="AZ27" s="212" t="n">
        <v>1.6</v>
      </c>
      <c r="BA27" s="258" t="n">
        <v>24.5</v>
      </c>
      <c r="BB27" s="257" t="n">
        <v>31.5</v>
      </c>
      <c r="BC27" s="45" t="n">
        <v>40.1</v>
      </c>
      <c r="BD27" s="45" t="n">
        <v>1.8</v>
      </c>
      <c r="BE27" s="258" t="n">
        <v>26.6</v>
      </c>
      <c r="BF27" s="257" t="n">
        <v>32.3</v>
      </c>
      <c r="BG27" s="45" t="n">
        <v>40</v>
      </c>
      <c r="BH27" s="45" t="n">
        <v>2.3</v>
      </c>
      <c r="BI27" s="258" t="n">
        <v>25.4</v>
      </c>
      <c r="BJ27" s="257" t="n">
        <v>36</v>
      </c>
      <c r="BK27" s="45" t="n">
        <v>34.4</v>
      </c>
      <c r="BL27" s="45" t="n">
        <v>2</v>
      </c>
      <c r="BM27" s="258" t="n">
        <v>27.6</v>
      </c>
      <c r="BN27" s="257" t="n">
        <v>35.6</v>
      </c>
      <c r="BO27" s="45" t="n">
        <v>30.6</v>
      </c>
      <c r="BP27" s="45" t="n">
        <v>2</v>
      </c>
      <c r="BQ27" s="258" t="n">
        <v>31.8</v>
      </c>
      <c r="BR27" s="257" t="n">
        <v>32.8</v>
      </c>
      <c r="BS27" s="45" t="n">
        <v>35.9</v>
      </c>
      <c r="BT27" s="45" t="n">
        <v>1.4</v>
      </c>
      <c r="BU27" s="258" t="n">
        <v>29.8</v>
      </c>
      <c r="BV27" s="45" t="n">
        <v>34.7</v>
      </c>
      <c r="BW27" s="45" t="n">
        <v>34.1</v>
      </c>
      <c r="BX27" s="45" t="n">
        <v>1.6</v>
      </c>
      <c r="BY27" s="258" t="n">
        <v>29.7</v>
      </c>
      <c r="BZ27" s="45" t="n">
        <v>33</v>
      </c>
      <c r="CA27" s="45" t="n">
        <v>37.4</v>
      </c>
      <c r="CB27" s="45" t="n">
        <v>1.5</v>
      </c>
      <c r="CC27" s="258" t="n">
        <v>28.1</v>
      </c>
      <c r="CD27" s="306" t="n">
        <v>37.1</v>
      </c>
      <c r="CE27" s="428" t="n">
        <v>30.7</v>
      </c>
      <c r="CF27" s="428" t="n">
        <v>1.5</v>
      </c>
      <c r="CG27" s="429" t="n">
        <v>30.7</v>
      </c>
      <c r="CH27" s="306" t="n">
        <v>35.9</v>
      </c>
      <c r="CI27" s="428" t="n">
        <v>32.3</v>
      </c>
      <c r="CJ27" s="428" t="n">
        <v>1.7</v>
      </c>
      <c r="CK27" s="429" t="n">
        <v>30.2</v>
      </c>
    </row>
    <row r="28" customFormat="false" ht="19.5" hidden="false" customHeight="true" outlineLevel="0" collapsed="false">
      <c r="A28" s="60" t="s">
        <v>137</v>
      </c>
      <c r="B28" s="257" t="n">
        <v>42.8</v>
      </c>
      <c r="C28" s="45" t="n">
        <v>37.7</v>
      </c>
      <c r="D28" s="45" t="n">
        <v>2.3</v>
      </c>
      <c r="E28" s="258" t="n">
        <v>17.2</v>
      </c>
      <c r="F28" s="257" t="n">
        <v>48.6</v>
      </c>
      <c r="G28" s="45" t="n">
        <v>33.7</v>
      </c>
      <c r="H28" s="45" t="n">
        <v>2.2</v>
      </c>
      <c r="I28" s="258" t="n">
        <v>15.6</v>
      </c>
      <c r="J28" s="257" t="n">
        <v>41.3</v>
      </c>
      <c r="K28" s="45" t="n">
        <v>35.7</v>
      </c>
      <c r="L28" s="45" t="n">
        <v>1.6</v>
      </c>
      <c r="M28" s="258" t="n">
        <v>21.4</v>
      </c>
      <c r="N28" s="257" t="n">
        <v>38.1</v>
      </c>
      <c r="O28" s="45" t="n">
        <v>36.9</v>
      </c>
      <c r="P28" s="45" t="n">
        <v>1.5</v>
      </c>
      <c r="Q28" s="258" t="n">
        <v>23.4</v>
      </c>
      <c r="R28" s="257" t="n">
        <v>37.2</v>
      </c>
      <c r="S28" s="45" t="n">
        <v>35.8</v>
      </c>
      <c r="T28" s="45" t="n">
        <v>2</v>
      </c>
      <c r="U28" s="258" t="n">
        <v>25</v>
      </c>
      <c r="V28" s="257" t="n">
        <v>33.7</v>
      </c>
      <c r="W28" s="45" t="n">
        <v>37.9</v>
      </c>
      <c r="X28" s="45" t="n">
        <v>1.5</v>
      </c>
      <c r="Y28" s="258" t="n">
        <v>26.9</v>
      </c>
      <c r="Z28" s="257" t="n">
        <v>31.3</v>
      </c>
      <c r="AA28" s="45" t="n">
        <v>36.5</v>
      </c>
      <c r="AB28" s="45" t="n">
        <v>2.5</v>
      </c>
      <c r="AC28" s="258" t="n">
        <v>29.7</v>
      </c>
      <c r="AD28" s="257" t="n">
        <v>28.6</v>
      </c>
      <c r="AE28" s="45" t="n">
        <v>36.9</v>
      </c>
      <c r="AF28" s="45" t="n">
        <v>1.8</v>
      </c>
      <c r="AG28" s="258" t="n">
        <v>32.8</v>
      </c>
      <c r="AH28" s="257" t="n">
        <v>26.5</v>
      </c>
      <c r="AI28" s="45" t="n">
        <v>39.2</v>
      </c>
      <c r="AJ28" s="45" t="n">
        <v>1.1</v>
      </c>
      <c r="AK28" s="258" t="n">
        <v>33.2</v>
      </c>
      <c r="AL28" s="257" t="n">
        <v>24.1</v>
      </c>
      <c r="AM28" s="45" t="n">
        <v>43.7</v>
      </c>
      <c r="AN28" s="45" t="n">
        <v>1.1</v>
      </c>
      <c r="AO28" s="258" t="n">
        <v>31.2</v>
      </c>
      <c r="AP28" s="257" t="n">
        <v>26.2</v>
      </c>
      <c r="AQ28" s="45" t="n">
        <v>43</v>
      </c>
      <c r="AR28" s="45" t="n">
        <v>1.3</v>
      </c>
      <c r="AS28" s="258" t="n">
        <v>29.5</v>
      </c>
      <c r="AT28" s="257" t="n">
        <v>26.8</v>
      </c>
      <c r="AU28" s="45" t="n">
        <v>38.9</v>
      </c>
      <c r="AV28" s="45" t="n">
        <v>1.7</v>
      </c>
      <c r="AW28" s="258" t="n">
        <v>32.6</v>
      </c>
      <c r="AX28" s="212" t="n">
        <v>25.9</v>
      </c>
      <c r="AY28" s="212" t="n">
        <v>41.4</v>
      </c>
      <c r="AZ28" s="212" t="n">
        <v>1.8</v>
      </c>
      <c r="BA28" s="258" t="n">
        <v>30.9</v>
      </c>
      <c r="BB28" s="257" t="n">
        <v>27.6</v>
      </c>
      <c r="BC28" s="45" t="n">
        <v>38.5</v>
      </c>
      <c r="BD28" s="45" t="n">
        <v>1.7</v>
      </c>
      <c r="BE28" s="258" t="n">
        <v>32.2</v>
      </c>
      <c r="BF28" s="257" t="n">
        <v>28.4</v>
      </c>
      <c r="BG28" s="45" t="n">
        <v>38.3</v>
      </c>
      <c r="BH28" s="45" t="n">
        <v>1.7</v>
      </c>
      <c r="BI28" s="258" t="n">
        <v>31.5</v>
      </c>
      <c r="BJ28" s="257" t="n">
        <v>32.7</v>
      </c>
      <c r="BK28" s="45" t="n">
        <v>35.3</v>
      </c>
      <c r="BL28" s="45" t="n">
        <v>2.2</v>
      </c>
      <c r="BM28" s="258" t="n">
        <v>29.9</v>
      </c>
      <c r="BN28" s="257" t="n">
        <v>34.3</v>
      </c>
      <c r="BO28" s="45" t="n">
        <v>35.8</v>
      </c>
      <c r="BP28" s="45" t="n">
        <v>2.2</v>
      </c>
      <c r="BQ28" s="258" t="n">
        <v>27.7</v>
      </c>
      <c r="BR28" s="257" t="n">
        <v>30.5</v>
      </c>
      <c r="BS28" s="45" t="n">
        <v>38.5</v>
      </c>
      <c r="BT28" s="45" t="n">
        <v>1.6</v>
      </c>
      <c r="BU28" s="258" t="n">
        <v>29.4</v>
      </c>
      <c r="BV28" s="45" t="n">
        <v>30.1</v>
      </c>
      <c r="BW28" s="45" t="n">
        <v>35.8</v>
      </c>
      <c r="BX28" s="45" t="n">
        <v>1.9</v>
      </c>
      <c r="BY28" s="258" t="n">
        <v>32.2</v>
      </c>
      <c r="BZ28" s="45" t="n">
        <v>25.9</v>
      </c>
      <c r="CA28" s="45" t="n">
        <v>38.7</v>
      </c>
      <c r="CB28" s="45" t="n">
        <v>1.8</v>
      </c>
      <c r="CC28" s="258" t="n">
        <v>33.7</v>
      </c>
      <c r="CD28" s="306" t="n">
        <v>34.3</v>
      </c>
      <c r="CE28" s="428" t="n">
        <v>28.8</v>
      </c>
      <c r="CF28" s="428" t="n">
        <v>2.8</v>
      </c>
      <c r="CG28" s="429" t="n">
        <v>34.1</v>
      </c>
      <c r="CH28" s="306" t="n">
        <v>31.2</v>
      </c>
      <c r="CI28" s="428" t="n">
        <v>30.8</v>
      </c>
      <c r="CJ28" s="428" t="n">
        <v>1.7</v>
      </c>
      <c r="CK28" s="429" t="n">
        <v>36.3</v>
      </c>
    </row>
    <row r="29" customFormat="false" ht="18" hidden="false" customHeight="true" outlineLevel="0" collapsed="false">
      <c r="A29" s="59" t="s">
        <v>138</v>
      </c>
      <c r="B29" s="253" t="n">
        <v>54.1</v>
      </c>
      <c r="C29" s="57" t="n">
        <v>29.6</v>
      </c>
      <c r="D29" s="57" t="n">
        <v>3</v>
      </c>
      <c r="E29" s="251" t="n">
        <v>13.3</v>
      </c>
      <c r="F29" s="253" t="n">
        <v>50.6</v>
      </c>
      <c r="G29" s="57" t="n">
        <v>30.5</v>
      </c>
      <c r="H29" s="57" t="n">
        <v>3.1</v>
      </c>
      <c r="I29" s="251" t="n">
        <v>15.7</v>
      </c>
      <c r="J29" s="253" t="n">
        <v>46.5</v>
      </c>
      <c r="K29" s="57" t="n">
        <v>32.7</v>
      </c>
      <c r="L29" s="57" t="n">
        <v>3.2</v>
      </c>
      <c r="M29" s="251" t="n">
        <v>17.7</v>
      </c>
      <c r="N29" s="253" t="n">
        <v>41.8</v>
      </c>
      <c r="O29" s="57" t="n">
        <v>35.1</v>
      </c>
      <c r="P29" s="57" t="n">
        <v>2.7</v>
      </c>
      <c r="Q29" s="251" t="n">
        <v>20.3</v>
      </c>
      <c r="R29" s="253" t="n">
        <v>39.9</v>
      </c>
      <c r="S29" s="57" t="n">
        <v>35.6</v>
      </c>
      <c r="T29" s="57" t="n">
        <v>2.4</v>
      </c>
      <c r="U29" s="251" t="n">
        <v>22.1</v>
      </c>
      <c r="V29" s="253" t="n">
        <v>36.2</v>
      </c>
      <c r="W29" s="57" t="n">
        <v>37</v>
      </c>
      <c r="X29" s="57" t="n">
        <v>2.3</v>
      </c>
      <c r="Y29" s="251" t="n">
        <v>24.5</v>
      </c>
      <c r="Z29" s="253" t="n">
        <v>35.6</v>
      </c>
      <c r="AA29" s="57" t="n">
        <v>35.4</v>
      </c>
      <c r="AB29" s="57" t="n">
        <v>2.2</v>
      </c>
      <c r="AC29" s="251" t="n">
        <v>26.8</v>
      </c>
      <c r="AD29" s="253" t="n">
        <v>29.7</v>
      </c>
      <c r="AE29" s="57" t="n">
        <v>42.2</v>
      </c>
      <c r="AF29" s="57" t="n">
        <v>1.9</v>
      </c>
      <c r="AG29" s="251" t="n">
        <v>26.2</v>
      </c>
      <c r="AH29" s="253" t="n">
        <v>34.4</v>
      </c>
      <c r="AI29" s="57" t="n">
        <v>38.4</v>
      </c>
      <c r="AJ29" s="57" t="n">
        <v>1.9</v>
      </c>
      <c r="AK29" s="251" t="n">
        <v>25.2</v>
      </c>
      <c r="AL29" s="253" t="n">
        <v>35.3</v>
      </c>
      <c r="AM29" s="57" t="n">
        <v>34.4</v>
      </c>
      <c r="AN29" s="57" t="n">
        <v>2</v>
      </c>
      <c r="AO29" s="251" t="n">
        <v>28.4</v>
      </c>
      <c r="AP29" s="253" t="n">
        <v>34</v>
      </c>
      <c r="AQ29" s="57" t="n">
        <v>36</v>
      </c>
      <c r="AR29" s="57" t="n">
        <v>2</v>
      </c>
      <c r="AS29" s="251" t="n">
        <v>28</v>
      </c>
      <c r="AT29" s="253" t="n">
        <v>33.4</v>
      </c>
      <c r="AU29" s="57" t="n">
        <v>36.3</v>
      </c>
      <c r="AV29" s="57" t="n">
        <v>1.9</v>
      </c>
      <c r="AW29" s="251" t="n">
        <v>28.4</v>
      </c>
      <c r="AX29" s="208" t="n">
        <v>32.1</v>
      </c>
      <c r="AY29" s="208" t="n">
        <v>38.1</v>
      </c>
      <c r="AZ29" s="208" t="n">
        <v>1.8</v>
      </c>
      <c r="BA29" s="251" t="n">
        <v>27.9</v>
      </c>
      <c r="BB29" s="253" t="n">
        <v>32.3</v>
      </c>
      <c r="BC29" s="57" t="n">
        <v>36.9</v>
      </c>
      <c r="BD29" s="57" t="n">
        <v>1.8</v>
      </c>
      <c r="BE29" s="251" t="n">
        <v>29</v>
      </c>
      <c r="BF29" s="253" t="n">
        <v>31.3</v>
      </c>
      <c r="BG29" s="57" t="n">
        <v>39.5</v>
      </c>
      <c r="BH29" s="57" t="n">
        <v>1.8</v>
      </c>
      <c r="BI29" s="251" t="n">
        <v>27.5</v>
      </c>
      <c r="BJ29" s="253" t="n">
        <v>36.2</v>
      </c>
      <c r="BK29" s="57" t="n">
        <v>33</v>
      </c>
      <c r="BL29" s="57" t="n">
        <v>1.8</v>
      </c>
      <c r="BM29" s="251" t="n">
        <v>29</v>
      </c>
      <c r="BN29" s="253" t="n">
        <v>35.2</v>
      </c>
      <c r="BO29" s="57" t="n">
        <v>34.6</v>
      </c>
      <c r="BP29" s="57" t="n">
        <v>1.8</v>
      </c>
      <c r="BQ29" s="251" t="n">
        <v>28.4</v>
      </c>
      <c r="BR29" s="253" t="n">
        <v>33.7</v>
      </c>
      <c r="BS29" s="57" t="n">
        <v>36.5</v>
      </c>
      <c r="BT29" s="57" t="n">
        <v>1.9</v>
      </c>
      <c r="BU29" s="251" t="n">
        <v>27.9</v>
      </c>
      <c r="BV29" s="57" t="n">
        <v>33.5</v>
      </c>
      <c r="BW29" s="57" t="n">
        <v>34.6</v>
      </c>
      <c r="BX29" s="57" t="n">
        <v>1.7</v>
      </c>
      <c r="BY29" s="251" t="n">
        <v>30.2</v>
      </c>
      <c r="BZ29" s="57" t="n">
        <v>33.1</v>
      </c>
      <c r="CA29" s="57" t="n">
        <v>34.4</v>
      </c>
      <c r="CB29" s="57" t="n">
        <v>1.7</v>
      </c>
      <c r="CC29" s="251" t="n">
        <v>30.8</v>
      </c>
      <c r="CD29" s="303" t="n">
        <v>34.3</v>
      </c>
      <c r="CE29" s="430" t="n">
        <v>38.3</v>
      </c>
      <c r="CF29" s="430" t="n">
        <v>1.9</v>
      </c>
      <c r="CG29" s="431" t="n">
        <v>25.5</v>
      </c>
      <c r="CH29" s="303" t="n">
        <v>34.7</v>
      </c>
      <c r="CI29" s="430" t="n">
        <v>35.9</v>
      </c>
      <c r="CJ29" s="430" t="n">
        <v>1.7</v>
      </c>
      <c r="CK29" s="431" t="n">
        <v>27.7</v>
      </c>
    </row>
    <row r="30" customFormat="false" ht="19.5" hidden="false" customHeight="true" outlineLevel="0" collapsed="false">
      <c r="A30" s="60" t="s">
        <v>139</v>
      </c>
      <c r="B30" s="257" t="n">
        <v>53</v>
      </c>
      <c r="C30" s="45" t="n">
        <v>31.2</v>
      </c>
      <c r="D30" s="45" t="n">
        <v>3.1</v>
      </c>
      <c r="E30" s="258" t="n">
        <v>12.7</v>
      </c>
      <c r="F30" s="257" t="n">
        <v>51.2</v>
      </c>
      <c r="G30" s="45" t="n">
        <v>30.6</v>
      </c>
      <c r="H30" s="45" t="n">
        <v>2.8</v>
      </c>
      <c r="I30" s="258" t="n">
        <v>15.3</v>
      </c>
      <c r="J30" s="257" t="n">
        <v>44</v>
      </c>
      <c r="K30" s="45" t="n">
        <v>37.3</v>
      </c>
      <c r="L30" s="45" t="n">
        <v>2.7</v>
      </c>
      <c r="M30" s="258" t="n">
        <v>16</v>
      </c>
      <c r="N30" s="257" t="n">
        <v>41.2</v>
      </c>
      <c r="O30" s="45" t="n">
        <v>38.1</v>
      </c>
      <c r="P30" s="45" t="n">
        <v>2.3</v>
      </c>
      <c r="Q30" s="258" t="n">
        <v>18.4</v>
      </c>
      <c r="R30" s="257" t="n">
        <v>41.9</v>
      </c>
      <c r="S30" s="45" t="n">
        <v>36</v>
      </c>
      <c r="T30" s="45" t="n">
        <v>3.2</v>
      </c>
      <c r="U30" s="258" t="n">
        <v>18.9</v>
      </c>
      <c r="V30" s="257" t="n">
        <v>40.8</v>
      </c>
      <c r="W30" s="45" t="n">
        <v>33.9</v>
      </c>
      <c r="X30" s="45" t="n">
        <v>3.3</v>
      </c>
      <c r="Y30" s="258" t="n">
        <v>22</v>
      </c>
      <c r="Z30" s="257" t="n">
        <v>35.6</v>
      </c>
      <c r="AA30" s="45" t="n">
        <v>40</v>
      </c>
      <c r="AB30" s="45" t="n">
        <v>2.1</v>
      </c>
      <c r="AC30" s="258" t="n">
        <v>22.3</v>
      </c>
      <c r="AD30" s="257" t="n">
        <v>37.5</v>
      </c>
      <c r="AE30" s="45" t="n">
        <v>36.3</v>
      </c>
      <c r="AF30" s="45" t="n">
        <v>2.3</v>
      </c>
      <c r="AG30" s="258" t="n">
        <v>24</v>
      </c>
      <c r="AH30" s="257" t="n">
        <v>32.6</v>
      </c>
      <c r="AI30" s="45" t="n">
        <v>43.5</v>
      </c>
      <c r="AJ30" s="45" t="n">
        <v>1.7</v>
      </c>
      <c r="AK30" s="258" t="n">
        <v>22.2</v>
      </c>
      <c r="AL30" s="257" t="n">
        <v>36.4</v>
      </c>
      <c r="AM30" s="45" t="n">
        <v>36.7</v>
      </c>
      <c r="AN30" s="45" t="n">
        <v>1.9</v>
      </c>
      <c r="AO30" s="258" t="n">
        <v>25</v>
      </c>
      <c r="AP30" s="257" t="n">
        <v>33.8</v>
      </c>
      <c r="AQ30" s="45" t="n">
        <v>36.2</v>
      </c>
      <c r="AR30" s="45" t="n">
        <v>1.8</v>
      </c>
      <c r="AS30" s="258" t="n">
        <v>28.2</v>
      </c>
      <c r="AT30" s="257" t="n">
        <v>31.8</v>
      </c>
      <c r="AU30" s="45" t="n">
        <v>40.8</v>
      </c>
      <c r="AV30" s="45" t="n">
        <v>2</v>
      </c>
      <c r="AW30" s="258" t="n">
        <v>25.4</v>
      </c>
      <c r="AX30" s="212" t="n">
        <v>30.9</v>
      </c>
      <c r="AY30" s="212" t="n">
        <v>41.9</v>
      </c>
      <c r="AZ30" s="212" t="n">
        <v>1.8</v>
      </c>
      <c r="BA30" s="258" t="n">
        <v>25.4</v>
      </c>
      <c r="BB30" s="257" t="n">
        <v>29.2</v>
      </c>
      <c r="BC30" s="45" t="n">
        <v>44.4</v>
      </c>
      <c r="BD30" s="45" t="n">
        <v>1.6</v>
      </c>
      <c r="BE30" s="258" t="n">
        <v>24.8</v>
      </c>
      <c r="BF30" s="257" t="n">
        <v>33.3</v>
      </c>
      <c r="BG30" s="45" t="n">
        <v>38.5</v>
      </c>
      <c r="BH30" s="45" t="n">
        <v>2</v>
      </c>
      <c r="BI30" s="258" t="n">
        <v>26.1</v>
      </c>
      <c r="BJ30" s="257" t="n">
        <v>36.6</v>
      </c>
      <c r="BK30" s="45" t="n">
        <v>34.2</v>
      </c>
      <c r="BL30" s="45" t="n">
        <v>2.3</v>
      </c>
      <c r="BM30" s="258" t="n">
        <v>26.8</v>
      </c>
      <c r="BN30" s="257" t="n">
        <v>36.1</v>
      </c>
      <c r="BO30" s="45" t="n">
        <v>36.2</v>
      </c>
      <c r="BP30" s="45" t="n">
        <v>2.1</v>
      </c>
      <c r="BQ30" s="258" t="n">
        <v>25.6</v>
      </c>
      <c r="BR30" s="257" t="n">
        <v>37.9</v>
      </c>
      <c r="BS30" s="45" t="n">
        <v>35.1</v>
      </c>
      <c r="BT30" s="45" t="n">
        <v>2.2</v>
      </c>
      <c r="BU30" s="258" t="n">
        <v>24.8</v>
      </c>
      <c r="BV30" s="45" t="n">
        <v>32.5</v>
      </c>
      <c r="BW30" s="45" t="n">
        <v>42.1</v>
      </c>
      <c r="BX30" s="45" t="n">
        <v>1.9</v>
      </c>
      <c r="BY30" s="258" t="n">
        <v>23.5</v>
      </c>
      <c r="BZ30" s="45" t="n">
        <v>33.4</v>
      </c>
      <c r="CA30" s="45" t="n">
        <v>40.4</v>
      </c>
      <c r="CB30" s="45" t="n">
        <v>2.7</v>
      </c>
      <c r="CC30" s="258" t="n">
        <v>23.6</v>
      </c>
      <c r="CD30" s="306" t="n">
        <v>32.6</v>
      </c>
      <c r="CE30" s="428" t="n">
        <v>44.5</v>
      </c>
      <c r="CF30" s="428" t="n">
        <v>2.4</v>
      </c>
      <c r="CG30" s="429" t="n">
        <v>20.6</v>
      </c>
      <c r="CH30" s="306" t="n">
        <v>36.3</v>
      </c>
      <c r="CI30" s="428" t="n">
        <v>32.4</v>
      </c>
      <c r="CJ30" s="428" t="n">
        <v>2.7</v>
      </c>
      <c r="CK30" s="429" t="n">
        <v>28.6</v>
      </c>
    </row>
    <row r="31" customFormat="false" ht="19.5" hidden="false" customHeight="true" outlineLevel="0" collapsed="false">
      <c r="A31" s="60" t="s">
        <v>140</v>
      </c>
      <c r="B31" s="257" t="n">
        <v>49.4</v>
      </c>
      <c r="C31" s="45" t="n">
        <v>31.9</v>
      </c>
      <c r="D31" s="45" t="n">
        <v>3.3</v>
      </c>
      <c r="E31" s="258" t="n">
        <v>15.4</v>
      </c>
      <c r="F31" s="257" t="n">
        <v>40.5</v>
      </c>
      <c r="G31" s="45" t="n">
        <v>39.5</v>
      </c>
      <c r="H31" s="45" t="n">
        <v>3.5</v>
      </c>
      <c r="I31" s="258" t="n">
        <v>16.5</v>
      </c>
      <c r="J31" s="257" t="n">
        <v>40.8</v>
      </c>
      <c r="K31" s="45" t="n">
        <v>34.3</v>
      </c>
      <c r="L31" s="45" t="n">
        <v>3.5</v>
      </c>
      <c r="M31" s="258" t="n">
        <v>21.4</v>
      </c>
      <c r="N31" s="257" t="n">
        <v>33.5</v>
      </c>
      <c r="O31" s="45" t="n">
        <v>39.9</v>
      </c>
      <c r="P31" s="45" t="n">
        <v>2.4</v>
      </c>
      <c r="Q31" s="258" t="n">
        <v>24.2</v>
      </c>
      <c r="R31" s="257" t="n">
        <v>32.9</v>
      </c>
      <c r="S31" s="45" t="n">
        <v>41</v>
      </c>
      <c r="T31" s="45" t="n">
        <v>1.8</v>
      </c>
      <c r="U31" s="258" t="n">
        <v>24.3</v>
      </c>
      <c r="V31" s="257" t="n">
        <v>30.2</v>
      </c>
      <c r="W31" s="45" t="n">
        <v>38.6</v>
      </c>
      <c r="X31" s="45" t="n">
        <v>1.8</v>
      </c>
      <c r="Y31" s="258" t="n">
        <v>29.3</v>
      </c>
      <c r="Z31" s="257" t="n">
        <v>33.3</v>
      </c>
      <c r="AA31" s="45" t="n">
        <v>38</v>
      </c>
      <c r="AB31" s="45" t="n">
        <v>2</v>
      </c>
      <c r="AC31" s="258" t="n">
        <v>26.7</v>
      </c>
      <c r="AD31" s="257" t="n">
        <v>29.5</v>
      </c>
      <c r="AE31" s="45" t="n">
        <v>44.9</v>
      </c>
      <c r="AF31" s="45" t="n">
        <v>1.8</v>
      </c>
      <c r="AG31" s="258" t="n">
        <v>23.9</v>
      </c>
      <c r="AH31" s="257" t="n">
        <v>29.2</v>
      </c>
      <c r="AI31" s="45" t="n">
        <v>45.5</v>
      </c>
      <c r="AJ31" s="45" t="n">
        <v>1.4</v>
      </c>
      <c r="AK31" s="258" t="n">
        <v>23.9</v>
      </c>
      <c r="AL31" s="257" t="n">
        <v>31.9</v>
      </c>
      <c r="AM31" s="45" t="n">
        <v>37.4</v>
      </c>
      <c r="AN31" s="45" t="n">
        <v>1.6</v>
      </c>
      <c r="AO31" s="258" t="n">
        <v>29.1</v>
      </c>
      <c r="AP31" s="257" t="n">
        <v>35.1</v>
      </c>
      <c r="AQ31" s="45" t="n">
        <v>35</v>
      </c>
      <c r="AR31" s="45" t="n">
        <v>1.9</v>
      </c>
      <c r="AS31" s="258" t="n">
        <v>28</v>
      </c>
      <c r="AT31" s="257" t="n">
        <v>33.9</v>
      </c>
      <c r="AU31" s="45" t="n">
        <v>36.3</v>
      </c>
      <c r="AV31" s="45" t="n">
        <v>1.4</v>
      </c>
      <c r="AW31" s="258" t="n">
        <v>28.4</v>
      </c>
      <c r="AX31" s="212" t="n">
        <v>32.9</v>
      </c>
      <c r="AY31" s="212" t="n">
        <v>35.8</v>
      </c>
      <c r="AZ31" s="212" t="n">
        <v>1.6</v>
      </c>
      <c r="BA31" s="258" t="n">
        <v>29.7</v>
      </c>
      <c r="BB31" s="257" t="n">
        <v>26.6</v>
      </c>
      <c r="BC31" s="45" t="n">
        <v>45.6</v>
      </c>
      <c r="BD31" s="45" t="n">
        <v>1.8</v>
      </c>
      <c r="BE31" s="258" t="n">
        <v>26</v>
      </c>
      <c r="BF31" s="257" t="n">
        <v>31.4</v>
      </c>
      <c r="BG31" s="45" t="n">
        <v>37.9</v>
      </c>
      <c r="BH31" s="45" t="n">
        <v>1.9</v>
      </c>
      <c r="BI31" s="258" t="n">
        <v>28.9</v>
      </c>
      <c r="BJ31" s="257" t="n">
        <v>34.7</v>
      </c>
      <c r="BK31" s="45" t="n">
        <v>33.1</v>
      </c>
      <c r="BL31" s="45" t="n">
        <v>1.9</v>
      </c>
      <c r="BM31" s="258" t="n">
        <v>30.3</v>
      </c>
      <c r="BN31" s="257" t="n">
        <v>36.7</v>
      </c>
      <c r="BO31" s="45" t="n">
        <v>32.1</v>
      </c>
      <c r="BP31" s="45" t="n">
        <v>2</v>
      </c>
      <c r="BQ31" s="258" t="n">
        <v>29.1</v>
      </c>
      <c r="BR31" s="257" t="n">
        <v>35.6</v>
      </c>
      <c r="BS31" s="45" t="n">
        <v>32.7</v>
      </c>
      <c r="BT31" s="45" t="n">
        <v>2.2</v>
      </c>
      <c r="BU31" s="258" t="n">
        <v>29.6</v>
      </c>
      <c r="BV31" s="45" t="n">
        <v>33.8</v>
      </c>
      <c r="BW31" s="45" t="n">
        <v>36.1</v>
      </c>
      <c r="BX31" s="45" t="n">
        <v>1.6</v>
      </c>
      <c r="BY31" s="258" t="n">
        <v>28.5</v>
      </c>
      <c r="BZ31" s="45" t="n">
        <v>33.2</v>
      </c>
      <c r="CA31" s="45" t="n">
        <v>34.7</v>
      </c>
      <c r="CB31" s="45" t="n">
        <v>2.1</v>
      </c>
      <c r="CC31" s="258" t="n">
        <v>30.1</v>
      </c>
      <c r="CD31" s="306" t="n">
        <v>34.2</v>
      </c>
      <c r="CE31" s="428" t="n">
        <v>36.7</v>
      </c>
      <c r="CF31" s="428" t="n">
        <v>2</v>
      </c>
      <c r="CG31" s="429" t="n">
        <v>27.1</v>
      </c>
      <c r="CH31" s="306" t="n">
        <v>32.4</v>
      </c>
      <c r="CI31" s="428" t="n">
        <v>39</v>
      </c>
      <c r="CJ31" s="428" t="n">
        <v>1.8</v>
      </c>
      <c r="CK31" s="429" t="n">
        <v>26.7</v>
      </c>
    </row>
    <row r="32" customFormat="false" ht="19.5" hidden="false" customHeight="true" outlineLevel="0" collapsed="false">
      <c r="A32" s="60" t="s">
        <v>141</v>
      </c>
      <c r="B32" s="257" t="n">
        <v>50.2</v>
      </c>
      <c r="C32" s="45" t="n">
        <v>32</v>
      </c>
      <c r="D32" s="45" t="n">
        <v>2.5</v>
      </c>
      <c r="E32" s="258" t="n">
        <v>15.3</v>
      </c>
      <c r="F32" s="257" t="n">
        <v>44.7</v>
      </c>
      <c r="G32" s="45" t="n">
        <v>36</v>
      </c>
      <c r="H32" s="45" t="n">
        <v>2.6</v>
      </c>
      <c r="I32" s="258" t="n">
        <v>16.7</v>
      </c>
      <c r="J32" s="257" t="n">
        <v>39</v>
      </c>
      <c r="K32" s="45" t="n">
        <v>40.9</v>
      </c>
      <c r="L32" s="45" t="n">
        <v>2.4</v>
      </c>
      <c r="M32" s="258" t="n">
        <v>17.8</v>
      </c>
      <c r="N32" s="257" t="n">
        <v>38.4</v>
      </c>
      <c r="O32" s="45" t="n">
        <v>39.7</v>
      </c>
      <c r="P32" s="45" t="n">
        <v>2.5</v>
      </c>
      <c r="Q32" s="258" t="n">
        <v>19.4</v>
      </c>
      <c r="R32" s="257" t="n">
        <v>35.1</v>
      </c>
      <c r="S32" s="45" t="n">
        <v>42.3</v>
      </c>
      <c r="T32" s="45" t="n">
        <v>2.3</v>
      </c>
      <c r="U32" s="258" t="n">
        <v>20.4</v>
      </c>
      <c r="V32" s="257" t="n">
        <v>33.4</v>
      </c>
      <c r="W32" s="45" t="n">
        <v>42</v>
      </c>
      <c r="X32" s="45" t="n">
        <v>2</v>
      </c>
      <c r="Y32" s="258" t="n">
        <v>22.6</v>
      </c>
      <c r="Z32" s="257" t="n">
        <v>34</v>
      </c>
      <c r="AA32" s="45" t="n">
        <v>40.9</v>
      </c>
      <c r="AB32" s="45" t="n">
        <v>2</v>
      </c>
      <c r="AC32" s="258" t="n">
        <v>23.1</v>
      </c>
      <c r="AD32" s="257" t="n">
        <v>31.2</v>
      </c>
      <c r="AE32" s="45" t="n">
        <v>41.2</v>
      </c>
      <c r="AF32" s="45" t="n">
        <v>1.8</v>
      </c>
      <c r="AG32" s="258" t="n">
        <v>25.9</v>
      </c>
      <c r="AH32" s="257" t="n">
        <v>30.7</v>
      </c>
      <c r="AI32" s="45" t="n">
        <v>45.6</v>
      </c>
      <c r="AJ32" s="45" t="n">
        <v>1.5</v>
      </c>
      <c r="AK32" s="258" t="n">
        <v>22.2</v>
      </c>
      <c r="AL32" s="257" t="n">
        <v>31.3</v>
      </c>
      <c r="AM32" s="45" t="n">
        <v>43.3</v>
      </c>
      <c r="AN32" s="45" t="n">
        <v>1.7</v>
      </c>
      <c r="AO32" s="258" t="n">
        <v>23.7</v>
      </c>
      <c r="AP32" s="257" t="n">
        <v>30.1</v>
      </c>
      <c r="AQ32" s="45" t="n">
        <v>43.5</v>
      </c>
      <c r="AR32" s="45" t="n">
        <v>1.7</v>
      </c>
      <c r="AS32" s="258" t="n">
        <v>24.7</v>
      </c>
      <c r="AT32" s="257" t="n">
        <v>27.6</v>
      </c>
      <c r="AU32" s="45" t="n">
        <v>46.7</v>
      </c>
      <c r="AV32" s="45" t="n">
        <v>1.5</v>
      </c>
      <c r="AW32" s="258" t="n">
        <v>24.2</v>
      </c>
      <c r="AX32" s="212" t="n">
        <v>30.8</v>
      </c>
      <c r="AY32" s="212" t="n">
        <v>41.4</v>
      </c>
      <c r="AZ32" s="212" t="n">
        <v>1.8</v>
      </c>
      <c r="BA32" s="258" t="n">
        <v>26</v>
      </c>
      <c r="BB32" s="257" t="n">
        <v>29.8</v>
      </c>
      <c r="BC32" s="45" t="n">
        <v>44.3</v>
      </c>
      <c r="BD32" s="45" t="n">
        <v>1.6</v>
      </c>
      <c r="BE32" s="258" t="n">
        <v>24.3</v>
      </c>
      <c r="BF32" s="257" t="n">
        <v>29.9</v>
      </c>
      <c r="BG32" s="45" t="n">
        <v>44.9</v>
      </c>
      <c r="BH32" s="45" t="n">
        <v>1.7</v>
      </c>
      <c r="BI32" s="258" t="n">
        <v>23.5</v>
      </c>
      <c r="BJ32" s="257" t="n">
        <v>34</v>
      </c>
      <c r="BK32" s="45" t="n">
        <v>39.9</v>
      </c>
      <c r="BL32" s="45" t="n">
        <v>1.9</v>
      </c>
      <c r="BM32" s="258" t="n">
        <v>24.2</v>
      </c>
      <c r="BN32" s="257" t="n">
        <v>34.9</v>
      </c>
      <c r="BO32" s="45" t="n">
        <v>38.7</v>
      </c>
      <c r="BP32" s="45" t="n">
        <v>1.5</v>
      </c>
      <c r="BQ32" s="258" t="n">
        <v>24.9</v>
      </c>
      <c r="BR32" s="257" t="n">
        <v>30.9</v>
      </c>
      <c r="BS32" s="45" t="n">
        <v>42.4</v>
      </c>
      <c r="BT32" s="45" t="n">
        <v>1.3</v>
      </c>
      <c r="BU32" s="258" t="n">
        <v>25.4</v>
      </c>
      <c r="BV32" s="45" t="n">
        <v>32.7</v>
      </c>
      <c r="BW32" s="45" t="n">
        <v>39</v>
      </c>
      <c r="BX32" s="45" t="n">
        <v>1.5</v>
      </c>
      <c r="BY32" s="258" t="n">
        <v>26.8</v>
      </c>
      <c r="BZ32" s="45" t="n">
        <v>30.2</v>
      </c>
      <c r="CA32" s="45" t="n">
        <v>42.1</v>
      </c>
      <c r="CB32" s="45" t="n">
        <v>1.2</v>
      </c>
      <c r="CC32" s="258" t="n">
        <v>26.5</v>
      </c>
      <c r="CD32" s="306" t="n">
        <v>28.7</v>
      </c>
      <c r="CE32" s="428" t="n">
        <v>48.4</v>
      </c>
      <c r="CF32" s="428" t="n">
        <v>1.3</v>
      </c>
      <c r="CG32" s="429" t="n">
        <v>21.6</v>
      </c>
      <c r="CH32" s="306" t="n">
        <v>32.4</v>
      </c>
      <c r="CI32" s="428" t="n">
        <v>37</v>
      </c>
      <c r="CJ32" s="428" t="n">
        <v>1.5</v>
      </c>
      <c r="CK32" s="429" t="n">
        <v>29.1</v>
      </c>
    </row>
    <row r="33" customFormat="false" ht="19.5" hidden="false" customHeight="true" outlineLevel="0" collapsed="false">
      <c r="A33" s="67" t="s">
        <v>432</v>
      </c>
      <c r="B33" s="257"/>
      <c r="C33" s="378"/>
      <c r="D33" s="45"/>
      <c r="E33" s="432"/>
      <c r="F33" s="257"/>
      <c r="G33" s="378"/>
      <c r="H33" s="45"/>
      <c r="I33" s="432"/>
      <c r="J33" s="257"/>
      <c r="K33" s="378"/>
      <c r="L33" s="45"/>
      <c r="M33" s="432"/>
      <c r="N33" s="257"/>
      <c r="O33" s="378"/>
      <c r="P33" s="45"/>
      <c r="Q33" s="432"/>
      <c r="R33" s="257"/>
      <c r="S33" s="378"/>
      <c r="T33" s="45"/>
      <c r="U33" s="432"/>
      <c r="V33" s="257"/>
      <c r="W33" s="45"/>
      <c r="X33" s="378"/>
      <c r="Y33" s="432"/>
      <c r="Z33" s="257"/>
      <c r="AA33" s="378"/>
      <c r="AB33" s="45"/>
      <c r="AC33" s="432"/>
      <c r="AD33" s="257"/>
      <c r="AE33" s="378"/>
      <c r="AF33" s="45"/>
      <c r="AG33" s="432"/>
      <c r="AH33" s="257"/>
      <c r="AI33" s="378"/>
      <c r="AJ33" s="45"/>
      <c r="AK33" s="432"/>
      <c r="AL33" s="257"/>
      <c r="AM33" s="378"/>
      <c r="AN33" s="45"/>
      <c r="AO33" s="432"/>
      <c r="AP33" s="257"/>
      <c r="AQ33" s="45"/>
      <c r="AR33" s="378"/>
      <c r="AS33" s="432"/>
      <c r="AT33" s="257"/>
      <c r="AU33" s="378"/>
      <c r="AV33" s="45"/>
      <c r="AW33" s="432"/>
      <c r="AX33" s="212"/>
      <c r="AY33" s="212"/>
      <c r="AZ33" s="433"/>
      <c r="BA33" s="432"/>
      <c r="BB33" s="257"/>
      <c r="BC33" s="45"/>
      <c r="BD33" s="378"/>
      <c r="BE33" s="432"/>
      <c r="BF33" s="257"/>
      <c r="BG33" s="45"/>
      <c r="BH33" s="378"/>
      <c r="BI33" s="432"/>
      <c r="BJ33" s="257"/>
      <c r="BK33" s="45"/>
      <c r="BL33" s="378"/>
      <c r="BM33" s="432"/>
      <c r="BN33" s="257"/>
      <c r="BO33" s="45"/>
      <c r="BP33" s="378"/>
      <c r="BQ33" s="432"/>
      <c r="BR33" s="257"/>
      <c r="BS33" s="45"/>
      <c r="BT33" s="45"/>
      <c r="BU33" s="258"/>
      <c r="BV33" s="45"/>
      <c r="BW33" s="45"/>
      <c r="BX33" s="45"/>
      <c r="BY33" s="258"/>
      <c r="BZ33" s="45"/>
      <c r="CA33" s="45"/>
      <c r="CB33" s="45"/>
      <c r="CC33" s="258"/>
      <c r="CD33" s="306"/>
      <c r="CE33" s="306"/>
      <c r="CF33" s="306"/>
      <c r="CG33" s="434"/>
      <c r="CH33" s="435"/>
      <c r="CI33" s="306"/>
      <c r="CJ33" s="306"/>
      <c r="CK33" s="434"/>
    </row>
    <row r="34" customFormat="false" ht="29.25" hidden="false" customHeight="true" outlineLevel="0" collapsed="false">
      <c r="A34" s="66" t="s">
        <v>143</v>
      </c>
      <c r="B34" s="257" t="n">
        <v>41.5</v>
      </c>
      <c r="C34" s="45" t="n">
        <v>44.2</v>
      </c>
      <c r="D34" s="45" t="n">
        <v>2.8</v>
      </c>
      <c r="E34" s="258" t="n">
        <v>11.5</v>
      </c>
      <c r="F34" s="257" t="n">
        <v>38.6</v>
      </c>
      <c r="G34" s="45" t="n">
        <v>49.6</v>
      </c>
      <c r="H34" s="45" t="n">
        <v>3.2</v>
      </c>
      <c r="I34" s="258" t="n">
        <v>8.7</v>
      </c>
      <c r="J34" s="257" t="n">
        <v>40.2</v>
      </c>
      <c r="K34" s="45" t="n">
        <v>45</v>
      </c>
      <c r="L34" s="45" t="n">
        <v>3.4</v>
      </c>
      <c r="M34" s="258" t="n">
        <v>11.4</v>
      </c>
      <c r="N34" s="257" t="n">
        <v>34.8</v>
      </c>
      <c r="O34" s="45" t="n">
        <v>46.7</v>
      </c>
      <c r="P34" s="45" t="n">
        <v>2.5</v>
      </c>
      <c r="Q34" s="258" t="n">
        <v>16.1</v>
      </c>
      <c r="R34" s="257" t="n">
        <v>35.8</v>
      </c>
      <c r="S34" s="45" t="n">
        <v>42.8</v>
      </c>
      <c r="T34" s="45" t="n">
        <v>2.8</v>
      </c>
      <c r="U34" s="258" t="n">
        <v>18.6</v>
      </c>
      <c r="V34" s="257" t="n">
        <v>31.2</v>
      </c>
      <c r="W34" s="45" t="n">
        <v>49.9</v>
      </c>
      <c r="X34" s="45" t="n">
        <v>1.3</v>
      </c>
      <c r="Y34" s="258" t="n">
        <v>17.7</v>
      </c>
      <c r="Z34" s="257" t="n">
        <v>27.7</v>
      </c>
      <c r="AA34" s="45" t="n">
        <v>51.6</v>
      </c>
      <c r="AB34" s="45" t="n">
        <v>1.5</v>
      </c>
      <c r="AC34" s="258" t="n">
        <v>19.2</v>
      </c>
      <c r="AD34" s="257" t="n">
        <v>23.4</v>
      </c>
      <c r="AE34" s="45" t="n">
        <v>53.9</v>
      </c>
      <c r="AF34" s="45" t="n">
        <v>2</v>
      </c>
      <c r="AG34" s="258" t="n">
        <v>20.7</v>
      </c>
      <c r="AH34" s="257" t="n">
        <v>25.1</v>
      </c>
      <c r="AI34" s="45" t="n">
        <v>50.8</v>
      </c>
      <c r="AJ34" s="45" t="n">
        <v>1.5</v>
      </c>
      <c r="AK34" s="258" t="n">
        <v>22.6</v>
      </c>
      <c r="AL34" s="257" t="n">
        <v>28.8</v>
      </c>
      <c r="AM34" s="45" t="n">
        <v>42.4</v>
      </c>
      <c r="AN34" s="45" t="n">
        <v>1.2</v>
      </c>
      <c r="AO34" s="258" t="n">
        <v>27.6</v>
      </c>
      <c r="AP34" s="257" t="n">
        <v>24.3</v>
      </c>
      <c r="AQ34" s="45" t="n">
        <v>45.4</v>
      </c>
      <c r="AR34" s="45" t="n">
        <v>0.9</v>
      </c>
      <c r="AS34" s="258" t="n">
        <v>29.4</v>
      </c>
      <c r="AT34" s="257" t="n">
        <v>28.8</v>
      </c>
      <c r="AU34" s="45" t="n">
        <v>37.5</v>
      </c>
      <c r="AV34" s="45" t="n">
        <v>1.2</v>
      </c>
      <c r="AW34" s="258" t="n">
        <v>32.6</v>
      </c>
      <c r="AX34" s="212" t="n">
        <v>27.9</v>
      </c>
      <c r="AY34" s="212" t="n">
        <v>43.3</v>
      </c>
      <c r="AZ34" s="212" t="n">
        <v>1</v>
      </c>
      <c r="BA34" s="258" t="n">
        <v>27.8</v>
      </c>
      <c r="BB34" s="257" t="n">
        <v>36.1</v>
      </c>
      <c r="BC34" s="45" t="n">
        <v>31.6</v>
      </c>
      <c r="BD34" s="45" t="n">
        <v>1.5</v>
      </c>
      <c r="BE34" s="258" t="n">
        <v>30.7</v>
      </c>
      <c r="BF34" s="257" t="n">
        <v>30.5</v>
      </c>
      <c r="BG34" s="45" t="n">
        <v>38.5</v>
      </c>
      <c r="BH34" s="45" t="n">
        <v>1.5</v>
      </c>
      <c r="BI34" s="258" t="n">
        <v>29.5</v>
      </c>
      <c r="BJ34" s="257" t="n">
        <v>32.9</v>
      </c>
      <c r="BK34" s="45" t="n">
        <v>37.7</v>
      </c>
      <c r="BL34" s="45" t="n">
        <v>1.8</v>
      </c>
      <c r="BM34" s="258" t="n">
        <v>27.6</v>
      </c>
      <c r="BN34" s="257" t="n">
        <v>30.6</v>
      </c>
      <c r="BO34" s="45" t="n">
        <v>36.2</v>
      </c>
      <c r="BP34" s="45" t="n">
        <v>1.9</v>
      </c>
      <c r="BQ34" s="258" t="n">
        <v>31.3</v>
      </c>
      <c r="BR34" s="257" t="n">
        <v>34</v>
      </c>
      <c r="BS34" s="45" t="n">
        <v>27.7</v>
      </c>
      <c r="BT34" s="45" t="n">
        <v>2.7</v>
      </c>
      <c r="BU34" s="258" t="n">
        <v>35.6</v>
      </c>
      <c r="BV34" s="45" t="n">
        <v>33.1</v>
      </c>
      <c r="BW34" s="45" t="n">
        <v>32.1</v>
      </c>
      <c r="BX34" s="45" t="n">
        <v>2.6</v>
      </c>
      <c r="BY34" s="258" t="n">
        <v>32.2</v>
      </c>
      <c r="BZ34" s="45" t="n">
        <v>27.5</v>
      </c>
      <c r="CA34" s="45" t="n">
        <v>42.6</v>
      </c>
      <c r="CB34" s="45" t="n">
        <v>1.6</v>
      </c>
      <c r="CC34" s="258" t="n">
        <v>28.3</v>
      </c>
      <c r="CD34" s="306" t="n">
        <v>31.5</v>
      </c>
      <c r="CE34" s="428" t="n">
        <v>38.6</v>
      </c>
      <c r="CF34" s="428" t="n">
        <v>1.7</v>
      </c>
      <c r="CG34" s="429" t="n">
        <v>28.1</v>
      </c>
      <c r="CH34" s="306" t="n">
        <v>26.5</v>
      </c>
      <c r="CI34" s="428" t="n">
        <v>44.2</v>
      </c>
      <c r="CJ34" s="428" t="n">
        <v>1.3</v>
      </c>
      <c r="CK34" s="429" t="n">
        <v>28</v>
      </c>
    </row>
    <row r="35" customFormat="false" ht="29.25" hidden="false" customHeight="true" outlineLevel="0" collapsed="false">
      <c r="A35" s="66" t="s">
        <v>221</v>
      </c>
      <c r="B35" s="257" t="s">
        <v>119</v>
      </c>
      <c r="C35" s="45" t="s">
        <v>119</v>
      </c>
      <c r="D35" s="45" t="s">
        <v>119</v>
      </c>
      <c r="E35" s="258" t="s">
        <v>119</v>
      </c>
      <c r="F35" s="257" t="n">
        <v>45</v>
      </c>
      <c r="G35" s="45" t="n">
        <v>35.4</v>
      </c>
      <c r="H35" s="45" t="n">
        <v>2.5</v>
      </c>
      <c r="I35" s="258" t="n">
        <v>17.1</v>
      </c>
      <c r="J35" s="257" t="n">
        <v>38.9</v>
      </c>
      <c r="K35" s="45" t="n">
        <v>40.7</v>
      </c>
      <c r="L35" s="45" t="n">
        <v>2.3</v>
      </c>
      <c r="M35" s="258" t="n">
        <v>18</v>
      </c>
      <c r="N35" s="257" t="n">
        <v>38.6</v>
      </c>
      <c r="O35" s="45" t="n">
        <v>39.3</v>
      </c>
      <c r="P35" s="45" t="n">
        <v>2.5</v>
      </c>
      <c r="Q35" s="258" t="n">
        <v>19.5</v>
      </c>
      <c r="R35" s="257" t="n">
        <v>35</v>
      </c>
      <c r="S35" s="45" t="n">
        <v>42.3</v>
      </c>
      <c r="T35" s="45" t="n">
        <v>2.3</v>
      </c>
      <c r="U35" s="258" t="n">
        <v>20.5</v>
      </c>
      <c r="V35" s="257" t="n">
        <v>33.5</v>
      </c>
      <c r="W35" s="45" t="n">
        <v>41.6</v>
      </c>
      <c r="X35" s="45" t="n">
        <v>2.1</v>
      </c>
      <c r="Y35" s="258" t="n">
        <v>22.8</v>
      </c>
      <c r="Z35" s="257" t="n">
        <v>34.4</v>
      </c>
      <c r="AA35" s="45" t="n">
        <v>40.4</v>
      </c>
      <c r="AB35" s="45" t="n">
        <v>2</v>
      </c>
      <c r="AC35" s="258" t="n">
        <v>23.3</v>
      </c>
      <c r="AD35" s="257" t="n">
        <v>31.6</v>
      </c>
      <c r="AE35" s="45" t="n">
        <v>40.5</v>
      </c>
      <c r="AF35" s="45" t="n">
        <v>1.8</v>
      </c>
      <c r="AG35" s="258" t="n">
        <v>26.1</v>
      </c>
      <c r="AH35" s="257" t="n">
        <v>31</v>
      </c>
      <c r="AI35" s="45" t="n">
        <v>45.4</v>
      </c>
      <c r="AJ35" s="45" t="n">
        <v>1.5</v>
      </c>
      <c r="AK35" s="258" t="n">
        <v>22.1</v>
      </c>
      <c r="AL35" s="257" t="n">
        <v>31.4</v>
      </c>
      <c r="AM35" s="45" t="n">
        <v>43.3</v>
      </c>
      <c r="AN35" s="45" t="n">
        <v>1.7</v>
      </c>
      <c r="AO35" s="258" t="n">
        <v>23.6</v>
      </c>
      <c r="AP35" s="257" t="n">
        <v>30.4</v>
      </c>
      <c r="AQ35" s="45" t="n">
        <v>43.4</v>
      </c>
      <c r="AR35" s="45" t="n">
        <v>1.8</v>
      </c>
      <c r="AS35" s="258" t="n">
        <v>24.4</v>
      </c>
      <c r="AT35" s="257" t="n">
        <v>27.6</v>
      </c>
      <c r="AU35" s="45" t="n">
        <v>47.1</v>
      </c>
      <c r="AV35" s="45" t="n">
        <v>1.5</v>
      </c>
      <c r="AW35" s="258" t="n">
        <v>23.8</v>
      </c>
      <c r="AX35" s="212" t="n">
        <v>30.9</v>
      </c>
      <c r="AY35" s="212" t="n">
        <v>41.3</v>
      </c>
      <c r="AZ35" s="212" t="n">
        <v>1.8</v>
      </c>
      <c r="BA35" s="258" t="n">
        <v>25.9</v>
      </c>
      <c r="BB35" s="257" t="n">
        <v>29.6</v>
      </c>
      <c r="BC35" s="45" t="n">
        <v>44.8</v>
      </c>
      <c r="BD35" s="45" t="n">
        <v>1.7</v>
      </c>
      <c r="BE35" s="258" t="n">
        <v>24</v>
      </c>
      <c r="BF35" s="257" t="n">
        <v>29.8</v>
      </c>
      <c r="BG35" s="45" t="n">
        <v>45.2</v>
      </c>
      <c r="BH35" s="45" t="n">
        <v>1.8</v>
      </c>
      <c r="BI35" s="258" t="n">
        <v>23.3</v>
      </c>
      <c r="BJ35" s="257" t="n">
        <v>34</v>
      </c>
      <c r="BK35" s="45" t="n">
        <v>40</v>
      </c>
      <c r="BL35" s="45" t="n">
        <v>1.9</v>
      </c>
      <c r="BM35" s="258" t="n">
        <v>24</v>
      </c>
      <c r="BN35" s="257" t="n">
        <v>35.1</v>
      </c>
      <c r="BO35" s="45" t="n">
        <v>38.8</v>
      </c>
      <c r="BP35" s="45" t="n">
        <v>1.5</v>
      </c>
      <c r="BQ35" s="258" t="n">
        <v>24.6</v>
      </c>
      <c r="BR35" s="257" t="n">
        <v>30.8</v>
      </c>
      <c r="BS35" s="45" t="n">
        <v>43.1</v>
      </c>
      <c r="BT35" s="45" t="n">
        <v>1.2</v>
      </c>
      <c r="BU35" s="258" t="n">
        <v>24.9</v>
      </c>
      <c r="BV35" s="45" t="n">
        <v>32.7</v>
      </c>
      <c r="BW35" s="45" t="n">
        <v>39.3</v>
      </c>
      <c r="BX35" s="45" t="n">
        <v>1.5</v>
      </c>
      <c r="BY35" s="258" t="n">
        <v>26.6</v>
      </c>
      <c r="BZ35" s="45" t="n">
        <v>30.3</v>
      </c>
      <c r="CA35" s="45" t="n">
        <v>42.1</v>
      </c>
      <c r="CB35" s="45" t="n">
        <v>1.2</v>
      </c>
      <c r="CC35" s="258" t="n">
        <v>26.4</v>
      </c>
      <c r="CD35" s="306" t="n">
        <v>28.5</v>
      </c>
      <c r="CE35" s="428" t="n">
        <v>48.8</v>
      </c>
      <c r="CF35" s="428" t="n">
        <v>1.3</v>
      </c>
      <c r="CG35" s="429" t="n">
        <v>21.4</v>
      </c>
      <c r="CH35" s="306" t="n">
        <v>32.8</v>
      </c>
      <c r="CI35" s="428" t="n">
        <v>36.6</v>
      </c>
      <c r="CJ35" s="428" t="n">
        <v>1.5</v>
      </c>
      <c r="CK35" s="429" t="n">
        <v>29.2</v>
      </c>
    </row>
    <row r="36" customFormat="false" ht="19.5" hidden="false" customHeight="true" outlineLevel="0" collapsed="false">
      <c r="A36" s="60" t="s">
        <v>145</v>
      </c>
      <c r="B36" s="257" t="n">
        <v>49.3</v>
      </c>
      <c r="C36" s="45" t="n">
        <v>35.6</v>
      </c>
      <c r="D36" s="45" t="n">
        <v>3.4</v>
      </c>
      <c r="E36" s="258" t="n">
        <v>11.7</v>
      </c>
      <c r="F36" s="257" t="n">
        <v>49.7</v>
      </c>
      <c r="G36" s="45" t="n">
        <v>34.3</v>
      </c>
      <c r="H36" s="45" t="n">
        <v>3.2</v>
      </c>
      <c r="I36" s="258" t="n">
        <v>12.8</v>
      </c>
      <c r="J36" s="257" t="n">
        <v>46</v>
      </c>
      <c r="K36" s="45" t="n">
        <v>36.5</v>
      </c>
      <c r="L36" s="45" t="n">
        <v>4</v>
      </c>
      <c r="M36" s="258" t="n">
        <v>13.5</v>
      </c>
      <c r="N36" s="257" t="n">
        <v>45.3</v>
      </c>
      <c r="O36" s="45" t="n">
        <v>35.1</v>
      </c>
      <c r="P36" s="45" t="n">
        <v>2.5</v>
      </c>
      <c r="Q36" s="258" t="n">
        <v>17.1</v>
      </c>
      <c r="R36" s="257" t="n">
        <v>43.9</v>
      </c>
      <c r="S36" s="45" t="n">
        <v>36.4</v>
      </c>
      <c r="T36" s="45" t="n">
        <v>2.7</v>
      </c>
      <c r="U36" s="258" t="n">
        <v>16.9</v>
      </c>
      <c r="V36" s="257" t="n">
        <v>40.4</v>
      </c>
      <c r="W36" s="45" t="n">
        <v>37.3</v>
      </c>
      <c r="X36" s="45" t="n">
        <v>2.4</v>
      </c>
      <c r="Y36" s="258" t="n">
        <v>20</v>
      </c>
      <c r="Z36" s="257" t="n">
        <v>38.5</v>
      </c>
      <c r="AA36" s="45" t="n">
        <v>38.1</v>
      </c>
      <c r="AB36" s="45" t="n">
        <v>2.6</v>
      </c>
      <c r="AC36" s="258" t="n">
        <v>20.8</v>
      </c>
      <c r="AD36" s="257" t="n">
        <v>37.1</v>
      </c>
      <c r="AE36" s="45" t="n">
        <v>37.6</v>
      </c>
      <c r="AF36" s="45" t="n">
        <v>2.2</v>
      </c>
      <c r="AG36" s="258" t="n">
        <v>23.1</v>
      </c>
      <c r="AH36" s="257" t="n">
        <v>37.1</v>
      </c>
      <c r="AI36" s="45" t="n">
        <v>40.4</v>
      </c>
      <c r="AJ36" s="45" t="n">
        <v>1.6</v>
      </c>
      <c r="AK36" s="258" t="n">
        <v>20.8</v>
      </c>
      <c r="AL36" s="257" t="n">
        <v>41.2</v>
      </c>
      <c r="AM36" s="45" t="n">
        <v>32.6</v>
      </c>
      <c r="AN36" s="45" t="n">
        <v>2</v>
      </c>
      <c r="AO36" s="258" t="n">
        <v>24.1</v>
      </c>
      <c r="AP36" s="257" t="n">
        <v>38</v>
      </c>
      <c r="AQ36" s="45" t="n">
        <v>34.1</v>
      </c>
      <c r="AR36" s="45" t="n">
        <v>1.9</v>
      </c>
      <c r="AS36" s="258" t="n">
        <v>26</v>
      </c>
      <c r="AT36" s="257" t="n">
        <v>35.7</v>
      </c>
      <c r="AU36" s="45" t="n">
        <v>37.8</v>
      </c>
      <c r="AV36" s="45" t="n">
        <v>2.1</v>
      </c>
      <c r="AW36" s="258" t="n">
        <v>24.4</v>
      </c>
      <c r="AX36" s="212" t="n">
        <v>37.3</v>
      </c>
      <c r="AY36" s="212" t="n">
        <v>34</v>
      </c>
      <c r="AZ36" s="212" t="n">
        <v>2</v>
      </c>
      <c r="BA36" s="258" t="n">
        <v>26.7</v>
      </c>
      <c r="BB36" s="257" t="n">
        <v>36.9</v>
      </c>
      <c r="BC36" s="45" t="n">
        <v>34.6</v>
      </c>
      <c r="BD36" s="45" t="n">
        <v>2</v>
      </c>
      <c r="BE36" s="258" t="n">
        <v>26.4</v>
      </c>
      <c r="BF36" s="257" t="n">
        <v>35.4</v>
      </c>
      <c r="BG36" s="45" t="n">
        <v>37.4</v>
      </c>
      <c r="BH36" s="45" t="n">
        <v>2</v>
      </c>
      <c r="BI36" s="258" t="n">
        <v>25.2</v>
      </c>
      <c r="BJ36" s="257" t="n">
        <v>41.5</v>
      </c>
      <c r="BK36" s="45" t="n">
        <v>30.5</v>
      </c>
      <c r="BL36" s="45" t="n">
        <v>1.7</v>
      </c>
      <c r="BM36" s="258" t="n">
        <v>26</v>
      </c>
      <c r="BN36" s="257" t="n">
        <v>38.5</v>
      </c>
      <c r="BO36" s="45" t="n">
        <v>34.3</v>
      </c>
      <c r="BP36" s="45" t="n">
        <v>2</v>
      </c>
      <c r="BQ36" s="258" t="n">
        <v>25.2</v>
      </c>
      <c r="BR36" s="257" t="n">
        <v>37.2</v>
      </c>
      <c r="BS36" s="45" t="n">
        <v>34.5</v>
      </c>
      <c r="BT36" s="45" t="n">
        <v>2.1</v>
      </c>
      <c r="BU36" s="258" t="n">
        <v>26.2</v>
      </c>
      <c r="BV36" s="45" t="n">
        <v>37.5</v>
      </c>
      <c r="BW36" s="45" t="n">
        <v>35.5</v>
      </c>
      <c r="BX36" s="45" t="n">
        <v>1.7</v>
      </c>
      <c r="BY36" s="258" t="n">
        <v>25.3</v>
      </c>
      <c r="BZ36" s="45" t="n">
        <v>37.7</v>
      </c>
      <c r="CA36" s="45" t="n">
        <v>33.2</v>
      </c>
      <c r="CB36" s="45" t="n">
        <v>1.4</v>
      </c>
      <c r="CC36" s="258" t="n">
        <v>27.7</v>
      </c>
      <c r="CD36" s="306" t="n">
        <v>37.2</v>
      </c>
      <c r="CE36" s="428" t="n">
        <v>38.9</v>
      </c>
      <c r="CF36" s="428" t="n">
        <v>1.8</v>
      </c>
      <c r="CG36" s="429" t="n">
        <v>22.1</v>
      </c>
      <c r="CH36" s="306" t="n">
        <v>38.8</v>
      </c>
      <c r="CI36" s="428" t="n">
        <v>34</v>
      </c>
      <c r="CJ36" s="428" t="n">
        <v>1.4</v>
      </c>
      <c r="CK36" s="429" t="n">
        <v>25.8</v>
      </c>
    </row>
    <row r="37" customFormat="false" ht="19.5" hidden="false" customHeight="true" outlineLevel="0" collapsed="false">
      <c r="A37" s="60" t="s">
        <v>146</v>
      </c>
      <c r="B37" s="257" t="n">
        <v>52.2</v>
      </c>
      <c r="C37" s="45" t="n">
        <v>31.7</v>
      </c>
      <c r="D37" s="45" t="n">
        <v>2.3</v>
      </c>
      <c r="E37" s="258" t="n">
        <v>13.8</v>
      </c>
      <c r="F37" s="257" t="n">
        <v>54.2</v>
      </c>
      <c r="G37" s="45" t="n">
        <v>27.2</v>
      </c>
      <c r="H37" s="45" t="n">
        <v>2.9</v>
      </c>
      <c r="I37" s="258" t="n">
        <v>15.7</v>
      </c>
      <c r="J37" s="257" t="n">
        <v>46.1</v>
      </c>
      <c r="K37" s="45" t="n">
        <v>34.8</v>
      </c>
      <c r="L37" s="45" t="n">
        <v>2.5</v>
      </c>
      <c r="M37" s="258" t="n">
        <v>16.6</v>
      </c>
      <c r="N37" s="257" t="n">
        <v>44</v>
      </c>
      <c r="O37" s="45" t="n">
        <v>34.9</v>
      </c>
      <c r="P37" s="45" t="n">
        <v>2.2</v>
      </c>
      <c r="Q37" s="258" t="n">
        <v>18.9</v>
      </c>
      <c r="R37" s="257" t="n">
        <v>41.4</v>
      </c>
      <c r="S37" s="45" t="n">
        <v>36.9</v>
      </c>
      <c r="T37" s="45" t="n">
        <v>2.3</v>
      </c>
      <c r="U37" s="258" t="n">
        <v>19.4</v>
      </c>
      <c r="V37" s="257" t="n">
        <v>37.5</v>
      </c>
      <c r="W37" s="45" t="n">
        <v>42</v>
      </c>
      <c r="X37" s="45" t="n">
        <v>1.6</v>
      </c>
      <c r="Y37" s="258" t="n">
        <v>18.9</v>
      </c>
      <c r="Z37" s="257" t="n">
        <v>34.2</v>
      </c>
      <c r="AA37" s="45" t="n">
        <v>41.1</v>
      </c>
      <c r="AB37" s="45" t="n">
        <v>1.9</v>
      </c>
      <c r="AC37" s="258" t="n">
        <v>22.8</v>
      </c>
      <c r="AD37" s="257" t="n">
        <v>33.3</v>
      </c>
      <c r="AE37" s="45" t="n">
        <v>43.1</v>
      </c>
      <c r="AF37" s="45" t="n">
        <v>1.6</v>
      </c>
      <c r="AG37" s="258" t="n">
        <v>22</v>
      </c>
      <c r="AH37" s="257" t="n">
        <v>37.4</v>
      </c>
      <c r="AI37" s="45" t="n">
        <v>38.6</v>
      </c>
      <c r="AJ37" s="45" t="n">
        <v>1.8</v>
      </c>
      <c r="AK37" s="258" t="n">
        <v>22.2</v>
      </c>
      <c r="AL37" s="257" t="n">
        <v>31.9</v>
      </c>
      <c r="AM37" s="45" t="n">
        <v>42.8</v>
      </c>
      <c r="AN37" s="45" t="n">
        <v>1.6</v>
      </c>
      <c r="AO37" s="258" t="n">
        <v>23.7</v>
      </c>
      <c r="AP37" s="257" t="n">
        <v>37.8</v>
      </c>
      <c r="AQ37" s="45" t="n">
        <v>37.8</v>
      </c>
      <c r="AR37" s="45" t="n">
        <v>1.7</v>
      </c>
      <c r="AS37" s="258" t="n">
        <v>22.7</v>
      </c>
      <c r="AT37" s="257" t="n">
        <v>36</v>
      </c>
      <c r="AU37" s="45" t="n">
        <v>41</v>
      </c>
      <c r="AV37" s="45" t="n">
        <v>1.8</v>
      </c>
      <c r="AW37" s="258" t="n">
        <v>21.1</v>
      </c>
      <c r="AX37" s="212" t="n">
        <v>36.9</v>
      </c>
      <c r="AY37" s="212" t="n">
        <v>38.5</v>
      </c>
      <c r="AZ37" s="212" t="n">
        <v>2.3</v>
      </c>
      <c r="BA37" s="258" t="n">
        <v>22.4</v>
      </c>
      <c r="BB37" s="257" t="n">
        <v>34</v>
      </c>
      <c r="BC37" s="45" t="n">
        <v>42</v>
      </c>
      <c r="BD37" s="45" t="n">
        <v>1.9</v>
      </c>
      <c r="BE37" s="258" t="n">
        <v>22.1</v>
      </c>
      <c r="BF37" s="257" t="n">
        <v>36.8</v>
      </c>
      <c r="BG37" s="45" t="n">
        <v>38.2</v>
      </c>
      <c r="BH37" s="45" t="n">
        <v>1.5</v>
      </c>
      <c r="BI37" s="258" t="n">
        <v>23.5</v>
      </c>
      <c r="BJ37" s="257" t="n">
        <v>39.7</v>
      </c>
      <c r="BK37" s="45" t="n">
        <v>35.5</v>
      </c>
      <c r="BL37" s="45" t="n">
        <v>1.5</v>
      </c>
      <c r="BM37" s="258" t="n">
        <v>23.4</v>
      </c>
      <c r="BN37" s="257" t="n">
        <v>42</v>
      </c>
      <c r="BO37" s="45" t="n">
        <v>35.6</v>
      </c>
      <c r="BP37" s="45" t="n">
        <v>1.8</v>
      </c>
      <c r="BQ37" s="258" t="n">
        <v>20.6</v>
      </c>
      <c r="BR37" s="257" t="n">
        <v>38.7</v>
      </c>
      <c r="BS37" s="45" t="n">
        <v>36.8</v>
      </c>
      <c r="BT37" s="45" t="n">
        <v>1.5</v>
      </c>
      <c r="BU37" s="258" t="n">
        <v>23</v>
      </c>
      <c r="BV37" s="45" t="n">
        <v>38.5</v>
      </c>
      <c r="BW37" s="45" t="n">
        <v>37.6</v>
      </c>
      <c r="BX37" s="45" t="n">
        <v>1.3</v>
      </c>
      <c r="BY37" s="258" t="n">
        <v>22.5</v>
      </c>
      <c r="BZ37" s="45" t="n">
        <v>39.8</v>
      </c>
      <c r="CA37" s="45" t="n">
        <v>33.5</v>
      </c>
      <c r="CB37" s="45" t="n">
        <v>2</v>
      </c>
      <c r="CC37" s="258" t="n">
        <v>24.7</v>
      </c>
      <c r="CD37" s="306" t="n">
        <v>40.4</v>
      </c>
      <c r="CE37" s="428" t="n">
        <v>38.4</v>
      </c>
      <c r="CF37" s="428" t="n">
        <v>1.8</v>
      </c>
      <c r="CG37" s="429" t="n">
        <v>19.3</v>
      </c>
      <c r="CH37" s="306" t="n">
        <v>40.1</v>
      </c>
      <c r="CI37" s="428" t="n">
        <v>36.6</v>
      </c>
      <c r="CJ37" s="428" t="n">
        <v>1.9</v>
      </c>
      <c r="CK37" s="429" t="n">
        <v>21.4</v>
      </c>
    </row>
    <row r="38" customFormat="false" ht="19.5" hidden="false" customHeight="true" outlineLevel="0" collapsed="false">
      <c r="A38" s="60" t="s">
        <v>147</v>
      </c>
      <c r="B38" s="257" t="n">
        <v>62.8</v>
      </c>
      <c r="C38" s="45" t="n">
        <v>23</v>
      </c>
      <c r="D38" s="45" t="n">
        <v>3.4</v>
      </c>
      <c r="E38" s="258" t="n">
        <v>10.8</v>
      </c>
      <c r="F38" s="257" t="n">
        <v>61.8</v>
      </c>
      <c r="G38" s="45" t="n">
        <v>22.9</v>
      </c>
      <c r="H38" s="45" t="n">
        <v>3.4</v>
      </c>
      <c r="I38" s="258" t="n">
        <v>11.9</v>
      </c>
      <c r="J38" s="257" t="n">
        <v>57.5</v>
      </c>
      <c r="K38" s="45" t="n">
        <v>25.7</v>
      </c>
      <c r="L38" s="45" t="n">
        <v>2.5</v>
      </c>
      <c r="M38" s="258" t="n">
        <v>14.3</v>
      </c>
      <c r="N38" s="257" t="n">
        <v>56.2</v>
      </c>
      <c r="O38" s="45" t="n">
        <v>25.5</v>
      </c>
      <c r="P38" s="45" t="n">
        <v>2.5</v>
      </c>
      <c r="Q38" s="258" t="n">
        <v>15.8</v>
      </c>
      <c r="R38" s="257" t="n">
        <v>53.6</v>
      </c>
      <c r="S38" s="45" t="n">
        <v>25.5</v>
      </c>
      <c r="T38" s="45" t="n">
        <v>2.4</v>
      </c>
      <c r="U38" s="258" t="n">
        <v>18.5</v>
      </c>
      <c r="V38" s="257" t="n">
        <v>50.8</v>
      </c>
      <c r="W38" s="45" t="n">
        <v>25.6</v>
      </c>
      <c r="X38" s="45" t="n">
        <v>2.2</v>
      </c>
      <c r="Y38" s="258" t="n">
        <v>21.4</v>
      </c>
      <c r="Z38" s="257" t="n">
        <v>41.9</v>
      </c>
      <c r="AA38" s="45" t="n">
        <v>32.7</v>
      </c>
      <c r="AB38" s="45" t="n">
        <v>1.9</v>
      </c>
      <c r="AC38" s="258" t="n">
        <v>23.5</v>
      </c>
      <c r="AD38" s="257" t="n">
        <v>41.9</v>
      </c>
      <c r="AE38" s="45" t="n">
        <v>31.3</v>
      </c>
      <c r="AF38" s="45" t="n">
        <v>2</v>
      </c>
      <c r="AG38" s="258" t="n">
        <v>24.8</v>
      </c>
      <c r="AH38" s="257" t="n">
        <v>36.1</v>
      </c>
      <c r="AI38" s="45" t="n">
        <v>41.6</v>
      </c>
      <c r="AJ38" s="45" t="n">
        <v>1.4</v>
      </c>
      <c r="AK38" s="258" t="n">
        <v>21</v>
      </c>
      <c r="AL38" s="257" t="n">
        <v>45.9</v>
      </c>
      <c r="AM38" s="45" t="n">
        <v>24.8</v>
      </c>
      <c r="AN38" s="45" t="n">
        <v>1.5</v>
      </c>
      <c r="AO38" s="258" t="n">
        <v>27.8</v>
      </c>
      <c r="AP38" s="257" t="n">
        <v>35.9</v>
      </c>
      <c r="AQ38" s="45" t="n">
        <v>32.5</v>
      </c>
      <c r="AR38" s="45" t="n">
        <v>1.5</v>
      </c>
      <c r="AS38" s="258" t="n">
        <v>30</v>
      </c>
      <c r="AT38" s="257" t="n">
        <v>36.6</v>
      </c>
      <c r="AU38" s="45" t="n">
        <v>31.5</v>
      </c>
      <c r="AV38" s="45" t="n">
        <v>1.4</v>
      </c>
      <c r="AW38" s="258" t="n">
        <v>30.4</v>
      </c>
      <c r="AX38" s="212" t="n">
        <v>31.4</v>
      </c>
      <c r="AY38" s="212" t="n">
        <v>43.2</v>
      </c>
      <c r="AZ38" s="212" t="n">
        <v>1.3</v>
      </c>
      <c r="BA38" s="258" t="n">
        <v>24.1</v>
      </c>
      <c r="BB38" s="257" t="n">
        <v>36.2</v>
      </c>
      <c r="BC38" s="45" t="n">
        <v>34.4</v>
      </c>
      <c r="BD38" s="45" t="n">
        <v>1.6</v>
      </c>
      <c r="BE38" s="258" t="n">
        <v>27.9</v>
      </c>
      <c r="BF38" s="257" t="n">
        <v>39.2</v>
      </c>
      <c r="BG38" s="45" t="n">
        <v>29.4</v>
      </c>
      <c r="BH38" s="45" t="n">
        <v>1.9</v>
      </c>
      <c r="BI38" s="258" t="n">
        <v>29.6</v>
      </c>
      <c r="BJ38" s="257" t="n">
        <v>39.1</v>
      </c>
      <c r="BK38" s="45" t="n">
        <v>28.8</v>
      </c>
      <c r="BL38" s="45" t="n">
        <v>1.7</v>
      </c>
      <c r="BM38" s="258" t="n">
        <v>30.4</v>
      </c>
      <c r="BN38" s="257" t="n">
        <v>36.1</v>
      </c>
      <c r="BO38" s="45" t="n">
        <v>32</v>
      </c>
      <c r="BP38" s="45" t="n">
        <v>1.6</v>
      </c>
      <c r="BQ38" s="258" t="n">
        <v>30</v>
      </c>
      <c r="BR38" s="257" t="n">
        <v>33.4</v>
      </c>
      <c r="BS38" s="45" t="n">
        <v>36.8</v>
      </c>
      <c r="BT38" s="45" t="n">
        <v>1.7</v>
      </c>
      <c r="BU38" s="258" t="n">
        <v>28</v>
      </c>
      <c r="BV38" s="45" t="n">
        <v>36.1</v>
      </c>
      <c r="BW38" s="45" t="n">
        <v>32.1</v>
      </c>
      <c r="BX38" s="45" t="n">
        <v>1.6</v>
      </c>
      <c r="BY38" s="258" t="n">
        <v>30.2</v>
      </c>
      <c r="BZ38" s="45" t="n">
        <v>36.9</v>
      </c>
      <c r="CA38" s="45" t="n">
        <v>32.6</v>
      </c>
      <c r="CB38" s="45" t="n">
        <v>1.8</v>
      </c>
      <c r="CC38" s="258" t="n">
        <v>28.7</v>
      </c>
      <c r="CD38" s="306" t="n">
        <v>37.8</v>
      </c>
      <c r="CE38" s="428" t="n">
        <v>37.2</v>
      </c>
      <c r="CF38" s="428" t="n">
        <v>1.8</v>
      </c>
      <c r="CG38" s="429" t="n">
        <v>23.2</v>
      </c>
      <c r="CH38" s="306" t="n">
        <v>40.2</v>
      </c>
      <c r="CI38" s="428" t="n">
        <v>33</v>
      </c>
      <c r="CJ38" s="428" t="n">
        <v>1.8</v>
      </c>
      <c r="CK38" s="429" t="n">
        <v>25</v>
      </c>
    </row>
    <row r="39" customFormat="false" ht="19.5" hidden="false" customHeight="true" outlineLevel="0" collapsed="false">
      <c r="A39" s="60" t="s">
        <v>148</v>
      </c>
      <c r="B39" s="257" t="n">
        <v>48.6</v>
      </c>
      <c r="C39" s="45" t="n">
        <v>32.1</v>
      </c>
      <c r="D39" s="45" t="n">
        <v>3.1</v>
      </c>
      <c r="E39" s="258" t="n">
        <v>16.2</v>
      </c>
      <c r="F39" s="257" t="n">
        <v>43</v>
      </c>
      <c r="G39" s="45" t="n">
        <v>36.6</v>
      </c>
      <c r="H39" s="45" t="n">
        <v>2.8</v>
      </c>
      <c r="I39" s="258" t="n">
        <v>17.7</v>
      </c>
      <c r="J39" s="257" t="n">
        <v>40.4</v>
      </c>
      <c r="K39" s="45" t="n">
        <v>36.7</v>
      </c>
      <c r="L39" s="45" t="n">
        <v>2.5</v>
      </c>
      <c r="M39" s="258" t="n">
        <v>20.3</v>
      </c>
      <c r="N39" s="257" t="n">
        <v>40.1</v>
      </c>
      <c r="O39" s="45" t="n">
        <v>34.1</v>
      </c>
      <c r="P39" s="45" t="n">
        <v>2.6</v>
      </c>
      <c r="Q39" s="258" t="n">
        <v>23.3</v>
      </c>
      <c r="R39" s="257" t="n">
        <v>36.8</v>
      </c>
      <c r="S39" s="45" t="n">
        <v>35.4</v>
      </c>
      <c r="T39" s="45" t="n">
        <v>2.4</v>
      </c>
      <c r="U39" s="258" t="n">
        <v>25.4</v>
      </c>
      <c r="V39" s="257" t="n">
        <v>34.1</v>
      </c>
      <c r="W39" s="45" t="n">
        <v>35.8</v>
      </c>
      <c r="X39" s="45" t="n">
        <v>2.5</v>
      </c>
      <c r="Y39" s="258" t="n">
        <v>27.6</v>
      </c>
      <c r="Z39" s="257" t="n">
        <v>31.6</v>
      </c>
      <c r="AA39" s="45" t="n">
        <v>37.5</v>
      </c>
      <c r="AB39" s="45" t="n">
        <v>2.2</v>
      </c>
      <c r="AC39" s="258" t="n">
        <v>28.6</v>
      </c>
      <c r="AD39" s="257" t="n">
        <v>29.5</v>
      </c>
      <c r="AE39" s="45" t="n">
        <v>38.6</v>
      </c>
      <c r="AF39" s="45" t="n">
        <v>2.3</v>
      </c>
      <c r="AG39" s="258" t="n">
        <v>29.6</v>
      </c>
      <c r="AH39" s="257" t="n">
        <v>30.1</v>
      </c>
      <c r="AI39" s="45" t="n">
        <v>39.5</v>
      </c>
      <c r="AJ39" s="45" t="n">
        <v>2.2</v>
      </c>
      <c r="AK39" s="258" t="n">
        <v>28.3</v>
      </c>
      <c r="AL39" s="257" t="n">
        <v>28.1</v>
      </c>
      <c r="AM39" s="45" t="n">
        <v>40.7</v>
      </c>
      <c r="AN39" s="45" t="n">
        <v>2</v>
      </c>
      <c r="AO39" s="258" t="n">
        <v>29.2</v>
      </c>
      <c r="AP39" s="257" t="n">
        <v>30.8</v>
      </c>
      <c r="AQ39" s="45" t="n">
        <v>38.9</v>
      </c>
      <c r="AR39" s="45" t="n">
        <v>2.1</v>
      </c>
      <c r="AS39" s="258" t="n">
        <v>28.2</v>
      </c>
      <c r="AT39" s="257" t="n">
        <v>29.4</v>
      </c>
      <c r="AU39" s="45" t="n">
        <v>39.2</v>
      </c>
      <c r="AV39" s="45" t="n">
        <v>1.9</v>
      </c>
      <c r="AW39" s="258" t="n">
        <v>29.4</v>
      </c>
      <c r="AX39" s="212" t="n">
        <v>28.1</v>
      </c>
      <c r="AY39" s="212" t="n">
        <v>39.6</v>
      </c>
      <c r="AZ39" s="212" t="n">
        <v>2.4</v>
      </c>
      <c r="BA39" s="258" t="n">
        <v>29.9</v>
      </c>
      <c r="BB39" s="257" t="n">
        <v>28.3</v>
      </c>
      <c r="BC39" s="45" t="n">
        <v>37.6</v>
      </c>
      <c r="BD39" s="45" t="n">
        <v>2.1</v>
      </c>
      <c r="BE39" s="258" t="n">
        <v>32</v>
      </c>
      <c r="BF39" s="257" t="n">
        <v>28.3</v>
      </c>
      <c r="BG39" s="45" t="n">
        <v>37.5</v>
      </c>
      <c r="BH39" s="45" t="n">
        <v>2.4</v>
      </c>
      <c r="BI39" s="258" t="n">
        <v>31.8</v>
      </c>
      <c r="BJ39" s="257" t="n">
        <v>30.7</v>
      </c>
      <c r="BK39" s="45" t="n">
        <v>37.5</v>
      </c>
      <c r="BL39" s="45" t="n">
        <v>2.2</v>
      </c>
      <c r="BM39" s="258" t="n">
        <v>29.5</v>
      </c>
      <c r="BN39" s="257" t="n">
        <v>31.6</v>
      </c>
      <c r="BO39" s="45" t="n">
        <v>37</v>
      </c>
      <c r="BP39" s="45" t="n">
        <v>2.4</v>
      </c>
      <c r="BQ39" s="258" t="n">
        <v>28.9</v>
      </c>
      <c r="BR39" s="257" t="n">
        <v>29.4</v>
      </c>
      <c r="BS39" s="45" t="n">
        <v>37.9</v>
      </c>
      <c r="BT39" s="45" t="n">
        <v>2.3</v>
      </c>
      <c r="BU39" s="258" t="n">
        <v>30.5</v>
      </c>
      <c r="BV39" s="45" t="n">
        <v>27.8</v>
      </c>
      <c r="BW39" s="45" t="n">
        <v>39.1</v>
      </c>
      <c r="BX39" s="45" t="n">
        <v>2.3</v>
      </c>
      <c r="BY39" s="258" t="n">
        <v>30.8</v>
      </c>
      <c r="BZ39" s="45" t="n">
        <v>27.6</v>
      </c>
      <c r="CA39" s="45" t="n">
        <v>37.7</v>
      </c>
      <c r="CB39" s="45" t="n">
        <v>2.2</v>
      </c>
      <c r="CC39" s="258" t="n">
        <v>32.5</v>
      </c>
      <c r="CD39" s="306" t="n">
        <v>28</v>
      </c>
      <c r="CE39" s="428" t="n">
        <v>41</v>
      </c>
      <c r="CF39" s="428" t="n">
        <v>2.3</v>
      </c>
      <c r="CG39" s="429" t="n">
        <v>28.7</v>
      </c>
      <c r="CH39" s="306" t="n">
        <v>26.8</v>
      </c>
      <c r="CI39" s="428" t="n">
        <v>43.2</v>
      </c>
      <c r="CJ39" s="428" t="n">
        <v>2.1</v>
      </c>
      <c r="CK39" s="429" t="n">
        <v>28</v>
      </c>
    </row>
    <row r="40" customFormat="false" ht="19.5" hidden="false" customHeight="true" outlineLevel="0" collapsed="false">
      <c r="A40" s="60" t="s">
        <v>149</v>
      </c>
      <c r="B40" s="257" t="n">
        <v>51.6</v>
      </c>
      <c r="C40" s="45" t="n">
        <v>33.4</v>
      </c>
      <c r="D40" s="45" t="n">
        <v>2.1</v>
      </c>
      <c r="E40" s="258" t="n">
        <v>12.9</v>
      </c>
      <c r="F40" s="257" t="n">
        <v>49.4</v>
      </c>
      <c r="G40" s="45" t="n">
        <v>33.1</v>
      </c>
      <c r="H40" s="45" t="n">
        <v>2.3</v>
      </c>
      <c r="I40" s="258" t="n">
        <v>15.1</v>
      </c>
      <c r="J40" s="257" t="n">
        <v>50.8</v>
      </c>
      <c r="K40" s="45" t="n">
        <v>29.1</v>
      </c>
      <c r="L40" s="45" t="n">
        <v>2.1</v>
      </c>
      <c r="M40" s="258" t="n">
        <v>18.1</v>
      </c>
      <c r="N40" s="257" t="n">
        <v>47.4</v>
      </c>
      <c r="O40" s="45" t="n">
        <v>30.3</v>
      </c>
      <c r="P40" s="45" t="n">
        <v>1.9</v>
      </c>
      <c r="Q40" s="258" t="n">
        <v>20.4</v>
      </c>
      <c r="R40" s="257" t="n">
        <v>45</v>
      </c>
      <c r="S40" s="45" t="n">
        <v>33.5</v>
      </c>
      <c r="T40" s="45" t="n">
        <v>2.1</v>
      </c>
      <c r="U40" s="258" t="n">
        <v>19.4</v>
      </c>
      <c r="V40" s="257" t="n">
        <v>42.8</v>
      </c>
      <c r="W40" s="45" t="n">
        <v>35.2</v>
      </c>
      <c r="X40" s="45" t="n">
        <v>2.2</v>
      </c>
      <c r="Y40" s="258" t="n">
        <v>19.8</v>
      </c>
      <c r="Z40" s="257" t="n">
        <v>37.6</v>
      </c>
      <c r="AA40" s="45" t="n">
        <v>38.8</v>
      </c>
      <c r="AB40" s="45" t="n">
        <v>1.8</v>
      </c>
      <c r="AC40" s="258" t="n">
        <v>21.7</v>
      </c>
      <c r="AD40" s="257" t="n">
        <v>35</v>
      </c>
      <c r="AE40" s="45" t="n">
        <v>39.7</v>
      </c>
      <c r="AF40" s="45" t="n">
        <v>1.9</v>
      </c>
      <c r="AG40" s="258" t="n">
        <v>23.3</v>
      </c>
      <c r="AH40" s="257" t="n">
        <v>38.8</v>
      </c>
      <c r="AI40" s="45" t="n">
        <v>35.4</v>
      </c>
      <c r="AJ40" s="45" t="n">
        <v>1.6</v>
      </c>
      <c r="AK40" s="258" t="n">
        <v>24.2</v>
      </c>
      <c r="AL40" s="257" t="n">
        <v>37.7</v>
      </c>
      <c r="AM40" s="45" t="n">
        <v>34.2</v>
      </c>
      <c r="AN40" s="45" t="n">
        <v>1.5</v>
      </c>
      <c r="AO40" s="258" t="n">
        <v>26.6</v>
      </c>
      <c r="AP40" s="257" t="n">
        <v>35.7</v>
      </c>
      <c r="AQ40" s="45" t="n">
        <v>37.5</v>
      </c>
      <c r="AR40" s="45" t="n">
        <v>1.6</v>
      </c>
      <c r="AS40" s="258" t="n">
        <v>25.1</v>
      </c>
      <c r="AT40" s="257" t="n">
        <v>31.2</v>
      </c>
      <c r="AU40" s="45" t="n">
        <v>44.2</v>
      </c>
      <c r="AV40" s="45" t="n">
        <v>1.6</v>
      </c>
      <c r="AW40" s="258" t="n">
        <v>22.9</v>
      </c>
      <c r="AX40" s="212" t="n">
        <v>34.7</v>
      </c>
      <c r="AY40" s="212" t="n">
        <v>40.4</v>
      </c>
      <c r="AZ40" s="212" t="n">
        <v>1.7</v>
      </c>
      <c r="BA40" s="258" t="n">
        <v>23.2</v>
      </c>
      <c r="BB40" s="257" t="n">
        <v>34.4</v>
      </c>
      <c r="BC40" s="45" t="n">
        <v>40.6</v>
      </c>
      <c r="BD40" s="45" t="n">
        <v>1.5</v>
      </c>
      <c r="BE40" s="258" t="n">
        <v>23.5</v>
      </c>
      <c r="BF40" s="257" t="n">
        <v>31.2</v>
      </c>
      <c r="BG40" s="45" t="n">
        <v>43.9</v>
      </c>
      <c r="BH40" s="45" t="n">
        <v>1.4</v>
      </c>
      <c r="BI40" s="258" t="n">
        <v>23.5</v>
      </c>
      <c r="BJ40" s="257" t="n">
        <v>37.6</v>
      </c>
      <c r="BK40" s="45" t="n">
        <v>38.8</v>
      </c>
      <c r="BL40" s="45" t="n">
        <v>1.3</v>
      </c>
      <c r="BM40" s="258" t="n">
        <v>22.3</v>
      </c>
      <c r="BN40" s="257" t="n">
        <v>32.8</v>
      </c>
      <c r="BO40" s="45" t="n">
        <v>43.2</v>
      </c>
      <c r="BP40" s="45" t="n">
        <v>0.9</v>
      </c>
      <c r="BQ40" s="258" t="n">
        <v>23.1</v>
      </c>
      <c r="BR40" s="257" t="n">
        <v>35.3</v>
      </c>
      <c r="BS40" s="45" t="n">
        <v>36.5</v>
      </c>
      <c r="BT40" s="45" t="n">
        <v>0.8</v>
      </c>
      <c r="BU40" s="258" t="n">
        <v>27.5</v>
      </c>
      <c r="BV40" s="45" t="n">
        <v>36.6</v>
      </c>
      <c r="BW40" s="45" t="n">
        <v>34</v>
      </c>
      <c r="BX40" s="45" t="n">
        <v>1.1</v>
      </c>
      <c r="BY40" s="258" t="n">
        <v>28.3</v>
      </c>
      <c r="BZ40" s="45" t="n">
        <v>36.1</v>
      </c>
      <c r="CA40" s="45" t="n">
        <v>32.9</v>
      </c>
      <c r="CB40" s="45" t="n">
        <v>0.8</v>
      </c>
      <c r="CC40" s="258" t="n">
        <v>30.2</v>
      </c>
      <c r="CD40" s="306" t="n">
        <v>33.3</v>
      </c>
      <c r="CE40" s="428" t="n">
        <v>39.2</v>
      </c>
      <c r="CF40" s="428" t="n">
        <v>1.1</v>
      </c>
      <c r="CG40" s="429" t="n">
        <v>26.2</v>
      </c>
      <c r="CH40" s="306" t="n">
        <v>35.1</v>
      </c>
      <c r="CI40" s="428" t="n">
        <v>38.4</v>
      </c>
      <c r="CJ40" s="428" t="n">
        <v>1.3</v>
      </c>
      <c r="CK40" s="429" t="n">
        <v>25.2</v>
      </c>
    </row>
    <row r="41" customFormat="false" ht="19.5" hidden="false" customHeight="true" outlineLevel="0" collapsed="false">
      <c r="A41" s="60" t="s">
        <v>150</v>
      </c>
      <c r="B41" s="257" t="n">
        <v>59.6</v>
      </c>
      <c r="C41" s="45" t="n">
        <v>26.1</v>
      </c>
      <c r="D41" s="45" t="n">
        <v>2.9</v>
      </c>
      <c r="E41" s="258" t="n">
        <v>11.4</v>
      </c>
      <c r="F41" s="257" t="n">
        <v>55.4</v>
      </c>
      <c r="G41" s="45" t="n">
        <v>28.4</v>
      </c>
      <c r="H41" s="45" t="n">
        <v>3</v>
      </c>
      <c r="I41" s="258" t="n">
        <v>13.2</v>
      </c>
      <c r="J41" s="257" t="n">
        <v>48.9</v>
      </c>
      <c r="K41" s="45" t="n">
        <v>32.9</v>
      </c>
      <c r="L41" s="45" t="n">
        <v>2.6</v>
      </c>
      <c r="M41" s="258" t="n">
        <v>15.6</v>
      </c>
      <c r="N41" s="257" t="n">
        <v>46.9</v>
      </c>
      <c r="O41" s="45" t="n">
        <v>35</v>
      </c>
      <c r="P41" s="45" t="n">
        <v>2.3</v>
      </c>
      <c r="Q41" s="258" t="n">
        <v>15.8</v>
      </c>
      <c r="R41" s="257" t="n">
        <v>44.6</v>
      </c>
      <c r="S41" s="45" t="n">
        <v>38</v>
      </c>
      <c r="T41" s="45" t="n">
        <v>2.4</v>
      </c>
      <c r="U41" s="258" t="n">
        <v>15</v>
      </c>
      <c r="V41" s="257" t="n">
        <v>43.8</v>
      </c>
      <c r="W41" s="45" t="n">
        <v>35.2</v>
      </c>
      <c r="X41" s="45" t="n">
        <v>2.2</v>
      </c>
      <c r="Y41" s="258" t="n">
        <v>18.9</v>
      </c>
      <c r="Z41" s="257" t="n">
        <v>37.5</v>
      </c>
      <c r="AA41" s="45" t="n">
        <v>38.9</v>
      </c>
      <c r="AB41" s="45" t="n">
        <v>1.6</v>
      </c>
      <c r="AC41" s="258" t="n">
        <v>22</v>
      </c>
      <c r="AD41" s="257" t="n">
        <v>35.5</v>
      </c>
      <c r="AE41" s="45" t="n">
        <v>42.4</v>
      </c>
      <c r="AF41" s="45" t="n">
        <v>1.6</v>
      </c>
      <c r="AG41" s="258" t="n">
        <v>20.5</v>
      </c>
      <c r="AH41" s="257" t="n">
        <v>38.8</v>
      </c>
      <c r="AI41" s="45" t="n">
        <v>38.4</v>
      </c>
      <c r="AJ41" s="45" t="n">
        <v>1.8</v>
      </c>
      <c r="AK41" s="258" t="n">
        <v>21.1</v>
      </c>
      <c r="AL41" s="257" t="n">
        <v>34.7</v>
      </c>
      <c r="AM41" s="45" t="n">
        <v>40.3</v>
      </c>
      <c r="AN41" s="45" t="n">
        <v>2.2</v>
      </c>
      <c r="AO41" s="258" t="n">
        <v>22.7</v>
      </c>
      <c r="AP41" s="257" t="n">
        <v>37.6</v>
      </c>
      <c r="AQ41" s="45" t="n">
        <v>39</v>
      </c>
      <c r="AR41" s="45" t="n">
        <v>1.7</v>
      </c>
      <c r="AS41" s="258" t="n">
        <v>21.7</v>
      </c>
      <c r="AT41" s="257" t="n">
        <v>35.4</v>
      </c>
      <c r="AU41" s="45" t="n">
        <v>40.8</v>
      </c>
      <c r="AV41" s="45" t="n">
        <v>1.7</v>
      </c>
      <c r="AW41" s="258" t="n">
        <v>22.1</v>
      </c>
      <c r="AX41" s="212" t="n">
        <v>33.8</v>
      </c>
      <c r="AY41" s="212" t="n">
        <v>41.8</v>
      </c>
      <c r="AZ41" s="212" t="n">
        <v>1.8</v>
      </c>
      <c r="BA41" s="258" t="n">
        <v>22.6</v>
      </c>
      <c r="BB41" s="257" t="n">
        <v>34.3</v>
      </c>
      <c r="BC41" s="45" t="n">
        <v>40.7</v>
      </c>
      <c r="BD41" s="45" t="n">
        <v>1.7</v>
      </c>
      <c r="BE41" s="258" t="n">
        <v>23.3</v>
      </c>
      <c r="BF41" s="257" t="n">
        <v>35.4</v>
      </c>
      <c r="BG41" s="45" t="n">
        <v>39.1</v>
      </c>
      <c r="BH41" s="45" t="n">
        <v>2.4</v>
      </c>
      <c r="BI41" s="258" t="n">
        <v>23</v>
      </c>
      <c r="BJ41" s="257" t="n">
        <v>40.6</v>
      </c>
      <c r="BK41" s="45" t="n">
        <v>33.4</v>
      </c>
      <c r="BL41" s="45" t="n">
        <v>1.5</v>
      </c>
      <c r="BM41" s="258" t="n">
        <v>24.5</v>
      </c>
      <c r="BN41" s="257" t="n">
        <v>39.9</v>
      </c>
      <c r="BO41" s="45" t="n">
        <v>35.4</v>
      </c>
      <c r="BP41" s="45" t="n">
        <v>2.1</v>
      </c>
      <c r="BQ41" s="258" t="n">
        <v>22.6</v>
      </c>
      <c r="BR41" s="257" t="n">
        <v>36</v>
      </c>
      <c r="BS41" s="45" t="n">
        <v>39.2</v>
      </c>
      <c r="BT41" s="45" t="n">
        <v>1.9</v>
      </c>
      <c r="BU41" s="258" t="n">
        <v>22.9</v>
      </c>
      <c r="BV41" s="45" t="n">
        <v>36.5</v>
      </c>
      <c r="BW41" s="45" t="n">
        <v>36.6</v>
      </c>
      <c r="BX41" s="45" t="n">
        <v>1.9</v>
      </c>
      <c r="BY41" s="258" t="n">
        <v>25</v>
      </c>
      <c r="BZ41" s="45" t="n">
        <v>36.3</v>
      </c>
      <c r="CA41" s="45" t="n">
        <v>36.1</v>
      </c>
      <c r="CB41" s="45" t="n">
        <v>1.8</v>
      </c>
      <c r="CC41" s="258" t="n">
        <v>25.7</v>
      </c>
      <c r="CD41" s="306" t="n">
        <v>37.9</v>
      </c>
      <c r="CE41" s="428" t="n">
        <v>37.2</v>
      </c>
      <c r="CF41" s="428" t="n">
        <v>2</v>
      </c>
      <c r="CG41" s="429" t="n">
        <v>23</v>
      </c>
      <c r="CH41" s="306" t="n">
        <v>40.8</v>
      </c>
      <c r="CI41" s="428" t="n">
        <v>32.3</v>
      </c>
      <c r="CJ41" s="428" t="n">
        <v>2.3</v>
      </c>
      <c r="CK41" s="429" t="n">
        <v>24.5</v>
      </c>
    </row>
    <row r="42" customFormat="false" ht="19.5" hidden="false" customHeight="true" outlineLevel="0" collapsed="false">
      <c r="A42" s="60" t="s">
        <v>151</v>
      </c>
      <c r="B42" s="257" t="n">
        <v>56.4</v>
      </c>
      <c r="C42" s="45" t="n">
        <v>27.6</v>
      </c>
      <c r="D42" s="45" t="n">
        <v>3</v>
      </c>
      <c r="E42" s="258" t="n">
        <v>13</v>
      </c>
      <c r="F42" s="257" t="n">
        <v>53.2</v>
      </c>
      <c r="G42" s="45" t="n">
        <v>26.9</v>
      </c>
      <c r="H42" s="45" t="n">
        <v>3.2</v>
      </c>
      <c r="I42" s="258" t="n">
        <v>16.7</v>
      </c>
      <c r="J42" s="257" t="n">
        <v>48.5</v>
      </c>
      <c r="K42" s="45" t="n">
        <v>29.2</v>
      </c>
      <c r="L42" s="45" t="n">
        <v>3.8</v>
      </c>
      <c r="M42" s="258" t="n">
        <v>18.5</v>
      </c>
      <c r="N42" s="257" t="n">
        <v>40.1</v>
      </c>
      <c r="O42" s="45" t="n">
        <v>35.3</v>
      </c>
      <c r="P42" s="45" t="n">
        <v>3</v>
      </c>
      <c r="Q42" s="258" t="n">
        <v>21.5</v>
      </c>
      <c r="R42" s="257" t="n">
        <v>38.1</v>
      </c>
      <c r="S42" s="45" t="n">
        <v>34.8</v>
      </c>
      <c r="T42" s="45" t="n">
        <v>2.5</v>
      </c>
      <c r="U42" s="258" t="n">
        <v>24.6</v>
      </c>
      <c r="V42" s="257" t="n">
        <v>33.1</v>
      </c>
      <c r="W42" s="45" t="n">
        <v>38.1</v>
      </c>
      <c r="X42" s="45" t="n">
        <v>2.4</v>
      </c>
      <c r="Y42" s="258" t="n">
        <v>26.4</v>
      </c>
      <c r="Z42" s="257" t="n">
        <v>34.9</v>
      </c>
      <c r="AA42" s="45" t="n">
        <v>31.9</v>
      </c>
      <c r="AB42" s="45" t="n">
        <v>2.4</v>
      </c>
      <c r="AC42" s="258" t="n">
        <v>30.9</v>
      </c>
      <c r="AD42" s="257" t="n">
        <v>24.6</v>
      </c>
      <c r="AE42" s="45" t="n">
        <v>45.6</v>
      </c>
      <c r="AF42" s="45" t="n">
        <v>1.8</v>
      </c>
      <c r="AG42" s="258" t="n">
        <v>28</v>
      </c>
      <c r="AH42" s="257" t="n">
        <v>35.2</v>
      </c>
      <c r="AI42" s="45" t="n">
        <v>33.9</v>
      </c>
      <c r="AJ42" s="45" t="n">
        <v>2.2</v>
      </c>
      <c r="AK42" s="258" t="n">
        <v>28.7</v>
      </c>
      <c r="AL42" s="257" t="n">
        <v>35.3</v>
      </c>
      <c r="AM42" s="45" t="n">
        <v>30.9</v>
      </c>
      <c r="AN42" s="45" t="n">
        <v>2.2</v>
      </c>
      <c r="AO42" s="258" t="n">
        <v>31.5</v>
      </c>
      <c r="AP42" s="257" t="n">
        <v>33.4</v>
      </c>
      <c r="AQ42" s="45" t="n">
        <v>34.7</v>
      </c>
      <c r="AR42" s="45" t="n">
        <v>2.2</v>
      </c>
      <c r="AS42" s="258" t="n">
        <v>29.7</v>
      </c>
      <c r="AT42" s="257" t="n">
        <v>33.9</v>
      </c>
      <c r="AU42" s="45" t="n">
        <v>32.7</v>
      </c>
      <c r="AV42" s="45" t="n">
        <v>2.1</v>
      </c>
      <c r="AW42" s="258" t="n">
        <v>31.3</v>
      </c>
      <c r="AX42" s="212" t="n">
        <v>31.7</v>
      </c>
      <c r="AY42" s="212" t="n">
        <v>36.1</v>
      </c>
      <c r="AZ42" s="212" t="n">
        <v>1.8</v>
      </c>
      <c r="BA42" s="258" t="n">
        <v>30.4</v>
      </c>
      <c r="BB42" s="257" t="n">
        <v>32.4</v>
      </c>
      <c r="BC42" s="45" t="n">
        <v>33.3</v>
      </c>
      <c r="BD42" s="45" t="n">
        <v>1.9</v>
      </c>
      <c r="BE42" s="258" t="n">
        <v>32.3</v>
      </c>
      <c r="BF42" s="257" t="n">
        <v>29</v>
      </c>
      <c r="BG42" s="45" t="n">
        <v>41</v>
      </c>
      <c r="BH42" s="45" t="n">
        <v>1.6</v>
      </c>
      <c r="BI42" s="258" t="n">
        <v>28.3</v>
      </c>
      <c r="BJ42" s="257" t="n">
        <v>35.3</v>
      </c>
      <c r="BK42" s="45" t="n">
        <v>31.6</v>
      </c>
      <c r="BL42" s="45" t="n">
        <v>1.8</v>
      </c>
      <c r="BM42" s="258" t="n">
        <v>31.3</v>
      </c>
      <c r="BN42" s="257" t="n">
        <v>33.9</v>
      </c>
      <c r="BO42" s="45" t="n">
        <v>33.6</v>
      </c>
      <c r="BP42" s="45" t="n">
        <v>1.9</v>
      </c>
      <c r="BQ42" s="258" t="n">
        <v>30.6</v>
      </c>
      <c r="BR42" s="257" t="n">
        <v>33</v>
      </c>
      <c r="BS42" s="45" t="n">
        <v>35.9</v>
      </c>
      <c r="BT42" s="45" t="n">
        <v>2</v>
      </c>
      <c r="BU42" s="258" t="n">
        <v>29.1</v>
      </c>
      <c r="BV42" s="45" t="n">
        <v>32.3</v>
      </c>
      <c r="BW42" s="45" t="n">
        <v>32.4</v>
      </c>
      <c r="BX42" s="45" t="n">
        <v>1.7</v>
      </c>
      <c r="BY42" s="258" t="n">
        <v>33.6</v>
      </c>
      <c r="BZ42" s="45" t="n">
        <v>31.7</v>
      </c>
      <c r="CA42" s="45" t="n">
        <v>32.9</v>
      </c>
      <c r="CB42" s="45" t="n">
        <v>1.6</v>
      </c>
      <c r="CC42" s="258" t="n">
        <v>33.9</v>
      </c>
      <c r="CD42" s="306" t="n">
        <v>34.1</v>
      </c>
      <c r="CE42" s="428" t="n">
        <v>36.1</v>
      </c>
      <c r="CF42" s="428" t="n">
        <v>2</v>
      </c>
      <c r="CG42" s="429" t="n">
        <v>27.8</v>
      </c>
      <c r="CH42" s="306" t="n">
        <v>33.4</v>
      </c>
      <c r="CI42" s="428" t="n">
        <v>35.6</v>
      </c>
      <c r="CJ42" s="428" t="n">
        <v>1.5</v>
      </c>
      <c r="CK42" s="429" t="n">
        <v>29.5</v>
      </c>
    </row>
    <row r="43" customFormat="false" ht="18" hidden="false" customHeight="false" outlineLevel="0" collapsed="false">
      <c r="A43" s="59" t="s">
        <v>495</v>
      </c>
      <c r="B43" s="253" t="n">
        <v>53</v>
      </c>
      <c r="C43" s="57" t="n">
        <v>32.1</v>
      </c>
      <c r="D43" s="57" t="n">
        <v>2.1</v>
      </c>
      <c r="E43" s="251" t="n">
        <v>12.8</v>
      </c>
      <c r="F43" s="253" t="n">
        <v>51.2</v>
      </c>
      <c r="G43" s="57" t="n">
        <v>32</v>
      </c>
      <c r="H43" s="57" t="n">
        <v>2.2</v>
      </c>
      <c r="I43" s="251" t="n">
        <v>14.6</v>
      </c>
      <c r="J43" s="253" t="n">
        <v>46.8</v>
      </c>
      <c r="K43" s="57" t="n">
        <v>34.6</v>
      </c>
      <c r="L43" s="57" t="n">
        <v>2.4</v>
      </c>
      <c r="M43" s="251" t="n">
        <v>16.2</v>
      </c>
      <c r="N43" s="253" t="n">
        <v>43.5</v>
      </c>
      <c r="O43" s="57" t="n">
        <v>35.6</v>
      </c>
      <c r="P43" s="57" t="n">
        <v>2.3</v>
      </c>
      <c r="Q43" s="251" t="n">
        <v>18.6</v>
      </c>
      <c r="R43" s="253" t="n">
        <v>42.1</v>
      </c>
      <c r="S43" s="57" t="n">
        <v>36.2</v>
      </c>
      <c r="T43" s="57" t="n">
        <v>2</v>
      </c>
      <c r="U43" s="251" t="n">
        <v>19.8</v>
      </c>
      <c r="V43" s="253" t="n">
        <v>37.9</v>
      </c>
      <c r="W43" s="57" t="n">
        <v>39.3</v>
      </c>
      <c r="X43" s="57" t="n">
        <v>2.1</v>
      </c>
      <c r="Y43" s="251" t="n">
        <v>20.7</v>
      </c>
      <c r="Z43" s="253" t="n">
        <v>37</v>
      </c>
      <c r="AA43" s="57" t="n">
        <v>39.6</v>
      </c>
      <c r="AB43" s="57" t="n">
        <v>1.8</v>
      </c>
      <c r="AC43" s="251" t="n">
        <v>21.6</v>
      </c>
      <c r="AD43" s="253" t="n">
        <v>34.2</v>
      </c>
      <c r="AE43" s="57" t="n">
        <v>42.4</v>
      </c>
      <c r="AF43" s="57" t="n">
        <v>1.8</v>
      </c>
      <c r="AG43" s="251" t="n">
        <v>21.5</v>
      </c>
      <c r="AH43" s="253" t="n">
        <v>37.6</v>
      </c>
      <c r="AI43" s="57" t="n">
        <v>38.7</v>
      </c>
      <c r="AJ43" s="57" t="n">
        <v>1.8</v>
      </c>
      <c r="AK43" s="251" t="n">
        <v>21.9</v>
      </c>
      <c r="AL43" s="253" t="n">
        <v>37.3</v>
      </c>
      <c r="AM43" s="57" t="n">
        <v>36.2</v>
      </c>
      <c r="AN43" s="57" t="n">
        <v>1.9</v>
      </c>
      <c r="AO43" s="251" t="n">
        <v>24.7</v>
      </c>
      <c r="AP43" s="253" t="n">
        <v>37.4</v>
      </c>
      <c r="AQ43" s="57" t="n">
        <v>37</v>
      </c>
      <c r="AR43" s="57" t="n">
        <v>1.8</v>
      </c>
      <c r="AS43" s="251" t="n">
        <v>23.8</v>
      </c>
      <c r="AT43" s="253" t="n">
        <v>37.7</v>
      </c>
      <c r="AU43" s="57" t="n">
        <v>36.9</v>
      </c>
      <c r="AV43" s="57" t="n">
        <v>1.8</v>
      </c>
      <c r="AW43" s="251" t="n">
        <v>23.7</v>
      </c>
      <c r="AX43" s="208" t="n">
        <v>34.6</v>
      </c>
      <c r="AY43" s="208" t="n">
        <v>40.2</v>
      </c>
      <c r="AZ43" s="208" t="n">
        <v>1.8</v>
      </c>
      <c r="BA43" s="251" t="n">
        <v>23.5</v>
      </c>
      <c r="BB43" s="253" t="n">
        <v>34</v>
      </c>
      <c r="BC43" s="57" t="n">
        <v>39.5</v>
      </c>
      <c r="BD43" s="57" t="n">
        <v>1.8</v>
      </c>
      <c r="BE43" s="251" t="n">
        <v>24.7</v>
      </c>
      <c r="BF43" s="253" t="n">
        <v>32.7</v>
      </c>
      <c r="BG43" s="57" t="n">
        <v>41.9</v>
      </c>
      <c r="BH43" s="57" t="n">
        <v>1.9</v>
      </c>
      <c r="BI43" s="251" t="n">
        <v>23.5</v>
      </c>
      <c r="BJ43" s="253" t="n">
        <v>37.1</v>
      </c>
      <c r="BK43" s="57" t="n">
        <v>38.4</v>
      </c>
      <c r="BL43" s="57" t="n">
        <v>1.7</v>
      </c>
      <c r="BM43" s="251" t="n">
        <v>22.8</v>
      </c>
      <c r="BN43" s="253" t="n">
        <v>37.3</v>
      </c>
      <c r="BO43" s="57" t="n">
        <v>34.9</v>
      </c>
      <c r="BP43" s="57" t="n">
        <v>1.7</v>
      </c>
      <c r="BQ43" s="251" t="n">
        <v>26</v>
      </c>
      <c r="BR43" s="253" t="n">
        <v>37.9</v>
      </c>
      <c r="BS43" s="57" t="n">
        <v>34.8</v>
      </c>
      <c r="BT43" s="57" t="n">
        <v>1.9</v>
      </c>
      <c r="BU43" s="251" t="n">
        <v>25.4</v>
      </c>
      <c r="BV43" s="57" t="n">
        <v>38.1</v>
      </c>
      <c r="BW43" s="57" t="n">
        <v>34.2</v>
      </c>
      <c r="BX43" s="57" t="n">
        <v>1.8</v>
      </c>
      <c r="BY43" s="251" t="n">
        <v>25.9</v>
      </c>
      <c r="BZ43" s="57" t="n">
        <v>39.2</v>
      </c>
      <c r="CA43" s="57" t="n">
        <v>32.9</v>
      </c>
      <c r="CB43" s="57" t="n">
        <v>1.6</v>
      </c>
      <c r="CC43" s="251" t="n">
        <v>26.3</v>
      </c>
      <c r="CD43" s="303" t="n">
        <v>39.1</v>
      </c>
      <c r="CE43" s="430" t="n">
        <v>35</v>
      </c>
      <c r="CF43" s="430" t="n">
        <v>1.7</v>
      </c>
      <c r="CG43" s="431" t="n">
        <v>24.2</v>
      </c>
      <c r="CH43" s="303" t="n">
        <v>38.6</v>
      </c>
      <c r="CI43" s="430" t="n">
        <v>34.6</v>
      </c>
      <c r="CJ43" s="430" t="n">
        <v>1.6</v>
      </c>
      <c r="CK43" s="431" t="n">
        <v>25.2</v>
      </c>
    </row>
    <row r="44" customFormat="false" ht="19.5" hidden="false" customHeight="true" outlineLevel="0" collapsed="false">
      <c r="A44" s="60" t="s">
        <v>153</v>
      </c>
      <c r="B44" s="257" t="n">
        <v>54</v>
      </c>
      <c r="C44" s="45" t="n">
        <v>32.6</v>
      </c>
      <c r="D44" s="45" t="n">
        <v>1.7</v>
      </c>
      <c r="E44" s="258" t="n">
        <v>11.7</v>
      </c>
      <c r="F44" s="257" t="n">
        <v>53.2</v>
      </c>
      <c r="G44" s="45" t="n">
        <v>32.4</v>
      </c>
      <c r="H44" s="45" t="n">
        <v>2.1</v>
      </c>
      <c r="I44" s="258" t="n">
        <v>12.3</v>
      </c>
      <c r="J44" s="257" t="n">
        <v>48.6</v>
      </c>
      <c r="K44" s="45" t="n">
        <v>35.9</v>
      </c>
      <c r="L44" s="45" t="n">
        <v>2.2</v>
      </c>
      <c r="M44" s="258" t="n">
        <v>13.3</v>
      </c>
      <c r="N44" s="257" t="n">
        <v>45.9</v>
      </c>
      <c r="O44" s="45" t="n">
        <v>36.2</v>
      </c>
      <c r="P44" s="45" t="n">
        <v>1.9</v>
      </c>
      <c r="Q44" s="258" t="n">
        <v>15.9</v>
      </c>
      <c r="R44" s="257" t="n">
        <v>47.7</v>
      </c>
      <c r="S44" s="45" t="n">
        <v>33.7</v>
      </c>
      <c r="T44" s="45" t="n">
        <v>1.5</v>
      </c>
      <c r="U44" s="258" t="n">
        <v>17.1</v>
      </c>
      <c r="V44" s="257" t="n">
        <v>42.2</v>
      </c>
      <c r="W44" s="45" t="n">
        <v>37.5</v>
      </c>
      <c r="X44" s="45" t="n">
        <v>1.7</v>
      </c>
      <c r="Y44" s="258" t="n">
        <v>18.6</v>
      </c>
      <c r="Z44" s="257" t="n">
        <v>41.7</v>
      </c>
      <c r="AA44" s="45" t="n">
        <v>37.1</v>
      </c>
      <c r="AB44" s="45" t="n">
        <v>1.5</v>
      </c>
      <c r="AC44" s="258" t="n">
        <v>19.8</v>
      </c>
      <c r="AD44" s="257" t="n">
        <v>39.4</v>
      </c>
      <c r="AE44" s="45" t="n">
        <v>40.4</v>
      </c>
      <c r="AF44" s="45" t="n">
        <v>1.2</v>
      </c>
      <c r="AG44" s="258" t="n">
        <v>19</v>
      </c>
      <c r="AH44" s="257" t="n">
        <v>38.2</v>
      </c>
      <c r="AI44" s="45" t="n">
        <v>39.3</v>
      </c>
      <c r="AJ44" s="45" t="n">
        <v>1</v>
      </c>
      <c r="AK44" s="258" t="n">
        <v>21.5</v>
      </c>
      <c r="AL44" s="257" t="n">
        <v>37.4</v>
      </c>
      <c r="AM44" s="45" t="n">
        <v>38.6</v>
      </c>
      <c r="AN44" s="45" t="n">
        <v>1.3</v>
      </c>
      <c r="AO44" s="258" t="n">
        <v>22.7</v>
      </c>
      <c r="AP44" s="257" t="n">
        <v>35.4</v>
      </c>
      <c r="AQ44" s="45" t="n">
        <v>41.3</v>
      </c>
      <c r="AR44" s="45" t="n">
        <v>1.4</v>
      </c>
      <c r="AS44" s="258" t="n">
        <v>21.9</v>
      </c>
      <c r="AT44" s="257" t="n">
        <v>30</v>
      </c>
      <c r="AU44" s="45" t="n">
        <v>48.2</v>
      </c>
      <c r="AV44" s="45" t="n">
        <v>0.9</v>
      </c>
      <c r="AW44" s="258" t="n">
        <v>20.8</v>
      </c>
      <c r="AX44" s="212" t="n">
        <v>31.4</v>
      </c>
      <c r="AY44" s="212" t="n">
        <v>47.7</v>
      </c>
      <c r="AZ44" s="212" t="n">
        <v>0.9</v>
      </c>
      <c r="BA44" s="258" t="n">
        <v>19.9</v>
      </c>
      <c r="BB44" s="257" t="n">
        <v>35.1</v>
      </c>
      <c r="BC44" s="45" t="n">
        <v>40.1</v>
      </c>
      <c r="BD44" s="45" t="n">
        <v>0.9</v>
      </c>
      <c r="BE44" s="258" t="n">
        <v>23.8</v>
      </c>
      <c r="BF44" s="257" t="n">
        <v>36</v>
      </c>
      <c r="BG44" s="45" t="n">
        <v>40.8</v>
      </c>
      <c r="BH44" s="45" t="n">
        <v>1</v>
      </c>
      <c r="BI44" s="258" t="n">
        <v>22.3</v>
      </c>
      <c r="BJ44" s="257" t="n">
        <v>40.3</v>
      </c>
      <c r="BK44" s="45" t="n">
        <v>34.8</v>
      </c>
      <c r="BL44" s="45" t="n">
        <v>1.3</v>
      </c>
      <c r="BM44" s="258" t="n">
        <v>23.6</v>
      </c>
      <c r="BN44" s="257" t="n">
        <v>38.7</v>
      </c>
      <c r="BO44" s="45" t="n">
        <v>38.3</v>
      </c>
      <c r="BP44" s="45" t="n">
        <v>0.8</v>
      </c>
      <c r="BQ44" s="258" t="n">
        <v>22.1</v>
      </c>
      <c r="BR44" s="257" t="n">
        <v>37.2</v>
      </c>
      <c r="BS44" s="45" t="n">
        <v>37.5</v>
      </c>
      <c r="BT44" s="45" t="n">
        <v>0.8</v>
      </c>
      <c r="BU44" s="258" t="n">
        <v>24.4</v>
      </c>
      <c r="BV44" s="45" t="n">
        <v>34.6</v>
      </c>
      <c r="BW44" s="45" t="n">
        <v>40</v>
      </c>
      <c r="BX44" s="45" t="n">
        <v>0.8</v>
      </c>
      <c r="BY44" s="258" t="n">
        <v>24.6</v>
      </c>
      <c r="BZ44" s="45" t="n">
        <v>37.1</v>
      </c>
      <c r="CA44" s="45" t="n">
        <v>35.4</v>
      </c>
      <c r="CB44" s="45" t="n">
        <v>0.8</v>
      </c>
      <c r="CC44" s="258" t="n">
        <v>26.7</v>
      </c>
      <c r="CD44" s="306" t="n">
        <v>37.8</v>
      </c>
      <c r="CE44" s="428" t="n">
        <v>39.4</v>
      </c>
      <c r="CF44" s="428" t="n">
        <v>0.9</v>
      </c>
      <c r="CG44" s="429" t="n">
        <v>21.9</v>
      </c>
      <c r="CH44" s="306" t="n">
        <v>36.6</v>
      </c>
      <c r="CI44" s="428" t="n">
        <v>39.3</v>
      </c>
      <c r="CJ44" s="428" t="n">
        <v>0.6</v>
      </c>
      <c r="CK44" s="429" t="n">
        <v>23.4</v>
      </c>
    </row>
    <row r="45" customFormat="false" ht="19.5" hidden="false" customHeight="true" outlineLevel="0" collapsed="false">
      <c r="A45" s="60" t="s">
        <v>154</v>
      </c>
      <c r="B45" s="257" t="n">
        <v>60.6</v>
      </c>
      <c r="C45" s="45" t="n">
        <v>26.4</v>
      </c>
      <c r="D45" s="45" t="n">
        <v>2.9</v>
      </c>
      <c r="E45" s="258" t="n">
        <v>10.1</v>
      </c>
      <c r="F45" s="257" t="n">
        <v>52.4</v>
      </c>
      <c r="G45" s="45" t="n">
        <v>34.4</v>
      </c>
      <c r="H45" s="45" t="n">
        <v>2.8</v>
      </c>
      <c r="I45" s="258" t="n">
        <v>10.3</v>
      </c>
      <c r="J45" s="257" t="n">
        <v>50.6</v>
      </c>
      <c r="K45" s="45" t="n">
        <v>34.2</v>
      </c>
      <c r="L45" s="45" t="n">
        <v>2.4</v>
      </c>
      <c r="M45" s="258" t="n">
        <v>12.8</v>
      </c>
      <c r="N45" s="257" t="n">
        <v>46.1</v>
      </c>
      <c r="O45" s="45" t="n">
        <v>36.6</v>
      </c>
      <c r="P45" s="45" t="n">
        <v>2.2</v>
      </c>
      <c r="Q45" s="258" t="n">
        <v>15.1</v>
      </c>
      <c r="R45" s="257" t="n">
        <v>41.9</v>
      </c>
      <c r="S45" s="45" t="n">
        <v>39.6</v>
      </c>
      <c r="T45" s="45" t="n">
        <v>1.8</v>
      </c>
      <c r="U45" s="258" t="n">
        <v>16.7</v>
      </c>
      <c r="V45" s="257" t="n">
        <v>45.5</v>
      </c>
      <c r="W45" s="45" t="n">
        <v>35.5</v>
      </c>
      <c r="X45" s="45" t="n">
        <v>2.1</v>
      </c>
      <c r="Y45" s="258" t="n">
        <v>16.9</v>
      </c>
      <c r="Z45" s="257" t="n">
        <v>43</v>
      </c>
      <c r="AA45" s="45" t="n">
        <v>36.8</v>
      </c>
      <c r="AB45" s="45" t="n">
        <v>1.7</v>
      </c>
      <c r="AC45" s="258" t="n">
        <v>18.5</v>
      </c>
      <c r="AD45" s="257" t="n">
        <v>40</v>
      </c>
      <c r="AE45" s="45" t="n">
        <v>39.9</v>
      </c>
      <c r="AF45" s="45" t="n">
        <v>2.2</v>
      </c>
      <c r="AG45" s="258" t="n">
        <v>17.8</v>
      </c>
      <c r="AH45" s="257" t="n">
        <v>41.9</v>
      </c>
      <c r="AI45" s="45" t="n">
        <v>38.8</v>
      </c>
      <c r="AJ45" s="45" t="n">
        <v>1.7</v>
      </c>
      <c r="AK45" s="258" t="n">
        <v>17.5</v>
      </c>
      <c r="AL45" s="257" t="n">
        <v>43.8</v>
      </c>
      <c r="AM45" s="45" t="n">
        <v>35.8</v>
      </c>
      <c r="AN45" s="45" t="n">
        <v>1.8</v>
      </c>
      <c r="AO45" s="258" t="n">
        <v>18.6</v>
      </c>
      <c r="AP45" s="257" t="n">
        <v>40.7</v>
      </c>
      <c r="AQ45" s="45" t="n">
        <v>38.3</v>
      </c>
      <c r="AR45" s="45" t="n">
        <v>1.7</v>
      </c>
      <c r="AS45" s="258" t="n">
        <v>19.4</v>
      </c>
      <c r="AT45" s="257" t="n">
        <v>39.4</v>
      </c>
      <c r="AU45" s="45" t="n">
        <v>39.3</v>
      </c>
      <c r="AV45" s="45" t="n">
        <v>1.3</v>
      </c>
      <c r="AW45" s="258" t="n">
        <v>20</v>
      </c>
      <c r="AX45" s="212" t="n">
        <v>38.4</v>
      </c>
      <c r="AY45" s="212" t="n">
        <v>40.9</v>
      </c>
      <c r="AZ45" s="212" t="n">
        <v>1.8</v>
      </c>
      <c r="BA45" s="258" t="n">
        <v>19</v>
      </c>
      <c r="BB45" s="257" t="n">
        <v>37.9</v>
      </c>
      <c r="BC45" s="45" t="n">
        <v>38.6</v>
      </c>
      <c r="BD45" s="45" t="n">
        <v>1.9</v>
      </c>
      <c r="BE45" s="258" t="n">
        <v>21.6</v>
      </c>
      <c r="BF45" s="257" t="n">
        <v>35.5</v>
      </c>
      <c r="BG45" s="45" t="n">
        <v>39.9</v>
      </c>
      <c r="BH45" s="45" t="n">
        <v>1.5</v>
      </c>
      <c r="BI45" s="258" t="n">
        <v>23.2</v>
      </c>
      <c r="BJ45" s="257" t="n">
        <v>39.5</v>
      </c>
      <c r="BK45" s="45" t="n">
        <v>36</v>
      </c>
      <c r="BL45" s="45" t="n">
        <v>1.4</v>
      </c>
      <c r="BM45" s="258" t="n">
        <v>23.1</v>
      </c>
      <c r="BN45" s="257" t="n">
        <v>39.1</v>
      </c>
      <c r="BO45" s="45" t="n">
        <v>38.2</v>
      </c>
      <c r="BP45" s="45" t="n">
        <v>1.4</v>
      </c>
      <c r="BQ45" s="258" t="n">
        <v>21.3</v>
      </c>
      <c r="BR45" s="257" t="n">
        <v>35</v>
      </c>
      <c r="BS45" s="45" t="n">
        <v>43.7</v>
      </c>
      <c r="BT45" s="45" t="n">
        <v>1</v>
      </c>
      <c r="BU45" s="258" t="n">
        <v>20.4</v>
      </c>
      <c r="BV45" s="45" t="n">
        <v>37.1</v>
      </c>
      <c r="BW45" s="45" t="n">
        <v>40.8</v>
      </c>
      <c r="BX45" s="45" t="n">
        <v>1.1</v>
      </c>
      <c r="BY45" s="258" t="n">
        <v>21</v>
      </c>
      <c r="BZ45" s="45" t="n">
        <v>37.2</v>
      </c>
      <c r="CA45" s="45" t="n">
        <v>39.4</v>
      </c>
      <c r="CB45" s="45" t="n">
        <v>1</v>
      </c>
      <c r="CC45" s="258" t="n">
        <v>22.3</v>
      </c>
      <c r="CD45" s="306" t="n">
        <v>38.1</v>
      </c>
      <c r="CE45" s="428" t="n">
        <v>43.2</v>
      </c>
      <c r="CF45" s="428" t="n">
        <v>0.9</v>
      </c>
      <c r="CG45" s="429" t="n">
        <v>17.7</v>
      </c>
      <c r="CH45" s="306" t="n">
        <v>41</v>
      </c>
      <c r="CI45" s="428" t="n">
        <v>35</v>
      </c>
      <c r="CJ45" s="428" t="n">
        <v>0.8</v>
      </c>
      <c r="CK45" s="429" t="n">
        <v>23.2</v>
      </c>
    </row>
    <row r="46" customFormat="false" ht="19.5" hidden="false" customHeight="true" outlineLevel="0" collapsed="false">
      <c r="A46" s="60" t="s">
        <v>155</v>
      </c>
      <c r="B46" s="436"/>
      <c r="C46" s="437"/>
      <c r="D46" s="437"/>
      <c r="E46" s="438"/>
      <c r="F46" s="436"/>
      <c r="G46" s="437"/>
      <c r="H46" s="437"/>
      <c r="I46" s="438"/>
      <c r="J46" s="436"/>
      <c r="K46" s="437"/>
      <c r="L46" s="437"/>
      <c r="M46" s="438"/>
      <c r="N46" s="436"/>
      <c r="O46" s="437"/>
      <c r="P46" s="437"/>
      <c r="Q46" s="438"/>
      <c r="R46" s="436"/>
      <c r="S46" s="437"/>
      <c r="T46" s="437"/>
      <c r="U46" s="438"/>
      <c r="V46" s="436"/>
      <c r="W46" s="437"/>
      <c r="X46" s="437"/>
      <c r="Y46" s="438"/>
      <c r="Z46" s="436"/>
      <c r="AA46" s="437"/>
      <c r="AB46" s="437"/>
      <c r="AC46" s="438"/>
      <c r="AD46" s="436"/>
      <c r="AE46" s="437"/>
      <c r="AF46" s="437"/>
      <c r="AG46" s="438"/>
      <c r="AH46" s="436"/>
      <c r="AI46" s="437"/>
      <c r="AJ46" s="437"/>
      <c r="AK46" s="438"/>
      <c r="AL46" s="436"/>
      <c r="AM46" s="437"/>
      <c r="AN46" s="437"/>
      <c r="AO46" s="438"/>
      <c r="AP46" s="436"/>
      <c r="AQ46" s="437"/>
      <c r="AR46" s="437"/>
      <c r="AS46" s="438"/>
      <c r="AT46" s="436"/>
      <c r="AU46" s="437"/>
      <c r="AV46" s="437"/>
      <c r="AW46" s="438"/>
      <c r="AX46" s="436"/>
      <c r="AY46" s="437"/>
      <c r="AZ46" s="437"/>
      <c r="BA46" s="438"/>
      <c r="BB46" s="436"/>
      <c r="BC46" s="437"/>
      <c r="BD46" s="437"/>
      <c r="BE46" s="438"/>
      <c r="BF46" s="436" t="s">
        <v>119</v>
      </c>
      <c r="BG46" s="437" t="s">
        <v>119</v>
      </c>
      <c r="BH46" s="437" t="s">
        <v>119</v>
      </c>
      <c r="BI46" s="438" t="s">
        <v>119</v>
      </c>
      <c r="BJ46" s="257" t="n">
        <v>50.4</v>
      </c>
      <c r="BK46" s="45" t="n">
        <v>32.6</v>
      </c>
      <c r="BL46" s="45" t="n">
        <v>1.6</v>
      </c>
      <c r="BM46" s="258" t="n">
        <v>15.4</v>
      </c>
      <c r="BN46" s="257" t="n">
        <v>51.6</v>
      </c>
      <c r="BO46" s="45" t="n">
        <v>30.1</v>
      </c>
      <c r="BP46" s="45" t="n">
        <v>1.3</v>
      </c>
      <c r="BQ46" s="258" t="n">
        <v>17</v>
      </c>
      <c r="BR46" s="257" t="n">
        <v>46.2</v>
      </c>
      <c r="BS46" s="45" t="n">
        <v>31.6</v>
      </c>
      <c r="BT46" s="45" t="n">
        <v>1.4</v>
      </c>
      <c r="BU46" s="258" t="n">
        <v>20.8</v>
      </c>
      <c r="BV46" s="45" t="n">
        <v>46.2</v>
      </c>
      <c r="BW46" s="45" t="n">
        <v>31.5</v>
      </c>
      <c r="BX46" s="45" t="n">
        <v>1.3</v>
      </c>
      <c r="BY46" s="258" t="n">
        <v>21</v>
      </c>
      <c r="BZ46" s="45" t="n">
        <v>44.2</v>
      </c>
      <c r="CA46" s="45" t="n">
        <v>33.7</v>
      </c>
      <c r="CB46" s="45" t="n">
        <v>0.9</v>
      </c>
      <c r="CC46" s="258" t="n">
        <v>21.3</v>
      </c>
      <c r="CD46" s="306" t="n">
        <v>47.2</v>
      </c>
      <c r="CE46" s="428" t="n">
        <v>30.2</v>
      </c>
      <c r="CF46" s="428" t="n">
        <v>0.9</v>
      </c>
      <c r="CG46" s="429" t="n">
        <v>21.7</v>
      </c>
      <c r="CH46" s="306" t="n">
        <v>47</v>
      </c>
      <c r="CI46" s="428" t="n">
        <v>29.7</v>
      </c>
      <c r="CJ46" s="428" t="n">
        <v>0.9</v>
      </c>
      <c r="CK46" s="429" t="n">
        <v>22.3</v>
      </c>
    </row>
    <row r="47" customFormat="false" ht="19.5" hidden="false" customHeight="true" outlineLevel="0" collapsed="false">
      <c r="A47" s="60" t="s">
        <v>156</v>
      </c>
      <c r="B47" s="257" t="n">
        <v>50.2</v>
      </c>
      <c r="C47" s="45" t="n">
        <v>33</v>
      </c>
      <c r="D47" s="45" t="n">
        <v>1.9</v>
      </c>
      <c r="E47" s="258" t="n">
        <v>14.9</v>
      </c>
      <c r="F47" s="257" t="n">
        <v>48.5</v>
      </c>
      <c r="G47" s="45" t="n">
        <v>34.4</v>
      </c>
      <c r="H47" s="45" t="n">
        <v>1.8</v>
      </c>
      <c r="I47" s="258" t="n">
        <v>15.3</v>
      </c>
      <c r="J47" s="257" t="n">
        <v>43.8</v>
      </c>
      <c r="K47" s="45" t="n">
        <v>37.3</v>
      </c>
      <c r="L47" s="45" t="n">
        <v>1.8</v>
      </c>
      <c r="M47" s="258" t="n">
        <v>17.1</v>
      </c>
      <c r="N47" s="257" t="n">
        <v>43.7</v>
      </c>
      <c r="O47" s="45" t="n">
        <v>35.9</v>
      </c>
      <c r="P47" s="45" t="n">
        <v>1.6</v>
      </c>
      <c r="Q47" s="258" t="n">
        <v>18.8</v>
      </c>
      <c r="R47" s="257" t="n">
        <v>43.8</v>
      </c>
      <c r="S47" s="45" t="n">
        <v>34.5</v>
      </c>
      <c r="T47" s="45" t="n">
        <v>2.2</v>
      </c>
      <c r="U47" s="258" t="n">
        <v>19.5</v>
      </c>
      <c r="V47" s="257" t="n">
        <v>39.7</v>
      </c>
      <c r="W47" s="45" t="n">
        <v>37.6</v>
      </c>
      <c r="X47" s="45" t="n">
        <v>2.2</v>
      </c>
      <c r="Y47" s="258" t="n">
        <v>20.5</v>
      </c>
      <c r="Z47" s="257" t="n">
        <v>36.2</v>
      </c>
      <c r="AA47" s="45" t="n">
        <v>42.8</v>
      </c>
      <c r="AB47" s="45" t="n">
        <v>1.5</v>
      </c>
      <c r="AC47" s="258" t="n">
        <v>19.4</v>
      </c>
      <c r="AD47" s="257" t="n">
        <v>32.3</v>
      </c>
      <c r="AE47" s="45" t="n">
        <v>44.9</v>
      </c>
      <c r="AF47" s="45" t="n">
        <v>1.7</v>
      </c>
      <c r="AG47" s="258" t="n">
        <v>21.1</v>
      </c>
      <c r="AH47" s="257" t="n">
        <v>40.2</v>
      </c>
      <c r="AI47" s="45" t="n">
        <v>38.4</v>
      </c>
      <c r="AJ47" s="45" t="n">
        <v>1.7</v>
      </c>
      <c r="AK47" s="258" t="n">
        <v>19.7</v>
      </c>
      <c r="AL47" s="257" t="n">
        <v>35.8</v>
      </c>
      <c r="AM47" s="45" t="n">
        <v>39.2</v>
      </c>
      <c r="AN47" s="45" t="n">
        <v>1.8</v>
      </c>
      <c r="AO47" s="258" t="n">
        <v>23.2</v>
      </c>
      <c r="AP47" s="257" t="n">
        <v>38.5</v>
      </c>
      <c r="AQ47" s="45" t="n">
        <v>36.9</v>
      </c>
      <c r="AR47" s="45" t="n">
        <v>1.8</v>
      </c>
      <c r="AS47" s="258" t="n">
        <v>22.8</v>
      </c>
      <c r="AT47" s="257" t="n">
        <v>37.5</v>
      </c>
      <c r="AU47" s="45" t="n">
        <v>37.5</v>
      </c>
      <c r="AV47" s="45" t="n">
        <v>1.8</v>
      </c>
      <c r="AW47" s="258" t="n">
        <v>23.1</v>
      </c>
      <c r="AX47" s="212" t="n">
        <v>35.9</v>
      </c>
      <c r="AY47" s="212" t="n">
        <v>38.6</v>
      </c>
      <c r="AZ47" s="212" t="n">
        <v>1.6</v>
      </c>
      <c r="BA47" s="258" t="n">
        <v>24</v>
      </c>
      <c r="BB47" s="257" t="n">
        <v>33.7</v>
      </c>
      <c r="BC47" s="45" t="n">
        <v>40.4</v>
      </c>
      <c r="BD47" s="45" t="n">
        <v>1.8</v>
      </c>
      <c r="BE47" s="258" t="n">
        <v>24</v>
      </c>
      <c r="BF47" s="257" t="n">
        <v>33.5</v>
      </c>
      <c r="BG47" s="45" t="n">
        <v>43.1</v>
      </c>
      <c r="BH47" s="45" t="n">
        <v>2</v>
      </c>
      <c r="BI47" s="258" t="n">
        <v>21.5</v>
      </c>
      <c r="BJ47" s="257" t="n">
        <v>34.4</v>
      </c>
      <c r="BK47" s="45" t="n">
        <v>42.1</v>
      </c>
      <c r="BL47" s="45" t="n">
        <v>1.6</v>
      </c>
      <c r="BM47" s="258" t="n">
        <v>21.9</v>
      </c>
      <c r="BN47" s="257" t="n">
        <v>35.1</v>
      </c>
      <c r="BO47" s="45" t="n">
        <v>33.5</v>
      </c>
      <c r="BP47" s="45" t="n">
        <v>1.4</v>
      </c>
      <c r="BQ47" s="258" t="n">
        <v>30</v>
      </c>
      <c r="BR47" s="257" t="n">
        <v>35.9</v>
      </c>
      <c r="BS47" s="45" t="n">
        <v>36.3</v>
      </c>
      <c r="BT47" s="45" t="n">
        <v>1.7</v>
      </c>
      <c r="BU47" s="258" t="n">
        <v>26.1</v>
      </c>
      <c r="BV47" s="45" t="n">
        <v>37.6</v>
      </c>
      <c r="BW47" s="45" t="n">
        <v>35.1</v>
      </c>
      <c r="BX47" s="45" t="n">
        <v>1.7</v>
      </c>
      <c r="BY47" s="258" t="n">
        <v>25.6</v>
      </c>
      <c r="BZ47" s="45" t="n">
        <v>39.9</v>
      </c>
      <c r="CA47" s="45" t="n">
        <v>33.1</v>
      </c>
      <c r="CB47" s="45" t="n">
        <v>1.6</v>
      </c>
      <c r="CC47" s="258" t="n">
        <v>25.4</v>
      </c>
      <c r="CD47" s="306" t="n">
        <v>39.2</v>
      </c>
      <c r="CE47" s="428" t="n">
        <v>35.3</v>
      </c>
      <c r="CF47" s="428" t="n">
        <v>1.7</v>
      </c>
      <c r="CG47" s="429" t="n">
        <v>23.9</v>
      </c>
      <c r="CH47" s="306" t="n">
        <v>37.4</v>
      </c>
      <c r="CI47" s="428" t="n">
        <v>36.8</v>
      </c>
      <c r="CJ47" s="428" t="n">
        <v>1.8</v>
      </c>
      <c r="CK47" s="429" t="n">
        <v>23.9</v>
      </c>
    </row>
    <row r="48" customFormat="false" ht="19.5" hidden="false" customHeight="true" outlineLevel="0" collapsed="false">
      <c r="A48" s="60" t="s">
        <v>157</v>
      </c>
      <c r="B48" s="257" t="n">
        <v>50.4</v>
      </c>
      <c r="C48" s="45" t="n">
        <v>33.2</v>
      </c>
      <c r="D48" s="45" t="n">
        <v>3.1</v>
      </c>
      <c r="E48" s="258" t="n">
        <v>13.3</v>
      </c>
      <c r="F48" s="257" t="n">
        <v>45.3</v>
      </c>
      <c r="G48" s="45" t="n">
        <v>35.7</v>
      </c>
      <c r="H48" s="45" t="n">
        <v>2.9</v>
      </c>
      <c r="I48" s="258" t="n">
        <v>16</v>
      </c>
      <c r="J48" s="257" t="n">
        <v>42.5</v>
      </c>
      <c r="K48" s="45" t="n">
        <v>38.7</v>
      </c>
      <c r="L48" s="45" t="n">
        <v>2.2</v>
      </c>
      <c r="M48" s="258" t="n">
        <v>16.6</v>
      </c>
      <c r="N48" s="257" t="n">
        <v>38.9</v>
      </c>
      <c r="O48" s="45" t="n">
        <v>39.2</v>
      </c>
      <c r="P48" s="45" t="n">
        <v>2.2</v>
      </c>
      <c r="Q48" s="258" t="n">
        <v>19.7</v>
      </c>
      <c r="R48" s="257" t="n">
        <v>38.9</v>
      </c>
      <c r="S48" s="45" t="n">
        <v>37.8</v>
      </c>
      <c r="T48" s="45" t="n">
        <v>2.3</v>
      </c>
      <c r="U48" s="258" t="n">
        <v>21</v>
      </c>
      <c r="V48" s="257" t="n">
        <v>38.2</v>
      </c>
      <c r="W48" s="45" t="n">
        <v>38.4</v>
      </c>
      <c r="X48" s="45" t="n">
        <v>2.5</v>
      </c>
      <c r="Y48" s="258" t="n">
        <v>20.9</v>
      </c>
      <c r="Z48" s="257" t="n">
        <v>36.3</v>
      </c>
      <c r="AA48" s="45" t="n">
        <v>41.2</v>
      </c>
      <c r="AB48" s="45" t="n">
        <v>2.3</v>
      </c>
      <c r="AC48" s="258" t="n">
        <v>20.2</v>
      </c>
      <c r="AD48" s="257" t="n">
        <v>32.9</v>
      </c>
      <c r="AE48" s="45" t="n">
        <v>45.2</v>
      </c>
      <c r="AF48" s="45" t="n">
        <v>2.3</v>
      </c>
      <c r="AG48" s="258" t="n">
        <v>19.5</v>
      </c>
      <c r="AH48" s="257" t="n">
        <v>37.1</v>
      </c>
      <c r="AI48" s="45" t="n">
        <v>41.3</v>
      </c>
      <c r="AJ48" s="45" t="n">
        <v>2.4</v>
      </c>
      <c r="AK48" s="258" t="n">
        <v>19.2</v>
      </c>
      <c r="AL48" s="257" t="n">
        <v>41.5</v>
      </c>
      <c r="AM48" s="45" t="n">
        <v>35</v>
      </c>
      <c r="AN48" s="45" t="n">
        <v>2.6</v>
      </c>
      <c r="AO48" s="258" t="n">
        <v>20.9</v>
      </c>
      <c r="AP48" s="257" t="n">
        <v>36.1</v>
      </c>
      <c r="AQ48" s="45" t="n">
        <v>42.9</v>
      </c>
      <c r="AR48" s="45" t="n">
        <v>1.8</v>
      </c>
      <c r="AS48" s="258" t="n">
        <v>19.2</v>
      </c>
      <c r="AT48" s="257" t="n">
        <v>42.8</v>
      </c>
      <c r="AU48" s="45" t="n">
        <v>36.5</v>
      </c>
      <c r="AV48" s="45" t="n">
        <v>2</v>
      </c>
      <c r="AW48" s="258" t="n">
        <v>18.7</v>
      </c>
      <c r="AX48" s="212" t="n">
        <v>34.7</v>
      </c>
      <c r="AY48" s="212" t="n">
        <v>44.3</v>
      </c>
      <c r="AZ48" s="212" t="n">
        <v>2.2</v>
      </c>
      <c r="BA48" s="258" t="n">
        <v>18.8</v>
      </c>
      <c r="BB48" s="257" t="n">
        <v>36.5</v>
      </c>
      <c r="BC48" s="45" t="n">
        <v>41.3</v>
      </c>
      <c r="BD48" s="45" t="n">
        <v>2.1</v>
      </c>
      <c r="BE48" s="258" t="n">
        <v>20</v>
      </c>
      <c r="BF48" s="257" t="n">
        <v>35.6</v>
      </c>
      <c r="BG48" s="45" t="n">
        <v>40.7</v>
      </c>
      <c r="BH48" s="45" t="n">
        <v>2.1</v>
      </c>
      <c r="BI48" s="258" t="n">
        <v>21.6</v>
      </c>
      <c r="BJ48" s="257" t="n">
        <v>38.9</v>
      </c>
      <c r="BK48" s="45" t="n">
        <v>38.6</v>
      </c>
      <c r="BL48" s="45" t="n">
        <v>1.8</v>
      </c>
      <c r="BM48" s="258" t="n">
        <v>20.7</v>
      </c>
      <c r="BN48" s="257" t="n">
        <v>40.6</v>
      </c>
      <c r="BO48" s="45" t="n">
        <v>34</v>
      </c>
      <c r="BP48" s="45" t="n">
        <v>2.1</v>
      </c>
      <c r="BQ48" s="258" t="n">
        <v>23.3</v>
      </c>
      <c r="BR48" s="257" t="n">
        <v>38.2</v>
      </c>
      <c r="BS48" s="45" t="n">
        <v>35.3</v>
      </c>
      <c r="BT48" s="45" t="n">
        <v>1.9</v>
      </c>
      <c r="BU48" s="258" t="n">
        <v>24.7</v>
      </c>
      <c r="BV48" s="45" t="n">
        <v>36.8</v>
      </c>
      <c r="BW48" s="45" t="n">
        <v>38.7</v>
      </c>
      <c r="BX48" s="45" t="n">
        <v>1.8</v>
      </c>
      <c r="BY48" s="258" t="n">
        <v>22.6</v>
      </c>
      <c r="BZ48" s="45" t="n">
        <v>37.1</v>
      </c>
      <c r="CA48" s="45" t="n">
        <v>37.6</v>
      </c>
      <c r="CB48" s="45" t="n">
        <v>1.7</v>
      </c>
      <c r="CC48" s="258" t="n">
        <v>23.6</v>
      </c>
      <c r="CD48" s="306" t="n">
        <v>38.5</v>
      </c>
      <c r="CE48" s="428" t="n">
        <v>37</v>
      </c>
      <c r="CF48" s="428" t="n">
        <v>1.7</v>
      </c>
      <c r="CG48" s="429" t="n">
        <v>22.8</v>
      </c>
      <c r="CH48" s="306" t="n">
        <v>40.4</v>
      </c>
      <c r="CI48" s="428" t="n">
        <v>35</v>
      </c>
      <c r="CJ48" s="428" t="n">
        <v>1.7</v>
      </c>
      <c r="CK48" s="429" t="n">
        <v>22.9</v>
      </c>
    </row>
    <row r="49" customFormat="false" ht="19.5" hidden="false" customHeight="true" outlineLevel="0" collapsed="false">
      <c r="A49" s="60" t="s">
        <v>158</v>
      </c>
      <c r="B49" s="257" t="n">
        <v>51.3</v>
      </c>
      <c r="C49" s="45" t="n">
        <v>31.9</v>
      </c>
      <c r="D49" s="45" t="n">
        <v>2.1</v>
      </c>
      <c r="E49" s="258" t="n">
        <v>14.7</v>
      </c>
      <c r="F49" s="257" t="n">
        <v>52.9</v>
      </c>
      <c r="G49" s="45" t="n">
        <v>28.3</v>
      </c>
      <c r="H49" s="45" t="n">
        <v>2.1</v>
      </c>
      <c r="I49" s="258" t="n">
        <v>16.7</v>
      </c>
      <c r="J49" s="257" t="n">
        <v>47.9</v>
      </c>
      <c r="K49" s="45" t="n">
        <v>31.5</v>
      </c>
      <c r="L49" s="45" t="n">
        <v>3.1</v>
      </c>
      <c r="M49" s="258" t="n">
        <v>17.6</v>
      </c>
      <c r="N49" s="257" t="n">
        <v>42.5</v>
      </c>
      <c r="O49" s="45" t="n">
        <v>34.9</v>
      </c>
      <c r="P49" s="45" t="n">
        <v>1.9</v>
      </c>
      <c r="Q49" s="258" t="n">
        <v>20.7</v>
      </c>
      <c r="R49" s="257" t="n">
        <v>40.4</v>
      </c>
      <c r="S49" s="45" t="n">
        <v>36</v>
      </c>
      <c r="T49" s="45" t="n">
        <v>1.3</v>
      </c>
      <c r="U49" s="258" t="n">
        <v>22.3</v>
      </c>
      <c r="V49" s="257" t="n">
        <v>35.6</v>
      </c>
      <c r="W49" s="45" t="n">
        <v>42</v>
      </c>
      <c r="X49" s="45" t="n">
        <v>1.9</v>
      </c>
      <c r="Y49" s="258" t="n">
        <v>20.5</v>
      </c>
      <c r="Z49" s="257" t="n">
        <v>35.6</v>
      </c>
      <c r="AA49" s="45" t="n">
        <v>40.1</v>
      </c>
      <c r="AB49" s="45" t="n">
        <v>2.1</v>
      </c>
      <c r="AC49" s="258" t="n">
        <v>22.1</v>
      </c>
      <c r="AD49" s="257" t="n">
        <v>29.4</v>
      </c>
      <c r="AE49" s="45" t="n">
        <v>47.7</v>
      </c>
      <c r="AF49" s="45" t="n">
        <v>1.3</v>
      </c>
      <c r="AG49" s="258" t="n">
        <v>21.6</v>
      </c>
      <c r="AH49" s="257" t="n">
        <v>31.3</v>
      </c>
      <c r="AI49" s="45" t="n">
        <v>42.9</v>
      </c>
      <c r="AJ49" s="45" t="n">
        <v>1.7</v>
      </c>
      <c r="AK49" s="258" t="n">
        <v>24.1</v>
      </c>
      <c r="AL49" s="257" t="n">
        <v>33.2</v>
      </c>
      <c r="AM49" s="45" t="n">
        <v>38.1</v>
      </c>
      <c r="AN49" s="45" t="n">
        <v>1.5</v>
      </c>
      <c r="AO49" s="258" t="n">
        <v>27.1</v>
      </c>
      <c r="AP49" s="257" t="n">
        <v>33.5</v>
      </c>
      <c r="AQ49" s="45" t="n">
        <v>38.7</v>
      </c>
      <c r="AR49" s="45" t="n">
        <v>1.6</v>
      </c>
      <c r="AS49" s="258" t="n">
        <v>26.2</v>
      </c>
      <c r="AT49" s="257" t="n">
        <v>32.6</v>
      </c>
      <c r="AU49" s="45" t="n">
        <v>39.7</v>
      </c>
      <c r="AV49" s="45" t="n">
        <v>1.6</v>
      </c>
      <c r="AW49" s="258" t="n">
        <v>26</v>
      </c>
      <c r="AX49" s="212" t="n">
        <v>27.4</v>
      </c>
      <c r="AY49" s="212" t="n">
        <v>49.8</v>
      </c>
      <c r="AZ49" s="212" t="n">
        <v>1.5</v>
      </c>
      <c r="BA49" s="258" t="n">
        <v>21.3</v>
      </c>
      <c r="BB49" s="257" t="n">
        <v>33.7</v>
      </c>
      <c r="BC49" s="45" t="n">
        <v>40.8</v>
      </c>
      <c r="BD49" s="45" t="n">
        <v>1.6</v>
      </c>
      <c r="BE49" s="258" t="n">
        <v>23.9</v>
      </c>
      <c r="BF49" s="257" t="n">
        <v>31.5</v>
      </c>
      <c r="BG49" s="45" t="n">
        <v>43.3</v>
      </c>
      <c r="BH49" s="45" t="n">
        <v>1.9</v>
      </c>
      <c r="BI49" s="258" t="n">
        <v>23.3</v>
      </c>
      <c r="BJ49" s="257" t="n">
        <v>31.9</v>
      </c>
      <c r="BK49" s="45" t="n">
        <v>43.7</v>
      </c>
      <c r="BL49" s="45" t="n">
        <v>1.3</v>
      </c>
      <c r="BM49" s="258" t="n">
        <v>23.1</v>
      </c>
      <c r="BN49" s="257" t="n">
        <v>31.4</v>
      </c>
      <c r="BO49" s="45" t="n">
        <v>45.2</v>
      </c>
      <c r="BP49" s="45" t="n">
        <v>1.4</v>
      </c>
      <c r="BQ49" s="258" t="n">
        <v>22</v>
      </c>
      <c r="BR49" s="257" t="n">
        <v>35.5</v>
      </c>
      <c r="BS49" s="45" t="n">
        <v>37.6</v>
      </c>
      <c r="BT49" s="45" t="n">
        <v>1.4</v>
      </c>
      <c r="BU49" s="258" t="n">
        <v>25.4</v>
      </c>
      <c r="BV49" s="45" t="n">
        <v>34.9</v>
      </c>
      <c r="BW49" s="45" t="n">
        <v>38.5</v>
      </c>
      <c r="BX49" s="45" t="n">
        <v>1.6</v>
      </c>
      <c r="BY49" s="258" t="n">
        <v>25</v>
      </c>
      <c r="BZ49" s="45" t="n">
        <v>38.9</v>
      </c>
      <c r="CA49" s="45" t="n">
        <v>34.8</v>
      </c>
      <c r="CB49" s="45" t="n">
        <v>1.3</v>
      </c>
      <c r="CC49" s="258" t="n">
        <v>25.1</v>
      </c>
      <c r="CD49" s="306" t="n">
        <v>37.6</v>
      </c>
      <c r="CE49" s="428" t="n">
        <v>39</v>
      </c>
      <c r="CF49" s="428" t="n">
        <v>1.2</v>
      </c>
      <c r="CG49" s="429" t="n">
        <v>22.2</v>
      </c>
      <c r="CH49" s="306" t="n">
        <v>37.9</v>
      </c>
      <c r="CI49" s="428" t="n">
        <v>36.3</v>
      </c>
      <c r="CJ49" s="428" t="n">
        <v>1.2</v>
      </c>
      <c r="CK49" s="429" t="n">
        <v>24.6</v>
      </c>
    </row>
    <row r="50" customFormat="false" ht="19.5" hidden="false" customHeight="true" outlineLevel="0" collapsed="false">
      <c r="A50" s="60" t="s">
        <v>159</v>
      </c>
      <c r="B50" s="257" t="n">
        <v>51.3</v>
      </c>
      <c r="C50" s="45" t="n">
        <v>34.5</v>
      </c>
      <c r="D50" s="45" t="n">
        <v>2.8</v>
      </c>
      <c r="E50" s="258" t="n">
        <v>11.4</v>
      </c>
      <c r="F50" s="257" t="n">
        <v>54.5</v>
      </c>
      <c r="G50" s="45" t="n">
        <v>30.1</v>
      </c>
      <c r="H50" s="45" t="n">
        <v>2.6</v>
      </c>
      <c r="I50" s="258" t="n">
        <v>12.8</v>
      </c>
      <c r="J50" s="257" t="n">
        <v>50.4</v>
      </c>
      <c r="K50" s="45" t="n">
        <v>32.3</v>
      </c>
      <c r="L50" s="45" t="n">
        <v>2.6</v>
      </c>
      <c r="M50" s="258" t="n">
        <v>14.7</v>
      </c>
      <c r="N50" s="257" t="n">
        <v>44.8</v>
      </c>
      <c r="O50" s="45" t="n">
        <v>34.6</v>
      </c>
      <c r="P50" s="45" t="n">
        <v>3.3</v>
      </c>
      <c r="Q50" s="258" t="n">
        <v>17.3</v>
      </c>
      <c r="R50" s="257" t="n">
        <v>41.6</v>
      </c>
      <c r="S50" s="45" t="n">
        <v>37.7</v>
      </c>
      <c r="T50" s="45" t="n">
        <v>2</v>
      </c>
      <c r="U50" s="258" t="n">
        <v>18.7</v>
      </c>
      <c r="V50" s="257" t="n">
        <v>36.7</v>
      </c>
      <c r="W50" s="45" t="n">
        <v>39.9</v>
      </c>
      <c r="X50" s="45" t="n">
        <v>2</v>
      </c>
      <c r="Y50" s="258" t="n">
        <v>21.3</v>
      </c>
      <c r="Z50" s="257" t="n">
        <v>38.4</v>
      </c>
      <c r="AA50" s="45" t="n">
        <v>35</v>
      </c>
      <c r="AB50" s="45" t="n">
        <v>1.9</v>
      </c>
      <c r="AC50" s="258" t="n">
        <v>24.7</v>
      </c>
      <c r="AD50" s="257" t="n">
        <v>39.6</v>
      </c>
      <c r="AE50" s="45" t="n">
        <v>35.3</v>
      </c>
      <c r="AF50" s="45" t="n">
        <v>2.2</v>
      </c>
      <c r="AG50" s="258" t="n">
        <v>22.9</v>
      </c>
      <c r="AH50" s="257" t="n">
        <v>38.2</v>
      </c>
      <c r="AI50" s="45" t="n">
        <v>35.8</v>
      </c>
      <c r="AJ50" s="45" t="n">
        <v>2</v>
      </c>
      <c r="AK50" s="258" t="n">
        <v>24</v>
      </c>
      <c r="AL50" s="257" t="n">
        <v>40.1</v>
      </c>
      <c r="AM50" s="45" t="n">
        <v>31.1</v>
      </c>
      <c r="AN50" s="45" t="n">
        <v>2.1</v>
      </c>
      <c r="AO50" s="258" t="n">
        <v>26.6</v>
      </c>
      <c r="AP50" s="257" t="n">
        <v>38.5</v>
      </c>
      <c r="AQ50" s="45" t="n">
        <v>34.2</v>
      </c>
      <c r="AR50" s="45" t="n">
        <v>2.1</v>
      </c>
      <c r="AS50" s="258" t="n">
        <v>25.3</v>
      </c>
      <c r="AT50" s="257" t="n">
        <v>40.3</v>
      </c>
      <c r="AU50" s="45" t="n">
        <v>33.1</v>
      </c>
      <c r="AV50" s="45" t="n">
        <v>1.9</v>
      </c>
      <c r="AW50" s="258" t="n">
        <v>24.8</v>
      </c>
      <c r="AX50" s="212" t="n">
        <v>38.1</v>
      </c>
      <c r="AY50" s="212" t="n">
        <v>33.3</v>
      </c>
      <c r="AZ50" s="212" t="n">
        <v>2.1</v>
      </c>
      <c r="BA50" s="258" t="n">
        <v>26.5</v>
      </c>
      <c r="BB50" s="257" t="n">
        <v>33.5</v>
      </c>
      <c r="BC50" s="45" t="n">
        <v>36.9</v>
      </c>
      <c r="BD50" s="45" t="n">
        <v>1.9</v>
      </c>
      <c r="BE50" s="258" t="n">
        <v>27.8</v>
      </c>
      <c r="BF50" s="257" t="n">
        <v>31.2</v>
      </c>
      <c r="BG50" s="45" t="n">
        <v>40.1</v>
      </c>
      <c r="BH50" s="45" t="n">
        <v>1.8</v>
      </c>
      <c r="BI50" s="258" t="n">
        <v>26.9</v>
      </c>
      <c r="BJ50" s="257" t="n">
        <v>38.6</v>
      </c>
      <c r="BK50" s="45" t="n">
        <v>32</v>
      </c>
      <c r="BL50" s="45" t="n">
        <v>2.2</v>
      </c>
      <c r="BM50" s="258" t="n">
        <v>27.1</v>
      </c>
      <c r="BN50" s="257" t="n">
        <v>36.9</v>
      </c>
      <c r="BO50" s="45" t="n">
        <v>32.3</v>
      </c>
      <c r="BP50" s="45" t="n">
        <v>2.6</v>
      </c>
      <c r="BQ50" s="258" t="n">
        <v>28.2</v>
      </c>
      <c r="BR50" s="257" t="n">
        <v>37.2</v>
      </c>
      <c r="BS50" s="45" t="n">
        <v>32.5</v>
      </c>
      <c r="BT50" s="45" t="n">
        <v>2.7</v>
      </c>
      <c r="BU50" s="258" t="n">
        <v>27.5</v>
      </c>
      <c r="BV50" s="45" t="n">
        <v>37.7</v>
      </c>
      <c r="BW50" s="45" t="n">
        <v>30</v>
      </c>
      <c r="BX50" s="45" t="n">
        <v>2.3</v>
      </c>
      <c r="BY50" s="258" t="n">
        <v>30</v>
      </c>
      <c r="BZ50" s="45" t="n">
        <v>36.6</v>
      </c>
      <c r="CA50" s="45" t="n">
        <v>30.3</v>
      </c>
      <c r="CB50" s="45" t="n">
        <v>2.2</v>
      </c>
      <c r="CC50" s="258" t="n">
        <v>30.9</v>
      </c>
      <c r="CD50" s="306" t="n">
        <v>37.4</v>
      </c>
      <c r="CE50" s="428" t="n">
        <v>32.4</v>
      </c>
      <c r="CF50" s="428" t="n">
        <v>2.3</v>
      </c>
      <c r="CG50" s="429" t="n">
        <v>28</v>
      </c>
      <c r="CH50" s="306" t="n">
        <v>35.6</v>
      </c>
      <c r="CI50" s="428" t="n">
        <v>32.3</v>
      </c>
      <c r="CJ50" s="428" t="n">
        <v>1.8</v>
      </c>
      <c r="CK50" s="429" t="n">
        <v>30.3</v>
      </c>
    </row>
    <row r="51" customFormat="false" ht="19.5" hidden="false" customHeight="true" outlineLevel="0" collapsed="false">
      <c r="A51" s="60" t="s">
        <v>160</v>
      </c>
      <c r="B51" s="436"/>
      <c r="C51" s="437"/>
      <c r="D51" s="437"/>
      <c r="E51" s="438"/>
      <c r="F51" s="436"/>
      <c r="G51" s="437"/>
      <c r="H51" s="437"/>
      <c r="I51" s="438"/>
      <c r="J51" s="436"/>
      <c r="K51" s="437"/>
      <c r="L51" s="437"/>
      <c r="M51" s="438"/>
      <c r="N51" s="436"/>
      <c r="O51" s="437"/>
      <c r="P51" s="437"/>
      <c r="Q51" s="438"/>
      <c r="R51" s="436"/>
      <c r="S51" s="437"/>
      <c r="T51" s="437"/>
      <c r="U51" s="438"/>
      <c r="V51" s="436"/>
      <c r="W51" s="437"/>
      <c r="X51" s="437"/>
      <c r="Y51" s="438"/>
      <c r="Z51" s="436"/>
      <c r="AA51" s="437"/>
      <c r="AB51" s="437"/>
      <c r="AC51" s="438"/>
      <c r="AD51" s="436"/>
      <c r="AE51" s="437"/>
      <c r="AF51" s="437"/>
      <c r="AG51" s="438"/>
      <c r="AH51" s="436"/>
      <c r="AI51" s="437"/>
      <c r="AJ51" s="437"/>
      <c r="AK51" s="438"/>
      <c r="AL51" s="436"/>
      <c r="AM51" s="437"/>
      <c r="AN51" s="437"/>
      <c r="AO51" s="438"/>
      <c r="AP51" s="436"/>
      <c r="AQ51" s="437"/>
      <c r="AR51" s="437"/>
      <c r="AS51" s="438"/>
      <c r="AT51" s="436"/>
      <c r="AU51" s="437"/>
      <c r="AV51" s="437"/>
      <c r="AW51" s="438"/>
      <c r="AX51" s="436"/>
      <c r="AY51" s="437"/>
      <c r="AZ51" s="437"/>
      <c r="BA51" s="438"/>
      <c r="BB51" s="436"/>
      <c r="BC51" s="437"/>
      <c r="BD51" s="437"/>
      <c r="BE51" s="438"/>
      <c r="BF51" s="436" t="s">
        <v>119</v>
      </c>
      <c r="BG51" s="437" t="s">
        <v>119</v>
      </c>
      <c r="BH51" s="437" t="s">
        <v>119</v>
      </c>
      <c r="BI51" s="438" t="s">
        <v>119</v>
      </c>
      <c r="BJ51" s="257" t="n">
        <v>43.4</v>
      </c>
      <c r="BK51" s="45" t="n">
        <v>36.2</v>
      </c>
      <c r="BL51" s="45" t="n">
        <v>2.1</v>
      </c>
      <c r="BM51" s="258" t="n">
        <v>18.3</v>
      </c>
      <c r="BN51" s="257" t="n">
        <v>52.3</v>
      </c>
      <c r="BO51" s="45" t="n">
        <v>28.6</v>
      </c>
      <c r="BP51" s="45" t="n">
        <v>2.2</v>
      </c>
      <c r="BQ51" s="258" t="n">
        <v>16.9</v>
      </c>
      <c r="BR51" s="257" t="n">
        <v>52.7</v>
      </c>
      <c r="BS51" s="45" t="n">
        <v>26.9</v>
      </c>
      <c r="BT51" s="45" t="n">
        <v>1.9</v>
      </c>
      <c r="BU51" s="258" t="n">
        <v>18.5</v>
      </c>
      <c r="BV51" s="45" t="n">
        <v>44.9</v>
      </c>
      <c r="BW51" s="45" t="n">
        <v>31</v>
      </c>
      <c r="BX51" s="45" t="n">
        <v>1.8</v>
      </c>
      <c r="BY51" s="258" t="n">
        <v>22.2</v>
      </c>
      <c r="BZ51" s="45" t="n">
        <v>48.8</v>
      </c>
      <c r="CA51" s="45" t="n">
        <v>24.1</v>
      </c>
      <c r="CB51" s="45" t="n">
        <v>1.2</v>
      </c>
      <c r="CC51" s="258" t="n">
        <v>25.9</v>
      </c>
      <c r="CD51" s="306" t="n">
        <v>45.9</v>
      </c>
      <c r="CE51" s="428" t="n">
        <v>32.4</v>
      </c>
      <c r="CF51" s="428" t="n">
        <v>2.4</v>
      </c>
      <c r="CG51" s="429" t="n">
        <v>19.3</v>
      </c>
      <c r="CH51" s="306" t="n">
        <v>48.8</v>
      </c>
      <c r="CI51" s="428" t="n">
        <v>30.2</v>
      </c>
      <c r="CJ51" s="428" t="n">
        <v>1.9</v>
      </c>
      <c r="CK51" s="429" t="n">
        <v>19.1</v>
      </c>
    </row>
    <row r="52" customFormat="false" ht="18" hidden="false" customHeight="true" outlineLevel="0" collapsed="false">
      <c r="A52" s="59" t="s">
        <v>236</v>
      </c>
      <c r="B52" s="436" t="s">
        <v>119</v>
      </c>
      <c r="C52" s="437" t="s">
        <v>119</v>
      </c>
      <c r="D52" s="437" t="s">
        <v>119</v>
      </c>
      <c r="E52" s="438" t="s">
        <v>119</v>
      </c>
      <c r="F52" s="253" t="n">
        <v>54.3</v>
      </c>
      <c r="G52" s="57" t="n">
        <v>31.5</v>
      </c>
      <c r="H52" s="57" t="n">
        <v>1.4</v>
      </c>
      <c r="I52" s="251" t="n">
        <v>12.8</v>
      </c>
      <c r="J52" s="253" t="n">
        <v>52.9</v>
      </c>
      <c r="K52" s="57" t="n">
        <v>31.7</v>
      </c>
      <c r="L52" s="57" t="n">
        <v>1.2</v>
      </c>
      <c r="M52" s="251" t="n">
        <v>14.1</v>
      </c>
      <c r="N52" s="253" t="n">
        <v>47.5</v>
      </c>
      <c r="O52" s="57" t="n">
        <v>35.9</v>
      </c>
      <c r="P52" s="57" t="n">
        <v>1.3</v>
      </c>
      <c r="Q52" s="251" t="n">
        <v>15.3</v>
      </c>
      <c r="R52" s="253" t="n">
        <v>45.9</v>
      </c>
      <c r="S52" s="57" t="n">
        <v>36.8</v>
      </c>
      <c r="T52" s="57" t="n">
        <v>1.2</v>
      </c>
      <c r="U52" s="251" t="n">
        <v>16.1</v>
      </c>
      <c r="V52" s="253" t="n">
        <v>41.3</v>
      </c>
      <c r="W52" s="57" t="n">
        <v>39.9</v>
      </c>
      <c r="X52" s="57" t="n">
        <v>1</v>
      </c>
      <c r="Y52" s="251" t="n">
        <v>17.7</v>
      </c>
      <c r="Z52" s="253" t="n">
        <v>38.6</v>
      </c>
      <c r="AA52" s="57" t="n">
        <v>40.1</v>
      </c>
      <c r="AB52" s="57" t="n">
        <v>1.1</v>
      </c>
      <c r="AC52" s="251" t="n">
        <v>20.1</v>
      </c>
      <c r="AD52" s="253" t="n">
        <v>39.7</v>
      </c>
      <c r="AE52" s="57" t="n">
        <v>38.9</v>
      </c>
      <c r="AF52" s="57" t="n">
        <v>1.4</v>
      </c>
      <c r="AG52" s="251" t="n">
        <v>19.9</v>
      </c>
      <c r="AH52" s="253" t="n">
        <v>40.3</v>
      </c>
      <c r="AI52" s="57" t="n">
        <v>40.1</v>
      </c>
      <c r="AJ52" s="57" t="n">
        <v>1.1</v>
      </c>
      <c r="AK52" s="251" t="n">
        <v>18.5</v>
      </c>
      <c r="AL52" s="253" t="n">
        <v>41</v>
      </c>
      <c r="AM52" s="57" t="n">
        <v>38.6</v>
      </c>
      <c r="AN52" s="57" t="n">
        <v>0.9</v>
      </c>
      <c r="AO52" s="251" t="n">
        <v>19.5</v>
      </c>
      <c r="AP52" s="253" t="n">
        <v>39.6</v>
      </c>
      <c r="AQ52" s="57" t="n">
        <v>40.2</v>
      </c>
      <c r="AR52" s="57" t="n">
        <v>1.4</v>
      </c>
      <c r="AS52" s="251" t="n">
        <v>18.9</v>
      </c>
      <c r="AT52" s="253" t="n">
        <v>43.5</v>
      </c>
      <c r="AU52" s="57" t="n">
        <v>35.1</v>
      </c>
      <c r="AV52" s="57" t="n">
        <v>1.2</v>
      </c>
      <c r="AW52" s="251" t="n">
        <v>20.2</v>
      </c>
      <c r="AX52" s="208" t="n">
        <v>40.6</v>
      </c>
      <c r="AY52" s="208" t="n">
        <v>37.5</v>
      </c>
      <c r="AZ52" s="208" t="n">
        <v>1</v>
      </c>
      <c r="BA52" s="251" t="n">
        <v>20.8</v>
      </c>
      <c r="BB52" s="253" t="n">
        <v>39.3</v>
      </c>
      <c r="BC52" s="57" t="n">
        <v>40.5</v>
      </c>
      <c r="BD52" s="57" t="n">
        <v>0.9</v>
      </c>
      <c r="BE52" s="251" t="n">
        <v>19.3</v>
      </c>
      <c r="BF52" s="253" t="n">
        <v>41.2</v>
      </c>
      <c r="BG52" s="57" t="n">
        <v>37.4</v>
      </c>
      <c r="BH52" s="57" t="n">
        <v>1</v>
      </c>
      <c r="BI52" s="251" t="n">
        <v>20.4</v>
      </c>
      <c r="BJ52" s="253" t="n">
        <v>43.5</v>
      </c>
      <c r="BK52" s="57" t="n">
        <v>35.8</v>
      </c>
      <c r="BL52" s="57" t="n">
        <v>0.8</v>
      </c>
      <c r="BM52" s="251" t="n">
        <v>19.9</v>
      </c>
      <c r="BN52" s="253" t="n">
        <v>44.7</v>
      </c>
      <c r="BO52" s="57" t="n">
        <v>33.3</v>
      </c>
      <c r="BP52" s="57" t="n">
        <v>0.8</v>
      </c>
      <c r="BQ52" s="251" t="n">
        <v>21.1</v>
      </c>
      <c r="BR52" s="253" t="n">
        <v>42.7</v>
      </c>
      <c r="BS52" s="57" t="n">
        <v>34.4</v>
      </c>
      <c r="BT52" s="57" t="n">
        <v>0.9</v>
      </c>
      <c r="BU52" s="251" t="n">
        <v>22.1</v>
      </c>
      <c r="BV52" s="57" t="n">
        <v>41.8</v>
      </c>
      <c r="BW52" s="57" t="n">
        <v>34.6</v>
      </c>
      <c r="BX52" s="57" t="n">
        <v>0.7</v>
      </c>
      <c r="BY52" s="251" t="n">
        <v>22.9</v>
      </c>
      <c r="BZ52" s="57" t="n">
        <v>41.1</v>
      </c>
      <c r="CA52" s="57" t="n">
        <v>36.4</v>
      </c>
      <c r="CB52" s="57" t="n">
        <v>0.8</v>
      </c>
      <c r="CC52" s="251" t="n">
        <v>21.7</v>
      </c>
      <c r="CD52" s="303" t="n">
        <v>43.5</v>
      </c>
      <c r="CE52" s="430" t="n">
        <v>36.3</v>
      </c>
      <c r="CF52" s="430" t="n">
        <v>0.7</v>
      </c>
      <c r="CG52" s="431" t="n">
        <v>19.5</v>
      </c>
      <c r="CH52" s="303" t="n">
        <v>45</v>
      </c>
      <c r="CI52" s="430" t="n">
        <v>33.9</v>
      </c>
      <c r="CJ52" s="430" t="n">
        <v>0.7</v>
      </c>
      <c r="CK52" s="431" t="n">
        <v>20.3</v>
      </c>
    </row>
    <row r="53" customFormat="false" ht="19.5" hidden="false" customHeight="true" outlineLevel="0" collapsed="false">
      <c r="A53" s="60" t="s">
        <v>162</v>
      </c>
      <c r="B53" s="257" t="n">
        <v>74.6</v>
      </c>
      <c r="C53" s="45" t="n">
        <v>18.5</v>
      </c>
      <c r="D53" s="45" t="n">
        <v>1.7</v>
      </c>
      <c r="E53" s="258" t="n">
        <v>5.2</v>
      </c>
      <c r="F53" s="257" t="n">
        <v>64.5</v>
      </c>
      <c r="G53" s="45" t="n">
        <v>28</v>
      </c>
      <c r="H53" s="45" t="n">
        <v>1.3</v>
      </c>
      <c r="I53" s="258" t="n">
        <v>6.2</v>
      </c>
      <c r="J53" s="257" t="n">
        <v>69.1</v>
      </c>
      <c r="K53" s="45" t="n">
        <v>24.9</v>
      </c>
      <c r="L53" s="45" t="n">
        <v>1.1</v>
      </c>
      <c r="M53" s="258" t="n">
        <v>4.9</v>
      </c>
      <c r="N53" s="257" t="n">
        <v>64.2</v>
      </c>
      <c r="O53" s="45" t="n">
        <v>29</v>
      </c>
      <c r="P53" s="45" t="n">
        <v>1.1</v>
      </c>
      <c r="Q53" s="258" t="n">
        <v>5.7</v>
      </c>
      <c r="R53" s="257" t="n">
        <v>58.1</v>
      </c>
      <c r="S53" s="45" t="n">
        <v>33.3</v>
      </c>
      <c r="T53" s="45" t="n">
        <v>0.9</v>
      </c>
      <c r="U53" s="258" t="n">
        <v>7.6</v>
      </c>
      <c r="V53" s="257" t="n">
        <v>50.1</v>
      </c>
      <c r="W53" s="45" t="n">
        <v>40</v>
      </c>
      <c r="X53" s="45" t="n">
        <v>0.4</v>
      </c>
      <c r="Y53" s="258" t="n">
        <v>9.5</v>
      </c>
      <c r="Z53" s="257" t="n">
        <v>43</v>
      </c>
      <c r="AA53" s="45" t="n">
        <v>46.4</v>
      </c>
      <c r="AB53" s="45" t="n">
        <v>0.4</v>
      </c>
      <c r="AC53" s="258" t="n">
        <v>10.2</v>
      </c>
      <c r="AD53" s="257" t="n">
        <v>47.5</v>
      </c>
      <c r="AE53" s="45" t="n">
        <v>39.1</v>
      </c>
      <c r="AF53" s="45" t="n">
        <v>1.2</v>
      </c>
      <c r="AG53" s="258" t="n">
        <v>12.2</v>
      </c>
      <c r="AH53" s="257" t="n">
        <v>49.4</v>
      </c>
      <c r="AI53" s="45" t="n">
        <v>39.3</v>
      </c>
      <c r="AJ53" s="45" t="n">
        <v>1.4</v>
      </c>
      <c r="AK53" s="258" t="n">
        <v>9.9</v>
      </c>
      <c r="AL53" s="257" t="n">
        <v>50.5</v>
      </c>
      <c r="AM53" s="45" t="n">
        <v>37.9</v>
      </c>
      <c r="AN53" s="45" t="n">
        <v>0.5</v>
      </c>
      <c r="AO53" s="258" t="n">
        <v>11.2</v>
      </c>
      <c r="AP53" s="257" t="n">
        <v>48</v>
      </c>
      <c r="AQ53" s="45" t="n">
        <v>40.1</v>
      </c>
      <c r="AR53" s="45" t="n">
        <v>1.5</v>
      </c>
      <c r="AS53" s="258" t="n">
        <v>10.4</v>
      </c>
      <c r="AT53" s="257" t="n">
        <v>54.2</v>
      </c>
      <c r="AU53" s="45" t="n">
        <v>33.8</v>
      </c>
      <c r="AV53" s="45" t="n">
        <v>1.3</v>
      </c>
      <c r="AW53" s="258" t="n">
        <v>10.8</v>
      </c>
      <c r="AX53" s="212" t="n">
        <v>49.7</v>
      </c>
      <c r="AY53" s="212" t="n">
        <v>37.4</v>
      </c>
      <c r="AZ53" s="212" t="n">
        <v>0.6</v>
      </c>
      <c r="BA53" s="258" t="n">
        <v>12.3</v>
      </c>
      <c r="BB53" s="257" t="n">
        <v>55.3</v>
      </c>
      <c r="BC53" s="45" t="n">
        <v>32.1</v>
      </c>
      <c r="BD53" s="45" t="n">
        <v>0.8</v>
      </c>
      <c r="BE53" s="258" t="n">
        <v>11.8</v>
      </c>
      <c r="BF53" s="257" t="n">
        <v>55.8</v>
      </c>
      <c r="BG53" s="45" t="n">
        <v>31.9</v>
      </c>
      <c r="BH53" s="45" t="n">
        <v>1.2</v>
      </c>
      <c r="BI53" s="258" t="n">
        <v>11.2</v>
      </c>
      <c r="BJ53" s="257" t="n">
        <v>58.8</v>
      </c>
      <c r="BK53" s="45" t="n">
        <v>28.9</v>
      </c>
      <c r="BL53" s="45" t="n">
        <v>0.5</v>
      </c>
      <c r="BM53" s="258" t="n">
        <v>11.8</v>
      </c>
      <c r="BN53" s="257" t="n">
        <v>59.5</v>
      </c>
      <c r="BO53" s="45" t="n">
        <v>28</v>
      </c>
      <c r="BP53" s="45" t="n">
        <v>0.4</v>
      </c>
      <c r="BQ53" s="258" t="n">
        <v>12.1</v>
      </c>
      <c r="BR53" s="257" t="n">
        <v>58.6</v>
      </c>
      <c r="BS53" s="45" t="n">
        <v>27.3</v>
      </c>
      <c r="BT53" s="45" t="n">
        <v>0.4</v>
      </c>
      <c r="BU53" s="258" t="n">
        <v>13.6</v>
      </c>
      <c r="BV53" s="45" t="n">
        <v>54.1</v>
      </c>
      <c r="BW53" s="45" t="n">
        <v>31.2</v>
      </c>
      <c r="BX53" s="45" t="n">
        <v>0.5</v>
      </c>
      <c r="BY53" s="258" t="n">
        <v>14.2</v>
      </c>
      <c r="BZ53" s="45" t="n">
        <v>50</v>
      </c>
      <c r="CA53" s="45" t="n">
        <v>36.9</v>
      </c>
      <c r="CB53" s="45" t="n">
        <v>0.6</v>
      </c>
      <c r="CC53" s="258" t="n">
        <v>12.5</v>
      </c>
      <c r="CD53" s="306" t="n">
        <v>55.1</v>
      </c>
      <c r="CE53" s="428" t="n">
        <v>30.8</v>
      </c>
      <c r="CF53" s="428" t="n">
        <v>0.6</v>
      </c>
      <c r="CG53" s="429" t="n">
        <v>13.5</v>
      </c>
      <c r="CH53" s="306" t="n">
        <v>57.2</v>
      </c>
      <c r="CI53" s="428" t="n">
        <v>29.1</v>
      </c>
      <c r="CJ53" s="428" t="n">
        <v>0.5</v>
      </c>
      <c r="CK53" s="429" t="n">
        <v>13.2</v>
      </c>
    </row>
    <row r="54" customFormat="false" ht="19.5" hidden="false" customHeight="true" outlineLevel="0" collapsed="false">
      <c r="A54" s="60" t="s">
        <v>163</v>
      </c>
      <c r="B54" s="257" t="n">
        <v>70.7</v>
      </c>
      <c r="C54" s="45" t="n">
        <v>23.6</v>
      </c>
      <c r="D54" s="45" t="n">
        <v>0.1</v>
      </c>
      <c r="E54" s="258" t="n">
        <v>5.6</v>
      </c>
      <c r="F54" s="257" t="n">
        <v>91</v>
      </c>
      <c r="G54" s="45" t="n">
        <v>7.2</v>
      </c>
      <c r="H54" s="45" t="n">
        <v>0.6</v>
      </c>
      <c r="I54" s="258" t="n">
        <v>1.2</v>
      </c>
      <c r="J54" s="257" t="n">
        <v>89.5</v>
      </c>
      <c r="K54" s="45" t="n">
        <v>8.7</v>
      </c>
      <c r="L54" s="45" t="n">
        <v>0.5</v>
      </c>
      <c r="M54" s="258" t="n">
        <v>1.4</v>
      </c>
      <c r="N54" s="257" t="n">
        <v>76.9</v>
      </c>
      <c r="O54" s="45" t="n">
        <v>18.3</v>
      </c>
      <c r="P54" s="45" t="n">
        <v>0.2</v>
      </c>
      <c r="Q54" s="258" t="n">
        <v>4.6</v>
      </c>
      <c r="R54" s="257" t="n">
        <v>75.4</v>
      </c>
      <c r="S54" s="45" t="n">
        <v>19</v>
      </c>
      <c r="T54" s="45" t="n">
        <v>0.1</v>
      </c>
      <c r="U54" s="258" t="n">
        <v>5.5</v>
      </c>
      <c r="V54" s="257" t="n">
        <v>62.8</v>
      </c>
      <c r="W54" s="45" t="n">
        <v>29.2</v>
      </c>
      <c r="X54" s="45" t="n">
        <v>0.1</v>
      </c>
      <c r="Y54" s="258" t="n">
        <v>7.9</v>
      </c>
      <c r="Z54" s="257" t="n">
        <v>71.4</v>
      </c>
      <c r="AA54" s="45" t="n">
        <v>20.1</v>
      </c>
      <c r="AB54" s="45" t="n">
        <v>0</v>
      </c>
      <c r="AC54" s="258" t="n">
        <v>8.5</v>
      </c>
      <c r="AD54" s="257" t="n">
        <v>66.7</v>
      </c>
      <c r="AE54" s="45" t="n">
        <v>25.4</v>
      </c>
      <c r="AF54" s="45" t="n">
        <v>0</v>
      </c>
      <c r="AG54" s="258" t="n">
        <v>7.9</v>
      </c>
      <c r="AH54" s="257" t="n">
        <v>61.9</v>
      </c>
      <c r="AI54" s="45" t="n">
        <v>28.5</v>
      </c>
      <c r="AJ54" s="45" t="n">
        <v>0</v>
      </c>
      <c r="AK54" s="258" t="n">
        <v>9.6</v>
      </c>
      <c r="AL54" s="257" t="n">
        <v>65.6</v>
      </c>
      <c r="AM54" s="45" t="n">
        <v>24.3</v>
      </c>
      <c r="AN54" s="45" t="n">
        <v>0</v>
      </c>
      <c r="AO54" s="258" t="n">
        <v>10</v>
      </c>
      <c r="AP54" s="257" t="n">
        <v>61</v>
      </c>
      <c r="AQ54" s="45" t="n">
        <v>25.4</v>
      </c>
      <c r="AR54" s="45" t="s">
        <v>402</v>
      </c>
      <c r="AS54" s="258" t="n">
        <v>13.6</v>
      </c>
      <c r="AT54" s="257" t="n">
        <v>65.4</v>
      </c>
      <c r="AU54" s="45" t="n">
        <v>24.5</v>
      </c>
      <c r="AV54" s="45" t="n">
        <v>0</v>
      </c>
      <c r="AW54" s="258" t="n">
        <v>10</v>
      </c>
      <c r="AX54" s="212" t="n">
        <v>62.8</v>
      </c>
      <c r="AY54" s="212" t="n">
        <v>27</v>
      </c>
      <c r="AZ54" s="212" t="n">
        <v>0</v>
      </c>
      <c r="BA54" s="258" t="n">
        <v>10.2</v>
      </c>
      <c r="BB54" s="257" t="n">
        <v>64.8</v>
      </c>
      <c r="BC54" s="45" t="n">
        <v>25.1</v>
      </c>
      <c r="BD54" s="45" t="n">
        <v>0</v>
      </c>
      <c r="BE54" s="258" t="n">
        <v>10.1</v>
      </c>
      <c r="BF54" s="257" t="n">
        <v>50.2</v>
      </c>
      <c r="BG54" s="45" t="n">
        <v>34.8</v>
      </c>
      <c r="BH54" s="45" t="n">
        <v>0</v>
      </c>
      <c r="BI54" s="258" t="n">
        <v>15</v>
      </c>
      <c r="BJ54" s="257" t="n">
        <v>47.1</v>
      </c>
      <c r="BK54" s="45" t="n">
        <v>38.1</v>
      </c>
      <c r="BL54" s="45" t="n">
        <v>0</v>
      </c>
      <c r="BM54" s="258" t="n">
        <v>14.9</v>
      </c>
      <c r="BN54" s="257" t="n">
        <v>61.8</v>
      </c>
      <c r="BO54" s="45" t="n">
        <v>27</v>
      </c>
      <c r="BP54" s="45" t="n">
        <v>0</v>
      </c>
      <c r="BQ54" s="258" t="n">
        <v>11.2</v>
      </c>
      <c r="BR54" s="257" t="n">
        <v>60.1</v>
      </c>
      <c r="BS54" s="45" t="n">
        <v>29.4</v>
      </c>
      <c r="BT54" s="45" t="n">
        <v>0</v>
      </c>
      <c r="BU54" s="258" t="n">
        <v>10.5</v>
      </c>
      <c r="BV54" s="45" t="n">
        <v>59.2</v>
      </c>
      <c r="BW54" s="45" t="n">
        <v>26</v>
      </c>
      <c r="BX54" s="45" t="n">
        <v>0</v>
      </c>
      <c r="BY54" s="258" t="n">
        <v>14.9</v>
      </c>
      <c r="BZ54" s="45" t="n">
        <v>64.6</v>
      </c>
      <c r="CA54" s="45" t="n">
        <v>20.9</v>
      </c>
      <c r="CB54" s="45" t="n">
        <v>0.1</v>
      </c>
      <c r="CC54" s="258" t="n">
        <v>14.4</v>
      </c>
      <c r="CD54" s="306" t="n">
        <v>57.8</v>
      </c>
      <c r="CE54" s="428" t="n">
        <v>30.4</v>
      </c>
      <c r="CF54" s="428" t="n">
        <v>0.2</v>
      </c>
      <c r="CG54" s="429" t="n">
        <v>11.5</v>
      </c>
      <c r="CH54" s="306" t="n">
        <v>51.1</v>
      </c>
      <c r="CI54" s="428" t="n">
        <v>35.8</v>
      </c>
      <c r="CJ54" s="428" t="n">
        <v>0.1</v>
      </c>
      <c r="CK54" s="429" t="n">
        <v>12.9</v>
      </c>
    </row>
    <row r="55" customFormat="false" ht="19.5" hidden="false" customHeight="false" outlineLevel="0" collapsed="false">
      <c r="A55" s="60" t="s">
        <v>164</v>
      </c>
      <c r="B55" s="257" t="n">
        <v>59.2</v>
      </c>
      <c r="C55" s="45" t="n">
        <v>29</v>
      </c>
      <c r="D55" s="45" t="n">
        <v>1.4</v>
      </c>
      <c r="E55" s="258" t="n">
        <v>10.4</v>
      </c>
      <c r="F55" s="257" t="n">
        <v>58.7</v>
      </c>
      <c r="G55" s="45" t="n">
        <v>29</v>
      </c>
      <c r="H55" s="45" t="n">
        <v>1.7</v>
      </c>
      <c r="I55" s="258" t="n">
        <v>10.5</v>
      </c>
      <c r="J55" s="257" t="n">
        <v>57.4</v>
      </c>
      <c r="K55" s="45" t="n">
        <v>30.2</v>
      </c>
      <c r="L55" s="45" t="n">
        <v>0.9</v>
      </c>
      <c r="M55" s="258" t="n">
        <v>11.4</v>
      </c>
      <c r="N55" s="257" t="n">
        <v>51.9</v>
      </c>
      <c r="O55" s="45" t="n">
        <v>31.1</v>
      </c>
      <c r="P55" s="45" t="n">
        <v>1.2</v>
      </c>
      <c r="Q55" s="258" t="n">
        <v>15.8</v>
      </c>
      <c r="R55" s="257" t="n">
        <v>51.3</v>
      </c>
      <c r="S55" s="45" t="n">
        <v>29.1</v>
      </c>
      <c r="T55" s="45" t="n">
        <v>1.1</v>
      </c>
      <c r="U55" s="258" t="n">
        <v>18.6</v>
      </c>
      <c r="V55" s="257" t="n">
        <v>45.9</v>
      </c>
      <c r="W55" s="45" t="n">
        <v>31.4</v>
      </c>
      <c r="X55" s="45" t="n">
        <v>0.9</v>
      </c>
      <c r="Y55" s="258" t="n">
        <v>21.8</v>
      </c>
      <c r="Z55" s="257" t="n">
        <v>43</v>
      </c>
      <c r="AA55" s="45" t="n">
        <v>33.9</v>
      </c>
      <c r="AB55" s="45" t="n">
        <v>0.9</v>
      </c>
      <c r="AC55" s="258" t="n">
        <v>22.3</v>
      </c>
      <c r="AD55" s="257" t="n">
        <v>41.5</v>
      </c>
      <c r="AE55" s="45" t="n">
        <v>34.1</v>
      </c>
      <c r="AF55" s="45" t="n">
        <v>1</v>
      </c>
      <c r="AG55" s="258" t="n">
        <v>23.3</v>
      </c>
      <c r="AH55" s="257" t="n">
        <v>39.8</v>
      </c>
      <c r="AI55" s="45" t="n">
        <v>37.3</v>
      </c>
      <c r="AJ55" s="45" t="n">
        <v>0.5</v>
      </c>
      <c r="AK55" s="258" t="n">
        <v>22.3</v>
      </c>
      <c r="AL55" s="257" t="n">
        <v>38.3</v>
      </c>
      <c r="AM55" s="45" t="n">
        <v>38.1</v>
      </c>
      <c r="AN55" s="45" t="n">
        <v>0.7</v>
      </c>
      <c r="AO55" s="258" t="n">
        <v>23</v>
      </c>
      <c r="AP55" s="257" t="n">
        <v>39.4</v>
      </c>
      <c r="AQ55" s="45" t="n">
        <v>38.6</v>
      </c>
      <c r="AR55" s="45" t="n">
        <v>1</v>
      </c>
      <c r="AS55" s="258" t="n">
        <v>21.1</v>
      </c>
      <c r="AT55" s="257" t="n">
        <v>39</v>
      </c>
      <c r="AU55" s="45" t="n">
        <v>37.7</v>
      </c>
      <c r="AV55" s="45" t="n">
        <v>0.7</v>
      </c>
      <c r="AW55" s="258" t="n">
        <v>22.6</v>
      </c>
      <c r="AX55" s="212" t="n">
        <v>33.5</v>
      </c>
      <c r="AY55" s="212" t="n">
        <v>44.3</v>
      </c>
      <c r="AZ55" s="212" t="n">
        <v>0.5</v>
      </c>
      <c r="BA55" s="258" t="n">
        <v>21.7</v>
      </c>
      <c r="BB55" s="257" t="n">
        <v>32.9</v>
      </c>
      <c r="BC55" s="45" t="n">
        <v>42.8</v>
      </c>
      <c r="BD55" s="45" t="n">
        <v>0.5</v>
      </c>
      <c r="BE55" s="258" t="n">
        <v>23.8</v>
      </c>
      <c r="BF55" s="257" t="n">
        <v>36.7</v>
      </c>
      <c r="BG55" s="45" t="n">
        <v>40.7</v>
      </c>
      <c r="BH55" s="45" t="n">
        <v>0.6</v>
      </c>
      <c r="BI55" s="258" t="n">
        <v>22</v>
      </c>
      <c r="BJ55" s="257" t="n">
        <v>40.6</v>
      </c>
      <c r="BK55" s="45" t="n">
        <v>36.1</v>
      </c>
      <c r="BL55" s="45" t="n">
        <v>0.5</v>
      </c>
      <c r="BM55" s="258" t="n">
        <v>22.8</v>
      </c>
      <c r="BN55" s="257" t="n">
        <v>37.6</v>
      </c>
      <c r="BO55" s="45" t="n">
        <v>40.3</v>
      </c>
      <c r="BP55" s="45" t="n">
        <v>0.3</v>
      </c>
      <c r="BQ55" s="258" t="n">
        <v>21.8</v>
      </c>
      <c r="BR55" s="257" t="n">
        <v>40.9</v>
      </c>
      <c r="BS55" s="45" t="n">
        <v>39.1</v>
      </c>
      <c r="BT55" s="45" t="n">
        <v>0.6</v>
      </c>
      <c r="BU55" s="258" t="n">
        <v>19.3</v>
      </c>
      <c r="BV55" s="45" t="n">
        <v>43.6</v>
      </c>
      <c r="BW55" s="45" t="n">
        <v>36.4</v>
      </c>
      <c r="BX55" s="45" t="n">
        <v>0.4</v>
      </c>
      <c r="BY55" s="258" t="n">
        <v>19.7</v>
      </c>
      <c r="BZ55" s="45" t="n">
        <v>43.1</v>
      </c>
      <c r="CA55" s="45" t="n">
        <v>36.2</v>
      </c>
      <c r="CB55" s="45" t="n">
        <v>0.6</v>
      </c>
      <c r="CC55" s="258" t="n">
        <v>20.1</v>
      </c>
      <c r="CD55" s="306" t="n">
        <v>45.6</v>
      </c>
      <c r="CE55" s="428" t="n">
        <v>34</v>
      </c>
      <c r="CF55" s="428" t="n">
        <v>0.4</v>
      </c>
      <c r="CG55" s="429" t="n">
        <v>19.9</v>
      </c>
      <c r="CH55" s="306" t="n">
        <v>44.3</v>
      </c>
      <c r="CI55" s="428" t="n">
        <v>33.9</v>
      </c>
      <c r="CJ55" s="428" t="n">
        <v>0.4</v>
      </c>
      <c r="CK55" s="429" t="n">
        <v>21.5</v>
      </c>
    </row>
    <row r="56" customFormat="false" ht="19.5" hidden="false" customHeight="false" outlineLevel="0" collapsed="false">
      <c r="A56" s="60" t="s">
        <v>367</v>
      </c>
      <c r="B56" s="257" t="n">
        <v>58.8</v>
      </c>
      <c r="C56" s="45" t="n">
        <v>27.5</v>
      </c>
      <c r="D56" s="45" t="n">
        <v>2.7</v>
      </c>
      <c r="E56" s="258" t="n">
        <v>11</v>
      </c>
      <c r="F56" s="257" t="n">
        <v>49.5</v>
      </c>
      <c r="G56" s="45" t="n">
        <v>35.1</v>
      </c>
      <c r="H56" s="45" t="n">
        <v>1.7</v>
      </c>
      <c r="I56" s="258" t="n">
        <v>13.7</v>
      </c>
      <c r="J56" s="257" t="n">
        <v>44.8</v>
      </c>
      <c r="K56" s="45" t="n">
        <v>37.8</v>
      </c>
      <c r="L56" s="45" t="n">
        <v>1.2</v>
      </c>
      <c r="M56" s="258" t="n">
        <v>16.1</v>
      </c>
      <c r="N56" s="257" t="n">
        <v>43.3</v>
      </c>
      <c r="O56" s="45" t="n">
        <v>40.3</v>
      </c>
      <c r="P56" s="45" t="n">
        <v>1.7</v>
      </c>
      <c r="Q56" s="258" t="n">
        <v>14.7</v>
      </c>
      <c r="R56" s="257" t="n">
        <v>42.6</v>
      </c>
      <c r="S56" s="45" t="n">
        <v>37.6</v>
      </c>
      <c r="T56" s="45" t="n">
        <v>1.3</v>
      </c>
      <c r="U56" s="258" t="n">
        <v>18.5</v>
      </c>
      <c r="V56" s="257" t="n">
        <v>40.8</v>
      </c>
      <c r="W56" s="45" t="n">
        <v>36.6</v>
      </c>
      <c r="X56" s="45" t="n">
        <v>1.6</v>
      </c>
      <c r="Y56" s="258" t="n">
        <v>21</v>
      </c>
      <c r="Z56" s="257" t="n">
        <v>40.1</v>
      </c>
      <c r="AA56" s="45" t="n">
        <v>33.8</v>
      </c>
      <c r="AB56" s="45" t="n">
        <v>2.1</v>
      </c>
      <c r="AC56" s="258" t="n">
        <v>24.1</v>
      </c>
      <c r="AD56" s="257" t="n">
        <v>39.6</v>
      </c>
      <c r="AE56" s="45" t="n">
        <v>35.4</v>
      </c>
      <c r="AF56" s="45" t="n">
        <v>1.8</v>
      </c>
      <c r="AG56" s="258" t="n">
        <v>23.2</v>
      </c>
      <c r="AH56" s="257" t="n">
        <v>39.3</v>
      </c>
      <c r="AI56" s="45" t="n">
        <v>38.6</v>
      </c>
      <c r="AJ56" s="45" t="n">
        <v>1.4</v>
      </c>
      <c r="AK56" s="258" t="n">
        <v>20.7</v>
      </c>
      <c r="AL56" s="257" t="n">
        <v>48.1</v>
      </c>
      <c r="AM56" s="45" t="n">
        <v>32.1</v>
      </c>
      <c r="AN56" s="45" t="n">
        <v>1.4</v>
      </c>
      <c r="AO56" s="258" t="n">
        <v>18.3</v>
      </c>
      <c r="AP56" s="257" t="n">
        <v>49.9</v>
      </c>
      <c r="AQ56" s="45" t="n">
        <v>29.8</v>
      </c>
      <c r="AR56" s="45" t="n">
        <v>1.4</v>
      </c>
      <c r="AS56" s="258" t="n">
        <v>19</v>
      </c>
      <c r="AT56" s="257" t="n">
        <v>40.8</v>
      </c>
      <c r="AU56" s="45" t="n">
        <v>35.6</v>
      </c>
      <c r="AV56" s="45" t="n">
        <v>1.5</v>
      </c>
      <c r="AW56" s="258" t="n">
        <v>22.1</v>
      </c>
      <c r="AX56" s="212" t="n">
        <v>41.3</v>
      </c>
      <c r="AY56" s="212" t="n">
        <v>39.4</v>
      </c>
      <c r="AZ56" s="212" t="n">
        <v>0.6</v>
      </c>
      <c r="BA56" s="258" t="n">
        <v>18.7</v>
      </c>
      <c r="BB56" s="257" t="n">
        <v>40.9</v>
      </c>
      <c r="BC56" s="45" t="n">
        <v>37.9</v>
      </c>
      <c r="BD56" s="45" t="n">
        <v>0.5</v>
      </c>
      <c r="BE56" s="258" t="n">
        <v>20.8</v>
      </c>
      <c r="BF56" s="257" t="n">
        <v>41</v>
      </c>
      <c r="BG56" s="45" t="n">
        <v>36.5</v>
      </c>
      <c r="BH56" s="45" t="n">
        <v>0.5</v>
      </c>
      <c r="BI56" s="258" t="n">
        <v>22</v>
      </c>
      <c r="BJ56" s="257" t="n">
        <v>39.2</v>
      </c>
      <c r="BK56" s="45" t="n">
        <v>36.2</v>
      </c>
      <c r="BL56" s="45" t="n">
        <v>0.7</v>
      </c>
      <c r="BM56" s="258" t="n">
        <v>23.9</v>
      </c>
      <c r="BN56" s="257" t="n">
        <v>39</v>
      </c>
      <c r="BO56" s="45" t="n">
        <v>35.8</v>
      </c>
      <c r="BP56" s="45" t="n">
        <v>0.4</v>
      </c>
      <c r="BQ56" s="258" t="n">
        <v>24.9</v>
      </c>
      <c r="BR56" s="257" t="n">
        <v>33.9</v>
      </c>
      <c r="BS56" s="45" t="n">
        <v>37.8</v>
      </c>
      <c r="BT56" s="45" t="n">
        <v>0.2</v>
      </c>
      <c r="BU56" s="258" t="n">
        <v>28</v>
      </c>
      <c r="BV56" s="45" t="n">
        <v>32.8</v>
      </c>
      <c r="BW56" s="45" t="n">
        <v>39.8</v>
      </c>
      <c r="BX56" s="45" t="n">
        <v>0.2</v>
      </c>
      <c r="BY56" s="258" t="n">
        <v>27.2</v>
      </c>
      <c r="BZ56" s="45" t="n">
        <v>30.7</v>
      </c>
      <c r="CA56" s="45" t="n">
        <v>41</v>
      </c>
      <c r="CB56" s="45" t="n">
        <v>0.2</v>
      </c>
      <c r="CC56" s="258" t="n">
        <v>28.2</v>
      </c>
      <c r="CD56" s="306" t="n">
        <v>31</v>
      </c>
      <c r="CE56" s="428" t="n">
        <v>43.9</v>
      </c>
      <c r="CF56" s="428" t="n">
        <v>0.3</v>
      </c>
      <c r="CG56" s="429" t="n">
        <v>24.8</v>
      </c>
      <c r="CH56" s="306" t="n">
        <v>35.2</v>
      </c>
      <c r="CI56" s="428" t="n">
        <v>39.8</v>
      </c>
      <c r="CJ56" s="428" t="n">
        <v>0.2</v>
      </c>
      <c r="CK56" s="429" t="n">
        <v>24.8</v>
      </c>
    </row>
    <row r="57" customFormat="false" ht="19.5" hidden="false" customHeight="false" outlineLevel="0" collapsed="false">
      <c r="A57" s="60" t="s">
        <v>166</v>
      </c>
      <c r="B57" s="257" t="n">
        <v>60.4</v>
      </c>
      <c r="C57" s="45" t="n">
        <v>26.1</v>
      </c>
      <c r="D57" s="45" t="n">
        <v>1.1</v>
      </c>
      <c r="E57" s="258" t="n">
        <v>12.4</v>
      </c>
      <c r="F57" s="257" t="n">
        <v>56.3</v>
      </c>
      <c r="G57" s="45" t="n">
        <v>30.7</v>
      </c>
      <c r="H57" s="45" t="n">
        <v>1</v>
      </c>
      <c r="I57" s="258" t="n">
        <v>12.1</v>
      </c>
      <c r="J57" s="257" t="n">
        <v>51.3</v>
      </c>
      <c r="K57" s="45" t="n">
        <v>32.5</v>
      </c>
      <c r="L57" s="45" t="n">
        <v>1.1</v>
      </c>
      <c r="M57" s="258" t="n">
        <v>15.2</v>
      </c>
      <c r="N57" s="257" t="n">
        <v>44.5</v>
      </c>
      <c r="O57" s="45" t="n">
        <v>34.2</v>
      </c>
      <c r="P57" s="45" t="n">
        <v>0.6</v>
      </c>
      <c r="Q57" s="258" t="n">
        <v>20.7</v>
      </c>
      <c r="R57" s="257" t="n">
        <v>45.6</v>
      </c>
      <c r="S57" s="45" t="n">
        <v>32.3</v>
      </c>
      <c r="T57" s="45" t="n">
        <v>0.6</v>
      </c>
      <c r="U57" s="258" t="n">
        <v>21.5</v>
      </c>
      <c r="V57" s="257" t="n">
        <v>40.5</v>
      </c>
      <c r="W57" s="45" t="n">
        <v>33.1</v>
      </c>
      <c r="X57" s="45" t="n">
        <v>1.1</v>
      </c>
      <c r="Y57" s="258" t="n">
        <v>25.3</v>
      </c>
      <c r="Z57" s="257" t="n">
        <v>36.5</v>
      </c>
      <c r="AA57" s="45" t="n">
        <v>34.7</v>
      </c>
      <c r="AB57" s="45" t="n">
        <v>0.6</v>
      </c>
      <c r="AC57" s="258" t="n">
        <v>28.2</v>
      </c>
      <c r="AD57" s="257" t="n">
        <v>32.7</v>
      </c>
      <c r="AE57" s="45" t="n">
        <v>41.8</v>
      </c>
      <c r="AF57" s="45" t="n">
        <v>0.8</v>
      </c>
      <c r="AG57" s="258" t="n">
        <v>24.7</v>
      </c>
      <c r="AH57" s="257" t="n">
        <v>31.7</v>
      </c>
      <c r="AI57" s="45" t="n">
        <v>44.9</v>
      </c>
      <c r="AJ57" s="45" t="n">
        <v>0.6</v>
      </c>
      <c r="AK57" s="258" t="n">
        <v>22.8</v>
      </c>
      <c r="AL57" s="257" t="n">
        <v>33.9</v>
      </c>
      <c r="AM57" s="45" t="n">
        <v>38.6</v>
      </c>
      <c r="AN57" s="45" t="n">
        <v>0.5</v>
      </c>
      <c r="AO57" s="258" t="n">
        <v>27</v>
      </c>
      <c r="AP57" s="257" t="n">
        <v>36.7</v>
      </c>
      <c r="AQ57" s="45" t="n">
        <v>36.9</v>
      </c>
      <c r="AR57" s="45" t="n">
        <v>0.5</v>
      </c>
      <c r="AS57" s="258" t="n">
        <v>25.9</v>
      </c>
      <c r="AT57" s="257" t="n">
        <v>35.6</v>
      </c>
      <c r="AU57" s="45" t="n">
        <v>34.4</v>
      </c>
      <c r="AV57" s="45" t="n">
        <v>0.5</v>
      </c>
      <c r="AW57" s="258" t="n">
        <v>29.5</v>
      </c>
      <c r="AX57" s="212" t="n">
        <v>35.9</v>
      </c>
      <c r="AY57" s="212" t="n">
        <v>37.3</v>
      </c>
      <c r="AZ57" s="212" t="n">
        <v>0.4</v>
      </c>
      <c r="BA57" s="258" t="n">
        <v>26.5</v>
      </c>
      <c r="BB57" s="257" t="n">
        <v>32</v>
      </c>
      <c r="BC57" s="45" t="n">
        <v>37.4</v>
      </c>
      <c r="BD57" s="45" t="n">
        <v>0.5</v>
      </c>
      <c r="BE57" s="258" t="n">
        <v>30.1</v>
      </c>
      <c r="BF57" s="257" t="n">
        <v>35.9</v>
      </c>
      <c r="BG57" s="45" t="n">
        <v>35.2</v>
      </c>
      <c r="BH57" s="45" t="n">
        <v>0.6</v>
      </c>
      <c r="BI57" s="258" t="n">
        <v>28.4</v>
      </c>
      <c r="BJ57" s="257" t="n">
        <v>36.9</v>
      </c>
      <c r="BK57" s="45" t="n">
        <v>39.4</v>
      </c>
      <c r="BL57" s="45" t="n">
        <v>0.5</v>
      </c>
      <c r="BM57" s="258" t="n">
        <v>23.1</v>
      </c>
      <c r="BN57" s="257" t="n">
        <v>37.6</v>
      </c>
      <c r="BO57" s="45" t="n">
        <v>38.4</v>
      </c>
      <c r="BP57" s="45" t="n">
        <v>0.3</v>
      </c>
      <c r="BQ57" s="258" t="n">
        <v>23.8</v>
      </c>
      <c r="BR57" s="257" t="n">
        <v>40.2</v>
      </c>
      <c r="BS57" s="45" t="n">
        <v>37.2</v>
      </c>
      <c r="BT57" s="45" t="n">
        <v>0.5</v>
      </c>
      <c r="BU57" s="258" t="n">
        <v>22.1</v>
      </c>
      <c r="BV57" s="45" t="n">
        <v>38.3</v>
      </c>
      <c r="BW57" s="45" t="n">
        <v>38.3</v>
      </c>
      <c r="BX57" s="45" t="n">
        <v>0.5</v>
      </c>
      <c r="BY57" s="258" t="n">
        <v>22.8</v>
      </c>
      <c r="BZ57" s="45" t="n">
        <v>40.7</v>
      </c>
      <c r="CA57" s="45" t="n">
        <v>35.4</v>
      </c>
      <c r="CB57" s="45" t="n">
        <v>0.6</v>
      </c>
      <c r="CC57" s="258" t="n">
        <v>23.3</v>
      </c>
      <c r="CD57" s="306" t="n">
        <v>43.2</v>
      </c>
      <c r="CE57" s="428" t="n">
        <v>35.7</v>
      </c>
      <c r="CF57" s="428" t="n">
        <v>0.6</v>
      </c>
      <c r="CG57" s="429" t="n">
        <v>20.4</v>
      </c>
      <c r="CH57" s="306" t="n">
        <v>41.8</v>
      </c>
      <c r="CI57" s="428" t="n">
        <v>36.4</v>
      </c>
      <c r="CJ57" s="428" t="n">
        <v>0.5</v>
      </c>
      <c r="CK57" s="429" t="n">
        <v>21.3</v>
      </c>
    </row>
    <row r="58" customFormat="false" ht="15" hidden="false" customHeight="false" outlineLevel="0" collapsed="false">
      <c r="A58" s="60" t="s">
        <v>167</v>
      </c>
      <c r="B58" s="436" t="s">
        <v>119</v>
      </c>
      <c r="C58" s="437" t="s">
        <v>119</v>
      </c>
      <c r="D58" s="437" t="s">
        <v>119</v>
      </c>
      <c r="E58" s="438" t="s">
        <v>119</v>
      </c>
      <c r="F58" s="436" t="s">
        <v>119</v>
      </c>
      <c r="G58" s="437" t="s">
        <v>119</v>
      </c>
      <c r="H58" s="437" t="s">
        <v>119</v>
      </c>
      <c r="I58" s="438" t="s">
        <v>119</v>
      </c>
      <c r="J58" s="436" t="s">
        <v>119</v>
      </c>
      <c r="K58" s="437" t="s">
        <v>119</v>
      </c>
      <c r="L58" s="437" t="s">
        <v>119</v>
      </c>
      <c r="M58" s="438" t="s">
        <v>119</v>
      </c>
      <c r="N58" s="436" t="s">
        <v>119</v>
      </c>
      <c r="O58" s="437" t="s">
        <v>119</v>
      </c>
      <c r="P58" s="437" t="s">
        <v>119</v>
      </c>
      <c r="Q58" s="438" t="s">
        <v>119</v>
      </c>
      <c r="R58" s="436" t="s">
        <v>119</v>
      </c>
      <c r="S58" s="437" t="s">
        <v>119</v>
      </c>
      <c r="T58" s="437" t="s">
        <v>119</v>
      </c>
      <c r="U58" s="438" t="s">
        <v>119</v>
      </c>
      <c r="V58" s="436" t="s">
        <v>119</v>
      </c>
      <c r="W58" s="437" t="s">
        <v>119</v>
      </c>
      <c r="X58" s="437" t="s">
        <v>119</v>
      </c>
      <c r="Y58" s="438" t="s">
        <v>119</v>
      </c>
      <c r="Z58" s="436" t="s">
        <v>119</v>
      </c>
      <c r="AA58" s="437" t="s">
        <v>119</v>
      </c>
      <c r="AB58" s="437" t="s">
        <v>119</v>
      </c>
      <c r="AC58" s="438" t="s">
        <v>119</v>
      </c>
      <c r="AD58" s="436" t="s">
        <v>119</v>
      </c>
      <c r="AE58" s="437" t="s">
        <v>119</v>
      </c>
      <c r="AF58" s="437" t="s">
        <v>119</v>
      </c>
      <c r="AG58" s="438" t="s">
        <v>119</v>
      </c>
      <c r="AH58" s="436" t="s">
        <v>119</v>
      </c>
      <c r="AI58" s="437" t="s">
        <v>119</v>
      </c>
      <c r="AJ58" s="437" t="s">
        <v>119</v>
      </c>
      <c r="AK58" s="438" t="s">
        <v>119</v>
      </c>
      <c r="AL58" s="436" t="s">
        <v>119</v>
      </c>
      <c r="AM58" s="437" t="s">
        <v>119</v>
      </c>
      <c r="AN58" s="437" t="s">
        <v>119</v>
      </c>
      <c r="AO58" s="438" t="s">
        <v>119</v>
      </c>
      <c r="AP58" s="436" t="s">
        <v>402</v>
      </c>
      <c r="AQ58" s="437" t="s">
        <v>402</v>
      </c>
      <c r="AR58" s="437" t="s">
        <v>402</v>
      </c>
      <c r="AS58" s="438" t="s">
        <v>402</v>
      </c>
      <c r="AT58" s="436" t="s">
        <v>402</v>
      </c>
      <c r="AU58" s="437" t="s">
        <v>402</v>
      </c>
      <c r="AV58" s="437" t="s">
        <v>402</v>
      </c>
      <c r="AW58" s="438" t="s">
        <v>402</v>
      </c>
      <c r="AX58" s="212" t="n">
        <v>59.1</v>
      </c>
      <c r="AY58" s="212" t="n">
        <v>32.9</v>
      </c>
      <c r="AZ58" s="212" t="s">
        <v>402</v>
      </c>
      <c r="BA58" s="258" t="n">
        <v>8</v>
      </c>
      <c r="BB58" s="257" t="n">
        <v>50.5</v>
      </c>
      <c r="BC58" s="45" t="n">
        <v>40.8</v>
      </c>
      <c r="BD58" s="45" t="s">
        <v>402</v>
      </c>
      <c r="BE58" s="258" t="n">
        <v>8.7</v>
      </c>
      <c r="BF58" s="257" t="n">
        <v>38.2</v>
      </c>
      <c r="BG58" s="45" t="n">
        <v>47.5</v>
      </c>
      <c r="BH58" s="45" t="s">
        <v>402</v>
      </c>
      <c r="BI58" s="258" t="n">
        <v>14.2</v>
      </c>
      <c r="BJ58" s="257" t="n">
        <v>42.4</v>
      </c>
      <c r="BK58" s="45" t="n">
        <v>41.6</v>
      </c>
      <c r="BL58" s="45" t="s">
        <v>402</v>
      </c>
      <c r="BM58" s="258" t="n">
        <v>16</v>
      </c>
      <c r="BN58" s="257" t="n">
        <v>40.1</v>
      </c>
      <c r="BO58" s="45" t="n">
        <v>36.8</v>
      </c>
      <c r="BP58" s="45" t="s">
        <v>402</v>
      </c>
      <c r="BQ58" s="258" t="n">
        <v>23.1</v>
      </c>
      <c r="BR58" s="257" t="n">
        <v>34</v>
      </c>
      <c r="BS58" s="45" t="n">
        <v>43.3</v>
      </c>
      <c r="BT58" s="45" t="s">
        <v>402</v>
      </c>
      <c r="BU58" s="258" t="n">
        <v>22.7</v>
      </c>
      <c r="BV58" s="45" t="n">
        <v>34.3</v>
      </c>
      <c r="BW58" s="45" t="n">
        <v>45.1</v>
      </c>
      <c r="BX58" s="45" t="n">
        <v>0</v>
      </c>
      <c r="BY58" s="258" t="n">
        <v>20.6</v>
      </c>
      <c r="BZ58" s="45" t="n">
        <v>34.2</v>
      </c>
      <c r="CA58" s="45" t="n">
        <v>44.4</v>
      </c>
      <c r="CB58" s="45" t="n">
        <v>0</v>
      </c>
      <c r="CC58" s="258" t="n">
        <v>21.4</v>
      </c>
      <c r="CD58" s="306" t="n">
        <v>40.8</v>
      </c>
      <c r="CE58" s="428" t="n">
        <v>42.5</v>
      </c>
      <c r="CF58" s="428" t="n">
        <v>0</v>
      </c>
      <c r="CG58" s="429" t="n">
        <v>16.7</v>
      </c>
      <c r="CH58" s="306" t="n">
        <v>43</v>
      </c>
      <c r="CI58" s="428" t="n">
        <v>38.6</v>
      </c>
      <c r="CJ58" s="428" t="n">
        <v>0</v>
      </c>
      <c r="CK58" s="429" t="n">
        <v>18.4</v>
      </c>
    </row>
    <row r="59" customFormat="false" ht="15" hidden="false" customHeight="false" outlineLevel="0" collapsed="false">
      <c r="A59" s="37" t="s">
        <v>168</v>
      </c>
      <c r="B59" s="257" t="n">
        <v>46.1</v>
      </c>
      <c r="C59" s="45" t="n">
        <v>36.1</v>
      </c>
      <c r="D59" s="45" t="n">
        <v>1.7</v>
      </c>
      <c r="E59" s="258" t="n">
        <v>16.1</v>
      </c>
      <c r="F59" s="257" t="n">
        <v>46.4</v>
      </c>
      <c r="G59" s="45" t="n">
        <v>34.8</v>
      </c>
      <c r="H59" s="45" t="n">
        <v>1.6</v>
      </c>
      <c r="I59" s="258" t="n">
        <v>17.1</v>
      </c>
      <c r="J59" s="257" t="n">
        <v>41.6</v>
      </c>
      <c r="K59" s="45" t="n">
        <v>36.9</v>
      </c>
      <c r="L59" s="45" t="n">
        <v>1.5</v>
      </c>
      <c r="M59" s="258" t="n">
        <v>20</v>
      </c>
      <c r="N59" s="257" t="n">
        <v>36.3</v>
      </c>
      <c r="O59" s="45" t="n">
        <v>42.1</v>
      </c>
      <c r="P59" s="45" t="n">
        <v>1.6</v>
      </c>
      <c r="Q59" s="258" t="n">
        <v>20</v>
      </c>
      <c r="R59" s="257" t="n">
        <v>35</v>
      </c>
      <c r="S59" s="45" t="n">
        <v>43</v>
      </c>
      <c r="T59" s="45" t="n">
        <v>1.6</v>
      </c>
      <c r="U59" s="258" t="n">
        <v>20.3</v>
      </c>
      <c r="V59" s="257" t="n">
        <v>32.1</v>
      </c>
      <c r="W59" s="45" t="n">
        <v>44.6</v>
      </c>
      <c r="X59" s="45" t="n">
        <v>1.5</v>
      </c>
      <c r="Y59" s="258" t="n">
        <v>21.8</v>
      </c>
      <c r="Z59" s="257" t="n">
        <v>31.4</v>
      </c>
      <c r="AA59" s="45" t="n">
        <v>40.5</v>
      </c>
      <c r="AB59" s="45" t="n">
        <v>1.8</v>
      </c>
      <c r="AC59" s="258" t="n">
        <v>26.3</v>
      </c>
      <c r="AD59" s="257" t="n">
        <v>32.8</v>
      </c>
      <c r="AE59" s="45" t="n">
        <v>40.7</v>
      </c>
      <c r="AF59" s="45" t="n">
        <v>1.9</v>
      </c>
      <c r="AG59" s="258" t="n">
        <v>24.6</v>
      </c>
      <c r="AH59" s="257" t="n">
        <v>32.6</v>
      </c>
      <c r="AI59" s="45" t="n">
        <v>41.4</v>
      </c>
      <c r="AJ59" s="45" t="n">
        <v>1.2</v>
      </c>
      <c r="AK59" s="258" t="n">
        <v>24.8</v>
      </c>
      <c r="AL59" s="257" t="n">
        <v>33.2</v>
      </c>
      <c r="AM59" s="45" t="n">
        <v>41.2</v>
      </c>
      <c r="AN59" s="45" t="n">
        <v>1.4</v>
      </c>
      <c r="AO59" s="258" t="n">
        <v>24.2</v>
      </c>
      <c r="AP59" s="257" t="n">
        <v>32.8</v>
      </c>
      <c r="AQ59" s="45" t="n">
        <v>43.7</v>
      </c>
      <c r="AR59" s="45" t="n">
        <v>1.7</v>
      </c>
      <c r="AS59" s="258" t="n">
        <v>21.8</v>
      </c>
      <c r="AT59" s="257" t="n">
        <v>38.5</v>
      </c>
      <c r="AU59" s="45" t="n">
        <v>36.1</v>
      </c>
      <c r="AV59" s="45" t="n">
        <v>1.4</v>
      </c>
      <c r="AW59" s="258" t="n">
        <v>24</v>
      </c>
      <c r="AX59" s="45" t="n">
        <v>36.1</v>
      </c>
      <c r="AY59" s="45" t="n">
        <v>36.3</v>
      </c>
      <c r="AZ59" s="45" t="n">
        <v>1.7</v>
      </c>
      <c r="BA59" s="258" t="n">
        <v>25.9</v>
      </c>
      <c r="BB59" s="257" t="n">
        <v>28.9</v>
      </c>
      <c r="BC59" s="45" t="n">
        <v>46.5</v>
      </c>
      <c r="BD59" s="45" t="n">
        <v>1.5</v>
      </c>
      <c r="BE59" s="258" t="n">
        <v>23.2</v>
      </c>
      <c r="BF59" s="257" t="n">
        <v>34.1</v>
      </c>
      <c r="BG59" s="45" t="n">
        <v>37.1</v>
      </c>
      <c r="BH59" s="45" t="n">
        <v>1.7</v>
      </c>
      <c r="BI59" s="258" t="n">
        <v>27</v>
      </c>
      <c r="BJ59" s="257" t="n">
        <v>34.6</v>
      </c>
      <c r="BK59" s="45" t="n">
        <v>37.6</v>
      </c>
      <c r="BL59" s="45" t="n">
        <v>1.7</v>
      </c>
      <c r="BM59" s="258" t="n">
        <v>26.2</v>
      </c>
      <c r="BN59" s="257" t="n">
        <v>35.7</v>
      </c>
      <c r="BO59" s="45" t="n">
        <v>34.2</v>
      </c>
      <c r="BP59" s="45" t="n">
        <v>1.8</v>
      </c>
      <c r="BQ59" s="258" t="n">
        <v>28.3</v>
      </c>
      <c r="BR59" s="257" t="n">
        <v>33.8</v>
      </c>
      <c r="BS59" s="45" t="n">
        <v>34.4</v>
      </c>
      <c r="BT59" s="45" t="n">
        <v>1.9</v>
      </c>
      <c r="BU59" s="258" t="n">
        <v>29.9</v>
      </c>
      <c r="BV59" s="45" t="n">
        <v>31.3</v>
      </c>
      <c r="BW59" s="45" t="n">
        <v>32.8</v>
      </c>
      <c r="BX59" s="45" t="n">
        <v>1.4</v>
      </c>
      <c r="BY59" s="258" t="n">
        <v>34.5</v>
      </c>
      <c r="BZ59" s="45" t="n">
        <v>31.8</v>
      </c>
      <c r="CA59" s="45" t="n">
        <v>33.9</v>
      </c>
      <c r="CB59" s="45" t="n">
        <v>1.6</v>
      </c>
      <c r="CC59" s="258" t="n">
        <v>32.7</v>
      </c>
      <c r="CD59" s="309" t="n">
        <v>32.5</v>
      </c>
      <c r="CE59" s="439" t="n">
        <v>39.6</v>
      </c>
      <c r="CF59" s="439" t="n">
        <v>1.4</v>
      </c>
      <c r="CG59" s="429" t="n">
        <v>26.5</v>
      </c>
      <c r="CH59" s="309" t="n">
        <v>34.2</v>
      </c>
      <c r="CI59" s="439" t="n">
        <v>35.5</v>
      </c>
      <c r="CJ59" s="439" t="n">
        <v>1.6</v>
      </c>
      <c r="CK59" s="429" t="n">
        <v>28.6</v>
      </c>
    </row>
    <row r="60" customFormat="false" ht="18" hidden="false" customHeight="false" outlineLevel="0" collapsed="false">
      <c r="A60" s="36" t="s">
        <v>285</v>
      </c>
      <c r="B60" s="253" t="n">
        <v>49.1</v>
      </c>
      <c r="C60" s="57" t="n">
        <v>36.3</v>
      </c>
      <c r="D60" s="57" t="n">
        <v>2.5</v>
      </c>
      <c r="E60" s="251" t="n">
        <v>12.1</v>
      </c>
      <c r="F60" s="253" t="n">
        <v>48.5</v>
      </c>
      <c r="G60" s="57" t="n">
        <v>35.6</v>
      </c>
      <c r="H60" s="57" t="n">
        <v>2.6</v>
      </c>
      <c r="I60" s="251" t="n">
        <v>13.3</v>
      </c>
      <c r="J60" s="253" t="n">
        <v>44</v>
      </c>
      <c r="K60" s="57" t="n">
        <v>38.1</v>
      </c>
      <c r="L60" s="57" t="n">
        <v>2.4</v>
      </c>
      <c r="M60" s="251" t="n">
        <v>15.5</v>
      </c>
      <c r="N60" s="253" t="n">
        <v>42.2</v>
      </c>
      <c r="O60" s="57" t="n">
        <v>37.2</v>
      </c>
      <c r="P60" s="57" t="n">
        <v>2.6</v>
      </c>
      <c r="Q60" s="251" t="n">
        <v>18</v>
      </c>
      <c r="R60" s="253" t="n">
        <v>40.1</v>
      </c>
      <c r="S60" s="57" t="n">
        <v>38.3</v>
      </c>
      <c r="T60" s="57" t="n">
        <v>2.1</v>
      </c>
      <c r="U60" s="251" t="n">
        <v>19.5</v>
      </c>
      <c r="V60" s="253" t="n">
        <v>37.3</v>
      </c>
      <c r="W60" s="57" t="n">
        <v>38.4</v>
      </c>
      <c r="X60" s="57" t="n">
        <v>2</v>
      </c>
      <c r="Y60" s="251" t="n">
        <v>22.2</v>
      </c>
      <c r="Z60" s="253" t="n">
        <v>34.8</v>
      </c>
      <c r="AA60" s="57" t="n">
        <v>40.1</v>
      </c>
      <c r="AB60" s="57" t="n">
        <v>1.9</v>
      </c>
      <c r="AC60" s="251" t="n">
        <v>23.2</v>
      </c>
      <c r="AD60" s="253" t="n">
        <v>31.9</v>
      </c>
      <c r="AE60" s="57" t="n">
        <v>43.3</v>
      </c>
      <c r="AF60" s="57" t="n">
        <v>1.7</v>
      </c>
      <c r="AG60" s="251" t="n">
        <v>23.1</v>
      </c>
      <c r="AH60" s="253" t="n">
        <v>32.4</v>
      </c>
      <c r="AI60" s="57" t="n">
        <v>42.4</v>
      </c>
      <c r="AJ60" s="57" t="n">
        <v>1.7</v>
      </c>
      <c r="AK60" s="251" t="n">
        <v>23.6</v>
      </c>
      <c r="AL60" s="253" t="n">
        <v>35.4</v>
      </c>
      <c r="AM60" s="57" t="n">
        <v>37.2</v>
      </c>
      <c r="AN60" s="57" t="n">
        <v>2</v>
      </c>
      <c r="AO60" s="251" t="n">
        <v>25.3</v>
      </c>
      <c r="AP60" s="253" t="n">
        <v>33.7</v>
      </c>
      <c r="AQ60" s="57" t="n">
        <v>39.4</v>
      </c>
      <c r="AR60" s="57" t="n">
        <v>1.9</v>
      </c>
      <c r="AS60" s="251" t="n">
        <v>24.9</v>
      </c>
      <c r="AT60" s="253" t="n">
        <v>33</v>
      </c>
      <c r="AU60" s="57" t="n">
        <v>41.8</v>
      </c>
      <c r="AV60" s="57" t="n">
        <v>1.8</v>
      </c>
      <c r="AW60" s="251" t="n">
        <v>23.4</v>
      </c>
      <c r="AX60" s="57" t="n">
        <v>32</v>
      </c>
      <c r="AY60" s="57" t="n">
        <v>42.9</v>
      </c>
      <c r="AZ60" s="57" t="n">
        <v>1.8</v>
      </c>
      <c r="BA60" s="251" t="n">
        <v>23.3</v>
      </c>
      <c r="BB60" s="253" t="n">
        <v>30.2</v>
      </c>
      <c r="BC60" s="57" t="n">
        <v>45.1</v>
      </c>
      <c r="BD60" s="57" t="n">
        <v>1.8</v>
      </c>
      <c r="BE60" s="251" t="n">
        <v>22.9</v>
      </c>
      <c r="BF60" s="253" t="n">
        <v>31.5</v>
      </c>
      <c r="BG60" s="57" t="n">
        <v>43.1</v>
      </c>
      <c r="BH60" s="57" t="n">
        <v>1.8</v>
      </c>
      <c r="BI60" s="251" t="n">
        <v>23.6</v>
      </c>
      <c r="BJ60" s="253" t="n">
        <v>35</v>
      </c>
      <c r="BK60" s="57" t="n">
        <v>38</v>
      </c>
      <c r="BL60" s="57" t="n">
        <v>1.9</v>
      </c>
      <c r="BM60" s="251" t="n">
        <v>25.2</v>
      </c>
      <c r="BN60" s="253" t="n">
        <v>35.6</v>
      </c>
      <c r="BO60" s="57" t="n">
        <v>37.8</v>
      </c>
      <c r="BP60" s="57" t="n">
        <v>1.8</v>
      </c>
      <c r="BQ60" s="251" t="n">
        <v>24.8</v>
      </c>
      <c r="BR60" s="253" t="n">
        <v>34.2</v>
      </c>
      <c r="BS60" s="57" t="n">
        <v>38.2</v>
      </c>
      <c r="BT60" s="57" t="n">
        <v>1.6</v>
      </c>
      <c r="BU60" s="251" t="n">
        <v>26</v>
      </c>
      <c r="BV60" s="57" t="n">
        <v>32.9</v>
      </c>
      <c r="BW60" s="57" t="n">
        <v>38.8</v>
      </c>
      <c r="BX60" s="57" t="n">
        <v>1.6</v>
      </c>
      <c r="BY60" s="251" t="n">
        <v>26.7</v>
      </c>
      <c r="BZ60" s="57" t="n">
        <v>33.6</v>
      </c>
      <c r="CA60" s="57" t="n">
        <v>38.1</v>
      </c>
      <c r="CB60" s="57" t="n">
        <v>1.7</v>
      </c>
      <c r="CC60" s="251" t="n">
        <v>26.7</v>
      </c>
      <c r="CD60" s="312" t="n">
        <v>35.4</v>
      </c>
      <c r="CE60" s="440" t="n">
        <v>38.6</v>
      </c>
      <c r="CF60" s="440" t="n">
        <v>1.7</v>
      </c>
      <c r="CG60" s="431" t="n">
        <v>24.3</v>
      </c>
      <c r="CH60" s="312" t="n">
        <v>34.1</v>
      </c>
      <c r="CI60" s="440" t="n">
        <v>39.1</v>
      </c>
      <c r="CJ60" s="440" t="n">
        <v>1.6</v>
      </c>
      <c r="CK60" s="431" t="n">
        <v>25.3</v>
      </c>
    </row>
    <row r="61" customFormat="false" ht="15" hidden="false" customHeight="false" outlineLevel="0" collapsed="false">
      <c r="A61" s="60" t="s">
        <v>170</v>
      </c>
      <c r="B61" s="257" t="n">
        <v>39.8</v>
      </c>
      <c r="C61" s="45" t="n">
        <v>47.1</v>
      </c>
      <c r="D61" s="45" t="n">
        <v>2.1</v>
      </c>
      <c r="E61" s="258" t="n">
        <v>11</v>
      </c>
      <c r="F61" s="257" t="n">
        <v>41.9</v>
      </c>
      <c r="G61" s="45" t="n">
        <v>42.9</v>
      </c>
      <c r="H61" s="45" t="n">
        <v>2</v>
      </c>
      <c r="I61" s="258" t="n">
        <v>13.2</v>
      </c>
      <c r="J61" s="257" t="n">
        <v>40.1</v>
      </c>
      <c r="K61" s="45" t="n">
        <v>42.4</v>
      </c>
      <c r="L61" s="45" t="n">
        <v>2.4</v>
      </c>
      <c r="M61" s="258" t="n">
        <v>15.1</v>
      </c>
      <c r="N61" s="257" t="n">
        <v>38.2</v>
      </c>
      <c r="O61" s="45" t="n">
        <v>41.1</v>
      </c>
      <c r="P61" s="45" t="n">
        <v>2</v>
      </c>
      <c r="Q61" s="258" t="n">
        <v>18.7</v>
      </c>
      <c r="R61" s="257" t="n">
        <v>35</v>
      </c>
      <c r="S61" s="45" t="n">
        <v>42.2</v>
      </c>
      <c r="T61" s="45" t="n">
        <v>1.8</v>
      </c>
      <c r="U61" s="258" t="n">
        <v>21</v>
      </c>
      <c r="V61" s="257" t="n">
        <v>34.3</v>
      </c>
      <c r="W61" s="45" t="n">
        <v>43.3</v>
      </c>
      <c r="X61" s="45" t="n">
        <v>2</v>
      </c>
      <c r="Y61" s="258" t="n">
        <v>20.3</v>
      </c>
      <c r="Z61" s="257" t="n">
        <v>31.1</v>
      </c>
      <c r="AA61" s="45" t="n">
        <v>46</v>
      </c>
      <c r="AB61" s="45" t="n">
        <v>1.8</v>
      </c>
      <c r="AC61" s="258" t="n">
        <v>21.1</v>
      </c>
      <c r="AD61" s="257" t="n">
        <v>29.8</v>
      </c>
      <c r="AE61" s="45" t="n">
        <v>48.9</v>
      </c>
      <c r="AF61" s="45" t="n">
        <v>1.8</v>
      </c>
      <c r="AG61" s="258" t="n">
        <v>19.4</v>
      </c>
      <c r="AH61" s="257" t="n">
        <v>31.7</v>
      </c>
      <c r="AI61" s="45" t="n">
        <v>46.8</v>
      </c>
      <c r="AJ61" s="45" t="n">
        <v>1.6</v>
      </c>
      <c r="AK61" s="258" t="n">
        <v>19.9</v>
      </c>
      <c r="AL61" s="257" t="n">
        <v>36.2</v>
      </c>
      <c r="AM61" s="45" t="n">
        <v>38.9</v>
      </c>
      <c r="AN61" s="45" t="n">
        <v>2.4</v>
      </c>
      <c r="AO61" s="258" t="n">
        <v>22.5</v>
      </c>
      <c r="AP61" s="257" t="n">
        <v>30.4</v>
      </c>
      <c r="AQ61" s="45" t="n">
        <v>45.7</v>
      </c>
      <c r="AR61" s="45" t="n">
        <v>1.9</v>
      </c>
      <c r="AS61" s="258" t="n">
        <v>22</v>
      </c>
      <c r="AT61" s="257" t="n">
        <v>32.6</v>
      </c>
      <c r="AU61" s="45" t="n">
        <v>44</v>
      </c>
      <c r="AV61" s="45" t="n">
        <v>1.7</v>
      </c>
      <c r="AW61" s="258" t="n">
        <v>21.7</v>
      </c>
      <c r="AX61" s="212" t="n">
        <v>29.4</v>
      </c>
      <c r="AY61" s="212" t="n">
        <v>50.6</v>
      </c>
      <c r="AZ61" s="212" t="n">
        <v>1.8</v>
      </c>
      <c r="BA61" s="258" t="n">
        <v>18.3</v>
      </c>
      <c r="BB61" s="257" t="n">
        <v>27.6</v>
      </c>
      <c r="BC61" s="45" t="n">
        <v>51.3</v>
      </c>
      <c r="BD61" s="45" t="n">
        <v>1.9</v>
      </c>
      <c r="BE61" s="258" t="n">
        <v>19.1</v>
      </c>
      <c r="BF61" s="257" t="n">
        <v>30.6</v>
      </c>
      <c r="BG61" s="45" t="n">
        <v>48.3</v>
      </c>
      <c r="BH61" s="45" t="n">
        <v>1.9</v>
      </c>
      <c r="BI61" s="258" t="n">
        <v>19.2</v>
      </c>
      <c r="BJ61" s="257" t="n">
        <v>36.5</v>
      </c>
      <c r="BK61" s="45" t="n">
        <v>37.1</v>
      </c>
      <c r="BL61" s="45" t="n">
        <v>2.2</v>
      </c>
      <c r="BM61" s="258" t="n">
        <v>24.2</v>
      </c>
      <c r="BN61" s="257" t="n">
        <v>37.7</v>
      </c>
      <c r="BO61" s="45" t="n">
        <v>37.9</v>
      </c>
      <c r="BP61" s="45" t="n">
        <v>2.1</v>
      </c>
      <c r="BQ61" s="258" t="n">
        <v>22.3</v>
      </c>
      <c r="BR61" s="257" t="n">
        <v>34.5</v>
      </c>
      <c r="BS61" s="45" t="n">
        <v>40.2</v>
      </c>
      <c r="BT61" s="45" t="n">
        <v>1.5</v>
      </c>
      <c r="BU61" s="258" t="n">
        <v>23.8</v>
      </c>
      <c r="BV61" s="45" t="n">
        <v>34.9</v>
      </c>
      <c r="BW61" s="45" t="n">
        <v>36.8</v>
      </c>
      <c r="BX61" s="45" t="n">
        <v>1.8</v>
      </c>
      <c r="BY61" s="258" t="n">
        <v>26.5</v>
      </c>
      <c r="BZ61" s="45" t="n">
        <v>30.8</v>
      </c>
      <c r="CA61" s="45" t="n">
        <v>40.8</v>
      </c>
      <c r="CB61" s="45" t="n">
        <v>1.5</v>
      </c>
      <c r="CC61" s="258" t="n">
        <v>26.8</v>
      </c>
      <c r="CD61" s="306" t="n">
        <v>34.5</v>
      </c>
      <c r="CE61" s="428" t="n">
        <v>39.8</v>
      </c>
      <c r="CF61" s="428" t="n">
        <v>1.7</v>
      </c>
      <c r="CG61" s="429" t="n">
        <v>24</v>
      </c>
      <c r="CH61" s="306" t="n">
        <v>33</v>
      </c>
      <c r="CI61" s="428" t="n">
        <v>41</v>
      </c>
      <c r="CJ61" s="428" t="n">
        <v>1.5</v>
      </c>
      <c r="CK61" s="429" t="n">
        <v>24.5</v>
      </c>
    </row>
    <row r="62" customFormat="false" ht="15" hidden="false" customHeight="false" outlineLevel="0" collapsed="false">
      <c r="A62" s="60" t="s">
        <v>171</v>
      </c>
      <c r="B62" s="257" t="n">
        <v>56.2</v>
      </c>
      <c r="C62" s="45" t="n">
        <v>30</v>
      </c>
      <c r="D62" s="45" t="n">
        <v>2.3</v>
      </c>
      <c r="E62" s="258" t="n">
        <v>11.5</v>
      </c>
      <c r="F62" s="257" t="n">
        <v>52.7</v>
      </c>
      <c r="G62" s="45" t="n">
        <v>30.5</v>
      </c>
      <c r="H62" s="45" t="n">
        <v>2.5</v>
      </c>
      <c r="I62" s="258" t="n">
        <v>14.2</v>
      </c>
      <c r="J62" s="257" t="n">
        <v>47.9</v>
      </c>
      <c r="K62" s="45" t="n">
        <v>33.5</v>
      </c>
      <c r="L62" s="45" t="n">
        <v>2.3</v>
      </c>
      <c r="M62" s="258" t="n">
        <v>16.3</v>
      </c>
      <c r="N62" s="257" t="n">
        <v>45.6</v>
      </c>
      <c r="O62" s="45" t="n">
        <v>35.8</v>
      </c>
      <c r="P62" s="45" t="n">
        <v>2.8</v>
      </c>
      <c r="Q62" s="258" t="n">
        <v>15.9</v>
      </c>
      <c r="R62" s="257" t="n">
        <v>45.8</v>
      </c>
      <c r="S62" s="45" t="n">
        <v>33.8</v>
      </c>
      <c r="T62" s="45" t="n">
        <v>2.5</v>
      </c>
      <c r="U62" s="258" t="n">
        <v>18</v>
      </c>
      <c r="V62" s="257" t="n">
        <v>41.8</v>
      </c>
      <c r="W62" s="45" t="n">
        <v>34.6</v>
      </c>
      <c r="X62" s="45" t="n">
        <v>2.5</v>
      </c>
      <c r="Y62" s="258" t="n">
        <v>21</v>
      </c>
      <c r="Z62" s="257" t="n">
        <v>37.4</v>
      </c>
      <c r="AA62" s="45" t="n">
        <v>38.2</v>
      </c>
      <c r="AB62" s="45" t="n">
        <v>2.3</v>
      </c>
      <c r="AC62" s="258" t="n">
        <v>22.1</v>
      </c>
      <c r="AD62" s="257" t="n">
        <v>32.5</v>
      </c>
      <c r="AE62" s="45" t="n">
        <v>46.8</v>
      </c>
      <c r="AF62" s="45" t="n">
        <v>2</v>
      </c>
      <c r="AG62" s="258" t="n">
        <v>18.7</v>
      </c>
      <c r="AH62" s="257" t="n">
        <v>31.6</v>
      </c>
      <c r="AI62" s="45" t="n">
        <v>47.6</v>
      </c>
      <c r="AJ62" s="45" t="n">
        <v>1.5</v>
      </c>
      <c r="AK62" s="258" t="n">
        <v>19.3</v>
      </c>
      <c r="AL62" s="257" t="n">
        <v>36.3</v>
      </c>
      <c r="AM62" s="45" t="n">
        <v>38.5</v>
      </c>
      <c r="AN62" s="45" t="n">
        <v>2.1</v>
      </c>
      <c r="AO62" s="258" t="n">
        <v>23.1</v>
      </c>
      <c r="AP62" s="257" t="n">
        <v>34.5</v>
      </c>
      <c r="AQ62" s="45" t="n">
        <v>41.5</v>
      </c>
      <c r="AR62" s="45" t="n">
        <v>2</v>
      </c>
      <c r="AS62" s="258" t="n">
        <v>21.9</v>
      </c>
      <c r="AT62" s="257" t="n">
        <v>29.5</v>
      </c>
      <c r="AU62" s="45" t="n">
        <v>48.8</v>
      </c>
      <c r="AV62" s="45" t="n">
        <v>1.8</v>
      </c>
      <c r="AW62" s="258" t="n">
        <v>19.8</v>
      </c>
      <c r="AX62" s="212" t="n">
        <v>35.5</v>
      </c>
      <c r="AY62" s="212" t="n">
        <v>39.5</v>
      </c>
      <c r="AZ62" s="212" t="n">
        <v>2.1</v>
      </c>
      <c r="BA62" s="258" t="n">
        <v>22.8</v>
      </c>
      <c r="BB62" s="257" t="n">
        <v>28.6</v>
      </c>
      <c r="BC62" s="45" t="n">
        <v>46.8</v>
      </c>
      <c r="BD62" s="45" t="n">
        <v>1.9</v>
      </c>
      <c r="BE62" s="258" t="n">
        <v>22.6</v>
      </c>
      <c r="BF62" s="257" t="n">
        <v>28.5</v>
      </c>
      <c r="BG62" s="45" t="n">
        <v>47.7</v>
      </c>
      <c r="BH62" s="45" t="n">
        <v>1.7</v>
      </c>
      <c r="BI62" s="258" t="n">
        <v>22</v>
      </c>
      <c r="BJ62" s="257" t="n">
        <v>31.8</v>
      </c>
      <c r="BK62" s="45" t="n">
        <v>46.4</v>
      </c>
      <c r="BL62" s="45" t="n">
        <v>1.5</v>
      </c>
      <c r="BM62" s="258" t="n">
        <v>20.3</v>
      </c>
      <c r="BN62" s="257" t="n">
        <v>36.8</v>
      </c>
      <c r="BO62" s="45" t="n">
        <v>38.8</v>
      </c>
      <c r="BP62" s="45" t="n">
        <v>1.7</v>
      </c>
      <c r="BQ62" s="258" t="n">
        <v>22.7</v>
      </c>
      <c r="BR62" s="257" t="n">
        <v>36.2</v>
      </c>
      <c r="BS62" s="45" t="n">
        <v>35.8</v>
      </c>
      <c r="BT62" s="45" t="n">
        <v>1.9</v>
      </c>
      <c r="BU62" s="258" t="n">
        <v>26.2</v>
      </c>
      <c r="BV62" s="45" t="n">
        <v>36.8</v>
      </c>
      <c r="BW62" s="45" t="n">
        <v>35.5</v>
      </c>
      <c r="BX62" s="45" t="n">
        <v>1.6</v>
      </c>
      <c r="BY62" s="258" t="n">
        <v>26.1</v>
      </c>
      <c r="BZ62" s="45" t="n">
        <v>34.8</v>
      </c>
      <c r="CA62" s="45" t="n">
        <v>36.3</v>
      </c>
      <c r="CB62" s="45" t="n">
        <v>1.7</v>
      </c>
      <c r="CC62" s="258" t="n">
        <v>27.3</v>
      </c>
      <c r="CD62" s="306" t="n">
        <v>38.7</v>
      </c>
      <c r="CE62" s="428" t="n">
        <v>35</v>
      </c>
      <c r="CF62" s="428" t="n">
        <v>1.6</v>
      </c>
      <c r="CG62" s="429" t="n">
        <v>24.7</v>
      </c>
      <c r="CH62" s="306" t="n">
        <v>36.8</v>
      </c>
      <c r="CI62" s="428" t="n">
        <v>36.5</v>
      </c>
      <c r="CJ62" s="428" t="n">
        <v>1.2</v>
      </c>
      <c r="CK62" s="429" t="n">
        <v>25.5</v>
      </c>
    </row>
    <row r="63" customFormat="false" ht="15" hidden="false" customHeight="false" outlineLevel="0" collapsed="false">
      <c r="A63" s="60" t="s">
        <v>172</v>
      </c>
      <c r="B63" s="257" t="n">
        <v>53.3</v>
      </c>
      <c r="C63" s="45" t="n">
        <v>32</v>
      </c>
      <c r="D63" s="45" t="n">
        <v>2.5</v>
      </c>
      <c r="E63" s="258" t="n">
        <v>12.2</v>
      </c>
      <c r="F63" s="257" t="n">
        <v>49.1</v>
      </c>
      <c r="G63" s="45" t="n">
        <v>35.3</v>
      </c>
      <c r="H63" s="45" t="n">
        <v>2.1</v>
      </c>
      <c r="I63" s="258" t="n">
        <v>13.5</v>
      </c>
      <c r="J63" s="257" t="n">
        <v>46.1</v>
      </c>
      <c r="K63" s="45" t="n">
        <v>36.8</v>
      </c>
      <c r="L63" s="45" t="n">
        <v>2.1</v>
      </c>
      <c r="M63" s="258" t="n">
        <v>14.9</v>
      </c>
      <c r="N63" s="257" t="n">
        <v>45.2</v>
      </c>
      <c r="O63" s="45" t="n">
        <v>35.4</v>
      </c>
      <c r="P63" s="45" t="n">
        <v>2.3</v>
      </c>
      <c r="Q63" s="258" t="n">
        <v>17.1</v>
      </c>
      <c r="R63" s="257" t="n">
        <v>40.9</v>
      </c>
      <c r="S63" s="45" t="n">
        <v>40.2</v>
      </c>
      <c r="T63" s="45" t="n">
        <v>1.9</v>
      </c>
      <c r="U63" s="258" t="n">
        <v>17</v>
      </c>
      <c r="V63" s="257" t="n">
        <v>40.7</v>
      </c>
      <c r="W63" s="45" t="n">
        <v>38.1</v>
      </c>
      <c r="X63" s="45" t="n">
        <v>1.5</v>
      </c>
      <c r="Y63" s="258" t="n">
        <v>19.7</v>
      </c>
      <c r="Z63" s="257" t="n">
        <v>35.6</v>
      </c>
      <c r="AA63" s="45" t="n">
        <v>41.4</v>
      </c>
      <c r="AB63" s="45" t="n">
        <v>1.8</v>
      </c>
      <c r="AC63" s="258" t="n">
        <v>21.3</v>
      </c>
      <c r="AD63" s="257" t="n">
        <v>33.3</v>
      </c>
      <c r="AE63" s="45" t="n">
        <v>43.4</v>
      </c>
      <c r="AF63" s="45" t="n">
        <v>1.5</v>
      </c>
      <c r="AG63" s="258" t="n">
        <v>21.8</v>
      </c>
      <c r="AH63" s="257" t="n">
        <v>33.3</v>
      </c>
      <c r="AI63" s="45" t="n">
        <v>45.4</v>
      </c>
      <c r="AJ63" s="45" t="n">
        <v>1.4</v>
      </c>
      <c r="AK63" s="258" t="n">
        <v>19.9</v>
      </c>
      <c r="AL63" s="257" t="n">
        <v>35.4</v>
      </c>
      <c r="AM63" s="45" t="n">
        <v>38.6</v>
      </c>
      <c r="AN63" s="45" t="n">
        <v>1.5</v>
      </c>
      <c r="AO63" s="258" t="n">
        <v>24.5</v>
      </c>
      <c r="AP63" s="257" t="n">
        <v>35.4</v>
      </c>
      <c r="AQ63" s="45" t="n">
        <v>43.5</v>
      </c>
      <c r="AR63" s="45" t="n">
        <v>1.5</v>
      </c>
      <c r="AS63" s="258" t="n">
        <v>19.6</v>
      </c>
      <c r="AT63" s="257" t="n">
        <v>39</v>
      </c>
      <c r="AU63" s="45" t="n">
        <v>38.4</v>
      </c>
      <c r="AV63" s="45" t="n">
        <v>1.4</v>
      </c>
      <c r="AW63" s="258" t="n">
        <v>21.1</v>
      </c>
      <c r="AX63" s="212" t="n">
        <v>38</v>
      </c>
      <c r="AY63" s="212" t="n">
        <v>37.5</v>
      </c>
      <c r="AZ63" s="212" t="n">
        <v>1.3</v>
      </c>
      <c r="BA63" s="258" t="n">
        <v>23.1</v>
      </c>
      <c r="BB63" s="257" t="n">
        <v>33.9</v>
      </c>
      <c r="BC63" s="45" t="n">
        <v>41.7</v>
      </c>
      <c r="BD63" s="45" t="n">
        <v>1.7</v>
      </c>
      <c r="BE63" s="258" t="n">
        <v>22.7</v>
      </c>
      <c r="BF63" s="257" t="n">
        <v>32.6</v>
      </c>
      <c r="BG63" s="45" t="n">
        <v>42.9</v>
      </c>
      <c r="BH63" s="45" t="n">
        <v>1.6</v>
      </c>
      <c r="BI63" s="258" t="n">
        <v>22.9</v>
      </c>
      <c r="BJ63" s="257" t="n">
        <v>39.5</v>
      </c>
      <c r="BK63" s="45" t="n">
        <v>35.3</v>
      </c>
      <c r="BL63" s="45" t="n">
        <v>1.5</v>
      </c>
      <c r="BM63" s="258" t="n">
        <v>23.6</v>
      </c>
      <c r="BN63" s="257" t="n">
        <v>38.7</v>
      </c>
      <c r="BO63" s="45" t="n">
        <v>36.9</v>
      </c>
      <c r="BP63" s="45" t="n">
        <v>1.6</v>
      </c>
      <c r="BQ63" s="258" t="n">
        <v>22.7</v>
      </c>
      <c r="BR63" s="257" t="n">
        <v>41.5</v>
      </c>
      <c r="BS63" s="45" t="n">
        <v>34.9</v>
      </c>
      <c r="BT63" s="45" t="n">
        <v>1.8</v>
      </c>
      <c r="BU63" s="258" t="n">
        <v>21.9</v>
      </c>
      <c r="BV63" s="45" t="n">
        <v>42.2</v>
      </c>
      <c r="BW63" s="45" t="n">
        <v>33.8</v>
      </c>
      <c r="BX63" s="45" t="n">
        <v>1.4</v>
      </c>
      <c r="BY63" s="258" t="n">
        <v>22.5</v>
      </c>
      <c r="BZ63" s="45" t="n">
        <v>43.6</v>
      </c>
      <c r="CA63" s="45" t="n">
        <v>32.1</v>
      </c>
      <c r="CB63" s="45" t="n">
        <v>1.4</v>
      </c>
      <c r="CC63" s="258" t="n">
        <v>22.9</v>
      </c>
      <c r="CD63" s="306" t="n">
        <v>42.7</v>
      </c>
      <c r="CE63" s="428" t="n">
        <v>34.5</v>
      </c>
      <c r="CF63" s="428" t="n">
        <v>1.6</v>
      </c>
      <c r="CG63" s="429" t="n">
        <v>21.2</v>
      </c>
      <c r="CH63" s="306" t="n">
        <v>42.5</v>
      </c>
      <c r="CI63" s="428" t="n">
        <v>32.7</v>
      </c>
      <c r="CJ63" s="428" t="n">
        <v>1.6</v>
      </c>
      <c r="CK63" s="429" t="n">
        <v>23.1</v>
      </c>
    </row>
    <row r="64" customFormat="false" ht="15" hidden="false" customHeight="false" outlineLevel="0" collapsed="false">
      <c r="A64" s="60" t="s">
        <v>173</v>
      </c>
      <c r="B64" s="257" t="n">
        <v>52.6</v>
      </c>
      <c r="C64" s="45" t="n">
        <v>35.6</v>
      </c>
      <c r="D64" s="45" t="n">
        <v>3.5</v>
      </c>
      <c r="E64" s="258" t="n">
        <v>8.3</v>
      </c>
      <c r="F64" s="257" t="n">
        <v>52.4</v>
      </c>
      <c r="G64" s="45" t="n">
        <v>32.8</v>
      </c>
      <c r="H64" s="45" t="n">
        <v>3.2</v>
      </c>
      <c r="I64" s="258" t="n">
        <v>11.6</v>
      </c>
      <c r="J64" s="257" t="n">
        <v>42.2</v>
      </c>
      <c r="K64" s="45" t="n">
        <v>43.5</v>
      </c>
      <c r="L64" s="45" t="n">
        <v>2.3</v>
      </c>
      <c r="M64" s="258" t="n">
        <v>11.9</v>
      </c>
      <c r="N64" s="257" t="n">
        <v>41.3</v>
      </c>
      <c r="O64" s="45" t="n">
        <v>40.4</v>
      </c>
      <c r="P64" s="45" t="n">
        <v>4</v>
      </c>
      <c r="Q64" s="258" t="n">
        <v>14.3</v>
      </c>
      <c r="R64" s="257" t="n">
        <v>38.4</v>
      </c>
      <c r="S64" s="45" t="n">
        <v>44.6</v>
      </c>
      <c r="T64" s="45" t="n">
        <v>1.9</v>
      </c>
      <c r="U64" s="258" t="n">
        <v>15.1</v>
      </c>
      <c r="V64" s="257" t="n">
        <v>36.4</v>
      </c>
      <c r="W64" s="45" t="n">
        <v>35.5</v>
      </c>
      <c r="X64" s="45" t="n">
        <v>1.8</v>
      </c>
      <c r="Y64" s="258" t="n">
        <v>26.4</v>
      </c>
      <c r="Z64" s="257" t="n">
        <v>36.6</v>
      </c>
      <c r="AA64" s="45" t="n">
        <v>36.5</v>
      </c>
      <c r="AB64" s="45" t="n">
        <v>1.7</v>
      </c>
      <c r="AC64" s="258" t="n">
        <v>25.2</v>
      </c>
      <c r="AD64" s="257" t="n">
        <v>32.7</v>
      </c>
      <c r="AE64" s="45" t="n">
        <v>39.9</v>
      </c>
      <c r="AF64" s="45" t="n">
        <v>1.5</v>
      </c>
      <c r="AG64" s="258" t="n">
        <v>25.8</v>
      </c>
      <c r="AH64" s="257" t="n">
        <v>32.7</v>
      </c>
      <c r="AI64" s="45" t="n">
        <v>38.8</v>
      </c>
      <c r="AJ64" s="45" t="n">
        <v>1.5</v>
      </c>
      <c r="AK64" s="258" t="n">
        <v>27.1</v>
      </c>
      <c r="AL64" s="257" t="n">
        <v>35.2</v>
      </c>
      <c r="AM64" s="45" t="n">
        <v>34.9</v>
      </c>
      <c r="AN64" s="45" t="n">
        <v>1.4</v>
      </c>
      <c r="AO64" s="258" t="n">
        <v>28.5</v>
      </c>
      <c r="AP64" s="257" t="n">
        <v>38.2</v>
      </c>
      <c r="AQ64" s="45" t="n">
        <v>34.8</v>
      </c>
      <c r="AR64" s="45" t="n">
        <v>1.8</v>
      </c>
      <c r="AS64" s="258" t="n">
        <v>25.1</v>
      </c>
      <c r="AT64" s="257" t="n">
        <v>31.2</v>
      </c>
      <c r="AU64" s="45" t="n">
        <v>42.2</v>
      </c>
      <c r="AV64" s="45" t="n">
        <v>1.5</v>
      </c>
      <c r="AW64" s="258" t="n">
        <v>25.1</v>
      </c>
      <c r="AX64" s="212" t="n">
        <v>31</v>
      </c>
      <c r="AY64" s="212" t="n">
        <v>44.1</v>
      </c>
      <c r="AZ64" s="212" t="n">
        <v>1.6</v>
      </c>
      <c r="BA64" s="258" t="n">
        <v>23.3</v>
      </c>
      <c r="BB64" s="257" t="n">
        <v>26.3</v>
      </c>
      <c r="BC64" s="45" t="n">
        <v>49.6</v>
      </c>
      <c r="BD64" s="45" t="n">
        <v>1.9</v>
      </c>
      <c r="BE64" s="258" t="n">
        <v>22.3</v>
      </c>
      <c r="BF64" s="257" t="n">
        <v>27.5</v>
      </c>
      <c r="BG64" s="45" t="n">
        <v>46.6</v>
      </c>
      <c r="BH64" s="45" t="n">
        <v>1.8</v>
      </c>
      <c r="BI64" s="258" t="n">
        <v>24.1</v>
      </c>
      <c r="BJ64" s="257" t="n">
        <v>31.8</v>
      </c>
      <c r="BK64" s="45" t="n">
        <v>41.9</v>
      </c>
      <c r="BL64" s="45" t="n">
        <v>1.9</v>
      </c>
      <c r="BM64" s="258" t="n">
        <v>24.3</v>
      </c>
      <c r="BN64" s="257" t="n">
        <v>30.7</v>
      </c>
      <c r="BO64" s="45" t="n">
        <v>42.9</v>
      </c>
      <c r="BP64" s="45" t="n">
        <v>1.8</v>
      </c>
      <c r="BQ64" s="258" t="n">
        <v>24.6</v>
      </c>
      <c r="BR64" s="257" t="n">
        <v>29.6</v>
      </c>
      <c r="BS64" s="45" t="n">
        <v>44.1</v>
      </c>
      <c r="BT64" s="45" t="n">
        <v>1.7</v>
      </c>
      <c r="BU64" s="258" t="n">
        <v>24.5</v>
      </c>
      <c r="BV64" s="45" t="n">
        <v>26</v>
      </c>
      <c r="BW64" s="45" t="n">
        <v>48.3</v>
      </c>
      <c r="BX64" s="45" t="n">
        <v>1.5</v>
      </c>
      <c r="BY64" s="258" t="n">
        <v>24.3</v>
      </c>
      <c r="BZ64" s="45" t="n">
        <v>29.9</v>
      </c>
      <c r="CA64" s="45" t="n">
        <v>41.6</v>
      </c>
      <c r="CB64" s="45" t="n">
        <v>1.7</v>
      </c>
      <c r="CC64" s="258" t="n">
        <v>26.8</v>
      </c>
      <c r="CD64" s="306" t="n">
        <v>28.2</v>
      </c>
      <c r="CE64" s="428" t="n">
        <v>46.5</v>
      </c>
      <c r="CF64" s="428" t="n">
        <v>1.6</v>
      </c>
      <c r="CG64" s="429" t="n">
        <v>23.7</v>
      </c>
      <c r="CH64" s="306" t="n">
        <v>30.4</v>
      </c>
      <c r="CI64" s="428" t="n">
        <v>40.5</v>
      </c>
      <c r="CJ64" s="428" t="n">
        <v>1.6</v>
      </c>
      <c r="CK64" s="429" t="n">
        <v>27.4</v>
      </c>
    </row>
    <row r="65" customFormat="false" ht="15" hidden="false" customHeight="false" outlineLevel="0" collapsed="false">
      <c r="A65" s="60" t="s">
        <v>174</v>
      </c>
      <c r="B65" s="257" t="n">
        <v>49.4</v>
      </c>
      <c r="C65" s="45" t="n">
        <v>33.9</v>
      </c>
      <c r="D65" s="45" t="n">
        <v>3.5</v>
      </c>
      <c r="E65" s="258" t="n">
        <v>13.2</v>
      </c>
      <c r="F65" s="257" t="n">
        <v>46.9</v>
      </c>
      <c r="G65" s="45" t="n">
        <v>35.5</v>
      </c>
      <c r="H65" s="45" t="n">
        <v>2.8</v>
      </c>
      <c r="I65" s="258" t="n">
        <v>14.9</v>
      </c>
      <c r="J65" s="257" t="n">
        <v>43.4</v>
      </c>
      <c r="K65" s="45" t="n">
        <v>37.1</v>
      </c>
      <c r="L65" s="45" t="n">
        <v>2.8</v>
      </c>
      <c r="M65" s="258" t="n">
        <v>16.7</v>
      </c>
      <c r="N65" s="257" t="n">
        <v>41.9</v>
      </c>
      <c r="O65" s="45" t="n">
        <v>37.5</v>
      </c>
      <c r="P65" s="45" t="n">
        <v>3.1</v>
      </c>
      <c r="Q65" s="258" t="n">
        <v>17.5</v>
      </c>
      <c r="R65" s="257" t="n">
        <v>38.8</v>
      </c>
      <c r="S65" s="45" t="n">
        <v>39.1</v>
      </c>
      <c r="T65" s="45" t="n">
        <v>2.2</v>
      </c>
      <c r="U65" s="258" t="n">
        <v>19.9</v>
      </c>
      <c r="V65" s="257" t="n">
        <v>35.4</v>
      </c>
      <c r="W65" s="45" t="n">
        <v>39.3</v>
      </c>
      <c r="X65" s="45" t="n">
        <v>2</v>
      </c>
      <c r="Y65" s="258" t="n">
        <v>23.2</v>
      </c>
      <c r="Z65" s="257" t="n">
        <v>33.7</v>
      </c>
      <c r="AA65" s="45" t="n">
        <v>40.6</v>
      </c>
      <c r="AB65" s="45" t="n">
        <v>1.9</v>
      </c>
      <c r="AC65" s="258" t="n">
        <v>23.8</v>
      </c>
      <c r="AD65" s="257" t="n">
        <v>31.4</v>
      </c>
      <c r="AE65" s="45" t="n">
        <v>42.7</v>
      </c>
      <c r="AF65" s="45" t="n">
        <v>2.1</v>
      </c>
      <c r="AG65" s="258" t="n">
        <v>23.9</v>
      </c>
      <c r="AH65" s="257" t="n">
        <v>32.3</v>
      </c>
      <c r="AI65" s="45" t="n">
        <v>43.1</v>
      </c>
      <c r="AJ65" s="45" t="n">
        <v>1.8</v>
      </c>
      <c r="AK65" s="258" t="n">
        <v>22.7</v>
      </c>
      <c r="AL65" s="257" t="n">
        <v>33.1</v>
      </c>
      <c r="AM65" s="45" t="n">
        <v>38.9</v>
      </c>
      <c r="AN65" s="45" t="n">
        <v>2</v>
      </c>
      <c r="AO65" s="258" t="n">
        <v>25.9</v>
      </c>
      <c r="AP65" s="257" t="n">
        <v>30.2</v>
      </c>
      <c r="AQ65" s="45" t="n">
        <v>40.9</v>
      </c>
      <c r="AR65" s="45" t="n">
        <v>1.8</v>
      </c>
      <c r="AS65" s="258" t="n">
        <v>27.1</v>
      </c>
      <c r="AT65" s="257" t="n">
        <v>28</v>
      </c>
      <c r="AU65" s="45" t="n">
        <v>45.7</v>
      </c>
      <c r="AV65" s="45" t="n">
        <v>1.6</v>
      </c>
      <c r="AW65" s="258" t="n">
        <v>24.7</v>
      </c>
      <c r="AX65" s="212" t="n">
        <v>30</v>
      </c>
      <c r="AY65" s="212" t="n">
        <v>44.1</v>
      </c>
      <c r="AZ65" s="212" t="n">
        <v>2</v>
      </c>
      <c r="BA65" s="258" t="n">
        <v>23.9</v>
      </c>
      <c r="BB65" s="257" t="n">
        <v>26</v>
      </c>
      <c r="BC65" s="45" t="n">
        <v>49.2</v>
      </c>
      <c r="BD65" s="45" t="n">
        <v>1.7</v>
      </c>
      <c r="BE65" s="258" t="n">
        <v>23.1</v>
      </c>
      <c r="BF65" s="257" t="n">
        <v>28.6</v>
      </c>
      <c r="BG65" s="45" t="n">
        <v>43.9</v>
      </c>
      <c r="BH65" s="45" t="n">
        <v>2.3</v>
      </c>
      <c r="BI65" s="258" t="n">
        <v>25.1</v>
      </c>
      <c r="BJ65" s="257" t="n">
        <v>32.8</v>
      </c>
      <c r="BK65" s="45" t="n">
        <v>38.7</v>
      </c>
      <c r="BL65" s="45" t="n">
        <v>2.4</v>
      </c>
      <c r="BM65" s="258" t="n">
        <v>26.1</v>
      </c>
      <c r="BN65" s="257" t="n">
        <v>30.2</v>
      </c>
      <c r="BO65" s="45" t="n">
        <v>42.1</v>
      </c>
      <c r="BP65" s="45" t="n">
        <v>1.7</v>
      </c>
      <c r="BQ65" s="258" t="n">
        <v>26</v>
      </c>
      <c r="BR65" s="257" t="n">
        <v>30.8</v>
      </c>
      <c r="BS65" s="45" t="n">
        <v>41.8</v>
      </c>
      <c r="BT65" s="45" t="n">
        <v>1.9</v>
      </c>
      <c r="BU65" s="258" t="n">
        <v>25.4</v>
      </c>
      <c r="BV65" s="45" t="n">
        <v>32.2</v>
      </c>
      <c r="BW65" s="45" t="n">
        <v>38</v>
      </c>
      <c r="BX65" s="45" t="n">
        <v>2.2</v>
      </c>
      <c r="BY65" s="258" t="n">
        <v>27.7</v>
      </c>
      <c r="BZ65" s="45" t="n">
        <v>32</v>
      </c>
      <c r="CA65" s="45" t="n">
        <v>39.3</v>
      </c>
      <c r="CB65" s="45" t="n">
        <v>2.1</v>
      </c>
      <c r="CC65" s="258" t="n">
        <v>26.6</v>
      </c>
      <c r="CD65" s="306" t="n">
        <v>32.7</v>
      </c>
      <c r="CE65" s="428" t="n">
        <v>40.1</v>
      </c>
      <c r="CF65" s="428" t="n">
        <v>2.1</v>
      </c>
      <c r="CG65" s="429" t="n">
        <v>25</v>
      </c>
      <c r="CH65" s="306" t="n">
        <v>31.8</v>
      </c>
      <c r="CI65" s="428" t="n">
        <v>41.7</v>
      </c>
      <c r="CJ65" s="428" t="n">
        <v>1.8</v>
      </c>
      <c r="CK65" s="429" t="n">
        <v>24.7</v>
      </c>
    </row>
    <row r="66" customFormat="false" ht="15" hidden="false" customHeight="false" outlineLevel="0" collapsed="false">
      <c r="A66" s="60" t="s">
        <v>175</v>
      </c>
      <c r="B66" s="257" t="n">
        <v>52.1</v>
      </c>
      <c r="C66" s="45" t="n">
        <v>29.3</v>
      </c>
      <c r="D66" s="45" t="n">
        <v>3.6</v>
      </c>
      <c r="E66" s="258" t="n">
        <v>15</v>
      </c>
      <c r="F66" s="257" t="n">
        <v>47.3</v>
      </c>
      <c r="G66" s="45" t="n">
        <v>34.4</v>
      </c>
      <c r="H66" s="45" t="n">
        <v>4.5</v>
      </c>
      <c r="I66" s="258" t="n">
        <v>13.8</v>
      </c>
      <c r="J66" s="257" t="n">
        <v>43.6</v>
      </c>
      <c r="K66" s="45" t="n">
        <v>39.3</v>
      </c>
      <c r="L66" s="45" t="n">
        <v>3.6</v>
      </c>
      <c r="M66" s="258" t="n">
        <v>13.6</v>
      </c>
      <c r="N66" s="257" t="n">
        <v>40.3</v>
      </c>
      <c r="O66" s="45" t="n">
        <v>38.1</v>
      </c>
      <c r="P66" s="45" t="n">
        <v>3.2</v>
      </c>
      <c r="Q66" s="258" t="n">
        <v>18.3</v>
      </c>
      <c r="R66" s="257" t="n">
        <v>38.1</v>
      </c>
      <c r="S66" s="45" t="n">
        <v>38.5</v>
      </c>
      <c r="T66" s="45" t="n">
        <v>2.3</v>
      </c>
      <c r="U66" s="258" t="n">
        <v>21</v>
      </c>
      <c r="V66" s="257" t="n">
        <v>34.1</v>
      </c>
      <c r="W66" s="45" t="n">
        <v>40.7</v>
      </c>
      <c r="X66" s="45" t="n">
        <v>1.8</v>
      </c>
      <c r="Y66" s="258" t="n">
        <v>23.5</v>
      </c>
      <c r="Z66" s="257" t="n">
        <v>30.7</v>
      </c>
      <c r="AA66" s="45" t="n">
        <v>42.5</v>
      </c>
      <c r="AB66" s="45" t="n">
        <v>1.8</v>
      </c>
      <c r="AC66" s="258" t="n">
        <v>25</v>
      </c>
      <c r="AD66" s="257" t="n">
        <v>30</v>
      </c>
      <c r="AE66" s="45" t="n">
        <v>46.7</v>
      </c>
      <c r="AF66" s="45" t="n">
        <v>1.5</v>
      </c>
      <c r="AG66" s="258" t="n">
        <v>21.8</v>
      </c>
      <c r="AH66" s="257" t="n">
        <v>25.5</v>
      </c>
      <c r="AI66" s="45" t="n">
        <v>54.2</v>
      </c>
      <c r="AJ66" s="45" t="n">
        <v>1.7</v>
      </c>
      <c r="AK66" s="258" t="n">
        <v>18.6</v>
      </c>
      <c r="AL66" s="257" t="n">
        <v>32.2</v>
      </c>
      <c r="AM66" s="45" t="n">
        <v>39.2</v>
      </c>
      <c r="AN66" s="45" t="n">
        <v>2</v>
      </c>
      <c r="AO66" s="258" t="n">
        <v>26.7</v>
      </c>
      <c r="AP66" s="257" t="n">
        <v>29.6</v>
      </c>
      <c r="AQ66" s="45" t="n">
        <v>46.5</v>
      </c>
      <c r="AR66" s="45" t="n">
        <v>1.6</v>
      </c>
      <c r="AS66" s="258" t="n">
        <v>22.3</v>
      </c>
      <c r="AT66" s="257" t="n">
        <v>31.2</v>
      </c>
      <c r="AU66" s="45" t="n">
        <v>44.5</v>
      </c>
      <c r="AV66" s="45" t="n">
        <v>1.5</v>
      </c>
      <c r="AW66" s="258" t="n">
        <v>22.8</v>
      </c>
      <c r="AX66" s="212" t="n">
        <v>32.4</v>
      </c>
      <c r="AY66" s="212" t="n">
        <v>43</v>
      </c>
      <c r="AZ66" s="212" t="n">
        <v>1.7</v>
      </c>
      <c r="BA66" s="258" t="n">
        <v>22.9</v>
      </c>
      <c r="BB66" s="257" t="n">
        <v>32.1</v>
      </c>
      <c r="BC66" s="45" t="n">
        <v>43.2</v>
      </c>
      <c r="BD66" s="45" t="n">
        <v>2</v>
      </c>
      <c r="BE66" s="258" t="n">
        <v>22.7</v>
      </c>
      <c r="BF66" s="257" t="n">
        <v>36</v>
      </c>
      <c r="BG66" s="45" t="n">
        <v>39.5</v>
      </c>
      <c r="BH66" s="45" t="n">
        <v>1.8</v>
      </c>
      <c r="BI66" s="258" t="n">
        <v>22.7</v>
      </c>
      <c r="BJ66" s="257" t="n">
        <v>35.3</v>
      </c>
      <c r="BK66" s="45" t="n">
        <v>37.2</v>
      </c>
      <c r="BL66" s="45" t="n">
        <v>1.7</v>
      </c>
      <c r="BM66" s="258" t="n">
        <v>25.9</v>
      </c>
      <c r="BN66" s="257" t="n">
        <v>39.8</v>
      </c>
      <c r="BO66" s="45" t="n">
        <v>31.3</v>
      </c>
      <c r="BP66" s="45" t="n">
        <v>1.9</v>
      </c>
      <c r="BQ66" s="258" t="n">
        <v>27</v>
      </c>
      <c r="BR66" s="257" t="n">
        <v>39.2</v>
      </c>
      <c r="BS66" s="45" t="n">
        <v>33.7</v>
      </c>
      <c r="BT66" s="45" t="n">
        <v>1.5</v>
      </c>
      <c r="BU66" s="258" t="n">
        <v>25.5</v>
      </c>
      <c r="BV66" s="45" t="n">
        <v>37.3</v>
      </c>
      <c r="BW66" s="45" t="n">
        <v>34.1</v>
      </c>
      <c r="BX66" s="45" t="n">
        <v>1.6</v>
      </c>
      <c r="BY66" s="258" t="n">
        <v>27</v>
      </c>
      <c r="BZ66" s="45" t="n">
        <v>38.8</v>
      </c>
      <c r="CA66" s="45" t="n">
        <v>29.7</v>
      </c>
      <c r="CB66" s="45" t="n">
        <v>1.6</v>
      </c>
      <c r="CC66" s="258" t="n">
        <v>30</v>
      </c>
      <c r="CD66" s="306" t="n">
        <v>37.9</v>
      </c>
      <c r="CE66" s="428" t="n">
        <v>35.7</v>
      </c>
      <c r="CF66" s="428" t="n">
        <v>1.2</v>
      </c>
      <c r="CG66" s="429" t="n">
        <v>25.2</v>
      </c>
      <c r="CH66" s="306" t="n">
        <v>40.7</v>
      </c>
      <c r="CI66" s="428" t="n">
        <v>31</v>
      </c>
      <c r="CJ66" s="428" t="n">
        <v>1.7</v>
      </c>
      <c r="CK66" s="429" t="n">
        <v>26.7</v>
      </c>
    </row>
    <row r="67" customFormat="false" ht="15" hidden="false" customHeight="false" outlineLevel="0" collapsed="false">
      <c r="A67" s="60" t="s">
        <v>176</v>
      </c>
      <c r="B67" s="257" t="n">
        <v>44.5</v>
      </c>
      <c r="C67" s="45" t="n">
        <v>40.8</v>
      </c>
      <c r="D67" s="45" t="n">
        <v>2.5</v>
      </c>
      <c r="E67" s="258" t="n">
        <v>12.2</v>
      </c>
      <c r="F67" s="257" t="n">
        <v>38.6</v>
      </c>
      <c r="G67" s="45" t="n">
        <v>45.8</v>
      </c>
      <c r="H67" s="45" t="n">
        <v>2.7</v>
      </c>
      <c r="I67" s="258" t="n">
        <v>12.9</v>
      </c>
      <c r="J67" s="257" t="n">
        <v>39.7</v>
      </c>
      <c r="K67" s="45" t="n">
        <v>38.9</v>
      </c>
      <c r="L67" s="45" t="n">
        <v>2.8</v>
      </c>
      <c r="M67" s="258" t="n">
        <v>18.5</v>
      </c>
      <c r="N67" s="257" t="n">
        <v>39.9</v>
      </c>
      <c r="O67" s="45" t="n">
        <v>38.5</v>
      </c>
      <c r="P67" s="45" t="n">
        <v>2.2</v>
      </c>
      <c r="Q67" s="258" t="n">
        <v>19.4</v>
      </c>
      <c r="R67" s="257" t="n">
        <v>34.9</v>
      </c>
      <c r="S67" s="45" t="n">
        <v>42.7</v>
      </c>
      <c r="T67" s="45" t="n">
        <v>1.9</v>
      </c>
      <c r="U67" s="258" t="n">
        <v>20.4</v>
      </c>
      <c r="V67" s="257" t="n">
        <v>31.3</v>
      </c>
      <c r="W67" s="45" t="n">
        <v>43.6</v>
      </c>
      <c r="X67" s="45" t="n">
        <v>1.8</v>
      </c>
      <c r="Y67" s="258" t="n">
        <v>23.3</v>
      </c>
      <c r="Z67" s="257" t="n">
        <v>29.1</v>
      </c>
      <c r="AA67" s="45" t="n">
        <v>48.2</v>
      </c>
      <c r="AB67" s="45" t="n">
        <v>1.6</v>
      </c>
      <c r="AC67" s="258" t="n">
        <v>21.2</v>
      </c>
      <c r="AD67" s="257" t="n">
        <v>29.1</v>
      </c>
      <c r="AE67" s="45" t="n">
        <v>48.2</v>
      </c>
      <c r="AF67" s="45" t="n">
        <v>1.6</v>
      </c>
      <c r="AG67" s="258" t="n">
        <v>21.1</v>
      </c>
      <c r="AH67" s="257" t="n">
        <v>30</v>
      </c>
      <c r="AI67" s="45" t="n">
        <v>45.7</v>
      </c>
      <c r="AJ67" s="45" t="n">
        <v>1.8</v>
      </c>
      <c r="AK67" s="258" t="n">
        <v>22.5</v>
      </c>
      <c r="AL67" s="257" t="n">
        <v>35.4</v>
      </c>
      <c r="AM67" s="45" t="n">
        <v>37.2</v>
      </c>
      <c r="AN67" s="45" t="n">
        <v>2.4</v>
      </c>
      <c r="AO67" s="258" t="n">
        <v>25</v>
      </c>
      <c r="AP67" s="257" t="n">
        <v>31.2</v>
      </c>
      <c r="AQ67" s="45" t="n">
        <v>40.1</v>
      </c>
      <c r="AR67" s="45" t="n">
        <v>2</v>
      </c>
      <c r="AS67" s="258" t="n">
        <v>26.7</v>
      </c>
      <c r="AT67" s="257" t="n">
        <v>29</v>
      </c>
      <c r="AU67" s="45" t="n">
        <v>47.7</v>
      </c>
      <c r="AV67" s="45" t="n">
        <v>1.6</v>
      </c>
      <c r="AW67" s="258" t="n">
        <v>21.7</v>
      </c>
      <c r="AX67" s="212" t="n">
        <v>29.2</v>
      </c>
      <c r="AY67" s="212" t="n">
        <v>44.8</v>
      </c>
      <c r="AZ67" s="212" t="n">
        <v>2.3</v>
      </c>
      <c r="BA67" s="258" t="n">
        <v>23.7</v>
      </c>
      <c r="BB67" s="257" t="n">
        <v>30.7</v>
      </c>
      <c r="BC67" s="45" t="n">
        <v>42.9</v>
      </c>
      <c r="BD67" s="45" t="n">
        <v>1.9</v>
      </c>
      <c r="BE67" s="258" t="n">
        <v>24.6</v>
      </c>
      <c r="BF67" s="257" t="n">
        <v>30.8</v>
      </c>
      <c r="BG67" s="45" t="n">
        <v>43.9</v>
      </c>
      <c r="BH67" s="45" t="n">
        <v>2.2</v>
      </c>
      <c r="BI67" s="258" t="n">
        <v>23.1</v>
      </c>
      <c r="BJ67" s="257" t="n">
        <v>34.4</v>
      </c>
      <c r="BK67" s="45" t="n">
        <v>36.1</v>
      </c>
      <c r="BL67" s="45" t="n">
        <v>2</v>
      </c>
      <c r="BM67" s="258" t="n">
        <v>27.5</v>
      </c>
      <c r="BN67" s="257" t="n">
        <v>34.8</v>
      </c>
      <c r="BO67" s="45" t="n">
        <v>37.8</v>
      </c>
      <c r="BP67" s="45" t="n">
        <v>1.8</v>
      </c>
      <c r="BQ67" s="258" t="n">
        <v>25.7</v>
      </c>
      <c r="BR67" s="257" t="n">
        <v>31.4</v>
      </c>
      <c r="BS67" s="45" t="n">
        <v>40.5</v>
      </c>
      <c r="BT67" s="45" t="n">
        <v>1.8</v>
      </c>
      <c r="BU67" s="258" t="n">
        <v>26.3</v>
      </c>
      <c r="BV67" s="45" t="n">
        <v>31.2</v>
      </c>
      <c r="BW67" s="45" t="n">
        <v>39.3</v>
      </c>
      <c r="BX67" s="45" t="n">
        <v>1.9</v>
      </c>
      <c r="BY67" s="258" t="n">
        <v>27.6</v>
      </c>
      <c r="BZ67" s="45" t="n">
        <v>29.9</v>
      </c>
      <c r="CA67" s="45" t="n">
        <v>42.1</v>
      </c>
      <c r="CB67" s="45" t="n">
        <v>1.8</v>
      </c>
      <c r="CC67" s="258" t="n">
        <v>26.2</v>
      </c>
      <c r="CD67" s="306" t="n">
        <v>34.4</v>
      </c>
      <c r="CE67" s="428" t="n">
        <v>38.2</v>
      </c>
      <c r="CF67" s="428" t="n">
        <v>2.2</v>
      </c>
      <c r="CG67" s="429" t="n">
        <v>25.2</v>
      </c>
      <c r="CH67" s="306" t="n">
        <v>33.1</v>
      </c>
      <c r="CI67" s="428" t="n">
        <v>38.6</v>
      </c>
      <c r="CJ67" s="428" t="n">
        <v>1.9</v>
      </c>
      <c r="CK67" s="429" t="n">
        <v>26.4</v>
      </c>
    </row>
    <row r="68" customFormat="false" ht="15" hidden="false" customHeight="false" outlineLevel="0" collapsed="false">
      <c r="A68" s="60" t="s">
        <v>177</v>
      </c>
      <c r="B68" s="257" t="n">
        <v>52.4</v>
      </c>
      <c r="C68" s="45" t="n">
        <v>30</v>
      </c>
      <c r="D68" s="45" t="n">
        <v>4</v>
      </c>
      <c r="E68" s="258" t="n">
        <v>13.6</v>
      </c>
      <c r="F68" s="257" t="n">
        <v>50.5</v>
      </c>
      <c r="G68" s="45" t="n">
        <v>31.9</v>
      </c>
      <c r="H68" s="45" t="n">
        <v>3.5</v>
      </c>
      <c r="I68" s="258" t="n">
        <v>14.1</v>
      </c>
      <c r="J68" s="257" t="n">
        <v>46.3</v>
      </c>
      <c r="K68" s="45" t="n">
        <v>34.7</v>
      </c>
      <c r="L68" s="45" t="n">
        <v>3.7</v>
      </c>
      <c r="M68" s="258" t="n">
        <v>15.3</v>
      </c>
      <c r="N68" s="257" t="n">
        <v>44.1</v>
      </c>
      <c r="O68" s="45" t="n">
        <v>35.6</v>
      </c>
      <c r="P68" s="45" t="n">
        <v>3.5</v>
      </c>
      <c r="Q68" s="258" t="n">
        <v>16.9</v>
      </c>
      <c r="R68" s="257" t="n">
        <v>44.5</v>
      </c>
      <c r="S68" s="45" t="n">
        <v>34.4</v>
      </c>
      <c r="T68" s="45" t="n">
        <v>3.2</v>
      </c>
      <c r="U68" s="258" t="n">
        <v>17.9</v>
      </c>
      <c r="V68" s="257" t="n">
        <v>39.2</v>
      </c>
      <c r="W68" s="45" t="n">
        <v>35.7</v>
      </c>
      <c r="X68" s="45" t="n">
        <v>3</v>
      </c>
      <c r="Y68" s="258" t="n">
        <v>22.1</v>
      </c>
      <c r="Z68" s="257" t="n">
        <v>34.4</v>
      </c>
      <c r="AA68" s="45" t="n">
        <v>41</v>
      </c>
      <c r="AB68" s="45" t="n">
        <v>2.2</v>
      </c>
      <c r="AC68" s="258" t="n">
        <v>22.4</v>
      </c>
      <c r="AD68" s="257" t="n">
        <v>35.3</v>
      </c>
      <c r="AE68" s="45" t="n">
        <v>41.2</v>
      </c>
      <c r="AF68" s="45" t="n">
        <v>2.3</v>
      </c>
      <c r="AG68" s="258" t="n">
        <v>21.2</v>
      </c>
      <c r="AH68" s="257" t="n">
        <v>33.3</v>
      </c>
      <c r="AI68" s="45" t="n">
        <v>42.9</v>
      </c>
      <c r="AJ68" s="45" t="n">
        <v>2.2</v>
      </c>
      <c r="AK68" s="258" t="n">
        <v>21.7</v>
      </c>
      <c r="AL68" s="257" t="n">
        <v>34.2</v>
      </c>
      <c r="AM68" s="45" t="n">
        <v>39.1</v>
      </c>
      <c r="AN68" s="45" t="n">
        <v>2.7</v>
      </c>
      <c r="AO68" s="258" t="n">
        <v>24</v>
      </c>
      <c r="AP68" s="257" t="n">
        <v>32.5</v>
      </c>
      <c r="AQ68" s="45" t="n">
        <v>42.4</v>
      </c>
      <c r="AR68" s="45" t="n">
        <v>2.4</v>
      </c>
      <c r="AS68" s="258" t="n">
        <v>22.7</v>
      </c>
      <c r="AT68" s="257" t="n">
        <v>31.4</v>
      </c>
      <c r="AU68" s="45" t="n">
        <v>44.7</v>
      </c>
      <c r="AV68" s="45" t="n">
        <v>2</v>
      </c>
      <c r="AW68" s="258" t="n">
        <v>21.9</v>
      </c>
      <c r="AX68" s="212" t="n">
        <v>30.8</v>
      </c>
      <c r="AY68" s="212" t="n">
        <v>44.7</v>
      </c>
      <c r="AZ68" s="212" t="n">
        <v>1.8</v>
      </c>
      <c r="BA68" s="258" t="n">
        <v>22.7</v>
      </c>
      <c r="BB68" s="257" t="n">
        <v>32.6</v>
      </c>
      <c r="BC68" s="45" t="n">
        <v>41.3</v>
      </c>
      <c r="BD68" s="45" t="n">
        <v>2.1</v>
      </c>
      <c r="BE68" s="258" t="n">
        <v>24</v>
      </c>
      <c r="BF68" s="257" t="n">
        <v>31.7</v>
      </c>
      <c r="BG68" s="45" t="n">
        <v>43.5</v>
      </c>
      <c r="BH68" s="45" t="n">
        <v>2.1</v>
      </c>
      <c r="BI68" s="258" t="n">
        <v>22.7</v>
      </c>
      <c r="BJ68" s="257" t="n">
        <v>36.2</v>
      </c>
      <c r="BK68" s="45" t="n">
        <v>36.9</v>
      </c>
      <c r="BL68" s="45" t="n">
        <v>2.7</v>
      </c>
      <c r="BM68" s="258" t="n">
        <v>24.2</v>
      </c>
      <c r="BN68" s="257" t="n">
        <v>34</v>
      </c>
      <c r="BO68" s="45" t="n">
        <v>40.3</v>
      </c>
      <c r="BP68" s="45" t="n">
        <v>2.2</v>
      </c>
      <c r="BQ68" s="258" t="n">
        <v>23.4</v>
      </c>
      <c r="BR68" s="257" t="n">
        <v>35.3</v>
      </c>
      <c r="BS68" s="45" t="n">
        <v>37.5</v>
      </c>
      <c r="BT68" s="45" t="n">
        <v>2.6</v>
      </c>
      <c r="BU68" s="258" t="n">
        <v>24.7</v>
      </c>
      <c r="BV68" s="45" t="n">
        <v>34.8</v>
      </c>
      <c r="BW68" s="45" t="n">
        <v>36.6</v>
      </c>
      <c r="BX68" s="45" t="n">
        <v>2.3</v>
      </c>
      <c r="BY68" s="258" t="n">
        <v>26.3</v>
      </c>
      <c r="BZ68" s="45" t="n">
        <v>34</v>
      </c>
      <c r="CA68" s="45" t="n">
        <v>38.6</v>
      </c>
      <c r="CB68" s="45" t="n">
        <v>1.9</v>
      </c>
      <c r="CC68" s="258" t="n">
        <v>25.5</v>
      </c>
      <c r="CD68" s="306" t="n">
        <v>35.2</v>
      </c>
      <c r="CE68" s="428" t="n">
        <v>40.1</v>
      </c>
      <c r="CF68" s="428" t="n">
        <v>1.8</v>
      </c>
      <c r="CG68" s="429" t="n">
        <v>22.8</v>
      </c>
      <c r="CH68" s="306" t="n">
        <v>33.8</v>
      </c>
      <c r="CI68" s="428" t="n">
        <v>39.8</v>
      </c>
      <c r="CJ68" s="428" t="n">
        <v>1.8</v>
      </c>
      <c r="CK68" s="429" t="n">
        <v>24.7</v>
      </c>
    </row>
    <row r="69" customFormat="false" ht="15" hidden="false" customHeight="false" outlineLevel="0" collapsed="false">
      <c r="A69" s="60" t="s">
        <v>178</v>
      </c>
      <c r="B69" s="257" t="n">
        <v>52.1</v>
      </c>
      <c r="C69" s="45" t="n">
        <v>31</v>
      </c>
      <c r="D69" s="45" t="n">
        <v>2.2</v>
      </c>
      <c r="E69" s="258" t="n">
        <v>14.7</v>
      </c>
      <c r="F69" s="257" t="n">
        <v>54</v>
      </c>
      <c r="G69" s="45" t="n">
        <v>29.4</v>
      </c>
      <c r="H69" s="45" t="n">
        <v>2.3</v>
      </c>
      <c r="I69" s="258" t="n">
        <v>14.3</v>
      </c>
      <c r="J69" s="257" t="n">
        <v>46.5</v>
      </c>
      <c r="K69" s="45" t="n">
        <v>33.2</v>
      </c>
      <c r="L69" s="45" t="n">
        <v>1.9</v>
      </c>
      <c r="M69" s="258" t="n">
        <v>18.4</v>
      </c>
      <c r="N69" s="257" t="n">
        <v>46</v>
      </c>
      <c r="O69" s="45" t="n">
        <v>32.5</v>
      </c>
      <c r="P69" s="45" t="n">
        <v>2.4</v>
      </c>
      <c r="Q69" s="258" t="n">
        <v>19.1</v>
      </c>
      <c r="R69" s="257" t="n">
        <v>46.4</v>
      </c>
      <c r="S69" s="45" t="n">
        <v>31.4</v>
      </c>
      <c r="T69" s="45" t="n">
        <v>2.3</v>
      </c>
      <c r="U69" s="258" t="n">
        <v>19.8</v>
      </c>
      <c r="V69" s="257" t="n">
        <v>42.3</v>
      </c>
      <c r="W69" s="45" t="n">
        <v>32.6</v>
      </c>
      <c r="X69" s="45" t="n">
        <v>1.6</v>
      </c>
      <c r="Y69" s="258" t="n">
        <v>23.5</v>
      </c>
      <c r="Z69" s="257" t="n">
        <v>40.3</v>
      </c>
      <c r="AA69" s="45" t="n">
        <v>30.6</v>
      </c>
      <c r="AB69" s="45" t="n">
        <v>1.9</v>
      </c>
      <c r="AC69" s="258" t="n">
        <v>27.2</v>
      </c>
      <c r="AD69" s="257" t="n">
        <v>31.1</v>
      </c>
      <c r="AE69" s="45" t="n">
        <v>43.7</v>
      </c>
      <c r="AF69" s="45" t="n">
        <v>1.4</v>
      </c>
      <c r="AG69" s="258" t="n">
        <v>23.7</v>
      </c>
      <c r="AH69" s="257" t="n">
        <v>32</v>
      </c>
      <c r="AI69" s="45" t="n">
        <v>38</v>
      </c>
      <c r="AJ69" s="45" t="n">
        <v>1.7</v>
      </c>
      <c r="AK69" s="258" t="n">
        <v>28.4</v>
      </c>
      <c r="AL69" s="257" t="n">
        <v>37.9</v>
      </c>
      <c r="AM69" s="45" t="n">
        <v>32.8</v>
      </c>
      <c r="AN69" s="45" t="n">
        <v>1.6</v>
      </c>
      <c r="AO69" s="258" t="n">
        <v>27.6</v>
      </c>
      <c r="AP69" s="257" t="n">
        <v>34.7</v>
      </c>
      <c r="AQ69" s="45" t="n">
        <v>37.5</v>
      </c>
      <c r="AR69" s="45" t="n">
        <v>2.4</v>
      </c>
      <c r="AS69" s="258" t="n">
        <v>25.4</v>
      </c>
      <c r="AT69" s="257" t="n">
        <v>32.9</v>
      </c>
      <c r="AU69" s="45" t="n">
        <v>40.2</v>
      </c>
      <c r="AV69" s="45" t="n">
        <v>1.5</v>
      </c>
      <c r="AW69" s="258" t="n">
        <v>25.5</v>
      </c>
      <c r="AX69" s="212" t="n">
        <v>31</v>
      </c>
      <c r="AY69" s="212" t="n">
        <v>42.1</v>
      </c>
      <c r="AZ69" s="212" t="n">
        <v>1.3</v>
      </c>
      <c r="BA69" s="258" t="n">
        <v>25.6</v>
      </c>
      <c r="BB69" s="257" t="n">
        <v>28.5</v>
      </c>
      <c r="BC69" s="45" t="n">
        <v>46.5</v>
      </c>
      <c r="BD69" s="45" t="n">
        <v>1.3</v>
      </c>
      <c r="BE69" s="258" t="n">
        <v>23.6</v>
      </c>
      <c r="BF69" s="257" t="n">
        <v>30.4</v>
      </c>
      <c r="BG69" s="45" t="n">
        <v>39.6</v>
      </c>
      <c r="BH69" s="45" t="n">
        <v>1.6</v>
      </c>
      <c r="BI69" s="258" t="n">
        <v>28.4</v>
      </c>
      <c r="BJ69" s="257" t="n">
        <v>30.9</v>
      </c>
      <c r="BK69" s="45" t="n">
        <v>39.9</v>
      </c>
      <c r="BL69" s="45" t="n">
        <v>1.7</v>
      </c>
      <c r="BM69" s="258" t="n">
        <v>27.5</v>
      </c>
      <c r="BN69" s="257" t="n">
        <v>32.2</v>
      </c>
      <c r="BO69" s="45" t="n">
        <v>40.4</v>
      </c>
      <c r="BP69" s="45" t="n">
        <v>1.4</v>
      </c>
      <c r="BQ69" s="258" t="n">
        <v>26</v>
      </c>
      <c r="BR69" s="257" t="n">
        <v>32.2</v>
      </c>
      <c r="BS69" s="45" t="n">
        <v>33.2</v>
      </c>
      <c r="BT69" s="45" t="n">
        <v>1.2</v>
      </c>
      <c r="BU69" s="258" t="n">
        <v>33.3</v>
      </c>
      <c r="BV69" s="45" t="n">
        <v>30.9</v>
      </c>
      <c r="BW69" s="45" t="n">
        <v>40.1</v>
      </c>
      <c r="BX69" s="45" t="n">
        <v>1.2</v>
      </c>
      <c r="BY69" s="258" t="n">
        <v>27.8</v>
      </c>
      <c r="BZ69" s="45" t="n">
        <v>35.4</v>
      </c>
      <c r="CA69" s="45" t="n">
        <v>35.1</v>
      </c>
      <c r="CB69" s="45" t="n">
        <v>1.4</v>
      </c>
      <c r="CC69" s="258" t="n">
        <v>28.2</v>
      </c>
      <c r="CD69" s="306" t="n">
        <v>39.4</v>
      </c>
      <c r="CE69" s="428" t="n">
        <v>31.5</v>
      </c>
      <c r="CF69" s="428" t="n">
        <v>1.6</v>
      </c>
      <c r="CG69" s="429" t="n">
        <v>27.5</v>
      </c>
      <c r="CH69" s="306" t="n">
        <v>31.9</v>
      </c>
      <c r="CI69" s="428" t="n">
        <v>42.6</v>
      </c>
      <c r="CJ69" s="428" t="n">
        <v>1.4</v>
      </c>
      <c r="CK69" s="429" t="n">
        <v>24.2</v>
      </c>
    </row>
    <row r="70" customFormat="false" ht="15" hidden="false" customHeight="false" outlineLevel="0" collapsed="false">
      <c r="A70" s="60" t="s">
        <v>179</v>
      </c>
      <c r="B70" s="257" t="n">
        <v>47.1</v>
      </c>
      <c r="C70" s="45" t="n">
        <v>39</v>
      </c>
      <c r="D70" s="45" t="n">
        <v>2.4</v>
      </c>
      <c r="E70" s="258" t="n">
        <v>11.5</v>
      </c>
      <c r="F70" s="257" t="n">
        <v>51.4</v>
      </c>
      <c r="G70" s="45" t="n">
        <v>34.9</v>
      </c>
      <c r="H70" s="45" t="n">
        <v>2.5</v>
      </c>
      <c r="I70" s="258" t="n">
        <v>11.2</v>
      </c>
      <c r="J70" s="257" t="n">
        <v>44.7</v>
      </c>
      <c r="K70" s="45" t="n">
        <v>39.9</v>
      </c>
      <c r="L70" s="45" t="n">
        <v>2.7</v>
      </c>
      <c r="M70" s="258" t="n">
        <v>12.7</v>
      </c>
      <c r="N70" s="257" t="n">
        <v>40.6</v>
      </c>
      <c r="O70" s="45" t="n">
        <v>41.5</v>
      </c>
      <c r="P70" s="45" t="n">
        <v>2.3</v>
      </c>
      <c r="Q70" s="258" t="n">
        <v>15.7</v>
      </c>
      <c r="R70" s="257" t="n">
        <v>38.2</v>
      </c>
      <c r="S70" s="45" t="n">
        <v>43.3</v>
      </c>
      <c r="T70" s="45" t="n">
        <v>2</v>
      </c>
      <c r="U70" s="258" t="n">
        <v>16.5</v>
      </c>
      <c r="V70" s="257" t="n">
        <v>35.5</v>
      </c>
      <c r="W70" s="45" t="n">
        <v>44.8</v>
      </c>
      <c r="X70" s="45" t="n">
        <v>2.2</v>
      </c>
      <c r="Y70" s="258" t="n">
        <v>17.4</v>
      </c>
      <c r="Z70" s="257" t="n">
        <v>33.7</v>
      </c>
      <c r="AA70" s="45" t="n">
        <v>46.7</v>
      </c>
      <c r="AB70" s="45" t="n">
        <v>1.9</v>
      </c>
      <c r="AC70" s="258" t="n">
        <v>17.7</v>
      </c>
      <c r="AD70" s="257" t="n">
        <v>32.8</v>
      </c>
      <c r="AE70" s="45" t="n">
        <v>44.4</v>
      </c>
      <c r="AF70" s="45" t="n">
        <v>2.4</v>
      </c>
      <c r="AG70" s="258" t="n">
        <v>20.4</v>
      </c>
      <c r="AH70" s="257" t="n">
        <v>30.9</v>
      </c>
      <c r="AI70" s="45" t="n">
        <v>46.4</v>
      </c>
      <c r="AJ70" s="45" t="n">
        <v>2.4</v>
      </c>
      <c r="AK70" s="258" t="n">
        <v>20.2</v>
      </c>
      <c r="AL70" s="257" t="n">
        <v>32.6</v>
      </c>
      <c r="AM70" s="45" t="n">
        <v>42</v>
      </c>
      <c r="AN70" s="45" t="n">
        <v>2.1</v>
      </c>
      <c r="AO70" s="258" t="n">
        <v>23.3</v>
      </c>
      <c r="AP70" s="257" t="n">
        <v>34.3</v>
      </c>
      <c r="AQ70" s="45" t="n">
        <v>40.6</v>
      </c>
      <c r="AR70" s="45" t="n">
        <v>1.9</v>
      </c>
      <c r="AS70" s="258" t="n">
        <v>23.2</v>
      </c>
      <c r="AT70" s="257" t="n">
        <v>31.1</v>
      </c>
      <c r="AU70" s="45" t="n">
        <v>46.4</v>
      </c>
      <c r="AV70" s="45" t="n">
        <v>1.8</v>
      </c>
      <c r="AW70" s="258" t="n">
        <v>20.7</v>
      </c>
      <c r="AX70" s="212" t="n">
        <v>32.3</v>
      </c>
      <c r="AY70" s="212" t="n">
        <v>44.1</v>
      </c>
      <c r="AZ70" s="212" t="n">
        <v>1.8</v>
      </c>
      <c r="BA70" s="258" t="n">
        <v>21.9</v>
      </c>
      <c r="BB70" s="257" t="n">
        <v>30.9</v>
      </c>
      <c r="BC70" s="45" t="n">
        <v>45.8</v>
      </c>
      <c r="BD70" s="45" t="n">
        <v>1.4</v>
      </c>
      <c r="BE70" s="258" t="n">
        <v>21.9</v>
      </c>
      <c r="BF70" s="257" t="n">
        <v>28.2</v>
      </c>
      <c r="BG70" s="45" t="n">
        <v>47</v>
      </c>
      <c r="BH70" s="45" t="n">
        <v>1.3</v>
      </c>
      <c r="BI70" s="258" t="n">
        <v>23.6</v>
      </c>
      <c r="BJ70" s="257" t="n">
        <v>34.2</v>
      </c>
      <c r="BK70" s="45" t="n">
        <v>38.9</v>
      </c>
      <c r="BL70" s="45" t="n">
        <v>1.3</v>
      </c>
      <c r="BM70" s="258" t="n">
        <v>25.7</v>
      </c>
      <c r="BN70" s="257" t="n">
        <v>34.9</v>
      </c>
      <c r="BO70" s="45" t="n">
        <v>38.1</v>
      </c>
      <c r="BP70" s="45" t="n">
        <v>1.3</v>
      </c>
      <c r="BQ70" s="258" t="n">
        <v>25.6</v>
      </c>
      <c r="BR70" s="257" t="n">
        <v>32.1</v>
      </c>
      <c r="BS70" s="45" t="n">
        <v>44.2</v>
      </c>
      <c r="BT70" s="45" t="n">
        <v>1.3</v>
      </c>
      <c r="BU70" s="258" t="n">
        <v>22.3</v>
      </c>
      <c r="BV70" s="45" t="n">
        <v>35.7</v>
      </c>
      <c r="BW70" s="45" t="n">
        <v>38.2</v>
      </c>
      <c r="BX70" s="45" t="n">
        <v>1.2</v>
      </c>
      <c r="BY70" s="258" t="n">
        <v>24.8</v>
      </c>
      <c r="BZ70" s="45" t="n">
        <v>34.4</v>
      </c>
      <c r="CA70" s="45" t="n">
        <v>38.8</v>
      </c>
      <c r="CB70" s="45" t="n">
        <v>1.2</v>
      </c>
      <c r="CC70" s="258" t="n">
        <v>25.6</v>
      </c>
      <c r="CD70" s="306" t="n">
        <v>36.7</v>
      </c>
      <c r="CE70" s="428" t="n">
        <v>39.9</v>
      </c>
      <c r="CF70" s="428" t="n">
        <v>1.3</v>
      </c>
      <c r="CG70" s="429" t="n">
        <v>22.1</v>
      </c>
      <c r="CH70" s="306" t="n">
        <v>36.3</v>
      </c>
      <c r="CI70" s="428" t="n">
        <v>39.6</v>
      </c>
      <c r="CJ70" s="428" t="n">
        <v>1.2</v>
      </c>
      <c r="CK70" s="429" t="n">
        <v>23</v>
      </c>
    </row>
    <row r="71" customFormat="false" ht="15" hidden="false" customHeight="false" outlineLevel="0" collapsed="false">
      <c r="A71" s="60" t="s">
        <v>180</v>
      </c>
      <c r="B71" s="257" t="n">
        <v>59.8</v>
      </c>
      <c r="C71" s="45" t="n">
        <v>25.8</v>
      </c>
      <c r="D71" s="45" t="n">
        <v>1.8</v>
      </c>
      <c r="E71" s="258" t="n">
        <v>12.6</v>
      </c>
      <c r="F71" s="257" t="n">
        <v>58.8</v>
      </c>
      <c r="G71" s="45" t="n">
        <v>25.8</v>
      </c>
      <c r="H71" s="45" t="n">
        <v>2.5</v>
      </c>
      <c r="I71" s="258" t="n">
        <v>13</v>
      </c>
      <c r="J71" s="257" t="n">
        <v>54.9</v>
      </c>
      <c r="K71" s="45" t="n">
        <v>28.1</v>
      </c>
      <c r="L71" s="45" t="n">
        <v>2.2</v>
      </c>
      <c r="M71" s="258" t="n">
        <v>14.8</v>
      </c>
      <c r="N71" s="257" t="n">
        <v>49.2</v>
      </c>
      <c r="O71" s="45" t="n">
        <v>32.6</v>
      </c>
      <c r="P71" s="45" t="n">
        <v>3</v>
      </c>
      <c r="Q71" s="258" t="n">
        <v>15.3</v>
      </c>
      <c r="R71" s="257" t="n">
        <v>46.8</v>
      </c>
      <c r="S71" s="45" t="n">
        <v>34.4</v>
      </c>
      <c r="T71" s="45" t="n">
        <v>2.4</v>
      </c>
      <c r="U71" s="258" t="n">
        <v>16.4</v>
      </c>
      <c r="V71" s="257" t="n">
        <v>43.4</v>
      </c>
      <c r="W71" s="45" t="n">
        <v>36.8</v>
      </c>
      <c r="X71" s="45" t="n">
        <v>2.3</v>
      </c>
      <c r="Y71" s="258" t="n">
        <v>17.5</v>
      </c>
      <c r="Z71" s="257" t="n">
        <v>43</v>
      </c>
      <c r="AA71" s="45" t="n">
        <v>30.7</v>
      </c>
      <c r="AB71" s="45" t="n">
        <v>3.6</v>
      </c>
      <c r="AC71" s="258" t="n">
        <v>22.7</v>
      </c>
      <c r="AD71" s="257" t="n">
        <v>37.9</v>
      </c>
      <c r="AE71" s="45" t="n">
        <v>35.5</v>
      </c>
      <c r="AF71" s="45" t="n">
        <v>2.1</v>
      </c>
      <c r="AG71" s="258" t="n">
        <v>24.5</v>
      </c>
      <c r="AH71" s="257" t="n">
        <v>38.4</v>
      </c>
      <c r="AI71" s="45" t="n">
        <v>37</v>
      </c>
      <c r="AJ71" s="45" t="n">
        <v>2.1</v>
      </c>
      <c r="AK71" s="258" t="n">
        <v>22.4</v>
      </c>
      <c r="AL71" s="257" t="n">
        <v>39.8</v>
      </c>
      <c r="AM71" s="45" t="n">
        <v>33.5</v>
      </c>
      <c r="AN71" s="45" t="n">
        <v>2.7</v>
      </c>
      <c r="AO71" s="258" t="n">
        <v>24.1</v>
      </c>
      <c r="AP71" s="257" t="n">
        <v>39.9</v>
      </c>
      <c r="AQ71" s="45" t="n">
        <v>36.2</v>
      </c>
      <c r="AR71" s="45" t="n">
        <v>2.1</v>
      </c>
      <c r="AS71" s="258" t="n">
        <v>21.7</v>
      </c>
      <c r="AT71" s="257" t="n">
        <v>38.9</v>
      </c>
      <c r="AU71" s="45" t="n">
        <v>38.2</v>
      </c>
      <c r="AV71" s="45" t="n">
        <v>2</v>
      </c>
      <c r="AW71" s="258" t="n">
        <v>20.9</v>
      </c>
      <c r="AX71" s="212" t="n">
        <v>38</v>
      </c>
      <c r="AY71" s="212" t="n">
        <v>39.3</v>
      </c>
      <c r="AZ71" s="212" t="n">
        <v>2.4</v>
      </c>
      <c r="BA71" s="258" t="n">
        <v>20.4</v>
      </c>
      <c r="BB71" s="257" t="n">
        <v>37</v>
      </c>
      <c r="BC71" s="45" t="n">
        <v>38.5</v>
      </c>
      <c r="BD71" s="45" t="n">
        <v>2.5</v>
      </c>
      <c r="BE71" s="258" t="n">
        <v>22</v>
      </c>
      <c r="BF71" s="257" t="n">
        <v>36.5</v>
      </c>
      <c r="BG71" s="45" t="n">
        <v>40.7</v>
      </c>
      <c r="BH71" s="45" t="n">
        <v>2.1</v>
      </c>
      <c r="BI71" s="258" t="n">
        <v>20.6</v>
      </c>
      <c r="BJ71" s="257" t="n">
        <v>39.2</v>
      </c>
      <c r="BK71" s="45" t="n">
        <v>38.8</v>
      </c>
      <c r="BL71" s="45" t="n">
        <v>2.5</v>
      </c>
      <c r="BM71" s="258" t="n">
        <v>19.5</v>
      </c>
      <c r="BN71" s="257" t="n">
        <v>44.1</v>
      </c>
      <c r="BO71" s="45" t="n">
        <v>31.9</v>
      </c>
      <c r="BP71" s="45" t="n">
        <v>2.7</v>
      </c>
      <c r="BQ71" s="258" t="n">
        <v>21.2</v>
      </c>
      <c r="BR71" s="257" t="n">
        <v>40.3</v>
      </c>
      <c r="BS71" s="45" t="n">
        <v>36.5</v>
      </c>
      <c r="BT71" s="45" t="n">
        <v>1.8</v>
      </c>
      <c r="BU71" s="258" t="n">
        <v>21.3</v>
      </c>
      <c r="BV71" s="45" t="n">
        <v>38.4</v>
      </c>
      <c r="BW71" s="45" t="n">
        <v>33.7</v>
      </c>
      <c r="BX71" s="45" t="n">
        <v>1.9</v>
      </c>
      <c r="BY71" s="258" t="n">
        <v>26</v>
      </c>
      <c r="BZ71" s="45" t="n">
        <v>35.5</v>
      </c>
      <c r="CA71" s="45" t="n">
        <v>35.5</v>
      </c>
      <c r="CB71" s="45" t="n">
        <v>1.9</v>
      </c>
      <c r="CC71" s="258" t="n">
        <v>27.1</v>
      </c>
      <c r="CD71" s="306" t="n">
        <v>35.7</v>
      </c>
      <c r="CE71" s="428" t="n">
        <v>37.4</v>
      </c>
      <c r="CF71" s="428" t="n">
        <v>1.7</v>
      </c>
      <c r="CG71" s="429" t="n">
        <v>25.2</v>
      </c>
      <c r="CH71" s="306" t="n">
        <v>36</v>
      </c>
      <c r="CI71" s="428" t="n">
        <v>34.4</v>
      </c>
      <c r="CJ71" s="428" t="n">
        <v>1.8</v>
      </c>
      <c r="CK71" s="429" t="n">
        <v>27.8</v>
      </c>
    </row>
    <row r="72" customFormat="false" ht="15" hidden="false" customHeight="false" outlineLevel="0" collapsed="false">
      <c r="A72" s="60" t="s">
        <v>181</v>
      </c>
      <c r="B72" s="257" t="n">
        <v>47.2</v>
      </c>
      <c r="C72" s="45" t="n">
        <v>36.3</v>
      </c>
      <c r="D72" s="45" t="n">
        <v>2</v>
      </c>
      <c r="E72" s="258" t="n">
        <v>14.5</v>
      </c>
      <c r="F72" s="257" t="n">
        <v>44.5</v>
      </c>
      <c r="G72" s="45" t="n">
        <v>36.8</v>
      </c>
      <c r="H72" s="45" t="n">
        <v>2.4</v>
      </c>
      <c r="I72" s="258" t="n">
        <v>16.3</v>
      </c>
      <c r="J72" s="257" t="n">
        <v>40.4</v>
      </c>
      <c r="K72" s="45" t="n">
        <v>40.8</v>
      </c>
      <c r="L72" s="45" t="n">
        <v>2</v>
      </c>
      <c r="M72" s="258" t="n">
        <v>16.8</v>
      </c>
      <c r="N72" s="257" t="n">
        <v>38.7</v>
      </c>
      <c r="O72" s="45" t="n">
        <v>36.9</v>
      </c>
      <c r="P72" s="45" t="n">
        <v>2.3</v>
      </c>
      <c r="Q72" s="258" t="n">
        <v>22.1</v>
      </c>
      <c r="R72" s="257" t="n">
        <v>38.2</v>
      </c>
      <c r="S72" s="45" t="n">
        <v>34.8</v>
      </c>
      <c r="T72" s="45" t="n">
        <v>2.2</v>
      </c>
      <c r="U72" s="258" t="n">
        <v>24.8</v>
      </c>
      <c r="V72" s="257" t="n">
        <v>35.3</v>
      </c>
      <c r="W72" s="45" t="n">
        <v>38.4</v>
      </c>
      <c r="X72" s="45" t="n">
        <v>2.2</v>
      </c>
      <c r="Y72" s="258" t="n">
        <v>24.2</v>
      </c>
      <c r="Z72" s="257" t="n">
        <v>31.8</v>
      </c>
      <c r="AA72" s="45" t="n">
        <v>41.5</v>
      </c>
      <c r="AB72" s="45" t="n">
        <v>1.9</v>
      </c>
      <c r="AC72" s="258" t="n">
        <v>24.8</v>
      </c>
      <c r="AD72" s="257" t="n">
        <v>29.5</v>
      </c>
      <c r="AE72" s="45" t="n">
        <v>40</v>
      </c>
      <c r="AF72" s="45" t="n">
        <v>1.6</v>
      </c>
      <c r="AG72" s="258" t="n">
        <v>28.8</v>
      </c>
      <c r="AH72" s="257" t="n">
        <v>28.3</v>
      </c>
      <c r="AI72" s="45" t="n">
        <v>43.1</v>
      </c>
      <c r="AJ72" s="45" t="n">
        <v>1.6</v>
      </c>
      <c r="AK72" s="258" t="n">
        <v>27</v>
      </c>
      <c r="AL72" s="257" t="n">
        <v>30.2</v>
      </c>
      <c r="AM72" s="45" t="n">
        <v>40.8</v>
      </c>
      <c r="AN72" s="45" t="n">
        <v>1.8</v>
      </c>
      <c r="AO72" s="258" t="n">
        <v>27.2</v>
      </c>
      <c r="AP72" s="257" t="n">
        <v>31.8</v>
      </c>
      <c r="AQ72" s="45" t="n">
        <v>35.4</v>
      </c>
      <c r="AR72" s="45" t="n">
        <v>1.8</v>
      </c>
      <c r="AS72" s="258" t="n">
        <v>31</v>
      </c>
      <c r="AT72" s="257" t="n">
        <v>33.5</v>
      </c>
      <c r="AU72" s="45" t="n">
        <v>37</v>
      </c>
      <c r="AV72" s="45" t="n">
        <v>2.4</v>
      </c>
      <c r="AW72" s="258" t="n">
        <v>27</v>
      </c>
      <c r="AX72" s="212" t="n">
        <v>31.1</v>
      </c>
      <c r="AY72" s="212" t="n">
        <v>38.5</v>
      </c>
      <c r="AZ72" s="212" t="n">
        <v>2.2</v>
      </c>
      <c r="BA72" s="258" t="n">
        <v>28.3</v>
      </c>
      <c r="BB72" s="257" t="n">
        <v>30</v>
      </c>
      <c r="BC72" s="45" t="n">
        <v>42.8</v>
      </c>
      <c r="BD72" s="45" t="n">
        <v>2</v>
      </c>
      <c r="BE72" s="258" t="n">
        <v>25.2</v>
      </c>
      <c r="BF72" s="257" t="n">
        <v>32.7</v>
      </c>
      <c r="BG72" s="45" t="n">
        <v>40.7</v>
      </c>
      <c r="BH72" s="45" t="n">
        <v>2.1</v>
      </c>
      <c r="BI72" s="258" t="n">
        <v>24.6</v>
      </c>
      <c r="BJ72" s="257" t="n">
        <v>36.5</v>
      </c>
      <c r="BK72" s="45" t="n">
        <v>36.5</v>
      </c>
      <c r="BL72" s="45" t="n">
        <v>2</v>
      </c>
      <c r="BM72" s="258" t="n">
        <v>25</v>
      </c>
      <c r="BN72" s="257" t="n">
        <v>35.9</v>
      </c>
      <c r="BO72" s="45" t="n">
        <v>35.7</v>
      </c>
      <c r="BP72" s="45" t="n">
        <v>2.2</v>
      </c>
      <c r="BQ72" s="258" t="n">
        <v>26.2</v>
      </c>
      <c r="BR72" s="257" t="n">
        <v>34.5</v>
      </c>
      <c r="BS72" s="45" t="n">
        <v>36</v>
      </c>
      <c r="BT72" s="45" t="n">
        <v>1.8</v>
      </c>
      <c r="BU72" s="258" t="n">
        <v>27.8</v>
      </c>
      <c r="BV72" s="45" t="n">
        <v>32</v>
      </c>
      <c r="BW72" s="45" t="n">
        <v>37.9</v>
      </c>
      <c r="BX72" s="45" t="n">
        <v>1.7</v>
      </c>
      <c r="BY72" s="258" t="n">
        <v>28.4</v>
      </c>
      <c r="BZ72" s="45" t="n">
        <v>32.2</v>
      </c>
      <c r="CA72" s="45" t="n">
        <v>40.1</v>
      </c>
      <c r="CB72" s="45" t="n">
        <v>2.1</v>
      </c>
      <c r="CC72" s="258" t="n">
        <v>25.7</v>
      </c>
      <c r="CD72" s="306" t="n">
        <v>35.7</v>
      </c>
      <c r="CE72" s="428" t="n">
        <v>38.9</v>
      </c>
      <c r="CF72" s="428" t="n">
        <v>2.1</v>
      </c>
      <c r="CG72" s="429" t="n">
        <v>23.2</v>
      </c>
      <c r="CH72" s="306" t="n">
        <v>33</v>
      </c>
      <c r="CI72" s="428" t="n">
        <v>40</v>
      </c>
      <c r="CJ72" s="428" t="n">
        <v>1.7</v>
      </c>
      <c r="CK72" s="429" t="n">
        <v>25.3</v>
      </c>
    </row>
    <row r="73" customFormat="false" ht="15" hidden="false" customHeight="false" outlineLevel="0" collapsed="false">
      <c r="A73" s="60" t="s">
        <v>182</v>
      </c>
      <c r="B73" s="257" t="n">
        <v>55.2</v>
      </c>
      <c r="C73" s="45" t="n">
        <v>32.2</v>
      </c>
      <c r="D73" s="45" t="n">
        <v>2</v>
      </c>
      <c r="E73" s="258" t="n">
        <v>10.6</v>
      </c>
      <c r="F73" s="257" t="n">
        <v>55.9</v>
      </c>
      <c r="G73" s="45" t="n">
        <v>30.8</v>
      </c>
      <c r="H73" s="45" t="n">
        <v>2.4</v>
      </c>
      <c r="I73" s="258" t="n">
        <v>11</v>
      </c>
      <c r="J73" s="257" t="n">
        <v>51.3</v>
      </c>
      <c r="K73" s="45" t="n">
        <v>32.7</v>
      </c>
      <c r="L73" s="45" t="n">
        <v>2.1</v>
      </c>
      <c r="M73" s="258" t="n">
        <v>13.9</v>
      </c>
      <c r="N73" s="257" t="n">
        <v>49</v>
      </c>
      <c r="O73" s="45" t="n">
        <v>31.7</v>
      </c>
      <c r="P73" s="45" t="n">
        <v>2.2</v>
      </c>
      <c r="Q73" s="258" t="n">
        <v>17.2</v>
      </c>
      <c r="R73" s="257" t="n">
        <v>45</v>
      </c>
      <c r="S73" s="45" t="n">
        <v>33.4</v>
      </c>
      <c r="T73" s="45" t="n">
        <v>2.1</v>
      </c>
      <c r="U73" s="258" t="n">
        <v>19.5</v>
      </c>
      <c r="V73" s="257" t="n">
        <v>45</v>
      </c>
      <c r="W73" s="45" t="n">
        <v>33</v>
      </c>
      <c r="X73" s="45" t="n">
        <v>1.7</v>
      </c>
      <c r="Y73" s="258" t="n">
        <v>20.3</v>
      </c>
      <c r="Z73" s="257" t="n">
        <v>41.2</v>
      </c>
      <c r="AA73" s="45" t="n">
        <v>33.8</v>
      </c>
      <c r="AB73" s="45" t="n">
        <v>1.6</v>
      </c>
      <c r="AC73" s="258" t="n">
        <v>23.4</v>
      </c>
      <c r="AD73" s="257" t="n">
        <v>36.5</v>
      </c>
      <c r="AE73" s="45" t="n">
        <v>40.8</v>
      </c>
      <c r="AF73" s="45" t="n">
        <v>1.5</v>
      </c>
      <c r="AG73" s="258" t="n">
        <v>21.1</v>
      </c>
      <c r="AH73" s="257" t="n">
        <v>43.9</v>
      </c>
      <c r="AI73" s="45" t="n">
        <v>32.7</v>
      </c>
      <c r="AJ73" s="45" t="n">
        <v>1.5</v>
      </c>
      <c r="AK73" s="258" t="n">
        <v>22</v>
      </c>
      <c r="AL73" s="257" t="n">
        <v>42.2</v>
      </c>
      <c r="AM73" s="45" t="n">
        <v>33.8</v>
      </c>
      <c r="AN73" s="45" t="n">
        <v>1.7</v>
      </c>
      <c r="AO73" s="258" t="n">
        <v>22.3</v>
      </c>
      <c r="AP73" s="257" t="n">
        <v>40.9</v>
      </c>
      <c r="AQ73" s="45" t="n">
        <v>34.3</v>
      </c>
      <c r="AR73" s="45" t="n">
        <v>1.3</v>
      </c>
      <c r="AS73" s="258" t="n">
        <v>23.4</v>
      </c>
      <c r="AT73" s="257" t="n">
        <v>44.1</v>
      </c>
      <c r="AU73" s="45" t="n">
        <v>31.8</v>
      </c>
      <c r="AV73" s="45" t="n">
        <v>1.7</v>
      </c>
      <c r="AW73" s="258" t="n">
        <v>22.5</v>
      </c>
      <c r="AX73" s="212" t="n">
        <v>40.9</v>
      </c>
      <c r="AY73" s="212" t="n">
        <v>34.2</v>
      </c>
      <c r="AZ73" s="212" t="n">
        <v>1.5</v>
      </c>
      <c r="BA73" s="258" t="n">
        <v>23.4</v>
      </c>
      <c r="BB73" s="257" t="n">
        <v>39.8</v>
      </c>
      <c r="BC73" s="45" t="n">
        <v>35.1</v>
      </c>
      <c r="BD73" s="45" t="n">
        <v>1.6</v>
      </c>
      <c r="BE73" s="258" t="n">
        <v>23.4</v>
      </c>
      <c r="BF73" s="257" t="n">
        <v>38.9</v>
      </c>
      <c r="BG73" s="45" t="n">
        <v>36.1</v>
      </c>
      <c r="BH73" s="45" t="n">
        <v>1.5</v>
      </c>
      <c r="BI73" s="258" t="n">
        <v>23.6</v>
      </c>
      <c r="BJ73" s="257" t="n">
        <v>40.9</v>
      </c>
      <c r="BK73" s="45" t="n">
        <v>32.8</v>
      </c>
      <c r="BL73" s="45" t="n">
        <v>1.3</v>
      </c>
      <c r="BM73" s="258" t="n">
        <v>25</v>
      </c>
      <c r="BN73" s="257" t="n">
        <v>43.9</v>
      </c>
      <c r="BO73" s="45" t="n">
        <v>28.7</v>
      </c>
      <c r="BP73" s="45" t="n">
        <v>1.4</v>
      </c>
      <c r="BQ73" s="258" t="n">
        <v>26.1</v>
      </c>
      <c r="BR73" s="257" t="n">
        <v>43.9</v>
      </c>
      <c r="BS73" s="45" t="n">
        <v>28.9</v>
      </c>
      <c r="BT73" s="45" t="n">
        <v>1.3</v>
      </c>
      <c r="BU73" s="258" t="n">
        <v>25.9</v>
      </c>
      <c r="BV73" s="45" t="n">
        <v>40.5</v>
      </c>
      <c r="BW73" s="45" t="n">
        <v>32.2</v>
      </c>
      <c r="BX73" s="45" t="n">
        <v>1.3</v>
      </c>
      <c r="BY73" s="258" t="n">
        <v>26</v>
      </c>
      <c r="BZ73" s="45" t="n">
        <v>44</v>
      </c>
      <c r="CA73" s="45" t="n">
        <v>28.5</v>
      </c>
      <c r="CB73" s="45" t="n">
        <v>1.7</v>
      </c>
      <c r="CC73" s="258" t="n">
        <v>25.9</v>
      </c>
      <c r="CD73" s="306" t="n">
        <v>42.1</v>
      </c>
      <c r="CE73" s="428" t="n">
        <v>32.8</v>
      </c>
      <c r="CF73" s="428" t="n">
        <v>1.4</v>
      </c>
      <c r="CG73" s="429" t="n">
        <v>23.8</v>
      </c>
      <c r="CH73" s="306" t="n">
        <v>40.3</v>
      </c>
      <c r="CI73" s="428" t="n">
        <v>35.1</v>
      </c>
      <c r="CJ73" s="428" t="n">
        <v>1</v>
      </c>
      <c r="CK73" s="429" t="n">
        <v>23.6</v>
      </c>
    </row>
    <row r="74" customFormat="false" ht="15" hidden="false" customHeight="false" outlineLevel="0" collapsed="false">
      <c r="A74" s="60" t="s">
        <v>183</v>
      </c>
      <c r="B74" s="257" t="n">
        <v>55</v>
      </c>
      <c r="C74" s="45" t="n">
        <v>29.8</v>
      </c>
      <c r="D74" s="45" t="n">
        <v>2.7</v>
      </c>
      <c r="E74" s="258" t="n">
        <v>12.5</v>
      </c>
      <c r="F74" s="257" t="n">
        <v>54.1</v>
      </c>
      <c r="G74" s="45" t="n">
        <v>30.9</v>
      </c>
      <c r="H74" s="45" t="n">
        <v>1.9</v>
      </c>
      <c r="I74" s="258" t="n">
        <v>13.1</v>
      </c>
      <c r="J74" s="257" t="n">
        <v>50.3</v>
      </c>
      <c r="K74" s="45" t="n">
        <v>32.2</v>
      </c>
      <c r="L74" s="45" t="n">
        <v>1.8</v>
      </c>
      <c r="M74" s="258" t="n">
        <v>15.7</v>
      </c>
      <c r="N74" s="257" t="n">
        <v>45.3</v>
      </c>
      <c r="O74" s="45" t="n">
        <v>35.3</v>
      </c>
      <c r="P74" s="45" t="n">
        <v>1.8</v>
      </c>
      <c r="Q74" s="258" t="n">
        <v>17.6</v>
      </c>
      <c r="R74" s="257" t="n">
        <v>48.1</v>
      </c>
      <c r="S74" s="45" t="n">
        <v>31.1</v>
      </c>
      <c r="T74" s="45" t="n">
        <v>1.7</v>
      </c>
      <c r="U74" s="258" t="n">
        <v>19.1</v>
      </c>
      <c r="V74" s="257" t="n">
        <v>41</v>
      </c>
      <c r="W74" s="45" t="n">
        <v>37.8</v>
      </c>
      <c r="X74" s="45" t="n">
        <v>1.9</v>
      </c>
      <c r="Y74" s="258" t="n">
        <v>19.4</v>
      </c>
      <c r="Z74" s="257" t="n">
        <v>41.7</v>
      </c>
      <c r="AA74" s="45" t="n">
        <v>32.9</v>
      </c>
      <c r="AB74" s="45" t="n">
        <v>1.6</v>
      </c>
      <c r="AC74" s="258" t="n">
        <v>23.8</v>
      </c>
      <c r="AD74" s="257" t="n">
        <v>38.3</v>
      </c>
      <c r="AE74" s="45" t="n">
        <v>37</v>
      </c>
      <c r="AF74" s="45" t="n">
        <v>1.6</v>
      </c>
      <c r="AG74" s="258" t="n">
        <v>23</v>
      </c>
      <c r="AH74" s="257" t="n">
        <v>38.3</v>
      </c>
      <c r="AI74" s="45" t="n">
        <v>35.4</v>
      </c>
      <c r="AJ74" s="45" t="n">
        <v>1.2</v>
      </c>
      <c r="AK74" s="258" t="n">
        <v>25.1</v>
      </c>
      <c r="AL74" s="257" t="n">
        <v>39.8</v>
      </c>
      <c r="AM74" s="45" t="n">
        <v>33</v>
      </c>
      <c r="AN74" s="45" t="n">
        <v>1.5</v>
      </c>
      <c r="AO74" s="258" t="n">
        <v>25.7</v>
      </c>
      <c r="AP74" s="257" t="n">
        <v>34.5</v>
      </c>
      <c r="AQ74" s="45" t="n">
        <v>40.6</v>
      </c>
      <c r="AR74" s="45" t="n">
        <v>1.2</v>
      </c>
      <c r="AS74" s="258" t="n">
        <v>23.6</v>
      </c>
      <c r="AT74" s="257" t="n">
        <v>37</v>
      </c>
      <c r="AU74" s="45" t="n">
        <v>38.6</v>
      </c>
      <c r="AV74" s="45" t="n">
        <v>1.2</v>
      </c>
      <c r="AW74" s="258" t="n">
        <v>23.2</v>
      </c>
      <c r="AX74" s="212" t="n">
        <v>38.1</v>
      </c>
      <c r="AY74" s="212" t="n">
        <v>35.8</v>
      </c>
      <c r="AZ74" s="212" t="n">
        <v>1.6</v>
      </c>
      <c r="BA74" s="258" t="n">
        <v>24.6</v>
      </c>
      <c r="BB74" s="257" t="n">
        <v>36.8</v>
      </c>
      <c r="BC74" s="45" t="n">
        <v>35.8</v>
      </c>
      <c r="BD74" s="45" t="n">
        <v>1.4</v>
      </c>
      <c r="BE74" s="258" t="n">
        <v>26</v>
      </c>
      <c r="BF74" s="257" t="n">
        <v>39</v>
      </c>
      <c r="BG74" s="45" t="n">
        <v>34.1</v>
      </c>
      <c r="BH74" s="45" t="n">
        <v>1.2</v>
      </c>
      <c r="BI74" s="258" t="n">
        <v>25.7</v>
      </c>
      <c r="BJ74" s="257" t="n">
        <v>39.6</v>
      </c>
      <c r="BK74" s="45" t="n">
        <v>32.2</v>
      </c>
      <c r="BL74" s="45" t="n">
        <v>1.3</v>
      </c>
      <c r="BM74" s="258" t="n">
        <v>26.9</v>
      </c>
      <c r="BN74" s="257" t="n">
        <v>41.1</v>
      </c>
      <c r="BO74" s="45" t="n">
        <v>33.6</v>
      </c>
      <c r="BP74" s="45" t="n">
        <v>1.3</v>
      </c>
      <c r="BQ74" s="258" t="n">
        <v>24</v>
      </c>
      <c r="BR74" s="257" t="n">
        <v>39</v>
      </c>
      <c r="BS74" s="45" t="n">
        <v>32.9</v>
      </c>
      <c r="BT74" s="45" t="n">
        <v>1.1</v>
      </c>
      <c r="BU74" s="258" t="n">
        <v>27</v>
      </c>
      <c r="BV74" s="45" t="n">
        <v>36.7</v>
      </c>
      <c r="BW74" s="45" t="n">
        <v>29.5</v>
      </c>
      <c r="BX74" s="45" t="n">
        <v>1.1</v>
      </c>
      <c r="BY74" s="258" t="n">
        <v>32.7</v>
      </c>
      <c r="BZ74" s="45" t="n">
        <v>37.7</v>
      </c>
      <c r="CA74" s="45" t="n">
        <v>31.6</v>
      </c>
      <c r="CB74" s="45" t="n">
        <v>1</v>
      </c>
      <c r="CC74" s="258" t="n">
        <v>29.6</v>
      </c>
      <c r="CD74" s="306" t="n">
        <v>37</v>
      </c>
      <c r="CE74" s="428" t="n">
        <v>36.3</v>
      </c>
      <c r="CF74" s="428" t="n">
        <v>1</v>
      </c>
      <c r="CG74" s="429" t="n">
        <v>25.7</v>
      </c>
      <c r="CH74" s="306" t="n">
        <v>39.3</v>
      </c>
      <c r="CI74" s="428" t="n">
        <v>30.5</v>
      </c>
      <c r="CJ74" s="428" t="n">
        <v>1.1</v>
      </c>
      <c r="CK74" s="429" t="n">
        <v>29.1</v>
      </c>
    </row>
    <row r="75" customFormat="false" ht="18" hidden="false" customHeight="false" outlineLevel="0" collapsed="false">
      <c r="A75" s="59" t="s">
        <v>223</v>
      </c>
      <c r="B75" s="253" t="n">
        <v>43.2</v>
      </c>
      <c r="C75" s="57" t="n">
        <v>39.6</v>
      </c>
      <c r="D75" s="57" t="n">
        <v>2.6</v>
      </c>
      <c r="E75" s="251" t="n">
        <v>14.6</v>
      </c>
      <c r="F75" s="253" t="n">
        <v>40.2</v>
      </c>
      <c r="G75" s="57" t="n">
        <v>41.6</v>
      </c>
      <c r="H75" s="57" t="n">
        <v>2.4</v>
      </c>
      <c r="I75" s="251" t="n">
        <v>15.8</v>
      </c>
      <c r="J75" s="253" t="n">
        <v>37.7</v>
      </c>
      <c r="K75" s="57" t="n">
        <v>42</v>
      </c>
      <c r="L75" s="57" t="n">
        <v>2.3</v>
      </c>
      <c r="M75" s="251" t="n">
        <v>18</v>
      </c>
      <c r="N75" s="253" t="n">
        <v>35.4</v>
      </c>
      <c r="O75" s="57" t="n">
        <v>43.2</v>
      </c>
      <c r="P75" s="57" t="n">
        <v>2.2</v>
      </c>
      <c r="Q75" s="251" t="n">
        <v>19.2</v>
      </c>
      <c r="R75" s="253" t="n">
        <v>34.4</v>
      </c>
      <c r="S75" s="57" t="n">
        <v>42.3</v>
      </c>
      <c r="T75" s="57" t="n">
        <v>2.3</v>
      </c>
      <c r="U75" s="251" t="n">
        <v>21</v>
      </c>
      <c r="V75" s="253" t="n">
        <v>30.8</v>
      </c>
      <c r="W75" s="57" t="n">
        <v>43.4</v>
      </c>
      <c r="X75" s="57" t="n">
        <v>2.1</v>
      </c>
      <c r="Y75" s="251" t="n">
        <v>23.7</v>
      </c>
      <c r="Z75" s="253" t="n">
        <v>29.9</v>
      </c>
      <c r="AA75" s="57" t="n">
        <v>43</v>
      </c>
      <c r="AB75" s="57" t="n">
        <v>1.8</v>
      </c>
      <c r="AC75" s="251" t="n">
        <v>25.2</v>
      </c>
      <c r="AD75" s="253" t="n">
        <v>27.4</v>
      </c>
      <c r="AE75" s="57" t="n">
        <v>46.7</v>
      </c>
      <c r="AF75" s="57" t="n">
        <v>1.8</v>
      </c>
      <c r="AG75" s="251" t="n">
        <v>24.1</v>
      </c>
      <c r="AH75" s="253" t="n">
        <v>28.7</v>
      </c>
      <c r="AI75" s="57" t="n">
        <v>43.2</v>
      </c>
      <c r="AJ75" s="57" t="n">
        <v>1.6</v>
      </c>
      <c r="AK75" s="251" t="n">
        <v>26.5</v>
      </c>
      <c r="AL75" s="253" t="n">
        <v>33.4</v>
      </c>
      <c r="AM75" s="57" t="n">
        <v>36.3</v>
      </c>
      <c r="AN75" s="57" t="n">
        <v>2</v>
      </c>
      <c r="AO75" s="251" t="n">
        <v>28.4</v>
      </c>
      <c r="AP75" s="253" t="n">
        <v>30.2</v>
      </c>
      <c r="AQ75" s="57" t="n">
        <v>38.6</v>
      </c>
      <c r="AR75" s="57" t="n">
        <v>1.8</v>
      </c>
      <c r="AS75" s="251" t="n">
        <v>29.4</v>
      </c>
      <c r="AT75" s="253" t="n">
        <v>29.8</v>
      </c>
      <c r="AU75" s="57" t="n">
        <v>41</v>
      </c>
      <c r="AV75" s="57" t="n">
        <v>1.8</v>
      </c>
      <c r="AW75" s="251" t="n">
        <v>27.3</v>
      </c>
      <c r="AX75" s="208" t="n">
        <v>27.8</v>
      </c>
      <c r="AY75" s="208" t="n">
        <v>45.3</v>
      </c>
      <c r="AZ75" s="208" t="n">
        <v>1.6</v>
      </c>
      <c r="BA75" s="251" t="n">
        <v>25.2</v>
      </c>
      <c r="BB75" s="253" t="n">
        <v>28.1</v>
      </c>
      <c r="BC75" s="57" t="n">
        <v>44</v>
      </c>
      <c r="BD75" s="57" t="n">
        <v>1.7</v>
      </c>
      <c r="BE75" s="251" t="n">
        <v>26.2</v>
      </c>
      <c r="BF75" s="253" t="n">
        <v>29.9</v>
      </c>
      <c r="BG75" s="57" t="n">
        <v>40.5</v>
      </c>
      <c r="BH75" s="57" t="n">
        <v>2</v>
      </c>
      <c r="BI75" s="251" t="n">
        <v>27.6</v>
      </c>
      <c r="BJ75" s="253" t="n">
        <v>32.9</v>
      </c>
      <c r="BK75" s="57" t="n">
        <v>36.4</v>
      </c>
      <c r="BL75" s="57" t="n">
        <v>1.7</v>
      </c>
      <c r="BM75" s="251" t="n">
        <v>29</v>
      </c>
      <c r="BN75" s="253" t="n">
        <v>33.5</v>
      </c>
      <c r="BO75" s="57" t="n">
        <v>35.8</v>
      </c>
      <c r="BP75" s="57" t="n">
        <v>1.9</v>
      </c>
      <c r="BQ75" s="251" t="n">
        <v>28.8</v>
      </c>
      <c r="BR75" s="253" t="n">
        <v>33</v>
      </c>
      <c r="BS75" s="57" t="n">
        <v>37.7</v>
      </c>
      <c r="BT75" s="57" t="n">
        <v>1.5</v>
      </c>
      <c r="BU75" s="251" t="n">
        <v>27.8</v>
      </c>
      <c r="BV75" s="57" t="n">
        <v>33.5</v>
      </c>
      <c r="BW75" s="57" t="n">
        <v>36.7</v>
      </c>
      <c r="BX75" s="57" t="n">
        <v>1.7</v>
      </c>
      <c r="BY75" s="251" t="n">
        <v>28.1</v>
      </c>
      <c r="BZ75" s="57" t="n">
        <v>32.6</v>
      </c>
      <c r="CA75" s="57" t="n">
        <v>36.6</v>
      </c>
      <c r="CB75" s="57" t="n">
        <v>1.7</v>
      </c>
      <c r="CC75" s="251" t="n">
        <v>29.2</v>
      </c>
      <c r="CD75" s="303" t="n">
        <v>32.8</v>
      </c>
      <c r="CE75" s="430" t="n">
        <v>39.6</v>
      </c>
      <c r="CF75" s="430" t="n">
        <v>1.6</v>
      </c>
      <c r="CG75" s="431" t="n">
        <v>26</v>
      </c>
      <c r="CH75" s="303" t="n">
        <v>32.2</v>
      </c>
      <c r="CI75" s="430" t="n">
        <v>39.7</v>
      </c>
      <c r="CJ75" s="430" t="n">
        <v>1.6</v>
      </c>
      <c r="CK75" s="431" t="n">
        <v>26.5</v>
      </c>
    </row>
    <row r="76" customFormat="false" ht="15" hidden="false" customHeight="false" outlineLevel="0" collapsed="false">
      <c r="A76" s="60" t="s">
        <v>185</v>
      </c>
      <c r="B76" s="257" t="n">
        <v>48.8</v>
      </c>
      <c r="C76" s="45" t="n">
        <v>35.7</v>
      </c>
      <c r="D76" s="45" t="n">
        <v>3.1</v>
      </c>
      <c r="E76" s="258" t="n">
        <v>12.4</v>
      </c>
      <c r="F76" s="257" t="n">
        <v>47.6</v>
      </c>
      <c r="G76" s="45" t="n">
        <v>34.7</v>
      </c>
      <c r="H76" s="45" t="n">
        <v>2.7</v>
      </c>
      <c r="I76" s="258" t="n">
        <v>15.1</v>
      </c>
      <c r="J76" s="257" t="n">
        <v>42.8</v>
      </c>
      <c r="K76" s="45" t="n">
        <v>38.3</v>
      </c>
      <c r="L76" s="45" t="n">
        <v>2</v>
      </c>
      <c r="M76" s="258" t="n">
        <v>16.9</v>
      </c>
      <c r="N76" s="257" t="n">
        <v>41.6</v>
      </c>
      <c r="O76" s="45" t="n">
        <v>39.4</v>
      </c>
      <c r="P76" s="45" t="n">
        <v>1.9</v>
      </c>
      <c r="Q76" s="258" t="n">
        <v>17.1</v>
      </c>
      <c r="R76" s="257" t="n">
        <v>38.1</v>
      </c>
      <c r="S76" s="45" t="n">
        <v>42.2</v>
      </c>
      <c r="T76" s="45" t="n">
        <v>2.1</v>
      </c>
      <c r="U76" s="258" t="n">
        <v>17.6</v>
      </c>
      <c r="V76" s="257" t="n">
        <v>30.7</v>
      </c>
      <c r="W76" s="45" t="n">
        <v>49.9</v>
      </c>
      <c r="X76" s="45" t="n">
        <v>1.4</v>
      </c>
      <c r="Y76" s="258" t="n">
        <v>18</v>
      </c>
      <c r="Z76" s="257" t="n">
        <v>33.9</v>
      </c>
      <c r="AA76" s="45" t="n">
        <v>43.9</v>
      </c>
      <c r="AB76" s="45" t="n">
        <v>1.4</v>
      </c>
      <c r="AC76" s="258" t="n">
        <v>20.8</v>
      </c>
      <c r="AD76" s="257" t="n">
        <v>31.9</v>
      </c>
      <c r="AE76" s="45" t="n">
        <v>46.1</v>
      </c>
      <c r="AF76" s="45" t="n">
        <v>1.3</v>
      </c>
      <c r="AG76" s="258" t="n">
        <v>20.7</v>
      </c>
      <c r="AH76" s="257" t="n">
        <v>29.1</v>
      </c>
      <c r="AI76" s="45" t="n">
        <v>49</v>
      </c>
      <c r="AJ76" s="45" t="n">
        <v>1.1</v>
      </c>
      <c r="AK76" s="258" t="n">
        <v>20.7</v>
      </c>
      <c r="AL76" s="257" t="n">
        <v>37.6</v>
      </c>
      <c r="AM76" s="45" t="n">
        <v>36.9</v>
      </c>
      <c r="AN76" s="45" t="n">
        <v>1.3</v>
      </c>
      <c r="AO76" s="258" t="n">
        <v>24.3</v>
      </c>
      <c r="AP76" s="257" t="n">
        <v>34</v>
      </c>
      <c r="AQ76" s="45" t="n">
        <v>42</v>
      </c>
      <c r="AR76" s="45" t="n">
        <v>1.5</v>
      </c>
      <c r="AS76" s="258" t="n">
        <v>22.6</v>
      </c>
      <c r="AT76" s="257" t="n">
        <v>32</v>
      </c>
      <c r="AU76" s="45" t="n">
        <v>45.8</v>
      </c>
      <c r="AV76" s="45" t="n">
        <v>1.3</v>
      </c>
      <c r="AW76" s="258" t="n">
        <v>20.9</v>
      </c>
      <c r="AX76" s="212" t="n">
        <v>26.7</v>
      </c>
      <c r="AY76" s="212" t="n">
        <v>52.5</v>
      </c>
      <c r="AZ76" s="212" t="n">
        <v>1.5</v>
      </c>
      <c r="BA76" s="258" t="n">
        <v>19.4</v>
      </c>
      <c r="BB76" s="257" t="n">
        <v>30.7</v>
      </c>
      <c r="BC76" s="45" t="n">
        <v>44.3</v>
      </c>
      <c r="BD76" s="45" t="n">
        <v>2</v>
      </c>
      <c r="BE76" s="258" t="n">
        <v>22.9</v>
      </c>
      <c r="BF76" s="257" t="n">
        <v>30.3</v>
      </c>
      <c r="BG76" s="45" t="n">
        <v>46.2</v>
      </c>
      <c r="BH76" s="45" t="n">
        <v>1.4</v>
      </c>
      <c r="BI76" s="258" t="n">
        <v>22.1</v>
      </c>
      <c r="BJ76" s="257" t="n">
        <v>33.3</v>
      </c>
      <c r="BK76" s="45" t="n">
        <v>41.8</v>
      </c>
      <c r="BL76" s="45" t="n">
        <v>1.5</v>
      </c>
      <c r="BM76" s="258" t="n">
        <v>23.4</v>
      </c>
      <c r="BN76" s="257" t="n">
        <v>33.3</v>
      </c>
      <c r="BO76" s="45" t="n">
        <v>41.1</v>
      </c>
      <c r="BP76" s="45" t="n">
        <v>1.5</v>
      </c>
      <c r="BQ76" s="258" t="n">
        <v>24.1</v>
      </c>
      <c r="BR76" s="257" t="n">
        <v>30.8</v>
      </c>
      <c r="BS76" s="45" t="n">
        <v>47.4</v>
      </c>
      <c r="BT76" s="45" t="n">
        <v>1.6</v>
      </c>
      <c r="BU76" s="258" t="n">
        <v>20.2</v>
      </c>
      <c r="BV76" s="45" t="n">
        <v>34.4</v>
      </c>
      <c r="BW76" s="45" t="n">
        <v>41.3</v>
      </c>
      <c r="BX76" s="45" t="n">
        <v>1.6</v>
      </c>
      <c r="BY76" s="258" t="n">
        <v>22.7</v>
      </c>
      <c r="BZ76" s="45" t="n">
        <v>33.3</v>
      </c>
      <c r="CA76" s="45" t="n">
        <v>43.8</v>
      </c>
      <c r="CB76" s="45" t="n">
        <v>1.7</v>
      </c>
      <c r="CC76" s="258" t="n">
        <v>21.1</v>
      </c>
      <c r="CD76" s="306" t="n">
        <v>38.9</v>
      </c>
      <c r="CE76" s="428" t="n">
        <v>40.3</v>
      </c>
      <c r="CF76" s="428" t="n">
        <v>1.8</v>
      </c>
      <c r="CG76" s="429" t="n">
        <v>19.1</v>
      </c>
      <c r="CH76" s="306" t="n">
        <v>37.5</v>
      </c>
      <c r="CI76" s="428" t="n">
        <v>41.7</v>
      </c>
      <c r="CJ76" s="428" t="n">
        <v>1.7</v>
      </c>
      <c r="CK76" s="429" t="n">
        <v>19.1</v>
      </c>
    </row>
    <row r="77" customFormat="false" ht="15" hidden="false" customHeight="false" outlineLevel="0" collapsed="false">
      <c r="A77" s="60" t="s">
        <v>186</v>
      </c>
      <c r="B77" s="257" t="n">
        <v>49.1</v>
      </c>
      <c r="C77" s="45" t="n">
        <v>33.7</v>
      </c>
      <c r="D77" s="45" t="n">
        <v>3.1</v>
      </c>
      <c r="E77" s="258" t="n">
        <v>14.1</v>
      </c>
      <c r="F77" s="257" t="n">
        <v>47.3</v>
      </c>
      <c r="G77" s="45" t="n">
        <v>35.8</v>
      </c>
      <c r="H77" s="45" t="n">
        <v>2.8</v>
      </c>
      <c r="I77" s="258" t="n">
        <v>14.2</v>
      </c>
      <c r="J77" s="257" t="n">
        <v>46.3</v>
      </c>
      <c r="K77" s="45" t="n">
        <v>33.9</v>
      </c>
      <c r="L77" s="45" t="n">
        <v>2.8</v>
      </c>
      <c r="M77" s="258" t="n">
        <v>17</v>
      </c>
      <c r="N77" s="257" t="n">
        <v>39</v>
      </c>
      <c r="O77" s="45" t="n">
        <v>42.2</v>
      </c>
      <c r="P77" s="45" t="n">
        <v>2.3</v>
      </c>
      <c r="Q77" s="258" t="n">
        <v>16.5</v>
      </c>
      <c r="R77" s="257" t="n">
        <v>38.4</v>
      </c>
      <c r="S77" s="45" t="n">
        <v>41.1</v>
      </c>
      <c r="T77" s="45" t="n">
        <v>2.2</v>
      </c>
      <c r="U77" s="258" t="n">
        <v>18.3</v>
      </c>
      <c r="V77" s="257" t="n">
        <v>34.1</v>
      </c>
      <c r="W77" s="45" t="n">
        <v>40.5</v>
      </c>
      <c r="X77" s="45" t="n">
        <v>2.5</v>
      </c>
      <c r="Y77" s="258" t="n">
        <v>22.9</v>
      </c>
      <c r="Z77" s="257" t="n">
        <v>32.9</v>
      </c>
      <c r="AA77" s="45" t="n">
        <v>39.8</v>
      </c>
      <c r="AB77" s="45" t="n">
        <v>2.4</v>
      </c>
      <c r="AC77" s="258" t="n">
        <v>24.9</v>
      </c>
      <c r="AD77" s="257" t="n">
        <v>31.9</v>
      </c>
      <c r="AE77" s="45" t="n">
        <v>38.9</v>
      </c>
      <c r="AF77" s="45" t="n">
        <v>2.3</v>
      </c>
      <c r="AG77" s="258" t="n">
        <v>26.9</v>
      </c>
      <c r="AH77" s="257" t="n">
        <v>30.6</v>
      </c>
      <c r="AI77" s="45" t="n">
        <v>40.3</v>
      </c>
      <c r="AJ77" s="45" t="n">
        <v>1.7</v>
      </c>
      <c r="AK77" s="258" t="n">
        <v>27.4</v>
      </c>
      <c r="AL77" s="257" t="n">
        <v>36.1</v>
      </c>
      <c r="AM77" s="45" t="n">
        <v>33.7</v>
      </c>
      <c r="AN77" s="45" t="n">
        <v>2.2</v>
      </c>
      <c r="AO77" s="258" t="n">
        <v>27.9</v>
      </c>
      <c r="AP77" s="257" t="n">
        <v>32.7</v>
      </c>
      <c r="AQ77" s="45" t="n">
        <v>38.5</v>
      </c>
      <c r="AR77" s="45" t="n">
        <v>2.1</v>
      </c>
      <c r="AS77" s="258" t="n">
        <v>26.7</v>
      </c>
      <c r="AT77" s="257" t="n">
        <v>32.6</v>
      </c>
      <c r="AU77" s="45" t="n">
        <v>37.6</v>
      </c>
      <c r="AV77" s="45" t="n">
        <v>2.5</v>
      </c>
      <c r="AW77" s="258" t="n">
        <v>27.3</v>
      </c>
      <c r="AX77" s="212" t="n">
        <v>29.5</v>
      </c>
      <c r="AY77" s="212" t="n">
        <v>43.3</v>
      </c>
      <c r="AZ77" s="212" t="n">
        <v>2</v>
      </c>
      <c r="BA77" s="258" t="n">
        <v>25.3</v>
      </c>
      <c r="BB77" s="257" t="n">
        <v>29.7</v>
      </c>
      <c r="BC77" s="45" t="n">
        <v>41.8</v>
      </c>
      <c r="BD77" s="45" t="n">
        <v>2</v>
      </c>
      <c r="BE77" s="258" t="n">
        <v>26.5</v>
      </c>
      <c r="BF77" s="257" t="n">
        <v>33.7</v>
      </c>
      <c r="BG77" s="45" t="n">
        <v>35.7</v>
      </c>
      <c r="BH77" s="45" t="n">
        <v>2.8</v>
      </c>
      <c r="BI77" s="258" t="n">
        <v>27.8</v>
      </c>
      <c r="BJ77" s="257" t="n">
        <v>35.6</v>
      </c>
      <c r="BK77" s="45" t="n">
        <v>32.5</v>
      </c>
      <c r="BL77" s="45" t="n">
        <v>2.2</v>
      </c>
      <c r="BM77" s="258" t="n">
        <v>29.8</v>
      </c>
      <c r="BN77" s="257" t="n">
        <v>34.3</v>
      </c>
      <c r="BO77" s="45" t="n">
        <v>32.6</v>
      </c>
      <c r="BP77" s="45" t="n">
        <v>2.4</v>
      </c>
      <c r="BQ77" s="258" t="n">
        <v>30.6</v>
      </c>
      <c r="BR77" s="257" t="n">
        <v>35.3</v>
      </c>
      <c r="BS77" s="45" t="n">
        <v>33.3</v>
      </c>
      <c r="BT77" s="45" t="n">
        <v>1.6</v>
      </c>
      <c r="BU77" s="258" t="n">
        <v>29.8</v>
      </c>
      <c r="BV77" s="45" t="n">
        <v>35.1</v>
      </c>
      <c r="BW77" s="45" t="n">
        <v>35</v>
      </c>
      <c r="BX77" s="45" t="n">
        <v>1.6</v>
      </c>
      <c r="BY77" s="258" t="n">
        <v>28.3</v>
      </c>
      <c r="BZ77" s="45" t="n">
        <v>34.9</v>
      </c>
      <c r="CA77" s="45" t="n">
        <v>32.6</v>
      </c>
      <c r="CB77" s="45" t="n">
        <v>1.7</v>
      </c>
      <c r="CC77" s="258" t="n">
        <v>30.8</v>
      </c>
      <c r="CD77" s="306" t="n">
        <v>33.7</v>
      </c>
      <c r="CE77" s="428" t="n">
        <v>36.6</v>
      </c>
      <c r="CF77" s="428" t="n">
        <v>1.5</v>
      </c>
      <c r="CG77" s="429" t="n">
        <v>28.1</v>
      </c>
      <c r="CH77" s="306" t="n">
        <v>33.4</v>
      </c>
      <c r="CI77" s="428" t="n">
        <v>37.1</v>
      </c>
      <c r="CJ77" s="428" t="n">
        <v>1.5</v>
      </c>
      <c r="CK77" s="429" t="n">
        <v>28</v>
      </c>
    </row>
    <row r="78" customFormat="false" ht="15" hidden="false" customHeight="false" outlineLevel="0" collapsed="false">
      <c r="A78" s="60" t="s">
        <v>187</v>
      </c>
      <c r="B78" s="257" t="n">
        <v>36.7</v>
      </c>
      <c r="C78" s="45" t="n">
        <v>46.6</v>
      </c>
      <c r="D78" s="45" t="n">
        <v>2.2</v>
      </c>
      <c r="E78" s="258" t="n">
        <v>14.5</v>
      </c>
      <c r="F78" s="257" t="n">
        <v>33.2</v>
      </c>
      <c r="G78" s="45" t="n">
        <v>48.7</v>
      </c>
      <c r="H78" s="45" t="n">
        <v>2.2</v>
      </c>
      <c r="I78" s="258" t="n">
        <v>16</v>
      </c>
      <c r="J78" s="257" t="n">
        <v>30.5</v>
      </c>
      <c r="K78" s="45" t="n">
        <v>49.8</v>
      </c>
      <c r="L78" s="45" t="n">
        <v>2.1</v>
      </c>
      <c r="M78" s="258" t="n">
        <v>17.5</v>
      </c>
      <c r="N78" s="257" t="n">
        <v>31.1</v>
      </c>
      <c r="O78" s="45" t="n">
        <v>46.4</v>
      </c>
      <c r="P78" s="45" t="n">
        <v>2.4</v>
      </c>
      <c r="Q78" s="258" t="n">
        <v>20.1</v>
      </c>
      <c r="R78" s="257" t="n">
        <v>30.6</v>
      </c>
      <c r="S78" s="45" t="n">
        <v>44.9</v>
      </c>
      <c r="T78" s="45" t="n">
        <v>2.3</v>
      </c>
      <c r="U78" s="258" t="n">
        <v>22.2</v>
      </c>
      <c r="V78" s="257" t="n">
        <v>26.1</v>
      </c>
      <c r="W78" s="45" t="n">
        <v>47.4</v>
      </c>
      <c r="X78" s="45" t="n">
        <v>1.9</v>
      </c>
      <c r="Y78" s="258" t="n">
        <v>24.5</v>
      </c>
      <c r="Z78" s="257" t="n">
        <v>26.8</v>
      </c>
      <c r="AA78" s="45" t="n">
        <v>45.4</v>
      </c>
      <c r="AB78" s="45" t="n">
        <v>1.6</v>
      </c>
      <c r="AC78" s="258" t="n">
        <v>26.2</v>
      </c>
      <c r="AD78" s="257" t="n">
        <v>21.3</v>
      </c>
      <c r="AE78" s="45" t="n">
        <v>54.7</v>
      </c>
      <c r="AF78" s="45" t="n">
        <v>1.5</v>
      </c>
      <c r="AG78" s="258" t="n">
        <v>22.5</v>
      </c>
      <c r="AH78" s="257" t="n">
        <v>27.2</v>
      </c>
      <c r="AI78" s="45" t="n">
        <v>44.1</v>
      </c>
      <c r="AJ78" s="45" t="n">
        <v>1.6</v>
      </c>
      <c r="AK78" s="258" t="n">
        <v>27.1</v>
      </c>
      <c r="AL78" s="257" t="n">
        <v>30.6</v>
      </c>
      <c r="AM78" s="45" t="n">
        <v>37.6</v>
      </c>
      <c r="AN78" s="45" t="n">
        <v>1.9</v>
      </c>
      <c r="AO78" s="258" t="n">
        <v>29.9</v>
      </c>
      <c r="AP78" s="257" t="n">
        <v>27.3</v>
      </c>
      <c r="AQ78" s="45" t="n">
        <v>37.4</v>
      </c>
      <c r="AR78" s="45" t="n">
        <v>1.8</v>
      </c>
      <c r="AS78" s="258" t="n">
        <v>33.5</v>
      </c>
      <c r="AT78" s="257" t="n">
        <v>25.4</v>
      </c>
      <c r="AU78" s="45" t="n">
        <v>45.7</v>
      </c>
      <c r="AV78" s="45" t="n">
        <v>1.5</v>
      </c>
      <c r="AW78" s="258" t="n">
        <v>27.4</v>
      </c>
      <c r="AX78" s="212" t="n">
        <v>25.7</v>
      </c>
      <c r="AY78" s="212" t="n">
        <v>46.9</v>
      </c>
      <c r="AZ78" s="212" t="n">
        <v>1.4</v>
      </c>
      <c r="BA78" s="258" t="n">
        <v>26</v>
      </c>
      <c r="BB78" s="257" t="n">
        <v>25.3</v>
      </c>
      <c r="BC78" s="45" t="n">
        <v>46.2</v>
      </c>
      <c r="BD78" s="45" t="n">
        <v>1.5</v>
      </c>
      <c r="BE78" s="258" t="n">
        <v>27</v>
      </c>
      <c r="BF78" s="257" t="n">
        <v>26</v>
      </c>
      <c r="BG78" s="45" t="n">
        <v>43.6</v>
      </c>
      <c r="BH78" s="45" t="n">
        <v>1.7</v>
      </c>
      <c r="BI78" s="258" t="n">
        <v>28.7</v>
      </c>
      <c r="BJ78" s="257" t="n">
        <v>30.2</v>
      </c>
      <c r="BK78" s="45" t="n">
        <v>39</v>
      </c>
      <c r="BL78" s="45" t="n">
        <v>1.5</v>
      </c>
      <c r="BM78" s="258" t="n">
        <v>29.2</v>
      </c>
      <c r="BN78" s="257" t="n">
        <v>33.5</v>
      </c>
      <c r="BO78" s="45" t="n">
        <v>36.1</v>
      </c>
      <c r="BP78" s="45" t="n">
        <v>1.7</v>
      </c>
      <c r="BQ78" s="258" t="n">
        <v>28.7</v>
      </c>
      <c r="BR78" s="257" t="n">
        <v>30.8</v>
      </c>
      <c r="BS78" s="45" t="n">
        <v>41.4</v>
      </c>
      <c r="BT78" s="45" t="n">
        <v>1.5</v>
      </c>
      <c r="BU78" s="258" t="n">
        <v>26.3</v>
      </c>
      <c r="BV78" s="45" t="n">
        <v>32.2</v>
      </c>
      <c r="BW78" s="45" t="n">
        <v>38.9</v>
      </c>
      <c r="BX78" s="45" t="n">
        <v>1.7</v>
      </c>
      <c r="BY78" s="258" t="n">
        <v>27.2</v>
      </c>
      <c r="BZ78" s="45" t="n">
        <v>29.8</v>
      </c>
      <c r="CA78" s="45" t="n">
        <v>40.6</v>
      </c>
      <c r="CB78" s="45" t="n">
        <v>1.5</v>
      </c>
      <c r="CC78" s="258" t="n">
        <v>28.1</v>
      </c>
      <c r="CD78" s="306" t="n">
        <v>28.8</v>
      </c>
      <c r="CE78" s="428" t="n">
        <v>44.8</v>
      </c>
      <c r="CF78" s="428" t="n">
        <v>1.3</v>
      </c>
      <c r="CG78" s="429" t="n">
        <v>25</v>
      </c>
      <c r="CH78" s="306" t="n">
        <v>30.8</v>
      </c>
      <c r="CI78" s="428" t="n">
        <v>42.1</v>
      </c>
      <c r="CJ78" s="428" t="n">
        <v>1.5</v>
      </c>
      <c r="CK78" s="429" t="n">
        <v>25.6</v>
      </c>
    </row>
    <row r="79" customFormat="false" ht="15" hidden="false" customHeight="false" outlineLevel="0" collapsed="false">
      <c r="A79" s="67" t="s">
        <v>142</v>
      </c>
      <c r="B79" s="257"/>
      <c r="C79" s="45"/>
      <c r="D79" s="45"/>
      <c r="E79" s="258"/>
      <c r="F79" s="257"/>
      <c r="G79" s="45"/>
      <c r="H79" s="45"/>
      <c r="I79" s="258"/>
      <c r="J79" s="257"/>
      <c r="K79" s="45"/>
      <c r="L79" s="45"/>
      <c r="M79" s="258"/>
      <c r="N79" s="257"/>
      <c r="O79" s="45"/>
      <c r="P79" s="45"/>
      <c r="Q79" s="258"/>
      <c r="R79" s="257"/>
      <c r="S79" s="45"/>
      <c r="T79" s="45"/>
      <c r="U79" s="258"/>
      <c r="V79" s="257"/>
      <c r="W79" s="45"/>
      <c r="X79" s="45"/>
      <c r="Y79" s="258"/>
      <c r="Z79" s="257"/>
      <c r="AA79" s="45"/>
      <c r="AB79" s="45"/>
      <c r="AC79" s="258"/>
      <c r="AD79" s="257"/>
      <c r="AE79" s="45"/>
      <c r="AF79" s="45"/>
      <c r="AG79" s="258"/>
      <c r="AH79" s="257"/>
      <c r="AI79" s="45"/>
      <c r="AJ79" s="45"/>
      <c r="AK79" s="258"/>
      <c r="AL79" s="257"/>
      <c r="AM79" s="45"/>
      <c r="AN79" s="45"/>
      <c r="AO79" s="258"/>
      <c r="AP79" s="257"/>
      <c r="AQ79" s="45"/>
      <c r="AR79" s="45"/>
      <c r="AS79" s="258"/>
      <c r="AT79" s="257"/>
      <c r="AU79" s="45"/>
      <c r="AV79" s="45"/>
      <c r="AW79" s="258"/>
      <c r="AX79" s="212"/>
      <c r="AY79" s="212"/>
      <c r="AZ79" s="212"/>
      <c r="BA79" s="258"/>
      <c r="BB79" s="257"/>
      <c r="BC79" s="45"/>
      <c r="BD79" s="45"/>
      <c r="BE79" s="258"/>
      <c r="BF79" s="257"/>
      <c r="BG79" s="45"/>
      <c r="BH79" s="45"/>
      <c r="BI79" s="258"/>
      <c r="BJ79" s="257"/>
      <c r="BK79" s="45"/>
      <c r="BL79" s="45"/>
      <c r="BM79" s="258"/>
      <c r="BN79" s="257"/>
      <c r="BO79" s="45"/>
      <c r="BP79" s="45"/>
      <c r="BQ79" s="258"/>
      <c r="BR79" s="257"/>
      <c r="BS79" s="45"/>
      <c r="BT79" s="45"/>
      <c r="BU79" s="258"/>
      <c r="BV79" s="45"/>
      <c r="BW79" s="45"/>
      <c r="BX79" s="45"/>
      <c r="BY79" s="258"/>
      <c r="BZ79" s="45"/>
      <c r="CA79" s="45"/>
      <c r="CB79" s="45"/>
      <c r="CC79" s="258"/>
      <c r="CD79" s="306"/>
      <c r="CE79" s="306"/>
      <c r="CF79" s="306"/>
      <c r="CG79" s="434"/>
      <c r="CH79" s="306"/>
      <c r="CI79" s="306"/>
      <c r="CJ79" s="428"/>
      <c r="CK79" s="434"/>
    </row>
    <row r="80" customFormat="false" ht="19.5" hidden="false" customHeight="false" outlineLevel="0" collapsed="false">
      <c r="A80" s="66" t="s">
        <v>273</v>
      </c>
      <c r="B80" s="257" t="n">
        <v>33.6</v>
      </c>
      <c r="C80" s="45" t="n">
        <v>49.2</v>
      </c>
      <c r="D80" s="45" t="n">
        <v>2.1</v>
      </c>
      <c r="E80" s="258" t="n">
        <v>15.1</v>
      </c>
      <c r="F80" s="257" t="n">
        <v>29.3</v>
      </c>
      <c r="G80" s="45" t="n">
        <v>53.2</v>
      </c>
      <c r="H80" s="45" t="n">
        <v>1.8</v>
      </c>
      <c r="I80" s="258" t="n">
        <v>15.7</v>
      </c>
      <c r="J80" s="257" t="n">
        <v>26.1</v>
      </c>
      <c r="K80" s="45" t="n">
        <v>55</v>
      </c>
      <c r="L80" s="45" t="n">
        <v>1.8</v>
      </c>
      <c r="M80" s="258" t="n">
        <v>17.1</v>
      </c>
      <c r="N80" s="257" t="n">
        <v>29</v>
      </c>
      <c r="O80" s="45" t="n">
        <v>46.6</v>
      </c>
      <c r="P80" s="45" t="n">
        <v>2.4</v>
      </c>
      <c r="Q80" s="258" t="n">
        <v>22</v>
      </c>
      <c r="R80" s="257" t="n">
        <v>29.7</v>
      </c>
      <c r="S80" s="45" t="n">
        <v>43.8</v>
      </c>
      <c r="T80" s="45" t="n">
        <v>2.4</v>
      </c>
      <c r="U80" s="258" t="n">
        <v>24.1</v>
      </c>
      <c r="V80" s="257" t="n">
        <v>23.4</v>
      </c>
      <c r="W80" s="45" t="n">
        <v>48.3</v>
      </c>
      <c r="X80" s="45" t="n">
        <v>1.9</v>
      </c>
      <c r="Y80" s="258" t="n">
        <v>26.4</v>
      </c>
      <c r="Z80" s="257" t="n">
        <v>25.7</v>
      </c>
      <c r="AA80" s="45" t="n">
        <v>46.8</v>
      </c>
      <c r="AB80" s="45" t="n">
        <v>1.3</v>
      </c>
      <c r="AC80" s="258" t="n">
        <v>26.3</v>
      </c>
      <c r="AD80" s="257" t="n">
        <v>19.8</v>
      </c>
      <c r="AE80" s="45" t="n">
        <v>54.8</v>
      </c>
      <c r="AF80" s="45" t="n">
        <v>1.4</v>
      </c>
      <c r="AG80" s="258" t="n">
        <v>24</v>
      </c>
      <c r="AH80" s="257" t="n">
        <v>22.6</v>
      </c>
      <c r="AI80" s="45" t="n">
        <v>47.6</v>
      </c>
      <c r="AJ80" s="45" t="n">
        <v>1.5</v>
      </c>
      <c r="AK80" s="258" t="n">
        <v>28.4</v>
      </c>
      <c r="AL80" s="257" t="n">
        <v>28.8</v>
      </c>
      <c r="AM80" s="45" t="n">
        <v>37.1</v>
      </c>
      <c r="AN80" s="45" t="n">
        <v>1.9</v>
      </c>
      <c r="AO80" s="258" t="n">
        <v>32.2</v>
      </c>
      <c r="AP80" s="257" t="n">
        <v>24.6</v>
      </c>
      <c r="AQ80" s="45" t="n">
        <v>38.7</v>
      </c>
      <c r="AR80" s="45" t="n">
        <v>1.8</v>
      </c>
      <c r="AS80" s="258" t="n">
        <v>35</v>
      </c>
      <c r="AT80" s="257" t="n">
        <v>22.6</v>
      </c>
      <c r="AU80" s="45" t="n">
        <v>46.5</v>
      </c>
      <c r="AV80" s="45" t="n">
        <v>1.5</v>
      </c>
      <c r="AW80" s="258" t="n">
        <v>29.4</v>
      </c>
      <c r="AX80" s="212" t="n">
        <v>24.1</v>
      </c>
      <c r="AY80" s="212" t="n">
        <v>45.9</v>
      </c>
      <c r="AZ80" s="212" t="n">
        <v>1.5</v>
      </c>
      <c r="BA80" s="258" t="n">
        <v>28.4</v>
      </c>
      <c r="BB80" s="257" t="n">
        <v>23.8</v>
      </c>
      <c r="BC80" s="45" t="n">
        <v>41.8</v>
      </c>
      <c r="BD80" s="45" t="n">
        <v>1.9</v>
      </c>
      <c r="BE80" s="258" t="n">
        <v>32.6</v>
      </c>
      <c r="BF80" s="257" t="n">
        <v>22.9</v>
      </c>
      <c r="BG80" s="45" t="n">
        <v>44.4</v>
      </c>
      <c r="BH80" s="45" t="n">
        <v>1.7</v>
      </c>
      <c r="BI80" s="258" t="n">
        <v>30.9</v>
      </c>
      <c r="BJ80" s="257" t="n">
        <v>26.1</v>
      </c>
      <c r="BK80" s="45" t="n">
        <v>41.9</v>
      </c>
      <c r="BL80" s="45" t="n">
        <v>1.7</v>
      </c>
      <c r="BM80" s="258" t="n">
        <v>30.3</v>
      </c>
      <c r="BN80" s="257" t="n">
        <v>29.9</v>
      </c>
      <c r="BO80" s="45" t="n">
        <v>37.8</v>
      </c>
      <c r="BP80" s="45" t="n">
        <v>2</v>
      </c>
      <c r="BQ80" s="258" t="n">
        <v>30.3</v>
      </c>
      <c r="BR80" s="257" t="n">
        <v>26.1</v>
      </c>
      <c r="BS80" s="45" t="n">
        <v>45.9</v>
      </c>
      <c r="BT80" s="45" t="n">
        <v>1.5</v>
      </c>
      <c r="BU80" s="258" t="n">
        <v>26.5</v>
      </c>
      <c r="BV80" s="45" t="n">
        <v>26.7</v>
      </c>
      <c r="BW80" s="45" t="n">
        <v>44.2</v>
      </c>
      <c r="BX80" s="45" t="n">
        <v>1.6</v>
      </c>
      <c r="BY80" s="258" t="n">
        <v>27.6</v>
      </c>
      <c r="BZ80" s="45" t="n">
        <v>25.5</v>
      </c>
      <c r="CA80" s="45" t="n">
        <v>42.2</v>
      </c>
      <c r="CB80" s="45" t="n">
        <v>1.6</v>
      </c>
      <c r="CC80" s="258" t="n">
        <v>30.7</v>
      </c>
      <c r="CD80" s="306" t="n">
        <v>22.6</v>
      </c>
      <c r="CE80" s="428" t="n">
        <v>50.4</v>
      </c>
      <c r="CF80" s="428" t="n">
        <v>1.2</v>
      </c>
      <c r="CG80" s="429" t="n">
        <v>25.7</v>
      </c>
      <c r="CH80" s="306" t="n">
        <v>26</v>
      </c>
      <c r="CI80" s="428" t="n">
        <v>43.6</v>
      </c>
      <c r="CJ80" s="428" t="n">
        <v>1.7</v>
      </c>
      <c r="CK80" s="429" t="n">
        <v>28.7</v>
      </c>
    </row>
    <row r="81" customFormat="false" ht="19.5" hidden="false" customHeight="false" outlineLevel="0" collapsed="false">
      <c r="A81" s="66" t="s">
        <v>189</v>
      </c>
      <c r="B81" s="257" t="n">
        <v>33.3</v>
      </c>
      <c r="C81" s="45" t="n">
        <v>48.2</v>
      </c>
      <c r="D81" s="45" t="n">
        <v>2.4</v>
      </c>
      <c r="E81" s="258" t="n">
        <v>16.1</v>
      </c>
      <c r="F81" s="257" t="n">
        <v>31.2</v>
      </c>
      <c r="G81" s="45" t="n">
        <v>45.9</v>
      </c>
      <c r="H81" s="45" t="n">
        <v>2.4</v>
      </c>
      <c r="I81" s="258" t="n">
        <v>20.6</v>
      </c>
      <c r="J81" s="257" t="n">
        <v>31.3</v>
      </c>
      <c r="K81" s="45" t="n">
        <v>45.2</v>
      </c>
      <c r="L81" s="45" t="n">
        <v>2.7</v>
      </c>
      <c r="M81" s="258" t="n">
        <v>20.8</v>
      </c>
      <c r="N81" s="257" t="n">
        <v>30.4</v>
      </c>
      <c r="O81" s="45" t="n">
        <v>48.5</v>
      </c>
      <c r="P81" s="45" t="n">
        <v>2.6</v>
      </c>
      <c r="Q81" s="258" t="n">
        <v>18.6</v>
      </c>
      <c r="R81" s="257" t="n">
        <v>30.8</v>
      </c>
      <c r="S81" s="45" t="n">
        <v>44.1</v>
      </c>
      <c r="T81" s="45" t="n">
        <v>2.4</v>
      </c>
      <c r="U81" s="258" t="n">
        <v>22.7</v>
      </c>
      <c r="V81" s="257" t="n">
        <v>27.5</v>
      </c>
      <c r="W81" s="45" t="n">
        <v>44.6</v>
      </c>
      <c r="X81" s="45" t="n">
        <v>2.3</v>
      </c>
      <c r="Y81" s="258" t="n">
        <v>25.7</v>
      </c>
      <c r="Z81" s="257" t="n">
        <v>23.4</v>
      </c>
      <c r="AA81" s="45" t="n">
        <v>45</v>
      </c>
      <c r="AB81" s="45" t="n">
        <v>2.4</v>
      </c>
      <c r="AC81" s="258" t="n">
        <v>29.3</v>
      </c>
      <c r="AD81" s="257" t="n">
        <v>21.5</v>
      </c>
      <c r="AE81" s="45" t="n">
        <v>55.2</v>
      </c>
      <c r="AF81" s="45" t="n">
        <v>2</v>
      </c>
      <c r="AG81" s="258" t="n">
        <v>21.3</v>
      </c>
      <c r="AH81" s="257" t="n">
        <v>33.9</v>
      </c>
      <c r="AI81" s="45" t="n">
        <v>33.6</v>
      </c>
      <c r="AJ81" s="45" t="n">
        <v>1.9</v>
      </c>
      <c r="AK81" s="258" t="n">
        <v>30.5</v>
      </c>
      <c r="AL81" s="257" t="n">
        <v>29.7</v>
      </c>
      <c r="AM81" s="45" t="n">
        <v>38.6</v>
      </c>
      <c r="AN81" s="45" t="n">
        <v>1.9</v>
      </c>
      <c r="AO81" s="258" t="n">
        <v>29.7</v>
      </c>
      <c r="AP81" s="257" t="n">
        <v>28.1</v>
      </c>
      <c r="AQ81" s="45" t="n">
        <v>33.9</v>
      </c>
      <c r="AR81" s="45" t="n">
        <v>2.2</v>
      </c>
      <c r="AS81" s="258" t="n">
        <v>35.8</v>
      </c>
      <c r="AT81" s="257" t="n">
        <v>28.2</v>
      </c>
      <c r="AU81" s="45" t="n">
        <v>44.6</v>
      </c>
      <c r="AV81" s="45" t="n">
        <v>1.9</v>
      </c>
      <c r="AW81" s="258" t="n">
        <v>25.3</v>
      </c>
      <c r="AX81" s="212" t="n">
        <v>23.6</v>
      </c>
      <c r="AY81" s="212" t="n">
        <v>49.4</v>
      </c>
      <c r="AZ81" s="212" t="n">
        <v>1.7</v>
      </c>
      <c r="BA81" s="258" t="n">
        <v>25.4</v>
      </c>
      <c r="BB81" s="257" t="n">
        <v>22.1</v>
      </c>
      <c r="BC81" s="45" t="n">
        <v>53.8</v>
      </c>
      <c r="BD81" s="45" t="n">
        <v>1.5</v>
      </c>
      <c r="BE81" s="258" t="n">
        <v>22.7</v>
      </c>
      <c r="BF81" s="257" t="n">
        <v>25.3</v>
      </c>
      <c r="BG81" s="45" t="n">
        <v>42.7</v>
      </c>
      <c r="BH81" s="45" t="n">
        <v>2.1</v>
      </c>
      <c r="BI81" s="258" t="n">
        <v>29.8</v>
      </c>
      <c r="BJ81" s="257" t="n">
        <v>27.8</v>
      </c>
      <c r="BK81" s="45" t="n">
        <v>39.8</v>
      </c>
      <c r="BL81" s="45" t="n">
        <v>1.9</v>
      </c>
      <c r="BM81" s="258" t="n">
        <v>30.6</v>
      </c>
      <c r="BN81" s="257" t="n">
        <v>26.7</v>
      </c>
      <c r="BO81" s="45" t="n">
        <v>37.5</v>
      </c>
      <c r="BP81" s="45" t="n">
        <v>2.7</v>
      </c>
      <c r="BQ81" s="258" t="n">
        <v>33.1</v>
      </c>
      <c r="BR81" s="257" t="n">
        <v>32.2</v>
      </c>
      <c r="BS81" s="45" t="n">
        <v>30.7</v>
      </c>
      <c r="BT81" s="45" t="n">
        <v>2.9</v>
      </c>
      <c r="BU81" s="258" t="n">
        <v>34.2</v>
      </c>
      <c r="BV81" s="45" t="n">
        <v>34.7</v>
      </c>
      <c r="BW81" s="45" t="n">
        <v>29.8</v>
      </c>
      <c r="BX81" s="45" t="n">
        <v>3.1</v>
      </c>
      <c r="BY81" s="258" t="n">
        <v>32.4</v>
      </c>
      <c r="BZ81" s="45" t="n">
        <v>26.7</v>
      </c>
      <c r="CA81" s="45" t="n">
        <v>43.6</v>
      </c>
      <c r="CB81" s="45" t="n">
        <v>2.2</v>
      </c>
      <c r="CC81" s="258" t="n">
        <v>27.5</v>
      </c>
      <c r="CD81" s="306" t="n">
        <v>29.9</v>
      </c>
      <c r="CE81" s="428" t="n">
        <v>39</v>
      </c>
      <c r="CF81" s="428" t="n">
        <v>3</v>
      </c>
      <c r="CG81" s="429" t="n">
        <v>28.1</v>
      </c>
      <c r="CH81" s="306" t="n">
        <v>28.1</v>
      </c>
      <c r="CI81" s="428" t="n">
        <v>43.6</v>
      </c>
      <c r="CJ81" s="428" t="n">
        <v>1.6</v>
      </c>
      <c r="CK81" s="429" t="n">
        <v>26.6</v>
      </c>
    </row>
    <row r="82" customFormat="false" ht="19.5" hidden="false" customHeight="false" outlineLevel="0" collapsed="false">
      <c r="A82" s="66" t="s">
        <v>496</v>
      </c>
      <c r="B82" s="257" t="s">
        <v>119</v>
      </c>
      <c r="C82" s="45" t="s">
        <v>119</v>
      </c>
      <c r="D82" s="45" t="s">
        <v>119</v>
      </c>
      <c r="E82" s="258" t="s">
        <v>119</v>
      </c>
      <c r="F82" s="257" t="n">
        <v>46.1</v>
      </c>
      <c r="G82" s="45" t="n">
        <v>38.8</v>
      </c>
      <c r="H82" s="45" t="n">
        <v>3.1</v>
      </c>
      <c r="I82" s="258" t="n">
        <v>12</v>
      </c>
      <c r="J82" s="257" t="n">
        <v>41.3</v>
      </c>
      <c r="K82" s="45" t="n">
        <v>41.1</v>
      </c>
      <c r="L82" s="45" t="n">
        <v>2.3</v>
      </c>
      <c r="M82" s="258" t="n">
        <v>15.3</v>
      </c>
      <c r="N82" s="257" t="n">
        <v>36.8</v>
      </c>
      <c r="O82" s="45" t="n">
        <v>43.9</v>
      </c>
      <c r="P82" s="45" t="n">
        <v>2.2</v>
      </c>
      <c r="Q82" s="258" t="n">
        <v>17.1</v>
      </c>
      <c r="R82" s="257" t="n">
        <v>32.5</v>
      </c>
      <c r="S82" s="45" t="n">
        <v>48</v>
      </c>
      <c r="T82" s="45" t="n">
        <v>2</v>
      </c>
      <c r="U82" s="258" t="n">
        <v>17.5</v>
      </c>
      <c r="V82" s="257" t="n">
        <v>30.8</v>
      </c>
      <c r="W82" s="45" t="n">
        <v>48.2</v>
      </c>
      <c r="X82" s="45" t="n">
        <v>1.8</v>
      </c>
      <c r="Y82" s="258" t="n">
        <v>19.2</v>
      </c>
      <c r="Z82" s="257" t="n">
        <v>32</v>
      </c>
      <c r="AA82" s="45" t="n">
        <v>43.2</v>
      </c>
      <c r="AB82" s="45" t="n">
        <v>1.6</v>
      </c>
      <c r="AC82" s="258" t="n">
        <v>23.1</v>
      </c>
      <c r="AD82" s="257" t="n">
        <v>24.2</v>
      </c>
      <c r="AE82" s="45" t="n">
        <v>53.9</v>
      </c>
      <c r="AF82" s="45" t="n">
        <v>1.3</v>
      </c>
      <c r="AG82" s="258" t="n">
        <v>20.7</v>
      </c>
      <c r="AH82" s="257" t="n">
        <v>30.6</v>
      </c>
      <c r="AI82" s="45" t="n">
        <v>46.2</v>
      </c>
      <c r="AJ82" s="45" t="n">
        <v>1.4</v>
      </c>
      <c r="AK82" s="258" t="n">
        <v>21.8</v>
      </c>
      <c r="AL82" s="257" t="n">
        <v>35.2</v>
      </c>
      <c r="AM82" s="45" t="n">
        <v>38</v>
      </c>
      <c r="AN82" s="45" t="n">
        <v>1.9</v>
      </c>
      <c r="AO82" s="258" t="n">
        <v>24.9</v>
      </c>
      <c r="AP82" s="257" t="n">
        <v>32.5</v>
      </c>
      <c r="AQ82" s="45" t="n">
        <v>38</v>
      </c>
      <c r="AR82" s="45" t="n">
        <v>1.4</v>
      </c>
      <c r="AS82" s="258" t="n">
        <v>28</v>
      </c>
      <c r="AT82" s="257" t="n">
        <v>27.6</v>
      </c>
      <c r="AU82" s="45" t="n">
        <v>45.4</v>
      </c>
      <c r="AV82" s="45" t="n">
        <v>1.2</v>
      </c>
      <c r="AW82" s="258" t="n">
        <v>25.8</v>
      </c>
      <c r="AX82" s="212" t="n">
        <v>29.9</v>
      </c>
      <c r="AY82" s="212" t="n">
        <v>46.4</v>
      </c>
      <c r="AZ82" s="212" t="n">
        <v>1.1</v>
      </c>
      <c r="BA82" s="258" t="n">
        <v>22.6</v>
      </c>
      <c r="BB82" s="257" t="n">
        <v>30.4</v>
      </c>
      <c r="BC82" s="45" t="n">
        <v>46.6</v>
      </c>
      <c r="BD82" s="45" t="n">
        <v>1</v>
      </c>
      <c r="BE82" s="258" t="n">
        <v>22</v>
      </c>
      <c r="BF82" s="257" t="n">
        <v>32.7</v>
      </c>
      <c r="BG82" s="45" t="n">
        <v>42.5</v>
      </c>
      <c r="BH82" s="45" t="n">
        <v>1.3</v>
      </c>
      <c r="BI82" s="258" t="n">
        <v>23.6</v>
      </c>
      <c r="BJ82" s="257" t="n">
        <v>41.3</v>
      </c>
      <c r="BK82" s="45" t="n">
        <v>32</v>
      </c>
      <c r="BL82" s="45" t="n">
        <v>0.9</v>
      </c>
      <c r="BM82" s="258" t="n">
        <v>25.8</v>
      </c>
      <c r="BN82" s="257" t="n">
        <v>44.2</v>
      </c>
      <c r="BO82" s="45" t="n">
        <v>32.3</v>
      </c>
      <c r="BP82" s="45" t="n">
        <v>0.6</v>
      </c>
      <c r="BQ82" s="258" t="n">
        <v>22.9</v>
      </c>
      <c r="BR82" s="257" t="n">
        <v>38.3</v>
      </c>
      <c r="BS82" s="45" t="n">
        <v>39.1</v>
      </c>
      <c r="BT82" s="45" t="n">
        <v>0.8</v>
      </c>
      <c r="BU82" s="258" t="n">
        <v>21.9</v>
      </c>
      <c r="BV82" s="45" t="n">
        <v>41.4</v>
      </c>
      <c r="BW82" s="45" t="n">
        <v>34.1</v>
      </c>
      <c r="BX82" s="45" t="n">
        <v>1</v>
      </c>
      <c r="BY82" s="258" t="n">
        <v>23.5</v>
      </c>
      <c r="BZ82" s="45" t="n">
        <v>39.4</v>
      </c>
      <c r="CA82" s="45" t="n">
        <v>35.8</v>
      </c>
      <c r="CB82" s="45" t="n">
        <v>0.7</v>
      </c>
      <c r="CC82" s="258" t="n">
        <v>24.1</v>
      </c>
      <c r="CD82" s="306" t="n">
        <v>38.7</v>
      </c>
      <c r="CE82" s="428" t="n">
        <v>38.6</v>
      </c>
      <c r="CF82" s="428" t="n">
        <v>0.5</v>
      </c>
      <c r="CG82" s="429" t="n">
        <v>22.1</v>
      </c>
      <c r="CH82" s="306" t="n">
        <v>40</v>
      </c>
      <c r="CI82" s="428" t="n">
        <v>38.7</v>
      </c>
      <c r="CJ82" s="428" t="n">
        <v>1.3</v>
      </c>
      <c r="CK82" s="429" t="n">
        <v>20</v>
      </c>
    </row>
    <row r="83" customFormat="false" ht="15" hidden="false" customHeight="false" outlineLevel="0" collapsed="false">
      <c r="A83" s="60" t="s">
        <v>191</v>
      </c>
      <c r="B83" s="257" t="n">
        <v>46</v>
      </c>
      <c r="C83" s="45" t="n">
        <v>35.8</v>
      </c>
      <c r="D83" s="45" t="n">
        <v>2.4</v>
      </c>
      <c r="E83" s="258" t="n">
        <v>15.8</v>
      </c>
      <c r="F83" s="257" t="n">
        <v>44.1</v>
      </c>
      <c r="G83" s="45" t="n">
        <v>36</v>
      </c>
      <c r="H83" s="45" t="n">
        <v>2.2</v>
      </c>
      <c r="I83" s="258" t="n">
        <v>17.7</v>
      </c>
      <c r="J83" s="257" t="n">
        <v>41.3</v>
      </c>
      <c r="K83" s="45" t="n">
        <v>35.9</v>
      </c>
      <c r="L83" s="45" t="n">
        <v>2</v>
      </c>
      <c r="M83" s="258" t="n">
        <v>20.8</v>
      </c>
      <c r="N83" s="257" t="n">
        <v>37.4</v>
      </c>
      <c r="O83" s="45" t="n">
        <v>39</v>
      </c>
      <c r="P83" s="45" t="n">
        <v>1.8</v>
      </c>
      <c r="Q83" s="258" t="n">
        <v>21.8</v>
      </c>
      <c r="R83" s="257" t="n">
        <v>34.5</v>
      </c>
      <c r="S83" s="45" t="n">
        <v>39.3</v>
      </c>
      <c r="T83" s="45" t="n">
        <v>2.5</v>
      </c>
      <c r="U83" s="258" t="n">
        <v>23.6</v>
      </c>
      <c r="V83" s="257" t="n">
        <v>34.1</v>
      </c>
      <c r="W83" s="45" t="n">
        <v>39</v>
      </c>
      <c r="X83" s="45" t="n">
        <v>2.1</v>
      </c>
      <c r="Y83" s="258" t="n">
        <v>24.8</v>
      </c>
      <c r="Z83" s="257" t="n">
        <v>29.8</v>
      </c>
      <c r="AA83" s="45" t="n">
        <v>43.8</v>
      </c>
      <c r="AB83" s="45" t="n">
        <v>1.3</v>
      </c>
      <c r="AC83" s="258" t="n">
        <v>25.1</v>
      </c>
      <c r="AD83" s="257" t="n">
        <v>30.5</v>
      </c>
      <c r="AE83" s="45" t="n">
        <v>44.2</v>
      </c>
      <c r="AF83" s="45" t="n">
        <v>1.8</v>
      </c>
      <c r="AG83" s="258" t="n">
        <v>23.5</v>
      </c>
      <c r="AH83" s="257" t="n">
        <v>27.9</v>
      </c>
      <c r="AI83" s="45" t="n">
        <v>44.8</v>
      </c>
      <c r="AJ83" s="45" t="n">
        <v>1.6</v>
      </c>
      <c r="AK83" s="258" t="n">
        <v>25.7</v>
      </c>
      <c r="AL83" s="257" t="n">
        <v>32.8</v>
      </c>
      <c r="AM83" s="45" t="n">
        <v>37.9</v>
      </c>
      <c r="AN83" s="45" t="n">
        <v>1.8</v>
      </c>
      <c r="AO83" s="258" t="n">
        <v>27.5</v>
      </c>
      <c r="AP83" s="257" t="n">
        <v>29.8</v>
      </c>
      <c r="AQ83" s="45" t="n">
        <v>39.7</v>
      </c>
      <c r="AR83" s="45" t="n">
        <v>1.6</v>
      </c>
      <c r="AS83" s="258" t="n">
        <v>28.9</v>
      </c>
      <c r="AT83" s="257" t="n">
        <v>31.7</v>
      </c>
      <c r="AU83" s="45" t="n">
        <v>38.6</v>
      </c>
      <c r="AV83" s="45" t="n">
        <v>1.5</v>
      </c>
      <c r="AW83" s="258" t="n">
        <v>28.3</v>
      </c>
      <c r="AX83" s="212" t="n">
        <v>28.7</v>
      </c>
      <c r="AY83" s="212" t="n">
        <v>44.6</v>
      </c>
      <c r="AZ83" s="212" t="n">
        <v>1.3</v>
      </c>
      <c r="BA83" s="258" t="n">
        <v>25.5</v>
      </c>
      <c r="BB83" s="257" t="n">
        <v>29.1</v>
      </c>
      <c r="BC83" s="45" t="n">
        <v>44.2</v>
      </c>
      <c r="BD83" s="45" t="n">
        <v>1.3</v>
      </c>
      <c r="BE83" s="258" t="n">
        <v>25.4</v>
      </c>
      <c r="BF83" s="257" t="n">
        <v>30.5</v>
      </c>
      <c r="BG83" s="45" t="n">
        <v>41.3</v>
      </c>
      <c r="BH83" s="45" t="n">
        <v>1.4</v>
      </c>
      <c r="BI83" s="258" t="n">
        <v>26.8</v>
      </c>
      <c r="BJ83" s="257" t="n">
        <v>32.8</v>
      </c>
      <c r="BK83" s="45" t="n">
        <v>37.1</v>
      </c>
      <c r="BL83" s="45" t="n">
        <v>1.4</v>
      </c>
      <c r="BM83" s="258" t="n">
        <v>28.6</v>
      </c>
      <c r="BN83" s="257" t="n">
        <v>32.5</v>
      </c>
      <c r="BO83" s="45" t="n">
        <v>39.1</v>
      </c>
      <c r="BP83" s="45" t="n">
        <v>1.4</v>
      </c>
      <c r="BQ83" s="258" t="n">
        <v>27.1</v>
      </c>
      <c r="BR83" s="257" t="n">
        <v>33.1</v>
      </c>
      <c r="BS83" s="45" t="n">
        <v>37.1</v>
      </c>
      <c r="BT83" s="45" t="n">
        <v>1.4</v>
      </c>
      <c r="BU83" s="258" t="n">
        <v>28.4</v>
      </c>
      <c r="BV83" s="45" t="n">
        <v>32.8</v>
      </c>
      <c r="BW83" s="45" t="n">
        <v>35.2</v>
      </c>
      <c r="BX83" s="45" t="n">
        <v>1.9</v>
      </c>
      <c r="BY83" s="258" t="n">
        <v>30.1</v>
      </c>
      <c r="BZ83" s="45" t="n">
        <v>33.1</v>
      </c>
      <c r="CA83" s="45" t="n">
        <v>34.7</v>
      </c>
      <c r="CB83" s="45" t="n">
        <v>2</v>
      </c>
      <c r="CC83" s="258" t="n">
        <v>30.2</v>
      </c>
      <c r="CD83" s="306" t="n">
        <v>34.6</v>
      </c>
      <c r="CE83" s="428" t="n">
        <v>37.9</v>
      </c>
      <c r="CF83" s="428" t="n">
        <v>2.1</v>
      </c>
      <c r="CG83" s="429" t="n">
        <v>25.4</v>
      </c>
      <c r="CH83" s="306" t="n">
        <v>31.6</v>
      </c>
      <c r="CI83" s="428" t="n">
        <v>39.2</v>
      </c>
      <c r="CJ83" s="428" t="n">
        <v>1.8</v>
      </c>
      <c r="CK83" s="429" t="n">
        <v>27.4</v>
      </c>
    </row>
    <row r="84" customFormat="false" ht="19.5" hidden="false" customHeight="false" outlineLevel="0" collapsed="false">
      <c r="A84" s="59" t="s">
        <v>497</v>
      </c>
      <c r="B84" s="253" t="n">
        <v>46.9</v>
      </c>
      <c r="C84" s="57" t="n">
        <v>36.2</v>
      </c>
      <c r="D84" s="57" t="n">
        <v>2.7</v>
      </c>
      <c r="E84" s="251" t="n">
        <v>14.2</v>
      </c>
      <c r="F84" s="253" t="n">
        <v>42.2</v>
      </c>
      <c r="G84" s="57" t="n">
        <v>38.9</v>
      </c>
      <c r="H84" s="57" t="n">
        <v>2.6</v>
      </c>
      <c r="I84" s="251" t="n">
        <v>16.2</v>
      </c>
      <c r="J84" s="253" t="n">
        <v>39.1</v>
      </c>
      <c r="K84" s="57" t="n">
        <v>40.1</v>
      </c>
      <c r="L84" s="57" t="n">
        <v>2.3</v>
      </c>
      <c r="M84" s="251" t="n">
        <v>18.5</v>
      </c>
      <c r="N84" s="253" t="n">
        <v>35.8</v>
      </c>
      <c r="O84" s="57" t="n">
        <v>40.8</v>
      </c>
      <c r="P84" s="57" t="n">
        <v>2.3</v>
      </c>
      <c r="Q84" s="251" t="n">
        <v>21.2</v>
      </c>
      <c r="R84" s="253" t="n">
        <v>35.1</v>
      </c>
      <c r="S84" s="57" t="n">
        <v>40.7</v>
      </c>
      <c r="T84" s="57" t="n">
        <v>2.2</v>
      </c>
      <c r="U84" s="251" t="n">
        <v>22</v>
      </c>
      <c r="V84" s="253" t="n">
        <v>32.9</v>
      </c>
      <c r="W84" s="57" t="n">
        <v>42.6</v>
      </c>
      <c r="X84" s="57" t="n">
        <v>2</v>
      </c>
      <c r="Y84" s="251" t="n">
        <v>22.4</v>
      </c>
      <c r="Z84" s="253" t="n">
        <v>30.9</v>
      </c>
      <c r="AA84" s="57" t="n">
        <v>43.7</v>
      </c>
      <c r="AB84" s="57" t="n">
        <v>1.8</v>
      </c>
      <c r="AC84" s="251" t="n">
        <v>23.6</v>
      </c>
      <c r="AD84" s="253" t="n">
        <v>30</v>
      </c>
      <c r="AE84" s="57" t="n">
        <v>44.8</v>
      </c>
      <c r="AF84" s="57" t="n">
        <v>1.8</v>
      </c>
      <c r="AG84" s="251" t="n">
        <v>23.5</v>
      </c>
      <c r="AH84" s="253" t="n">
        <v>30.9</v>
      </c>
      <c r="AI84" s="57" t="n">
        <v>44.8</v>
      </c>
      <c r="AJ84" s="57" t="n">
        <v>1.8</v>
      </c>
      <c r="AK84" s="251" t="n">
        <v>22.5</v>
      </c>
      <c r="AL84" s="253" t="n">
        <v>33.4</v>
      </c>
      <c r="AM84" s="57" t="n">
        <v>40</v>
      </c>
      <c r="AN84" s="57" t="n">
        <v>1.8</v>
      </c>
      <c r="AO84" s="251" t="n">
        <v>24.8</v>
      </c>
      <c r="AP84" s="253" t="n">
        <v>33.3</v>
      </c>
      <c r="AQ84" s="57" t="n">
        <v>39.2</v>
      </c>
      <c r="AR84" s="57" t="n">
        <v>1.7</v>
      </c>
      <c r="AS84" s="251" t="n">
        <v>25.8</v>
      </c>
      <c r="AT84" s="253" t="n">
        <v>32</v>
      </c>
      <c r="AU84" s="57" t="n">
        <v>41.6</v>
      </c>
      <c r="AV84" s="57" t="n">
        <v>1.8</v>
      </c>
      <c r="AW84" s="251" t="n">
        <v>24.7</v>
      </c>
      <c r="AX84" s="208" t="n">
        <v>32.1</v>
      </c>
      <c r="AY84" s="208" t="n">
        <v>42.3</v>
      </c>
      <c r="AZ84" s="208" t="n">
        <v>1.7</v>
      </c>
      <c r="BA84" s="251" t="n">
        <v>23.9</v>
      </c>
      <c r="BB84" s="253" t="n">
        <v>30.7</v>
      </c>
      <c r="BC84" s="57" t="n">
        <v>42.8</v>
      </c>
      <c r="BD84" s="57" t="n">
        <v>1.8</v>
      </c>
      <c r="BE84" s="251" t="n">
        <v>24.7</v>
      </c>
      <c r="BF84" s="253" t="n">
        <v>31.9</v>
      </c>
      <c r="BG84" s="57" t="n">
        <v>42.2</v>
      </c>
      <c r="BH84" s="57" t="n">
        <v>1.9</v>
      </c>
      <c r="BI84" s="251" t="n">
        <v>24.1</v>
      </c>
      <c r="BJ84" s="253" t="n">
        <v>35.3</v>
      </c>
      <c r="BK84" s="57" t="n">
        <v>36.4</v>
      </c>
      <c r="BL84" s="57" t="n">
        <v>1.8</v>
      </c>
      <c r="BM84" s="251" t="n">
        <v>26.5</v>
      </c>
      <c r="BN84" s="253" t="n">
        <v>34.6</v>
      </c>
      <c r="BO84" s="57" t="n">
        <v>37.9</v>
      </c>
      <c r="BP84" s="57" t="n">
        <v>1.8</v>
      </c>
      <c r="BQ84" s="251" t="n">
        <v>25.7</v>
      </c>
      <c r="BR84" s="253" t="n">
        <v>34.4</v>
      </c>
      <c r="BS84" s="57" t="n">
        <v>38.2</v>
      </c>
      <c r="BT84" s="57" t="n">
        <v>1.7</v>
      </c>
      <c r="BU84" s="251" t="n">
        <v>25.6</v>
      </c>
      <c r="BV84" s="57" t="n">
        <v>33.9</v>
      </c>
      <c r="BW84" s="57" t="n">
        <v>38.9</v>
      </c>
      <c r="BX84" s="57" t="n">
        <v>1.7</v>
      </c>
      <c r="BY84" s="251" t="n">
        <v>25.5</v>
      </c>
      <c r="BZ84" s="57" t="n">
        <v>33.9</v>
      </c>
      <c r="CA84" s="57" t="n">
        <v>38.9</v>
      </c>
      <c r="CB84" s="57" t="n">
        <v>1.8</v>
      </c>
      <c r="CC84" s="251" t="n">
        <v>25.4</v>
      </c>
      <c r="CD84" s="303" t="n">
        <v>34</v>
      </c>
      <c r="CE84" s="430" t="n">
        <v>41</v>
      </c>
      <c r="CF84" s="430" t="n">
        <v>1.7</v>
      </c>
      <c r="CG84" s="431" t="n">
        <v>23.3</v>
      </c>
      <c r="CH84" s="303" t="n">
        <v>33.5</v>
      </c>
      <c r="CI84" s="430" t="n">
        <v>39.4</v>
      </c>
      <c r="CJ84" s="430" t="n">
        <v>1.6</v>
      </c>
      <c r="CK84" s="431" t="n">
        <v>25.5</v>
      </c>
    </row>
    <row r="85" customFormat="false" ht="15" hidden="false" customHeight="false" outlineLevel="0" collapsed="false">
      <c r="A85" s="60" t="s">
        <v>193</v>
      </c>
      <c r="B85" s="257" t="n">
        <v>51.3</v>
      </c>
      <c r="C85" s="45" t="n">
        <v>38.6</v>
      </c>
      <c r="D85" s="45" t="n">
        <v>2.3</v>
      </c>
      <c r="E85" s="258" t="n">
        <v>7.8</v>
      </c>
      <c r="F85" s="257" t="n">
        <v>50.8</v>
      </c>
      <c r="G85" s="45" t="n">
        <v>37.8</v>
      </c>
      <c r="H85" s="45" t="n">
        <v>2.6</v>
      </c>
      <c r="I85" s="258" t="n">
        <v>8.8</v>
      </c>
      <c r="J85" s="257" t="n">
        <v>45.3</v>
      </c>
      <c r="K85" s="45" t="n">
        <v>43.1</v>
      </c>
      <c r="L85" s="45" t="n">
        <v>2.4</v>
      </c>
      <c r="M85" s="258" t="n">
        <v>9.3</v>
      </c>
      <c r="N85" s="257" t="n">
        <v>42.2</v>
      </c>
      <c r="O85" s="45" t="n">
        <v>42.9</v>
      </c>
      <c r="P85" s="45" t="n">
        <v>2.1</v>
      </c>
      <c r="Q85" s="258" t="n">
        <v>12.7</v>
      </c>
      <c r="R85" s="257" t="n">
        <v>41.6</v>
      </c>
      <c r="S85" s="45" t="n">
        <v>40.4</v>
      </c>
      <c r="T85" s="45" t="n">
        <v>2.5</v>
      </c>
      <c r="U85" s="258" t="n">
        <v>15.5</v>
      </c>
      <c r="V85" s="257" t="n">
        <v>38.8</v>
      </c>
      <c r="W85" s="45" t="n">
        <v>41.8</v>
      </c>
      <c r="X85" s="45" t="n">
        <v>2</v>
      </c>
      <c r="Y85" s="258" t="n">
        <v>17.5</v>
      </c>
      <c r="Z85" s="257" t="n">
        <v>32.1</v>
      </c>
      <c r="AA85" s="45" t="n">
        <v>49.9</v>
      </c>
      <c r="AB85" s="45" t="n">
        <v>1.2</v>
      </c>
      <c r="AC85" s="258" t="n">
        <v>16.8</v>
      </c>
      <c r="AD85" s="257" t="n">
        <v>32.2</v>
      </c>
      <c r="AE85" s="45" t="n">
        <v>48.2</v>
      </c>
      <c r="AF85" s="45" t="n">
        <v>1.3</v>
      </c>
      <c r="AG85" s="258" t="n">
        <v>18.3</v>
      </c>
      <c r="AH85" s="257" t="n">
        <v>33.5</v>
      </c>
      <c r="AI85" s="45" t="n">
        <v>48.3</v>
      </c>
      <c r="AJ85" s="45" t="n">
        <v>1.7</v>
      </c>
      <c r="AK85" s="258" t="n">
        <v>16.5</v>
      </c>
      <c r="AL85" s="257" t="n">
        <v>33.3</v>
      </c>
      <c r="AM85" s="45" t="n">
        <v>48.6</v>
      </c>
      <c r="AN85" s="45" t="n">
        <v>1.2</v>
      </c>
      <c r="AO85" s="258" t="n">
        <v>16.9</v>
      </c>
      <c r="AP85" s="257" t="n">
        <v>32.8</v>
      </c>
      <c r="AQ85" s="45" t="n">
        <v>49.1</v>
      </c>
      <c r="AR85" s="45" t="n">
        <v>1.1</v>
      </c>
      <c r="AS85" s="258" t="n">
        <v>17</v>
      </c>
      <c r="AT85" s="257" t="n">
        <v>36.5</v>
      </c>
      <c r="AU85" s="45" t="n">
        <v>45.4</v>
      </c>
      <c r="AV85" s="45" t="n">
        <v>1.7</v>
      </c>
      <c r="AW85" s="258" t="n">
        <v>16.4</v>
      </c>
      <c r="AX85" s="212" t="n">
        <v>32.7</v>
      </c>
      <c r="AY85" s="212" t="n">
        <v>49.4</v>
      </c>
      <c r="AZ85" s="212" t="n">
        <v>1</v>
      </c>
      <c r="BA85" s="258" t="n">
        <v>17</v>
      </c>
      <c r="BB85" s="257" t="n">
        <v>31.9</v>
      </c>
      <c r="BC85" s="45" t="n">
        <v>47.7</v>
      </c>
      <c r="BD85" s="45" t="n">
        <v>1.1</v>
      </c>
      <c r="BE85" s="258" t="n">
        <v>19.4</v>
      </c>
      <c r="BF85" s="257" t="n">
        <v>31.6</v>
      </c>
      <c r="BG85" s="45" t="n">
        <v>46.7</v>
      </c>
      <c r="BH85" s="45" t="n">
        <v>1.4</v>
      </c>
      <c r="BI85" s="258" t="n">
        <v>20.4</v>
      </c>
      <c r="BJ85" s="257" t="n">
        <v>31.2</v>
      </c>
      <c r="BK85" s="45" t="n">
        <v>43.9</v>
      </c>
      <c r="BL85" s="45" t="n">
        <v>0.9</v>
      </c>
      <c r="BM85" s="258" t="n">
        <v>24</v>
      </c>
      <c r="BN85" s="257" t="n">
        <v>34.6</v>
      </c>
      <c r="BO85" s="45" t="n">
        <v>41.1</v>
      </c>
      <c r="BP85" s="45" t="n">
        <v>0.7</v>
      </c>
      <c r="BQ85" s="258" t="n">
        <v>23.5</v>
      </c>
      <c r="BR85" s="257" t="n">
        <v>31.8</v>
      </c>
      <c r="BS85" s="45" t="n">
        <v>43.8</v>
      </c>
      <c r="BT85" s="45" t="n">
        <v>1</v>
      </c>
      <c r="BU85" s="258" t="n">
        <v>23.5</v>
      </c>
      <c r="BV85" s="45" t="n">
        <v>30.8</v>
      </c>
      <c r="BW85" s="45" t="n">
        <v>43.1</v>
      </c>
      <c r="BX85" s="45" t="n">
        <v>1.2</v>
      </c>
      <c r="BY85" s="258" t="n">
        <v>24.9</v>
      </c>
      <c r="BZ85" s="45" t="n">
        <v>31.4</v>
      </c>
      <c r="CA85" s="45" t="n">
        <v>42.4</v>
      </c>
      <c r="CB85" s="45" t="n">
        <v>1.4</v>
      </c>
      <c r="CC85" s="258" t="n">
        <v>24.7</v>
      </c>
      <c r="CD85" s="306" t="n">
        <v>30.3</v>
      </c>
      <c r="CE85" s="428" t="n">
        <v>45.8</v>
      </c>
      <c r="CF85" s="428" t="n">
        <v>1.3</v>
      </c>
      <c r="CG85" s="429" t="n">
        <v>22.5</v>
      </c>
      <c r="CH85" s="306" t="n">
        <v>31.6</v>
      </c>
      <c r="CI85" s="428" t="n">
        <v>45.3</v>
      </c>
      <c r="CJ85" s="428" t="n">
        <v>1.2</v>
      </c>
      <c r="CK85" s="429" t="n">
        <v>21.9</v>
      </c>
    </row>
    <row r="86" customFormat="false" ht="15" hidden="false" customHeight="false" outlineLevel="0" collapsed="false">
      <c r="A86" s="60" t="s">
        <v>194</v>
      </c>
      <c r="B86" s="257" t="n">
        <v>53.9</v>
      </c>
      <c r="C86" s="45" t="n">
        <v>35</v>
      </c>
      <c r="D86" s="45" t="n">
        <v>2.3</v>
      </c>
      <c r="E86" s="258" t="n">
        <v>8.8</v>
      </c>
      <c r="F86" s="257" t="n">
        <v>53.3</v>
      </c>
      <c r="G86" s="45" t="n">
        <v>32.8</v>
      </c>
      <c r="H86" s="45" t="n">
        <v>2.6</v>
      </c>
      <c r="I86" s="258" t="n">
        <v>11.3</v>
      </c>
      <c r="J86" s="257" t="n">
        <v>42.8</v>
      </c>
      <c r="K86" s="45" t="n">
        <v>42.5</v>
      </c>
      <c r="L86" s="45" t="n">
        <v>2.1</v>
      </c>
      <c r="M86" s="258" t="n">
        <v>12.7</v>
      </c>
      <c r="N86" s="257" t="n">
        <v>43.1</v>
      </c>
      <c r="O86" s="45" t="n">
        <v>43</v>
      </c>
      <c r="P86" s="45" t="n">
        <v>2.1</v>
      </c>
      <c r="Q86" s="258" t="n">
        <v>11.8</v>
      </c>
      <c r="R86" s="257" t="n">
        <v>39.9</v>
      </c>
      <c r="S86" s="45" t="n">
        <v>45.5</v>
      </c>
      <c r="T86" s="45" t="n">
        <v>1.5</v>
      </c>
      <c r="U86" s="258" t="n">
        <v>13.2</v>
      </c>
      <c r="V86" s="257" t="n">
        <v>34.4</v>
      </c>
      <c r="W86" s="45" t="n">
        <v>46.1</v>
      </c>
      <c r="X86" s="45" t="n">
        <v>1.8</v>
      </c>
      <c r="Y86" s="258" t="n">
        <v>17.6</v>
      </c>
      <c r="Z86" s="257" t="n">
        <v>30.9</v>
      </c>
      <c r="AA86" s="45" t="n">
        <v>49.8</v>
      </c>
      <c r="AB86" s="45" t="n">
        <v>1.6</v>
      </c>
      <c r="AC86" s="258" t="n">
        <v>17.7</v>
      </c>
      <c r="AD86" s="257" t="n">
        <v>30.8</v>
      </c>
      <c r="AE86" s="45" t="n">
        <v>45.9</v>
      </c>
      <c r="AF86" s="45" t="n">
        <v>2.4</v>
      </c>
      <c r="AG86" s="258" t="n">
        <v>20.9</v>
      </c>
      <c r="AH86" s="257" t="n">
        <v>32.3</v>
      </c>
      <c r="AI86" s="45" t="n">
        <v>45.7</v>
      </c>
      <c r="AJ86" s="45" t="n">
        <v>1.5</v>
      </c>
      <c r="AK86" s="258" t="n">
        <v>20.6</v>
      </c>
      <c r="AL86" s="257" t="n">
        <v>33</v>
      </c>
      <c r="AM86" s="45" t="n">
        <v>42.3</v>
      </c>
      <c r="AN86" s="45" t="n">
        <v>1.9</v>
      </c>
      <c r="AO86" s="258" t="n">
        <v>22.9</v>
      </c>
      <c r="AP86" s="257" t="n">
        <v>35.4</v>
      </c>
      <c r="AQ86" s="45" t="n">
        <v>42.3</v>
      </c>
      <c r="AR86" s="45" t="n">
        <v>1.9</v>
      </c>
      <c r="AS86" s="258" t="n">
        <v>20.4</v>
      </c>
      <c r="AT86" s="257" t="n">
        <v>33.9</v>
      </c>
      <c r="AU86" s="45" t="n">
        <v>43.3</v>
      </c>
      <c r="AV86" s="45" t="n">
        <v>1.7</v>
      </c>
      <c r="AW86" s="258" t="n">
        <v>21.1</v>
      </c>
      <c r="AX86" s="212" t="n">
        <v>34.2</v>
      </c>
      <c r="AY86" s="212" t="n">
        <v>45.2</v>
      </c>
      <c r="AZ86" s="212" t="n">
        <v>1.4</v>
      </c>
      <c r="BA86" s="258" t="n">
        <v>19.2</v>
      </c>
      <c r="BB86" s="257" t="n">
        <v>35.8</v>
      </c>
      <c r="BC86" s="45" t="n">
        <v>41.8</v>
      </c>
      <c r="BD86" s="45" t="n">
        <v>1.7</v>
      </c>
      <c r="BE86" s="258" t="n">
        <v>20.7</v>
      </c>
      <c r="BF86" s="257" t="n">
        <v>37.4</v>
      </c>
      <c r="BG86" s="45" t="n">
        <v>40.5</v>
      </c>
      <c r="BH86" s="45" t="n">
        <v>1.5</v>
      </c>
      <c r="BI86" s="258" t="n">
        <v>20.7</v>
      </c>
      <c r="BJ86" s="257" t="n">
        <v>38.7</v>
      </c>
      <c r="BK86" s="45" t="n">
        <v>38.1</v>
      </c>
      <c r="BL86" s="45" t="n">
        <v>1.2</v>
      </c>
      <c r="BM86" s="258" t="n">
        <v>22</v>
      </c>
      <c r="BN86" s="257" t="n">
        <v>40.7</v>
      </c>
      <c r="BO86" s="45" t="n">
        <v>39.2</v>
      </c>
      <c r="BP86" s="45" t="n">
        <v>1.6</v>
      </c>
      <c r="BQ86" s="258" t="n">
        <v>18.6</v>
      </c>
      <c r="BR86" s="257" t="n">
        <v>38.7</v>
      </c>
      <c r="BS86" s="45" t="n">
        <v>37.5</v>
      </c>
      <c r="BT86" s="45" t="n">
        <v>1.2</v>
      </c>
      <c r="BU86" s="258" t="n">
        <v>22.5</v>
      </c>
      <c r="BV86" s="45" t="n">
        <v>37</v>
      </c>
      <c r="BW86" s="45" t="n">
        <v>39.4</v>
      </c>
      <c r="BX86" s="45" t="n">
        <v>1.4</v>
      </c>
      <c r="BY86" s="258" t="n">
        <v>22.2</v>
      </c>
      <c r="BZ86" s="45" t="n">
        <v>33.3</v>
      </c>
      <c r="CA86" s="45" t="n">
        <v>41.8</v>
      </c>
      <c r="CB86" s="45" t="n">
        <v>1</v>
      </c>
      <c r="CC86" s="258" t="n">
        <v>23.9</v>
      </c>
      <c r="CD86" s="306" t="n">
        <v>31.2</v>
      </c>
      <c r="CE86" s="428" t="n">
        <v>45.9</v>
      </c>
      <c r="CF86" s="428" t="n">
        <v>0.6</v>
      </c>
      <c r="CG86" s="429" t="n">
        <v>22.3</v>
      </c>
      <c r="CH86" s="306" t="n">
        <v>26.3</v>
      </c>
      <c r="CI86" s="428" t="n">
        <v>51.3</v>
      </c>
      <c r="CJ86" s="428" t="n">
        <v>0.6</v>
      </c>
      <c r="CK86" s="429" t="n">
        <v>21.8</v>
      </c>
    </row>
    <row r="87" customFormat="false" ht="15" hidden="false" customHeight="false" outlineLevel="0" collapsed="false">
      <c r="A87" s="60" t="s">
        <v>195</v>
      </c>
      <c r="B87" s="257" t="n">
        <v>47.8</v>
      </c>
      <c r="C87" s="45" t="n">
        <v>35.9</v>
      </c>
      <c r="D87" s="45" t="n">
        <v>2.3</v>
      </c>
      <c r="E87" s="258" t="n">
        <v>14</v>
      </c>
      <c r="F87" s="257" t="n">
        <v>45.3</v>
      </c>
      <c r="G87" s="45" t="n">
        <v>36.1</v>
      </c>
      <c r="H87" s="45" t="n">
        <v>2.4</v>
      </c>
      <c r="I87" s="258" t="n">
        <v>16.2</v>
      </c>
      <c r="J87" s="257" t="n">
        <v>40</v>
      </c>
      <c r="K87" s="45" t="n">
        <v>39.2</v>
      </c>
      <c r="L87" s="45" t="n">
        <v>2.3</v>
      </c>
      <c r="M87" s="258" t="n">
        <v>18.5</v>
      </c>
      <c r="N87" s="257" t="n">
        <v>34.8</v>
      </c>
      <c r="O87" s="45" t="n">
        <v>43</v>
      </c>
      <c r="P87" s="45" t="n">
        <v>2.4</v>
      </c>
      <c r="Q87" s="258" t="n">
        <v>19.7</v>
      </c>
      <c r="R87" s="257" t="n">
        <v>32</v>
      </c>
      <c r="S87" s="45" t="n">
        <v>45.3</v>
      </c>
      <c r="T87" s="45" t="n">
        <v>2.4</v>
      </c>
      <c r="U87" s="258" t="n">
        <v>20.3</v>
      </c>
      <c r="V87" s="257" t="n">
        <v>32.7</v>
      </c>
      <c r="W87" s="45" t="n">
        <v>44.2</v>
      </c>
      <c r="X87" s="45" t="n">
        <v>1.9</v>
      </c>
      <c r="Y87" s="258" t="n">
        <v>21.3</v>
      </c>
      <c r="Z87" s="257" t="n">
        <v>31.9</v>
      </c>
      <c r="AA87" s="45" t="n">
        <v>43.5</v>
      </c>
      <c r="AB87" s="45" t="n">
        <v>1.8</v>
      </c>
      <c r="AC87" s="258" t="n">
        <v>22.7</v>
      </c>
      <c r="AD87" s="257" t="n">
        <v>30.5</v>
      </c>
      <c r="AE87" s="45" t="n">
        <v>45</v>
      </c>
      <c r="AF87" s="45" t="n">
        <v>1.8</v>
      </c>
      <c r="AG87" s="258" t="n">
        <v>22.6</v>
      </c>
      <c r="AH87" s="257" t="n">
        <v>30.7</v>
      </c>
      <c r="AI87" s="45" t="n">
        <v>46.6</v>
      </c>
      <c r="AJ87" s="45" t="n">
        <v>1.4</v>
      </c>
      <c r="AK87" s="258" t="n">
        <v>21.2</v>
      </c>
      <c r="AL87" s="257" t="n">
        <v>31.1</v>
      </c>
      <c r="AM87" s="45" t="n">
        <v>43.5</v>
      </c>
      <c r="AN87" s="45" t="n">
        <v>1.4</v>
      </c>
      <c r="AO87" s="258" t="n">
        <v>24.1</v>
      </c>
      <c r="AP87" s="257" t="n">
        <v>30.8</v>
      </c>
      <c r="AQ87" s="45" t="n">
        <v>43.1</v>
      </c>
      <c r="AR87" s="45" t="n">
        <v>1.3</v>
      </c>
      <c r="AS87" s="258" t="n">
        <v>24.8</v>
      </c>
      <c r="AT87" s="257" t="n">
        <v>30.2</v>
      </c>
      <c r="AU87" s="45" t="n">
        <v>43.5</v>
      </c>
      <c r="AV87" s="45" t="n">
        <v>1.3</v>
      </c>
      <c r="AW87" s="258" t="n">
        <v>25</v>
      </c>
      <c r="AX87" s="212" t="n">
        <v>28.1</v>
      </c>
      <c r="AY87" s="212" t="n">
        <v>47.7</v>
      </c>
      <c r="AZ87" s="212" t="n">
        <v>1.2</v>
      </c>
      <c r="BA87" s="258" t="n">
        <v>23</v>
      </c>
      <c r="BB87" s="257" t="n">
        <v>28.1</v>
      </c>
      <c r="BC87" s="45" t="n">
        <v>45</v>
      </c>
      <c r="BD87" s="45" t="n">
        <v>1.3</v>
      </c>
      <c r="BE87" s="258" t="n">
        <v>25.6</v>
      </c>
      <c r="BF87" s="257" t="n">
        <v>32</v>
      </c>
      <c r="BG87" s="45" t="n">
        <v>38.7</v>
      </c>
      <c r="BH87" s="45" t="n">
        <v>1.7</v>
      </c>
      <c r="BI87" s="258" t="n">
        <v>27.6</v>
      </c>
      <c r="BJ87" s="257" t="n">
        <v>33.9</v>
      </c>
      <c r="BK87" s="45" t="n">
        <v>40.1</v>
      </c>
      <c r="BL87" s="45" t="n">
        <v>1.3</v>
      </c>
      <c r="BM87" s="258" t="n">
        <v>24.7</v>
      </c>
      <c r="BN87" s="257" t="n">
        <v>32.4</v>
      </c>
      <c r="BO87" s="45" t="n">
        <v>40.9</v>
      </c>
      <c r="BP87" s="45" t="n">
        <v>1.8</v>
      </c>
      <c r="BQ87" s="258" t="n">
        <v>24.8</v>
      </c>
      <c r="BR87" s="257" t="n">
        <v>32.7</v>
      </c>
      <c r="BS87" s="45" t="n">
        <v>42.8</v>
      </c>
      <c r="BT87" s="45" t="n">
        <v>1.6</v>
      </c>
      <c r="BU87" s="258" t="n">
        <v>23</v>
      </c>
      <c r="BV87" s="45" t="n">
        <v>33.5</v>
      </c>
      <c r="BW87" s="45" t="n">
        <v>40.7</v>
      </c>
      <c r="BX87" s="45" t="n">
        <v>1.9</v>
      </c>
      <c r="BY87" s="258" t="n">
        <v>24</v>
      </c>
      <c r="BZ87" s="45" t="n">
        <v>33.7</v>
      </c>
      <c r="CA87" s="45" t="n">
        <v>41.8</v>
      </c>
      <c r="CB87" s="45" t="n">
        <v>1.8</v>
      </c>
      <c r="CC87" s="258" t="n">
        <v>22.7</v>
      </c>
      <c r="CD87" s="306" t="n">
        <v>32.6</v>
      </c>
      <c r="CE87" s="428" t="n">
        <v>46</v>
      </c>
      <c r="CF87" s="428" t="n">
        <v>1.7</v>
      </c>
      <c r="CG87" s="429" t="n">
        <v>19.8</v>
      </c>
      <c r="CH87" s="306" t="n">
        <v>33.5</v>
      </c>
      <c r="CI87" s="428" t="n">
        <v>42.7</v>
      </c>
      <c r="CJ87" s="428" t="n">
        <v>1.5</v>
      </c>
      <c r="CK87" s="429" t="n">
        <v>22.3</v>
      </c>
    </row>
    <row r="88" customFormat="false" ht="15" hidden="false" customHeight="false" outlineLevel="0" collapsed="false">
      <c r="A88" s="60" t="s">
        <v>196</v>
      </c>
      <c r="B88" s="257" t="n">
        <v>39.8</v>
      </c>
      <c r="C88" s="45" t="n">
        <v>41.9</v>
      </c>
      <c r="D88" s="45" t="n">
        <v>3</v>
      </c>
      <c r="E88" s="258" t="n">
        <v>15.3</v>
      </c>
      <c r="F88" s="257" t="n">
        <v>39.7</v>
      </c>
      <c r="G88" s="45" t="n">
        <v>41.5</v>
      </c>
      <c r="H88" s="45" t="n">
        <v>2.4</v>
      </c>
      <c r="I88" s="258" t="n">
        <v>16.4</v>
      </c>
      <c r="J88" s="257" t="n">
        <v>35.6</v>
      </c>
      <c r="K88" s="45" t="n">
        <v>45.3</v>
      </c>
      <c r="L88" s="45" t="n">
        <v>1.9</v>
      </c>
      <c r="M88" s="258" t="n">
        <v>17.2</v>
      </c>
      <c r="N88" s="257" t="n">
        <v>34.4</v>
      </c>
      <c r="O88" s="45" t="n">
        <v>44.4</v>
      </c>
      <c r="P88" s="45" t="n">
        <v>2.4</v>
      </c>
      <c r="Q88" s="258" t="n">
        <v>18.9</v>
      </c>
      <c r="R88" s="257" t="n">
        <v>34.5</v>
      </c>
      <c r="S88" s="45" t="n">
        <v>44</v>
      </c>
      <c r="T88" s="45" t="n">
        <v>2.1</v>
      </c>
      <c r="U88" s="258" t="n">
        <v>19.4</v>
      </c>
      <c r="V88" s="257" t="n">
        <v>33.6</v>
      </c>
      <c r="W88" s="45" t="n">
        <v>40.8</v>
      </c>
      <c r="X88" s="45" t="n">
        <v>1.9</v>
      </c>
      <c r="Y88" s="258" t="n">
        <v>23.8</v>
      </c>
      <c r="Z88" s="257" t="n">
        <v>29.7</v>
      </c>
      <c r="AA88" s="45" t="n">
        <v>45.1</v>
      </c>
      <c r="AB88" s="45" t="n">
        <v>1.7</v>
      </c>
      <c r="AC88" s="258" t="n">
        <v>23.6</v>
      </c>
      <c r="AD88" s="257" t="n">
        <v>29.4</v>
      </c>
      <c r="AE88" s="45" t="n">
        <v>45.4</v>
      </c>
      <c r="AF88" s="45" t="n">
        <v>1.8</v>
      </c>
      <c r="AG88" s="258" t="n">
        <v>23.4</v>
      </c>
      <c r="AH88" s="257" t="n">
        <v>29.3</v>
      </c>
      <c r="AI88" s="45" t="n">
        <v>48.9</v>
      </c>
      <c r="AJ88" s="45" t="n">
        <v>2.1</v>
      </c>
      <c r="AK88" s="258" t="n">
        <v>19.7</v>
      </c>
      <c r="AL88" s="257" t="n">
        <v>31.9</v>
      </c>
      <c r="AM88" s="45" t="n">
        <v>43.5</v>
      </c>
      <c r="AN88" s="45" t="n">
        <v>1.8</v>
      </c>
      <c r="AO88" s="258" t="n">
        <v>22.9</v>
      </c>
      <c r="AP88" s="257" t="n">
        <v>31.7</v>
      </c>
      <c r="AQ88" s="45" t="n">
        <v>43.8</v>
      </c>
      <c r="AR88" s="45" t="n">
        <v>1.9</v>
      </c>
      <c r="AS88" s="258" t="n">
        <v>22.6</v>
      </c>
      <c r="AT88" s="257" t="n">
        <v>34.4</v>
      </c>
      <c r="AU88" s="45" t="n">
        <v>42.5</v>
      </c>
      <c r="AV88" s="45" t="n">
        <v>2.3</v>
      </c>
      <c r="AW88" s="258" t="n">
        <v>20.8</v>
      </c>
      <c r="AX88" s="212" t="n">
        <v>32.5</v>
      </c>
      <c r="AY88" s="212" t="n">
        <v>45.9</v>
      </c>
      <c r="AZ88" s="212" t="n">
        <v>2</v>
      </c>
      <c r="BA88" s="258" t="n">
        <v>19.6</v>
      </c>
      <c r="BB88" s="257" t="n">
        <v>31.4</v>
      </c>
      <c r="BC88" s="45" t="n">
        <v>45.7</v>
      </c>
      <c r="BD88" s="45" t="n">
        <v>2</v>
      </c>
      <c r="BE88" s="258" t="n">
        <v>21</v>
      </c>
      <c r="BF88" s="257" t="n">
        <v>32.2</v>
      </c>
      <c r="BG88" s="45" t="n">
        <v>45.7</v>
      </c>
      <c r="BH88" s="45" t="n">
        <v>1.7</v>
      </c>
      <c r="BI88" s="258" t="n">
        <v>20.4</v>
      </c>
      <c r="BJ88" s="257" t="n">
        <v>33</v>
      </c>
      <c r="BK88" s="45" t="n">
        <v>41.9</v>
      </c>
      <c r="BL88" s="45" t="n">
        <v>1.6</v>
      </c>
      <c r="BM88" s="258" t="n">
        <v>23.5</v>
      </c>
      <c r="BN88" s="257" t="n">
        <v>33.3</v>
      </c>
      <c r="BO88" s="45" t="n">
        <v>40.9</v>
      </c>
      <c r="BP88" s="45" t="n">
        <v>1.8</v>
      </c>
      <c r="BQ88" s="258" t="n">
        <v>24</v>
      </c>
      <c r="BR88" s="257" t="n">
        <v>35</v>
      </c>
      <c r="BS88" s="45" t="n">
        <v>38.6</v>
      </c>
      <c r="BT88" s="45" t="n">
        <v>1.8</v>
      </c>
      <c r="BU88" s="258" t="n">
        <v>24.6</v>
      </c>
      <c r="BV88" s="45" t="n">
        <v>33.7</v>
      </c>
      <c r="BW88" s="45" t="n">
        <v>39.9</v>
      </c>
      <c r="BX88" s="45" t="n">
        <v>1.5</v>
      </c>
      <c r="BY88" s="258" t="n">
        <v>24.8</v>
      </c>
      <c r="BZ88" s="45" t="n">
        <v>36.1</v>
      </c>
      <c r="CA88" s="45" t="n">
        <v>37.9</v>
      </c>
      <c r="CB88" s="45" t="n">
        <v>1.6</v>
      </c>
      <c r="CC88" s="258" t="n">
        <v>24.4</v>
      </c>
      <c r="CD88" s="306" t="n">
        <v>35.5</v>
      </c>
      <c r="CE88" s="428" t="n">
        <v>40</v>
      </c>
      <c r="CF88" s="428" t="n">
        <v>1.7</v>
      </c>
      <c r="CG88" s="429" t="n">
        <v>22.8</v>
      </c>
      <c r="CH88" s="306" t="n">
        <v>33.6</v>
      </c>
      <c r="CI88" s="428" t="n">
        <v>43.4</v>
      </c>
      <c r="CJ88" s="428" t="n">
        <v>1.2</v>
      </c>
      <c r="CK88" s="429" t="n">
        <v>21.9</v>
      </c>
    </row>
    <row r="89" customFormat="false" ht="15" hidden="false" customHeight="false" outlineLevel="0" collapsed="false">
      <c r="A89" s="60" t="s">
        <v>197</v>
      </c>
      <c r="B89" s="257" t="n">
        <v>38.4</v>
      </c>
      <c r="C89" s="45" t="n">
        <v>40.3</v>
      </c>
      <c r="D89" s="45" t="n">
        <v>2.3</v>
      </c>
      <c r="E89" s="258" t="n">
        <v>19</v>
      </c>
      <c r="F89" s="257" t="n">
        <v>37.1</v>
      </c>
      <c r="G89" s="45" t="n">
        <v>41.5</v>
      </c>
      <c r="H89" s="45" t="n">
        <v>2.6</v>
      </c>
      <c r="I89" s="258" t="n">
        <v>18.8</v>
      </c>
      <c r="J89" s="257" t="n">
        <v>32.6</v>
      </c>
      <c r="K89" s="45" t="n">
        <v>45.2</v>
      </c>
      <c r="L89" s="45" t="n">
        <v>2</v>
      </c>
      <c r="M89" s="258" t="n">
        <v>20.1</v>
      </c>
      <c r="N89" s="257" t="n">
        <v>30.5</v>
      </c>
      <c r="O89" s="45" t="n">
        <v>42.9</v>
      </c>
      <c r="P89" s="45" t="n">
        <v>1.8</v>
      </c>
      <c r="Q89" s="258" t="n">
        <v>24.8</v>
      </c>
      <c r="R89" s="257" t="n">
        <v>29.2</v>
      </c>
      <c r="S89" s="45" t="n">
        <v>44.4</v>
      </c>
      <c r="T89" s="45" t="n">
        <v>1.6</v>
      </c>
      <c r="U89" s="258" t="n">
        <v>24.8</v>
      </c>
      <c r="V89" s="257" t="n">
        <v>28.4</v>
      </c>
      <c r="W89" s="45" t="n">
        <v>45.3</v>
      </c>
      <c r="X89" s="45" t="n">
        <v>1.7</v>
      </c>
      <c r="Y89" s="258" t="n">
        <v>24.6</v>
      </c>
      <c r="Z89" s="257" t="n">
        <v>28.5</v>
      </c>
      <c r="AA89" s="45" t="n">
        <v>43.5</v>
      </c>
      <c r="AB89" s="45" t="n">
        <v>1.7</v>
      </c>
      <c r="AC89" s="258" t="n">
        <v>26.3</v>
      </c>
      <c r="AD89" s="257" t="n">
        <v>27.2</v>
      </c>
      <c r="AE89" s="45" t="n">
        <v>46.3</v>
      </c>
      <c r="AF89" s="45" t="n">
        <v>1.7</v>
      </c>
      <c r="AG89" s="258" t="n">
        <v>24.8</v>
      </c>
      <c r="AH89" s="257" t="n">
        <v>28</v>
      </c>
      <c r="AI89" s="45" t="n">
        <v>43.8</v>
      </c>
      <c r="AJ89" s="45" t="n">
        <v>1.8</v>
      </c>
      <c r="AK89" s="258" t="n">
        <v>26.3</v>
      </c>
      <c r="AL89" s="257" t="n">
        <v>31.3</v>
      </c>
      <c r="AM89" s="45" t="n">
        <v>38.1</v>
      </c>
      <c r="AN89" s="45" t="n">
        <v>1.9</v>
      </c>
      <c r="AO89" s="258" t="n">
        <v>28.8</v>
      </c>
      <c r="AP89" s="257" t="n">
        <v>28.7</v>
      </c>
      <c r="AQ89" s="45" t="n">
        <v>39.5</v>
      </c>
      <c r="AR89" s="45" t="n">
        <v>1.8</v>
      </c>
      <c r="AS89" s="258" t="n">
        <v>30</v>
      </c>
      <c r="AT89" s="257" t="n">
        <v>27.5</v>
      </c>
      <c r="AU89" s="45" t="n">
        <v>41.1</v>
      </c>
      <c r="AV89" s="45" t="n">
        <v>1.8</v>
      </c>
      <c r="AW89" s="258" t="n">
        <v>29.7</v>
      </c>
      <c r="AX89" s="212" t="n">
        <v>26.6</v>
      </c>
      <c r="AY89" s="212" t="n">
        <v>43.4</v>
      </c>
      <c r="AZ89" s="212" t="n">
        <v>1.7</v>
      </c>
      <c r="BA89" s="258" t="n">
        <v>28.3</v>
      </c>
      <c r="BB89" s="257" t="n">
        <v>25.6</v>
      </c>
      <c r="BC89" s="45" t="n">
        <v>42.8</v>
      </c>
      <c r="BD89" s="45" t="n">
        <v>1.8</v>
      </c>
      <c r="BE89" s="258" t="n">
        <v>29.9</v>
      </c>
      <c r="BF89" s="257" t="n">
        <v>28</v>
      </c>
      <c r="BG89" s="45" t="n">
        <v>41.1</v>
      </c>
      <c r="BH89" s="45" t="n">
        <v>2.1</v>
      </c>
      <c r="BI89" s="258" t="n">
        <v>28.8</v>
      </c>
      <c r="BJ89" s="257" t="n">
        <v>29.3</v>
      </c>
      <c r="BK89" s="45" t="n">
        <v>39.6</v>
      </c>
      <c r="BL89" s="45" t="n">
        <v>2</v>
      </c>
      <c r="BM89" s="258" t="n">
        <v>29.1</v>
      </c>
      <c r="BN89" s="257" t="n">
        <v>32.5</v>
      </c>
      <c r="BO89" s="45" t="n">
        <v>36.6</v>
      </c>
      <c r="BP89" s="45" t="n">
        <v>1.8</v>
      </c>
      <c r="BQ89" s="258" t="n">
        <v>29.2</v>
      </c>
      <c r="BR89" s="257" t="n">
        <v>30.9</v>
      </c>
      <c r="BS89" s="45" t="n">
        <v>37.7</v>
      </c>
      <c r="BT89" s="45" t="n">
        <v>1.9</v>
      </c>
      <c r="BU89" s="258" t="n">
        <v>29.5</v>
      </c>
      <c r="BV89" s="45" t="n">
        <v>32.1</v>
      </c>
      <c r="BW89" s="45" t="n">
        <v>37.2</v>
      </c>
      <c r="BX89" s="45" t="n">
        <v>1.8</v>
      </c>
      <c r="BY89" s="258" t="n">
        <v>28.9</v>
      </c>
      <c r="BZ89" s="45" t="n">
        <v>30</v>
      </c>
      <c r="CA89" s="45" t="n">
        <v>39.2</v>
      </c>
      <c r="CB89" s="45" t="n">
        <v>1.8</v>
      </c>
      <c r="CC89" s="258" t="n">
        <v>29.1</v>
      </c>
      <c r="CD89" s="306" t="n">
        <v>32.6</v>
      </c>
      <c r="CE89" s="428" t="n">
        <v>37.9</v>
      </c>
      <c r="CF89" s="428" t="n">
        <v>1.7</v>
      </c>
      <c r="CG89" s="429" t="n">
        <v>27.7</v>
      </c>
      <c r="CH89" s="306" t="n">
        <v>30</v>
      </c>
      <c r="CI89" s="428" t="n">
        <v>39.8</v>
      </c>
      <c r="CJ89" s="428" t="n">
        <v>1.7</v>
      </c>
      <c r="CK89" s="429" t="n">
        <v>28.5</v>
      </c>
    </row>
    <row r="90" customFormat="false" ht="15" hidden="false" customHeight="false" outlineLevel="0" collapsed="false">
      <c r="A90" s="60" t="s">
        <v>198</v>
      </c>
      <c r="B90" s="257" t="n">
        <v>48.2</v>
      </c>
      <c r="C90" s="45" t="n">
        <v>35.8</v>
      </c>
      <c r="D90" s="45" t="n">
        <v>3.2</v>
      </c>
      <c r="E90" s="258" t="n">
        <v>12.8</v>
      </c>
      <c r="F90" s="257" t="n">
        <v>44.1</v>
      </c>
      <c r="G90" s="45" t="n">
        <v>36.7</v>
      </c>
      <c r="H90" s="45" t="n">
        <v>2.9</v>
      </c>
      <c r="I90" s="258" t="n">
        <v>16.2</v>
      </c>
      <c r="J90" s="257" t="n">
        <v>40</v>
      </c>
      <c r="K90" s="45" t="n">
        <v>38.3</v>
      </c>
      <c r="L90" s="45" t="n">
        <v>2.4</v>
      </c>
      <c r="M90" s="258" t="n">
        <v>19.2</v>
      </c>
      <c r="N90" s="257" t="n">
        <v>35.9</v>
      </c>
      <c r="O90" s="45" t="n">
        <v>39.4</v>
      </c>
      <c r="P90" s="45" t="n">
        <v>2.4</v>
      </c>
      <c r="Q90" s="258" t="n">
        <v>22.3</v>
      </c>
      <c r="R90" s="257" t="n">
        <v>32.6</v>
      </c>
      <c r="S90" s="45" t="n">
        <v>42.1</v>
      </c>
      <c r="T90" s="45" t="n">
        <v>2.5</v>
      </c>
      <c r="U90" s="258" t="n">
        <v>22.9</v>
      </c>
      <c r="V90" s="257" t="n">
        <v>30.9</v>
      </c>
      <c r="W90" s="45" t="n">
        <v>44.1</v>
      </c>
      <c r="X90" s="45" t="n">
        <v>2</v>
      </c>
      <c r="Y90" s="258" t="n">
        <v>23</v>
      </c>
      <c r="Z90" s="257" t="n">
        <v>31.1</v>
      </c>
      <c r="AA90" s="45" t="n">
        <v>44.4</v>
      </c>
      <c r="AB90" s="45" t="n">
        <v>2</v>
      </c>
      <c r="AC90" s="258" t="n">
        <v>22.5</v>
      </c>
      <c r="AD90" s="257" t="n">
        <v>28.3</v>
      </c>
      <c r="AE90" s="45" t="n">
        <v>46.4</v>
      </c>
      <c r="AF90" s="45" t="n">
        <v>1.6</v>
      </c>
      <c r="AG90" s="258" t="n">
        <v>23.8</v>
      </c>
      <c r="AH90" s="257" t="n">
        <v>28.2</v>
      </c>
      <c r="AI90" s="45" t="n">
        <v>49.6</v>
      </c>
      <c r="AJ90" s="45" t="n">
        <v>1.3</v>
      </c>
      <c r="AK90" s="258" t="n">
        <v>20.9</v>
      </c>
      <c r="AL90" s="257" t="n">
        <v>33.3</v>
      </c>
      <c r="AM90" s="45" t="n">
        <v>39.7</v>
      </c>
      <c r="AN90" s="45" t="n">
        <v>1.5</v>
      </c>
      <c r="AO90" s="258" t="n">
        <v>25.5</v>
      </c>
      <c r="AP90" s="257" t="n">
        <v>33</v>
      </c>
      <c r="AQ90" s="45" t="n">
        <v>39.8</v>
      </c>
      <c r="AR90" s="45" t="n">
        <v>1.3</v>
      </c>
      <c r="AS90" s="258" t="n">
        <v>25.8</v>
      </c>
      <c r="AT90" s="257" t="n">
        <v>33.4</v>
      </c>
      <c r="AU90" s="45" t="n">
        <v>42.8</v>
      </c>
      <c r="AV90" s="45" t="n">
        <v>1.3</v>
      </c>
      <c r="AW90" s="258" t="n">
        <v>22.5</v>
      </c>
      <c r="AX90" s="212" t="n">
        <v>34.2</v>
      </c>
      <c r="AY90" s="212" t="n">
        <v>42.1</v>
      </c>
      <c r="AZ90" s="212" t="n">
        <v>1.2</v>
      </c>
      <c r="BA90" s="258" t="n">
        <v>22.5</v>
      </c>
      <c r="BB90" s="257" t="n">
        <v>32.7</v>
      </c>
      <c r="BC90" s="45" t="n">
        <v>42.7</v>
      </c>
      <c r="BD90" s="45" t="n">
        <v>1.3</v>
      </c>
      <c r="BE90" s="258" t="n">
        <v>23.3</v>
      </c>
      <c r="BF90" s="257" t="n">
        <v>33.9</v>
      </c>
      <c r="BG90" s="45" t="n">
        <v>43.1</v>
      </c>
      <c r="BH90" s="45" t="n">
        <v>1.3</v>
      </c>
      <c r="BI90" s="258" t="n">
        <v>21.8</v>
      </c>
      <c r="BJ90" s="257" t="n">
        <v>32.4</v>
      </c>
      <c r="BK90" s="45" t="n">
        <v>45.5</v>
      </c>
      <c r="BL90" s="45" t="n">
        <v>1.4</v>
      </c>
      <c r="BM90" s="258" t="n">
        <v>20.8</v>
      </c>
      <c r="BN90" s="257" t="n">
        <v>36.3</v>
      </c>
      <c r="BO90" s="45" t="n">
        <v>37.5</v>
      </c>
      <c r="BP90" s="45" t="n">
        <v>1.2</v>
      </c>
      <c r="BQ90" s="258" t="n">
        <v>25</v>
      </c>
      <c r="BR90" s="257" t="n">
        <v>34.8</v>
      </c>
      <c r="BS90" s="45" t="n">
        <v>39.7</v>
      </c>
      <c r="BT90" s="45" t="n">
        <v>1.1</v>
      </c>
      <c r="BU90" s="258" t="n">
        <v>24.5</v>
      </c>
      <c r="BV90" s="45" t="n">
        <v>34.3</v>
      </c>
      <c r="BW90" s="45" t="n">
        <v>38.8</v>
      </c>
      <c r="BX90" s="45" t="n">
        <v>1.3</v>
      </c>
      <c r="BY90" s="258" t="n">
        <v>25.6</v>
      </c>
      <c r="BZ90" s="45" t="n">
        <v>31.1</v>
      </c>
      <c r="CA90" s="45" t="n">
        <v>43.7</v>
      </c>
      <c r="CB90" s="45" t="n">
        <v>1.2</v>
      </c>
      <c r="CC90" s="258" t="n">
        <v>24</v>
      </c>
      <c r="CD90" s="306" t="n">
        <v>35.3</v>
      </c>
      <c r="CE90" s="428" t="n">
        <v>41.9</v>
      </c>
      <c r="CF90" s="428" t="n">
        <v>1.4</v>
      </c>
      <c r="CG90" s="429" t="n">
        <v>21.4</v>
      </c>
      <c r="CH90" s="306" t="n">
        <v>34.7</v>
      </c>
      <c r="CI90" s="428" t="n">
        <v>40.2</v>
      </c>
      <c r="CJ90" s="428" t="n">
        <v>1.3</v>
      </c>
      <c r="CK90" s="429" t="n">
        <v>23.8</v>
      </c>
    </row>
    <row r="91" customFormat="false" ht="15" hidden="false" customHeight="false" outlineLevel="0" collapsed="false">
      <c r="A91" s="60" t="s">
        <v>199</v>
      </c>
      <c r="B91" s="257" t="n">
        <v>47.2</v>
      </c>
      <c r="C91" s="45" t="n">
        <v>38.2</v>
      </c>
      <c r="D91" s="45" t="n">
        <v>2.4</v>
      </c>
      <c r="E91" s="258" t="n">
        <v>12.2</v>
      </c>
      <c r="F91" s="257" t="n">
        <v>38.6</v>
      </c>
      <c r="G91" s="45" t="n">
        <v>43.8</v>
      </c>
      <c r="H91" s="45" t="n">
        <v>1.8</v>
      </c>
      <c r="I91" s="258" t="n">
        <v>15.7</v>
      </c>
      <c r="J91" s="257" t="n">
        <v>42</v>
      </c>
      <c r="K91" s="45" t="n">
        <v>36.7</v>
      </c>
      <c r="L91" s="45" t="n">
        <v>2.5</v>
      </c>
      <c r="M91" s="258" t="n">
        <v>18.9</v>
      </c>
      <c r="N91" s="257" t="n">
        <v>37.7</v>
      </c>
      <c r="O91" s="45" t="n">
        <v>39.4</v>
      </c>
      <c r="P91" s="45" t="n">
        <v>2.1</v>
      </c>
      <c r="Q91" s="258" t="n">
        <v>20.8</v>
      </c>
      <c r="R91" s="257" t="n">
        <v>33.8</v>
      </c>
      <c r="S91" s="45" t="n">
        <v>41.5</v>
      </c>
      <c r="T91" s="45" t="n">
        <v>2.1</v>
      </c>
      <c r="U91" s="258" t="n">
        <v>22.6</v>
      </c>
      <c r="V91" s="257" t="n">
        <v>27.2</v>
      </c>
      <c r="W91" s="45" t="n">
        <v>51.7</v>
      </c>
      <c r="X91" s="45" t="n">
        <v>1.8</v>
      </c>
      <c r="Y91" s="258" t="n">
        <v>19.2</v>
      </c>
      <c r="Z91" s="257" t="n">
        <v>27.1</v>
      </c>
      <c r="AA91" s="45" t="n">
        <v>49.5</v>
      </c>
      <c r="AB91" s="45" t="n">
        <v>1.8</v>
      </c>
      <c r="AC91" s="258" t="n">
        <v>21.5</v>
      </c>
      <c r="AD91" s="257" t="n">
        <v>29.4</v>
      </c>
      <c r="AE91" s="45" t="n">
        <v>47.4</v>
      </c>
      <c r="AF91" s="45" t="n">
        <v>1.5</v>
      </c>
      <c r="AG91" s="258" t="n">
        <v>21.6</v>
      </c>
      <c r="AH91" s="257" t="n">
        <v>32.2</v>
      </c>
      <c r="AI91" s="45" t="n">
        <v>45.9</v>
      </c>
      <c r="AJ91" s="45" t="n">
        <v>1.9</v>
      </c>
      <c r="AK91" s="258" t="n">
        <v>20</v>
      </c>
      <c r="AL91" s="257" t="n">
        <v>33.6</v>
      </c>
      <c r="AM91" s="45" t="n">
        <v>42.3</v>
      </c>
      <c r="AN91" s="45" t="n">
        <v>2.2</v>
      </c>
      <c r="AO91" s="258" t="n">
        <v>22</v>
      </c>
      <c r="AP91" s="257" t="n">
        <v>35.1</v>
      </c>
      <c r="AQ91" s="45" t="n">
        <v>39.2</v>
      </c>
      <c r="AR91" s="45" t="n">
        <v>1.6</v>
      </c>
      <c r="AS91" s="258" t="n">
        <v>24.1</v>
      </c>
      <c r="AT91" s="257" t="n">
        <v>35.1</v>
      </c>
      <c r="AU91" s="45" t="n">
        <v>36.8</v>
      </c>
      <c r="AV91" s="45" t="n">
        <v>1.7</v>
      </c>
      <c r="AW91" s="258" t="n">
        <v>26.3</v>
      </c>
      <c r="AX91" s="212" t="n">
        <v>33.9</v>
      </c>
      <c r="AY91" s="212" t="n">
        <v>41.2</v>
      </c>
      <c r="AZ91" s="212" t="n">
        <v>1.7</v>
      </c>
      <c r="BA91" s="258" t="n">
        <v>23.2</v>
      </c>
      <c r="BB91" s="257" t="n">
        <v>33.5</v>
      </c>
      <c r="BC91" s="45" t="n">
        <v>40.5</v>
      </c>
      <c r="BD91" s="45" t="n">
        <v>1.7</v>
      </c>
      <c r="BE91" s="258" t="n">
        <v>24.3</v>
      </c>
      <c r="BF91" s="257" t="n">
        <v>34.9</v>
      </c>
      <c r="BG91" s="45" t="n">
        <v>38.1</v>
      </c>
      <c r="BH91" s="45" t="n">
        <v>1.7</v>
      </c>
      <c r="BI91" s="258" t="n">
        <v>25.3</v>
      </c>
      <c r="BJ91" s="257" t="n">
        <v>35.5</v>
      </c>
      <c r="BK91" s="45" t="n">
        <v>37.3</v>
      </c>
      <c r="BL91" s="45" t="n">
        <v>1.7</v>
      </c>
      <c r="BM91" s="258" t="n">
        <v>25.6</v>
      </c>
      <c r="BN91" s="257" t="n">
        <v>38</v>
      </c>
      <c r="BO91" s="45" t="n">
        <v>34.4</v>
      </c>
      <c r="BP91" s="45" t="n">
        <v>2</v>
      </c>
      <c r="BQ91" s="258" t="n">
        <v>25.6</v>
      </c>
      <c r="BR91" s="257" t="n">
        <v>36</v>
      </c>
      <c r="BS91" s="45" t="n">
        <v>36.9</v>
      </c>
      <c r="BT91" s="45" t="n">
        <v>1.8</v>
      </c>
      <c r="BU91" s="258" t="n">
        <v>25.2</v>
      </c>
      <c r="BV91" s="45" t="n">
        <v>33.4</v>
      </c>
      <c r="BW91" s="45" t="n">
        <v>40.1</v>
      </c>
      <c r="BX91" s="45" t="n">
        <v>1.6</v>
      </c>
      <c r="BY91" s="258" t="n">
        <v>24.8</v>
      </c>
      <c r="BZ91" s="45" t="n">
        <v>33</v>
      </c>
      <c r="CA91" s="45" t="n">
        <v>39.7</v>
      </c>
      <c r="CB91" s="45" t="n">
        <v>1.4</v>
      </c>
      <c r="CC91" s="258" t="n">
        <v>25.9</v>
      </c>
      <c r="CD91" s="306" t="n">
        <v>31.8</v>
      </c>
      <c r="CE91" s="428" t="n">
        <v>43</v>
      </c>
      <c r="CF91" s="428" t="n">
        <v>1.4</v>
      </c>
      <c r="CG91" s="429" t="n">
        <v>23.9</v>
      </c>
      <c r="CH91" s="306" t="n">
        <v>32.8</v>
      </c>
      <c r="CI91" s="428" t="n">
        <v>38.2</v>
      </c>
      <c r="CJ91" s="428" t="n">
        <v>1.4</v>
      </c>
      <c r="CK91" s="429" t="n">
        <v>27.6</v>
      </c>
    </row>
    <row r="92" customFormat="false" ht="15" hidden="false" customHeight="false" outlineLevel="0" collapsed="false">
      <c r="A92" s="60" t="s">
        <v>200</v>
      </c>
      <c r="B92" s="257" t="n">
        <v>55.4</v>
      </c>
      <c r="C92" s="45" t="n">
        <v>28.2</v>
      </c>
      <c r="D92" s="45" t="n">
        <v>2.8</v>
      </c>
      <c r="E92" s="258" t="n">
        <v>13.6</v>
      </c>
      <c r="F92" s="257" t="n">
        <v>49.6</v>
      </c>
      <c r="G92" s="45" t="n">
        <v>32.9</v>
      </c>
      <c r="H92" s="45" t="n">
        <v>3</v>
      </c>
      <c r="I92" s="258" t="n">
        <v>14.4</v>
      </c>
      <c r="J92" s="257" t="n">
        <v>46</v>
      </c>
      <c r="K92" s="45" t="n">
        <v>32.1</v>
      </c>
      <c r="L92" s="45" t="n">
        <v>2.8</v>
      </c>
      <c r="M92" s="258" t="n">
        <v>19.2</v>
      </c>
      <c r="N92" s="257" t="n">
        <v>40.9</v>
      </c>
      <c r="O92" s="45" t="n">
        <v>35.1</v>
      </c>
      <c r="P92" s="45" t="n">
        <v>2.6</v>
      </c>
      <c r="Q92" s="258" t="n">
        <v>21.3</v>
      </c>
      <c r="R92" s="257" t="n">
        <v>43</v>
      </c>
      <c r="S92" s="45" t="n">
        <v>32.5</v>
      </c>
      <c r="T92" s="45" t="n">
        <v>2.6</v>
      </c>
      <c r="U92" s="258" t="n">
        <v>21.9</v>
      </c>
      <c r="V92" s="257" t="n">
        <v>43</v>
      </c>
      <c r="W92" s="45" t="n">
        <v>31.5</v>
      </c>
      <c r="X92" s="45" t="n">
        <v>2.4</v>
      </c>
      <c r="Y92" s="258" t="n">
        <v>23.2</v>
      </c>
      <c r="Z92" s="257" t="n">
        <v>37.9</v>
      </c>
      <c r="AA92" s="45" t="n">
        <v>34.8</v>
      </c>
      <c r="AB92" s="45" t="n">
        <v>2.3</v>
      </c>
      <c r="AC92" s="258" t="n">
        <v>24.9</v>
      </c>
      <c r="AD92" s="257" t="n">
        <v>33.8</v>
      </c>
      <c r="AE92" s="45" t="n">
        <v>37.6</v>
      </c>
      <c r="AF92" s="45" t="n">
        <v>2.4</v>
      </c>
      <c r="AG92" s="258" t="n">
        <v>26.2</v>
      </c>
      <c r="AH92" s="257" t="n">
        <v>33.4</v>
      </c>
      <c r="AI92" s="45" t="n">
        <v>39.8</v>
      </c>
      <c r="AJ92" s="45" t="n">
        <v>2.3</v>
      </c>
      <c r="AK92" s="258" t="n">
        <v>24.5</v>
      </c>
      <c r="AL92" s="257" t="n">
        <v>34</v>
      </c>
      <c r="AM92" s="45" t="n">
        <v>39.6</v>
      </c>
      <c r="AN92" s="45" t="n">
        <v>2.1</v>
      </c>
      <c r="AO92" s="258" t="n">
        <v>24.3</v>
      </c>
      <c r="AP92" s="257" t="n">
        <v>36.7</v>
      </c>
      <c r="AQ92" s="45" t="n">
        <v>37.2</v>
      </c>
      <c r="AR92" s="45" t="n">
        <v>2.3</v>
      </c>
      <c r="AS92" s="258" t="n">
        <v>23.8</v>
      </c>
      <c r="AT92" s="257" t="n">
        <v>30.4</v>
      </c>
      <c r="AU92" s="45" t="n">
        <v>45.9</v>
      </c>
      <c r="AV92" s="45" t="n">
        <v>2.1</v>
      </c>
      <c r="AW92" s="258" t="n">
        <v>21.7</v>
      </c>
      <c r="AX92" s="212" t="n">
        <v>35.8</v>
      </c>
      <c r="AY92" s="212" t="n">
        <v>38.3</v>
      </c>
      <c r="AZ92" s="212" t="n">
        <v>2</v>
      </c>
      <c r="BA92" s="258" t="n">
        <v>23.9</v>
      </c>
      <c r="BB92" s="257" t="n">
        <v>34.1</v>
      </c>
      <c r="BC92" s="45" t="n">
        <v>39.2</v>
      </c>
      <c r="BD92" s="45" t="n">
        <v>2.4</v>
      </c>
      <c r="BE92" s="258" t="n">
        <v>24.3</v>
      </c>
      <c r="BF92" s="257" t="n">
        <v>30.5</v>
      </c>
      <c r="BG92" s="45" t="n">
        <v>45.6</v>
      </c>
      <c r="BH92" s="45" t="n">
        <v>2.5</v>
      </c>
      <c r="BI92" s="258" t="n">
        <v>21.4</v>
      </c>
      <c r="BJ92" s="257" t="n">
        <v>35.3</v>
      </c>
      <c r="BK92" s="45" t="n">
        <v>38</v>
      </c>
      <c r="BL92" s="45" t="n">
        <v>2.7</v>
      </c>
      <c r="BM92" s="258" t="n">
        <v>24</v>
      </c>
      <c r="BN92" s="257" t="n">
        <v>32.9</v>
      </c>
      <c r="BO92" s="45" t="n">
        <v>41.9</v>
      </c>
      <c r="BP92" s="45" t="n">
        <v>2.3</v>
      </c>
      <c r="BQ92" s="258" t="n">
        <v>22.8</v>
      </c>
      <c r="BR92" s="257" t="n">
        <v>38</v>
      </c>
      <c r="BS92" s="45" t="n">
        <v>41</v>
      </c>
      <c r="BT92" s="45" t="n">
        <v>2</v>
      </c>
      <c r="BU92" s="258" t="n">
        <v>19</v>
      </c>
      <c r="BV92" s="45" t="n">
        <v>37.4</v>
      </c>
      <c r="BW92" s="45" t="n">
        <v>41.3</v>
      </c>
      <c r="BX92" s="45" t="n">
        <v>2.8</v>
      </c>
      <c r="BY92" s="258" t="n">
        <v>18.5</v>
      </c>
      <c r="BZ92" s="45" t="n">
        <v>41.6</v>
      </c>
      <c r="CA92" s="45" t="n">
        <v>35.5</v>
      </c>
      <c r="CB92" s="45" t="n">
        <v>3.3</v>
      </c>
      <c r="CC92" s="258" t="n">
        <v>19.6</v>
      </c>
      <c r="CD92" s="306" t="n">
        <v>34.1</v>
      </c>
      <c r="CE92" s="428" t="n">
        <v>44.4</v>
      </c>
      <c r="CF92" s="428" t="n">
        <v>2.8</v>
      </c>
      <c r="CG92" s="429" t="n">
        <v>18.7</v>
      </c>
      <c r="CH92" s="306" t="n">
        <v>36.2</v>
      </c>
      <c r="CI92" s="428" t="n">
        <v>40.2</v>
      </c>
      <c r="CJ92" s="428" t="n">
        <v>2.5</v>
      </c>
      <c r="CK92" s="429" t="n">
        <v>21.2</v>
      </c>
    </row>
    <row r="93" customFormat="false" ht="15" hidden="false" customHeight="false" outlineLevel="0" collapsed="false">
      <c r="A93" s="60" t="s">
        <v>201</v>
      </c>
      <c r="B93" s="257" t="n">
        <v>51.7</v>
      </c>
      <c r="C93" s="45" t="n">
        <v>33.4</v>
      </c>
      <c r="D93" s="45" t="n">
        <v>2.3</v>
      </c>
      <c r="E93" s="258" t="n">
        <v>12.6</v>
      </c>
      <c r="F93" s="257" t="n">
        <v>47.3</v>
      </c>
      <c r="G93" s="45" t="n">
        <v>35.2</v>
      </c>
      <c r="H93" s="45" t="n">
        <v>2.8</v>
      </c>
      <c r="I93" s="258" t="n">
        <v>14.7</v>
      </c>
      <c r="J93" s="257" t="n">
        <v>40.6</v>
      </c>
      <c r="K93" s="45" t="n">
        <v>40.7</v>
      </c>
      <c r="L93" s="45" t="n">
        <v>2.3</v>
      </c>
      <c r="M93" s="258" t="n">
        <v>16.4</v>
      </c>
      <c r="N93" s="257" t="n">
        <v>38.9</v>
      </c>
      <c r="O93" s="45" t="n">
        <v>41</v>
      </c>
      <c r="P93" s="45" t="n">
        <v>2.5</v>
      </c>
      <c r="Q93" s="258" t="n">
        <v>17.6</v>
      </c>
      <c r="R93" s="257" t="n">
        <v>41.2</v>
      </c>
      <c r="S93" s="45" t="n">
        <v>36.3</v>
      </c>
      <c r="T93" s="45" t="n">
        <v>2.8</v>
      </c>
      <c r="U93" s="258" t="n">
        <v>19.6</v>
      </c>
      <c r="V93" s="257" t="n">
        <v>39.8</v>
      </c>
      <c r="W93" s="45" t="n">
        <v>36.5</v>
      </c>
      <c r="X93" s="45" t="n">
        <v>2.3</v>
      </c>
      <c r="Y93" s="258" t="n">
        <v>21.4</v>
      </c>
      <c r="Z93" s="257" t="n">
        <v>34.8</v>
      </c>
      <c r="AA93" s="45" t="n">
        <v>38.9</v>
      </c>
      <c r="AB93" s="45" t="n">
        <v>2</v>
      </c>
      <c r="AC93" s="258" t="n">
        <v>24.3</v>
      </c>
      <c r="AD93" s="257" t="n">
        <v>34.2</v>
      </c>
      <c r="AE93" s="45" t="n">
        <v>40.6</v>
      </c>
      <c r="AF93" s="45" t="n">
        <v>2</v>
      </c>
      <c r="AG93" s="258" t="n">
        <v>23.2</v>
      </c>
      <c r="AH93" s="257" t="n">
        <v>39.4</v>
      </c>
      <c r="AI93" s="45" t="n">
        <v>35.2</v>
      </c>
      <c r="AJ93" s="45" t="n">
        <v>1.9</v>
      </c>
      <c r="AK93" s="258" t="n">
        <v>23.5</v>
      </c>
      <c r="AL93" s="257" t="n">
        <v>39.6</v>
      </c>
      <c r="AM93" s="45" t="n">
        <v>34.4</v>
      </c>
      <c r="AN93" s="45" t="n">
        <v>1.9</v>
      </c>
      <c r="AO93" s="258" t="n">
        <v>24.2</v>
      </c>
      <c r="AP93" s="257" t="n">
        <v>36.8</v>
      </c>
      <c r="AQ93" s="45" t="n">
        <v>33.3</v>
      </c>
      <c r="AR93" s="45" t="n">
        <v>1.6</v>
      </c>
      <c r="AS93" s="258" t="n">
        <v>28.3</v>
      </c>
      <c r="AT93" s="257" t="n">
        <v>34.4</v>
      </c>
      <c r="AU93" s="45" t="n">
        <v>38.8</v>
      </c>
      <c r="AV93" s="45" t="n">
        <v>1.7</v>
      </c>
      <c r="AW93" s="258" t="n">
        <v>25.1</v>
      </c>
      <c r="AX93" s="212" t="n">
        <v>33.2</v>
      </c>
      <c r="AY93" s="212" t="n">
        <v>40.7</v>
      </c>
      <c r="AZ93" s="212" t="n">
        <v>1.8</v>
      </c>
      <c r="BA93" s="258" t="n">
        <v>24.3</v>
      </c>
      <c r="BB93" s="257" t="n">
        <v>34.3</v>
      </c>
      <c r="BC93" s="45" t="n">
        <v>36.5</v>
      </c>
      <c r="BD93" s="45" t="n">
        <v>2.2</v>
      </c>
      <c r="BE93" s="258" t="n">
        <v>27</v>
      </c>
      <c r="BF93" s="257" t="n">
        <v>37.2</v>
      </c>
      <c r="BG93" s="45" t="n">
        <v>34.7</v>
      </c>
      <c r="BH93" s="45" t="n">
        <v>1.9</v>
      </c>
      <c r="BI93" s="258" t="n">
        <v>26.1</v>
      </c>
      <c r="BJ93" s="257" t="n">
        <v>40.6</v>
      </c>
      <c r="BK93" s="45" t="n">
        <v>30.3</v>
      </c>
      <c r="BL93" s="45" t="n">
        <v>2</v>
      </c>
      <c r="BM93" s="258" t="n">
        <v>27.1</v>
      </c>
      <c r="BN93" s="257" t="n">
        <v>38.8</v>
      </c>
      <c r="BO93" s="45" t="n">
        <v>30.8</v>
      </c>
      <c r="BP93" s="45" t="n">
        <v>1.6</v>
      </c>
      <c r="BQ93" s="258" t="n">
        <v>28.8</v>
      </c>
      <c r="BR93" s="257" t="n">
        <v>36</v>
      </c>
      <c r="BS93" s="45" t="n">
        <v>30.8</v>
      </c>
      <c r="BT93" s="45" t="n">
        <v>1.7</v>
      </c>
      <c r="BU93" s="258" t="n">
        <v>31.5</v>
      </c>
      <c r="BV93" s="45" t="n">
        <v>33.2</v>
      </c>
      <c r="BW93" s="45" t="n">
        <v>36.4</v>
      </c>
      <c r="BX93" s="45" t="n">
        <v>1.4</v>
      </c>
      <c r="BY93" s="258" t="n">
        <v>29</v>
      </c>
      <c r="BZ93" s="45" t="n">
        <v>35</v>
      </c>
      <c r="CA93" s="45" t="n">
        <v>36.4</v>
      </c>
      <c r="CB93" s="45" t="n">
        <v>1.7</v>
      </c>
      <c r="CC93" s="258" t="n">
        <v>26.9</v>
      </c>
      <c r="CD93" s="306" t="n">
        <v>39.9</v>
      </c>
      <c r="CE93" s="428" t="n">
        <v>34.6</v>
      </c>
      <c r="CF93" s="428" t="n">
        <v>1.3</v>
      </c>
      <c r="CG93" s="429" t="n">
        <v>24.2</v>
      </c>
      <c r="CH93" s="306" t="n">
        <v>38.1</v>
      </c>
      <c r="CI93" s="428" t="n">
        <v>31.8</v>
      </c>
      <c r="CJ93" s="428" t="n">
        <v>1.8</v>
      </c>
      <c r="CK93" s="429" t="n">
        <v>28.3</v>
      </c>
    </row>
    <row r="94" customFormat="false" ht="15" hidden="false" customHeight="false" outlineLevel="0" collapsed="false">
      <c r="A94" s="60" t="s">
        <v>202</v>
      </c>
      <c r="B94" s="257" t="n">
        <v>45.2</v>
      </c>
      <c r="C94" s="45" t="n">
        <v>37.2</v>
      </c>
      <c r="D94" s="45" t="n">
        <v>3.6</v>
      </c>
      <c r="E94" s="258" t="n">
        <v>14</v>
      </c>
      <c r="F94" s="257" t="n">
        <v>41.6</v>
      </c>
      <c r="G94" s="45" t="n">
        <v>39.4</v>
      </c>
      <c r="H94" s="45" t="n">
        <v>2.9</v>
      </c>
      <c r="I94" s="258" t="n">
        <v>16.1</v>
      </c>
      <c r="J94" s="257" t="n">
        <v>38.6</v>
      </c>
      <c r="K94" s="45" t="n">
        <v>41.4</v>
      </c>
      <c r="L94" s="45" t="n">
        <v>2.6</v>
      </c>
      <c r="M94" s="258" t="n">
        <v>17.4</v>
      </c>
      <c r="N94" s="257" t="n">
        <v>33</v>
      </c>
      <c r="O94" s="45" t="n">
        <v>43.4</v>
      </c>
      <c r="P94" s="45" t="n">
        <v>2.7</v>
      </c>
      <c r="Q94" s="258" t="n">
        <v>21</v>
      </c>
      <c r="R94" s="257" t="n">
        <v>36.8</v>
      </c>
      <c r="S94" s="45" t="n">
        <v>39.1</v>
      </c>
      <c r="T94" s="45" t="n">
        <v>2.2</v>
      </c>
      <c r="U94" s="258" t="n">
        <v>21.8</v>
      </c>
      <c r="V94" s="257" t="n">
        <v>33</v>
      </c>
      <c r="W94" s="45" t="n">
        <v>42.3</v>
      </c>
      <c r="X94" s="45" t="n">
        <v>1.9</v>
      </c>
      <c r="Y94" s="258" t="n">
        <v>22.7</v>
      </c>
      <c r="Z94" s="257" t="n">
        <v>26.7</v>
      </c>
      <c r="AA94" s="45" t="n">
        <v>48.9</v>
      </c>
      <c r="AB94" s="45" t="n">
        <v>1.3</v>
      </c>
      <c r="AC94" s="258" t="n">
        <v>23.1</v>
      </c>
      <c r="AD94" s="257" t="n">
        <v>28.7</v>
      </c>
      <c r="AE94" s="45" t="n">
        <v>49.4</v>
      </c>
      <c r="AF94" s="45" t="n">
        <v>1.6</v>
      </c>
      <c r="AG94" s="258" t="n">
        <v>20.4</v>
      </c>
      <c r="AH94" s="257" t="n">
        <v>28.2</v>
      </c>
      <c r="AI94" s="45" t="n">
        <v>49.5</v>
      </c>
      <c r="AJ94" s="45" t="n">
        <v>1.4</v>
      </c>
      <c r="AK94" s="258" t="n">
        <v>20.9</v>
      </c>
      <c r="AL94" s="257" t="n">
        <v>31.7</v>
      </c>
      <c r="AM94" s="45" t="n">
        <v>41.2</v>
      </c>
      <c r="AN94" s="45" t="n">
        <v>1.5</v>
      </c>
      <c r="AO94" s="258" t="n">
        <v>25.6</v>
      </c>
      <c r="AP94" s="257" t="n">
        <v>33.4</v>
      </c>
      <c r="AQ94" s="45" t="n">
        <v>39.8</v>
      </c>
      <c r="AR94" s="45" t="n">
        <v>1.8</v>
      </c>
      <c r="AS94" s="258" t="n">
        <v>25.1</v>
      </c>
      <c r="AT94" s="257" t="n">
        <v>32.8</v>
      </c>
      <c r="AU94" s="45" t="n">
        <v>41.2</v>
      </c>
      <c r="AV94" s="45" t="n">
        <v>1.5</v>
      </c>
      <c r="AW94" s="258" t="n">
        <v>24.5</v>
      </c>
      <c r="AX94" s="212" t="n">
        <v>31.2</v>
      </c>
      <c r="AY94" s="212" t="n">
        <v>42.9</v>
      </c>
      <c r="AZ94" s="212" t="n">
        <v>2</v>
      </c>
      <c r="BA94" s="258" t="n">
        <v>23.9</v>
      </c>
      <c r="BB94" s="257" t="n">
        <v>23.3</v>
      </c>
      <c r="BC94" s="45" t="n">
        <v>57.1</v>
      </c>
      <c r="BD94" s="45" t="n">
        <v>1.3</v>
      </c>
      <c r="BE94" s="258" t="n">
        <v>18.3</v>
      </c>
      <c r="BF94" s="257" t="n">
        <v>26.8</v>
      </c>
      <c r="BG94" s="45" t="n">
        <v>49.8</v>
      </c>
      <c r="BH94" s="45" t="n">
        <v>1.8</v>
      </c>
      <c r="BI94" s="258" t="n">
        <v>21.5</v>
      </c>
      <c r="BJ94" s="257" t="n">
        <v>31.9</v>
      </c>
      <c r="BK94" s="45" t="n">
        <v>42.1</v>
      </c>
      <c r="BL94" s="45" t="n">
        <v>2.1</v>
      </c>
      <c r="BM94" s="258" t="n">
        <v>23.9</v>
      </c>
      <c r="BN94" s="257" t="n">
        <v>30.8</v>
      </c>
      <c r="BO94" s="45" t="n">
        <v>43.6</v>
      </c>
      <c r="BP94" s="45" t="n">
        <v>1.6</v>
      </c>
      <c r="BQ94" s="258" t="n">
        <v>24</v>
      </c>
      <c r="BR94" s="257" t="n">
        <v>30.9</v>
      </c>
      <c r="BS94" s="45" t="n">
        <v>41.2</v>
      </c>
      <c r="BT94" s="45" t="n">
        <v>1.4</v>
      </c>
      <c r="BU94" s="258" t="n">
        <v>26.5</v>
      </c>
      <c r="BV94" s="45" t="n">
        <v>33</v>
      </c>
      <c r="BW94" s="45" t="n">
        <v>36.7</v>
      </c>
      <c r="BX94" s="45" t="n">
        <v>1.4</v>
      </c>
      <c r="BY94" s="258" t="n">
        <v>28.9</v>
      </c>
      <c r="BZ94" s="45" t="n">
        <v>32.8</v>
      </c>
      <c r="CA94" s="45" t="n">
        <v>36.4</v>
      </c>
      <c r="CB94" s="45" t="n">
        <v>1.7</v>
      </c>
      <c r="CC94" s="258" t="n">
        <v>29.1</v>
      </c>
      <c r="CD94" s="306" t="n">
        <v>30.2</v>
      </c>
      <c r="CE94" s="428" t="n">
        <v>43.8</v>
      </c>
      <c r="CF94" s="428" t="n">
        <v>1.9</v>
      </c>
      <c r="CG94" s="429" t="n">
        <v>24.2</v>
      </c>
      <c r="CH94" s="306" t="n">
        <v>32.9</v>
      </c>
      <c r="CI94" s="428" t="n">
        <v>35.6</v>
      </c>
      <c r="CJ94" s="428" t="n">
        <v>1.5</v>
      </c>
      <c r="CK94" s="429" t="n">
        <v>30</v>
      </c>
    </row>
    <row r="95" customFormat="false" ht="19.5" hidden="false" customHeight="false" outlineLevel="0" collapsed="false">
      <c r="A95" s="59" t="s">
        <v>498</v>
      </c>
      <c r="B95" s="253" t="n">
        <v>50.1</v>
      </c>
      <c r="C95" s="57" t="n">
        <v>32.1</v>
      </c>
      <c r="D95" s="57" t="n">
        <v>2.8</v>
      </c>
      <c r="E95" s="251" t="n">
        <v>15</v>
      </c>
      <c r="F95" s="253" t="n">
        <v>49.3</v>
      </c>
      <c r="G95" s="57" t="n">
        <v>32.6</v>
      </c>
      <c r="H95" s="57" t="n">
        <v>2.8</v>
      </c>
      <c r="I95" s="251" t="n">
        <v>15.3</v>
      </c>
      <c r="J95" s="253" t="n">
        <v>42.4</v>
      </c>
      <c r="K95" s="57" t="n">
        <v>37.4</v>
      </c>
      <c r="L95" s="57" t="n">
        <v>2.5</v>
      </c>
      <c r="M95" s="251" t="n">
        <v>17.7</v>
      </c>
      <c r="N95" s="253" t="n">
        <v>38.8</v>
      </c>
      <c r="O95" s="57" t="n">
        <v>38.5</v>
      </c>
      <c r="P95" s="57" t="n">
        <v>2.4</v>
      </c>
      <c r="Q95" s="251" t="n">
        <v>20.3</v>
      </c>
      <c r="R95" s="253" t="n">
        <v>38.2</v>
      </c>
      <c r="S95" s="57" t="n">
        <v>37.9</v>
      </c>
      <c r="T95" s="57" t="n">
        <v>2.2</v>
      </c>
      <c r="U95" s="251" t="n">
        <v>21.6</v>
      </c>
      <c r="V95" s="253" t="n">
        <v>35.1</v>
      </c>
      <c r="W95" s="57" t="n">
        <v>39.2</v>
      </c>
      <c r="X95" s="57" t="n">
        <v>1.9</v>
      </c>
      <c r="Y95" s="251" t="n">
        <v>23.8</v>
      </c>
      <c r="Z95" s="253" t="n">
        <v>34.5</v>
      </c>
      <c r="AA95" s="57" t="n">
        <v>37.4</v>
      </c>
      <c r="AB95" s="57" t="n">
        <v>1.6</v>
      </c>
      <c r="AC95" s="251" t="n">
        <v>26.5</v>
      </c>
      <c r="AD95" s="253" t="n">
        <v>32.9</v>
      </c>
      <c r="AE95" s="57" t="n">
        <v>39.3</v>
      </c>
      <c r="AF95" s="57" t="n">
        <v>1.7</v>
      </c>
      <c r="AG95" s="251" t="n">
        <v>26.1</v>
      </c>
      <c r="AH95" s="253" t="n">
        <v>32</v>
      </c>
      <c r="AI95" s="57" t="n">
        <v>40.8</v>
      </c>
      <c r="AJ95" s="57" t="n">
        <v>1.5</v>
      </c>
      <c r="AK95" s="251" t="n">
        <v>25.6</v>
      </c>
      <c r="AL95" s="253" t="n">
        <v>34.4</v>
      </c>
      <c r="AM95" s="57" t="n">
        <v>36.9</v>
      </c>
      <c r="AN95" s="57" t="n">
        <v>1.5</v>
      </c>
      <c r="AO95" s="251" t="n">
        <v>27.2</v>
      </c>
      <c r="AP95" s="253" t="n">
        <v>33.7</v>
      </c>
      <c r="AQ95" s="57" t="n">
        <v>37.9</v>
      </c>
      <c r="AR95" s="57" t="n">
        <v>1.5</v>
      </c>
      <c r="AS95" s="251" t="n">
        <v>26.8</v>
      </c>
      <c r="AT95" s="253" t="n">
        <v>32.5</v>
      </c>
      <c r="AU95" s="57" t="n">
        <v>40.3</v>
      </c>
      <c r="AV95" s="57" t="n">
        <v>1.6</v>
      </c>
      <c r="AW95" s="251" t="n">
        <v>25.6</v>
      </c>
      <c r="AX95" s="208" t="n">
        <v>33.3</v>
      </c>
      <c r="AY95" s="208" t="n">
        <v>38.6</v>
      </c>
      <c r="AZ95" s="208" t="n">
        <v>1.5</v>
      </c>
      <c r="BA95" s="251" t="n">
        <v>26.5</v>
      </c>
      <c r="BB95" s="253" t="n">
        <v>32.7</v>
      </c>
      <c r="BC95" s="57" t="n">
        <v>39.4</v>
      </c>
      <c r="BD95" s="57" t="n">
        <v>1.6</v>
      </c>
      <c r="BE95" s="251" t="n">
        <v>26.3</v>
      </c>
      <c r="BF95" s="253" t="n">
        <v>33</v>
      </c>
      <c r="BG95" s="57" t="n">
        <v>38.7</v>
      </c>
      <c r="BH95" s="57" t="n">
        <v>1.7</v>
      </c>
      <c r="BI95" s="251" t="n">
        <v>26.6</v>
      </c>
      <c r="BJ95" s="253" t="n">
        <v>36.4</v>
      </c>
      <c r="BK95" s="57" t="n">
        <v>35</v>
      </c>
      <c r="BL95" s="57" t="n">
        <v>1.8</v>
      </c>
      <c r="BM95" s="251" t="n">
        <v>26.8</v>
      </c>
      <c r="BN95" s="253" t="n">
        <v>33.3</v>
      </c>
      <c r="BO95" s="57" t="n">
        <v>36.6</v>
      </c>
      <c r="BP95" s="57" t="n">
        <v>1.6</v>
      </c>
      <c r="BQ95" s="251" t="n">
        <v>28.6</v>
      </c>
      <c r="BR95" s="253" t="n">
        <v>33.3</v>
      </c>
      <c r="BS95" s="57" t="n">
        <v>36.3</v>
      </c>
      <c r="BT95" s="57" t="n">
        <v>1.7</v>
      </c>
      <c r="BU95" s="251" t="n">
        <v>28.8</v>
      </c>
      <c r="BV95" s="57" t="n">
        <v>31.6</v>
      </c>
      <c r="BW95" s="57" t="n">
        <v>38.8</v>
      </c>
      <c r="BX95" s="57" t="n">
        <v>1.6</v>
      </c>
      <c r="BY95" s="251" t="n">
        <v>28</v>
      </c>
      <c r="BZ95" s="57" t="n">
        <v>32</v>
      </c>
      <c r="CA95" s="57" t="n">
        <v>38.5</v>
      </c>
      <c r="CB95" s="57" t="n">
        <v>1.6</v>
      </c>
      <c r="CC95" s="251" t="n">
        <v>27.9</v>
      </c>
      <c r="CD95" s="303" t="n">
        <v>33.7</v>
      </c>
      <c r="CE95" s="430" t="n">
        <v>39</v>
      </c>
      <c r="CF95" s="430" t="n">
        <v>1.7</v>
      </c>
      <c r="CG95" s="431" t="n">
        <v>25.5</v>
      </c>
      <c r="CH95" s="303" t="n">
        <v>32.5</v>
      </c>
      <c r="CI95" s="430" t="n">
        <v>37.9</v>
      </c>
      <c r="CJ95" s="430" t="n">
        <v>1.4</v>
      </c>
      <c r="CK95" s="431" t="n">
        <v>28.3</v>
      </c>
    </row>
    <row r="96" customFormat="false" ht="15" hidden="false" customHeight="false" outlineLevel="0" collapsed="false">
      <c r="A96" s="60" t="s">
        <v>204</v>
      </c>
      <c r="B96" s="257" t="n">
        <v>52</v>
      </c>
      <c r="C96" s="45" t="n">
        <v>31.7</v>
      </c>
      <c r="D96" s="45" t="n">
        <v>3.2</v>
      </c>
      <c r="E96" s="258" t="n">
        <v>13.1</v>
      </c>
      <c r="F96" s="257" t="n">
        <v>52.6</v>
      </c>
      <c r="G96" s="45" t="n">
        <v>29.9</v>
      </c>
      <c r="H96" s="45" t="n">
        <v>3.5</v>
      </c>
      <c r="I96" s="258" t="n">
        <v>14.1</v>
      </c>
      <c r="J96" s="257" t="n">
        <v>48.8</v>
      </c>
      <c r="K96" s="45" t="n">
        <v>29.1</v>
      </c>
      <c r="L96" s="45" t="n">
        <v>3.5</v>
      </c>
      <c r="M96" s="258" t="n">
        <v>18.6</v>
      </c>
      <c r="N96" s="257" t="n">
        <v>42.4</v>
      </c>
      <c r="O96" s="45" t="n">
        <v>35.5</v>
      </c>
      <c r="P96" s="45" t="n">
        <v>3</v>
      </c>
      <c r="Q96" s="258" t="n">
        <v>19.2</v>
      </c>
      <c r="R96" s="257" t="n">
        <v>40</v>
      </c>
      <c r="S96" s="45" t="n">
        <v>36.3</v>
      </c>
      <c r="T96" s="45" t="n">
        <v>2.5</v>
      </c>
      <c r="U96" s="258" t="n">
        <v>21.2</v>
      </c>
      <c r="V96" s="257" t="n">
        <v>29.8</v>
      </c>
      <c r="W96" s="45" t="n">
        <v>42.4</v>
      </c>
      <c r="X96" s="45" t="n">
        <v>2.2</v>
      </c>
      <c r="Y96" s="258" t="n">
        <v>25.6</v>
      </c>
      <c r="Z96" s="257" t="n">
        <v>32.4</v>
      </c>
      <c r="AA96" s="45" t="n">
        <v>37.8</v>
      </c>
      <c r="AB96" s="45" t="n">
        <v>1.9</v>
      </c>
      <c r="AC96" s="258" t="n">
        <v>27.9</v>
      </c>
      <c r="AD96" s="257" t="n">
        <v>27.5</v>
      </c>
      <c r="AE96" s="45" t="n">
        <v>45.5</v>
      </c>
      <c r="AF96" s="45" t="n">
        <v>1.4</v>
      </c>
      <c r="AG96" s="258" t="n">
        <v>25.6</v>
      </c>
      <c r="AH96" s="257" t="n">
        <v>28.4</v>
      </c>
      <c r="AI96" s="45" t="n">
        <v>46.7</v>
      </c>
      <c r="AJ96" s="45" t="n">
        <v>1.2</v>
      </c>
      <c r="AK96" s="258" t="n">
        <v>23.7</v>
      </c>
      <c r="AL96" s="257" t="n">
        <v>33.5</v>
      </c>
      <c r="AM96" s="45" t="n">
        <v>38.6</v>
      </c>
      <c r="AN96" s="45" t="n">
        <v>1.5</v>
      </c>
      <c r="AO96" s="258" t="n">
        <v>26.4</v>
      </c>
      <c r="AP96" s="257" t="n">
        <v>36.1</v>
      </c>
      <c r="AQ96" s="45" t="n">
        <v>36.8</v>
      </c>
      <c r="AR96" s="45" t="n">
        <v>1.4</v>
      </c>
      <c r="AS96" s="258" t="n">
        <v>25.7</v>
      </c>
      <c r="AT96" s="257" t="n">
        <v>36.8</v>
      </c>
      <c r="AU96" s="45" t="n">
        <v>38.8</v>
      </c>
      <c r="AV96" s="45" t="n">
        <v>1.2</v>
      </c>
      <c r="AW96" s="258" t="n">
        <v>23.2</v>
      </c>
      <c r="AX96" s="212" t="n">
        <v>39.7</v>
      </c>
      <c r="AY96" s="212" t="n">
        <v>37.9</v>
      </c>
      <c r="AZ96" s="212" t="n">
        <v>1</v>
      </c>
      <c r="BA96" s="258" t="n">
        <v>21.4</v>
      </c>
      <c r="BB96" s="257" t="n">
        <v>35.9</v>
      </c>
      <c r="BC96" s="45" t="n">
        <v>42.9</v>
      </c>
      <c r="BD96" s="45" t="n">
        <v>1</v>
      </c>
      <c r="BE96" s="258" t="n">
        <v>20.2</v>
      </c>
      <c r="BF96" s="257" t="n">
        <v>34.4</v>
      </c>
      <c r="BG96" s="45" t="n">
        <v>44.3</v>
      </c>
      <c r="BH96" s="45" t="n">
        <v>1.4</v>
      </c>
      <c r="BI96" s="258" t="n">
        <v>19.9</v>
      </c>
      <c r="BJ96" s="257" t="n">
        <v>45.6</v>
      </c>
      <c r="BK96" s="45" t="n">
        <v>32</v>
      </c>
      <c r="BL96" s="45" t="n">
        <v>1.3</v>
      </c>
      <c r="BM96" s="258" t="n">
        <v>21.1</v>
      </c>
      <c r="BN96" s="257" t="n">
        <v>40.8</v>
      </c>
      <c r="BO96" s="45" t="n">
        <v>36.5</v>
      </c>
      <c r="BP96" s="45" t="n">
        <v>1.1</v>
      </c>
      <c r="BQ96" s="258" t="n">
        <v>21.6</v>
      </c>
      <c r="BR96" s="257" t="n">
        <v>35.4</v>
      </c>
      <c r="BS96" s="45" t="n">
        <v>39.6</v>
      </c>
      <c r="BT96" s="45" t="n">
        <v>1</v>
      </c>
      <c r="BU96" s="258" t="n">
        <v>24</v>
      </c>
      <c r="BV96" s="45" t="n">
        <v>36.5</v>
      </c>
      <c r="BW96" s="45" t="n">
        <v>37.9</v>
      </c>
      <c r="BX96" s="45" t="n">
        <v>1.1</v>
      </c>
      <c r="BY96" s="258" t="n">
        <v>24.6</v>
      </c>
      <c r="BZ96" s="45" t="n">
        <v>31.4</v>
      </c>
      <c r="CA96" s="45" t="n">
        <v>42.3</v>
      </c>
      <c r="CB96" s="45" t="n">
        <v>0.8</v>
      </c>
      <c r="CC96" s="258" t="n">
        <v>25.5</v>
      </c>
      <c r="CD96" s="306" t="n">
        <v>37.5</v>
      </c>
      <c r="CE96" s="428" t="n">
        <v>40.5</v>
      </c>
      <c r="CF96" s="428" t="n">
        <v>1.4</v>
      </c>
      <c r="CG96" s="429" t="n">
        <v>20.6</v>
      </c>
      <c r="CH96" s="306" t="n">
        <v>35.5</v>
      </c>
      <c r="CI96" s="428" t="n">
        <v>40.6</v>
      </c>
      <c r="CJ96" s="428" t="n">
        <v>0.7</v>
      </c>
      <c r="CK96" s="429" t="n">
        <v>23.1</v>
      </c>
    </row>
    <row r="97" customFormat="false" ht="15" hidden="false" customHeight="false" outlineLevel="0" collapsed="false">
      <c r="A97" s="60" t="s">
        <v>205</v>
      </c>
      <c r="B97" s="257" t="n">
        <v>49.7</v>
      </c>
      <c r="C97" s="45" t="n">
        <v>32.4</v>
      </c>
      <c r="D97" s="45" t="n">
        <v>2.7</v>
      </c>
      <c r="E97" s="258" t="n">
        <v>15.2</v>
      </c>
      <c r="F97" s="257" t="n">
        <v>46.5</v>
      </c>
      <c r="G97" s="45" t="n">
        <v>35.3</v>
      </c>
      <c r="H97" s="45" t="n">
        <v>2.7</v>
      </c>
      <c r="I97" s="258" t="n">
        <v>15.6</v>
      </c>
      <c r="J97" s="257" t="n">
        <v>41.3</v>
      </c>
      <c r="K97" s="45" t="n">
        <v>40</v>
      </c>
      <c r="L97" s="45" t="n">
        <v>2.5</v>
      </c>
      <c r="M97" s="258" t="n">
        <v>16.2</v>
      </c>
      <c r="N97" s="257" t="n">
        <v>35.7</v>
      </c>
      <c r="O97" s="45" t="n">
        <v>41.7</v>
      </c>
      <c r="P97" s="45" t="n">
        <v>2.9</v>
      </c>
      <c r="Q97" s="258" t="n">
        <v>19.7</v>
      </c>
      <c r="R97" s="257" t="n">
        <v>38</v>
      </c>
      <c r="S97" s="45" t="n">
        <v>39.5</v>
      </c>
      <c r="T97" s="45" t="n">
        <v>2.3</v>
      </c>
      <c r="U97" s="258" t="n">
        <v>20.2</v>
      </c>
      <c r="V97" s="257" t="n">
        <v>34.6</v>
      </c>
      <c r="W97" s="45" t="n">
        <v>41.9</v>
      </c>
      <c r="X97" s="45" t="n">
        <v>1.6</v>
      </c>
      <c r="Y97" s="258" t="n">
        <v>21.9</v>
      </c>
      <c r="Z97" s="257" t="n">
        <v>31.5</v>
      </c>
      <c r="AA97" s="45" t="n">
        <v>43.9</v>
      </c>
      <c r="AB97" s="45" t="n">
        <v>1.4</v>
      </c>
      <c r="AC97" s="258" t="n">
        <v>23.2</v>
      </c>
      <c r="AD97" s="257" t="n">
        <v>30.6</v>
      </c>
      <c r="AE97" s="45" t="n">
        <v>43.2</v>
      </c>
      <c r="AF97" s="45" t="n">
        <v>1.8</v>
      </c>
      <c r="AG97" s="258" t="n">
        <v>24.4</v>
      </c>
      <c r="AH97" s="257" t="n">
        <v>28</v>
      </c>
      <c r="AI97" s="45" t="n">
        <v>45.5</v>
      </c>
      <c r="AJ97" s="45" t="n">
        <v>1.4</v>
      </c>
      <c r="AK97" s="258" t="n">
        <v>25.1</v>
      </c>
      <c r="AL97" s="257" t="n">
        <v>32.7</v>
      </c>
      <c r="AM97" s="45" t="n">
        <v>41.2</v>
      </c>
      <c r="AN97" s="45" t="n">
        <v>1.3</v>
      </c>
      <c r="AO97" s="258" t="n">
        <v>24.8</v>
      </c>
      <c r="AP97" s="257" t="n">
        <v>36.9</v>
      </c>
      <c r="AQ97" s="45" t="n">
        <v>34.4</v>
      </c>
      <c r="AR97" s="45" t="n">
        <v>1.5</v>
      </c>
      <c r="AS97" s="258" t="n">
        <v>27.2</v>
      </c>
      <c r="AT97" s="257" t="n">
        <v>35.5</v>
      </c>
      <c r="AU97" s="45" t="n">
        <v>37.2</v>
      </c>
      <c r="AV97" s="45" t="n">
        <v>1.2</v>
      </c>
      <c r="AW97" s="258" t="n">
        <v>26.1</v>
      </c>
      <c r="AX97" s="212" t="n">
        <v>34.8</v>
      </c>
      <c r="AY97" s="212" t="n">
        <v>36.8</v>
      </c>
      <c r="AZ97" s="212" t="n">
        <v>1.4</v>
      </c>
      <c r="BA97" s="258" t="n">
        <v>27</v>
      </c>
      <c r="BB97" s="257" t="n">
        <v>34.1</v>
      </c>
      <c r="BC97" s="45" t="n">
        <v>37.3</v>
      </c>
      <c r="BD97" s="45" t="n">
        <v>1.2</v>
      </c>
      <c r="BE97" s="258" t="n">
        <v>27.3</v>
      </c>
      <c r="BF97" s="257" t="n">
        <v>37.4</v>
      </c>
      <c r="BG97" s="45" t="n">
        <v>34.1</v>
      </c>
      <c r="BH97" s="45" t="n">
        <v>1.3</v>
      </c>
      <c r="BI97" s="258" t="n">
        <v>27.2</v>
      </c>
      <c r="BJ97" s="257" t="n">
        <v>36.7</v>
      </c>
      <c r="BK97" s="45" t="n">
        <v>33.6</v>
      </c>
      <c r="BL97" s="45" t="n">
        <v>1</v>
      </c>
      <c r="BM97" s="258" t="n">
        <v>28.7</v>
      </c>
      <c r="BN97" s="257" t="n">
        <v>33.2</v>
      </c>
      <c r="BO97" s="45" t="n">
        <v>33.8</v>
      </c>
      <c r="BP97" s="45" t="n">
        <v>1.1</v>
      </c>
      <c r="BQ97" s="258" t="n">
        <v>31.9</v>
      </c>
      <c r="BR97" s="257" t="n">
        <v>35.2</v>
      </c>
      <c r="BS97" s="45" t="n">
        <v>32</v>
      </c>
      <c r="BT97" s="45" t="n">
        <v>1.3</v>
      </c>
      <c r="BU97" s="258" t="n">
        <v>31.5</v>
      </c>
      <c r="BV97" s="45" t="n">
        <v>34.7</v>
      </c>
      <c r="BW97" s="45" t="n">
        <v>34.1</v>
      </c>
      <c r="BX97" s="45" t="n">
        <v>1.2</v>
      </c>
      <c r="BY97" s="258" t="n">
        <v>30</v>
      </c>
      <c r="BZ97" s="45" t="n">
        <v>32.1</v>
      </c>
      <c r="CA97" s="45" t="n">
        <v>37.4</v>
      </c>
      <c r="CB97" s="45" t="n">
        <v>1.3</v>
      </c>
      <c r="CC97" s="258" t="n">
        <v>29.2</v>
      </c>
      <c r="CD97" s="306" t="n">
        <v>34.9</v>
      </c>
      <c r="CE97" s="428" t="n">
        <v>38.5</v>
      </c>
      <c r="CF97" s="428" t="n">
        <v>1.3</v>
      </c>
      <c r="CG97" s="429" t="n">
        <v>25.4</v>
      </c>
      <c r="CH97" s="306" t="n">
        <v>34.9</v>
      </c>
      <c r="CI97" s="428" t="n">
        <v>36.3</v>
      </c>
      <c r="CJ97" s="428" t="n">
        <v>1</v>
      </c>
      <c r="CK97" s="429" t="n">
        <v>27.8</v>
      </c>
    </row>
    <row r="98" customFormat="false" ht="15" hidden="false" customHeight="false" outlineLevel="0" collapsed="false">
      <c r="A98" s="60" t="s">
        <v>206</v>
      </c>
      <c r="B98" s="257" t="n">
        <v>55.3</v>
      </c>
      <c r="C98" s="45" t="n">
        <v>29.8</v>
      </c>
      <c r="D98" s="45" t="n">
        <v>2.3</v>
      </c>
      <c r="E98" s="258" t="n">
        <v>12.6</v>
      </c>
      <c r="F98" s="257" t="n">
        <v>51.7</v>
      </c>
      <c r="G98" s="45" t="n">
        <v>31.9</v>
      </c>
      <c r="H98" s="45" t="n">
        <v>2.6</v>
      </c>
      <c r="I98" s="258" t="n">
        <v>13.8</v>
      </c>
      <c r="J98" s="257" t="n">
        <v>46.3</v>
      </c>
      <c r="K98" s="45" t="n">
        <v>35.7</v>
      </c>
      <c r="L98" s="45" t="n">
        <v>3.1</v>
      </c>
      <c r="M98" s="258" t="n">
        <v>14.9</v>
      </c>
      <c r="N98" s="257" t="n">
        <v>44</v>
      </c>
      <c r="O98" s="45" t="n">
        <v>36.8</v>
      </c>
      <c r="P98" s="45" t="n">
        <v>2.4</v>
      </c>
      <c r="Q98" s="258" t="n">
        <v>16.7</v>
      </c>
      <c r="R98" s="257" t="n">
        <v>45.1</v>
      </c>
      <c r="S98" s="45" t="n">
        <v>34.5</v>
      </c>
      <c r="T98" s="45" t="n">
        <v>3.5</v>
      </c>
      <c r="U98" s="258" t="n">
        <v>16.9</v>
      </c>
      <c r="V98" s="257" t="n">
        <v>40.4</v>
      </c>
      <c r="W98" s="45" t="n">
        <v>39.9</v>
      </c>
      <c r="X98" s="45" t="n">
        <v>2.3</v>
      </c>
      <c r="Y98" s="258" t="n">
        <v>17.3</v>
      </c>
      <c r="Z98" s="257" t="n">
        <v>40.9</v>
      </c>
      <c r="AA98" s="45" t="n">
        <v>37.3</v>
      </c>
      <c r="AB98" s="45" t="n">
        <v>2.1</v>
      </c>
      <c r="AC98" s="258" t="n">
        <v>19.7</v>
      </c>
      <c r="AD98" s="257" t="n">
        <v>39</v>
      </c>
      <c r="AE98" s="45" t="n">
        <v>40.3</v>
      </c>
      <c r="AF98" s="45" t="n">
        <v>1.9</v>
      </c>
      <c r="AG98" s="258" t="n">
        <v>18.8</v>
      </c>
      <c r="AH98" s="257" t="n">
        <v>37.7</v>
      </c>
      <c r="AI98" s="45" t="n">
        <v>40.7</v>
      </c>
      <c r="AJ98" s="45" t="n">
        <v>1.8</v>
      </c>
      <c r="AK98" s="258" t="n">
        <v>19.8</v>
      </c>
      <c r="AL98" s="257" t="n">
        <v>41</v>
      </c>
      <c r="AM98" s="45" t="n">
        <v>35.4</v>
      </c>
      <c r="AN98" s="45" t="n">
        <v>2.2</v>
      </c>
      <c r="AO98" s="258" t="n">
        <v>21.5</v>
      </c>
      <c r="AP98" s="257" t="n">
        <v>40.8</v>
      </c>
      <c r="AQ98" s="45" t="n">
        <v>34.1</v>
      </c>
      <c r="AR98" s="45" t="n">
        <v>1.8</v>
      </c>
      <c r="AS98" s="258" t="n">
        <v>23.3</v>
      </c>
      <c r="AT98" s="257" t="n">
        <v>38.7</v>
      </c>
      <c r="AU98" s="45" t="n">
        <v>36.2</v>
      </c>
      <c r="AV98" s="45" t="n">
        <v>1.8</v>
      </c>
      <c r="AW98" s="258" t="n">
        <v>23.3</v>
      </c>
      <c r="AX98" s="212" t="n">
        <v>36.2</v>
      </c>
      <c r="AY98" s="212" t="n">
        <v>36.6</v>
      </c>
      <c r="AZ98" s="212" t="n">
        <v>1.8</v>
      </c>
      <c r="BA98" s="258" t="n">
        <v>25.4</v>
      </c>
      <c r="BB98" s="257" t="n">
        <v>34.4</v>
      </c>
      <c r="BC98" s="45" t="n">
        <v>40.3</v>
      </c>
      <c r="BD98" s="45" t="n">
        <v>1.9</v>
      </c>
      <c r="BE98" s="258" t="n">
        <v>23.4</v>
      </c>
      <c r="BF98" s="257" t="n">
        <v>34.1</v>
      </c>
      <c r="BG98" s="45" t="n">
        <v>38.6</v>
      </c>
      <c r="BH98" s="45" t="n">
        <v>2.5</v>
      </c>
      <c r="BI98" s="258" t="n">
        <v>24.7</v>
      </c>
      <c r="BJ98" s="257" t="n">
        <v>39.7</v>
      </c>
      <c r="BK98" s="45" t="n">
        <v>33.7</v>
      </c>
      <c r="BL98" s="45" t="n">
        <v>2.2</v>
      </c>
      <c r="BM98" s="258" t="n">
        <v>24.4</v>
      </c>
      <c r="BN98" s="257" t="n">
        <v>38.3</v>
      </c>
      <c r="BO98" s="45" t="n">
        <v>37.5</v>
      </c>
      <c r="BP98" s="45" t="n">
        <v>2.1</v>
      </c>
      <c r="BQ98" s="258" t="n">
        <v>22.1</v>
      </c>
      <c r="BR98" s="257" t="n">
        <v>36.8</v>
      </c>
      <c r="BS98" s="45" t="n">
        <v>37.2</v>
      </c>
      <c r="BT98" s="45" t="n">
        <v>2.1</v>
      </c>
      <c r="BU98" s="258" t="n">
        <v>24</v>
      </c>
      <c r="BV98" s="45" t="n">
        <v>35.2</v>
      </c>
      <c r="BW98" s="45" t="n">
        <v>38.6</v>
      </c>
      <c r="BX98" s="45" t="n">
        <v>1.7</v>
      </c>
      <c r="BY98" s="258" t="n">
        <v>24.5</v>
      </c>
      <c r="BZ98" s="45" t="n">
        <v>36.2</v>
      </c>
      <c r="CA98" s="45" t="n">
        <v>37.9</v>
      </c>
      <c r="CB98" s="45" t="n">
        <v>2.1</v>
      </c>
      <c r="CC98" s="258" t="n">
        <v>23.7</v>
      </c>
      <c r="CD98" s="306" t="n">
        <v>39.3</v>
      </c>
      <c r="CE98" s="428" t="n">
        <v>36.9</v>
      </c>
      <c r="CF98" s="428" t="n">
        <v>2</v>
      </c>
      <c r="CG98" s="429" t="n">
        <v>21.8</v>
      </c>
      <c r="CH98" s="306" t="n">
        <v>37</v>
      </c>
      <c r="CI98" s="428" t="n">
        <v>36.5</v>
      </c>
      <c r="CJ98" s="428" t="n">
        <v>1.6</v>
      </c>
      <c r="CK98" s="429" t="n">
        <v>24.9</v>
      </c>
    </row>
    <row r="99" customFormat="false" ht="15" hidden="false" customHeight="false" outlineLevel="0" collapsed="false">
      <c r="A99" s="60" t="s">
        <v>207</v>
      </c>
      <c r="B99" s="257" t="n">
        <v>46.2</v>
      </c>
      <c r="C99" s="45" t="n">
        <v>31.9</v>
      </c>
      <c r="D99" s="45" t="n">
        <v>2.8</v>
      </c>
      <c r="E99" s="258" t="n">
        <v>19.1</v>
      </c>
      <c r="F99" s="257" t="n">
        <v>44.2</v>
      </c>
      <c r="G99" s="45" t="n">
        <v>30.6</v>
      </c>
      <c r="H99" s="45" t="n">
        <v>2.7</v>
      </c>
      <c r="I99" s="258" t="n">
        <v>22.5</v>
      </c>
      <c r="J99" s="257" t="n">
        <v>39</v>
      </c>
      <c r="K99" s="45" t="n">
        <v>35</v>
      </c>
      <c r="L99" s="45" t="n">
        <v>2.7</v>
      </c>
      <c r="M99" s="258" t="n">
        <v>23.4</v>
      </c>
      <c r="N99" s="257" t="n">
        <v>37.7</v>
      </c>
      <c r="O99" s="45" t="n">
        <v>35</v>
      </c>
      <c r="P99" s="45" t="n">
        <v>3</v>
      </c>
      <c r="Q99" s="258" t="n">
        <v>24.3</v>
      </c>
      <c r="R99" s="257" t="n">
        <v>38.6</v>
      </c>
      <c r="S99" s="45" t="n">
        <v>33.6</v>
      </c>
      <c r="T99" s="45" t="n">
        <v>2.7</v>
      </c>
      <c r="U99" s="258" t="n">
        <v>25.1</v>
      </c>
      <c r="V99" s="257" t="n">
        <v>35.6</v>
      </c>
      <c r="W99" s="45" t="n">
        <v>35.2</v>
      </c>
      <c r="X99" s="45" t="n">
        <v>1.8</v>
      </c>
      <c r="Y99" s="258" t="n">
        <v>27.4</v>
      </c>
      <c r="Z99" s="257" t="n">
        <v>35.5</v>
      </c>
      <c r="AA99" s="45" t="n">
        <v>31.3</v>
      </c>
      <c r="AB99" s="45" t="n">
        <v>2</v>
      </c>
      <c r="AC99" s="258" t="n">
        <v>31.3</v>
      </c>
      <c r="AD99" s="257" t="n">
        <v>30.8</v>
      </c>
      <c r="AE99" s="45" t="n">
        <v>33.8</v>
      </c>
      <c r="AF99" s="45" t="n">
        <v>2</v>
      </c>
      <c r="AG99" s="258" t="n">
        <v>33.4</v>
      </c>
      <c r="AH99" s="257" t="n">
        <v>32.9</v>
      </c>
      <c r="AI99" s="45" t="n">
        <v>34.2</v>
      </c>
      <c r="AJ99" s="45" t="n">
        <v>1.7</v>
      </c>
      <c r="AK99" s="258" t="n">
        <v>31.2</v>
      </c>
      <c r="AL99" s="257" t="n">
        <v>34</v>
      </c>
      <c r="AM99" s="45" t="n">
        <v>32.8</v>
      </c>
      <c r="AN99" s="45" t="n">
        <v>1.7</v>
      </c>
      <c r="AO99" s="258" t="n">
        <v>31.6</v>
      </c>
      <c r="AP99" s="257" t="n">
        <v>31.9</v>
      </c>
      <c r="AQ99" s="45" t="n">
        <v>36.2</v>
      </c>
      <c r="AR99" s="45" t="n">
        <v>1.5</v>
      </c>
      <c r="AS99" s="258" t="n">
        <v>30.3</v>
      </c>
      <c r="AT99" s="257" t="n">
        <v>30.5</v>
      </c>
      <c r="AU99" s="45" t="n">
        <v>41</v>
      </c>
      <c r="AV99" s="45" t="n">
        <v>1.8</v>
      </c>
      <c r="AW99" s="258" t="n">
        <v>26.7</v>
      </c>
      <c r="AX99" s="212" t="n">
        <v>33.1</v>
      </c>
      <c r="AY99" s="212" t="n">
        <v>37</v>
      </c>
      <c r="AZ99" s="212" t="n">
        <v>1.8</v>
      </c>
      <c r="BA99" s="258" t="n">
        <v>28.1</v>
      </c>
      <c r="BB99" s="257" t="n">
        <v>33.8</v>
      </c>
      <c r="BC99" s="45" t="n">
        <v>39.4</v>
      </c>
      <c r="BD99" s="45" t="n">
        <v>1.6</v>
      </c>
      <c r="BE99" s="258" t="n">
        <v>25.2</v>
      </c>
      <c r="BF99" s="257" t="n">
        <v>36.2</v>
      </c>
      <c r="BG99" s="45" t="n">
        <v>36.7</v>
      </c>
      <c r="BH99" s="45" t="n">
        <v>1.9</v>
      </c>
      <c r="BI99" s="258" t="n">
        <v>25.2</v>
      </c>
      <c r="BJ99" s="257" t="n">
        <v>35.3</v>
      </c>
      <c r="BK99" s="45" t="n">
        <v>36.9</v>
      </c>
      <c r="BL99" s="45" t="n">
        <v>2</v>
      </c>
      <c r="BM99" s="258" t="n">
        <v>25.9</v>
      </c>
      <c r="BN99" s="257" t="n">
        <v>34.1</v>
      </c>
      <c r="BO99" s="45" t="n">
        <v>36.3</v>
      </c>
      <c r="BP99" s="45" t="n">
        <v>2.4</v>
      </c>
      <c r="BQ99" s="258" t="n">
        <v>27.2</v>
      </c>
      <c r="BR99" s="257" t="n">
        <v>29.9</v>
      </c>
      <c r="BS99" s="45" t="n">
        <v>40.8</v>
      </c>
      <c r="BT99" s="45" t="n">
        <v>1.8</v>
      </c>
      <c r="BU99" s="258" t="n">
        <v>27.5</v>
      </c>
      <c r="BV99" s="45" t="n">
        <v>29.3</v>
      </c>
      <c r="BW99" s="45" t="n">
        <v>38.5</v>
      </c>
      <c r="BX99" s="45" t="n">
        <v>1.8</v>
      </c>
      <c r="BY99" s="258" t="n">
        <v>30.4</v>
      </c>
      <c r="BZ99" s="45" t="n">
        <v>25.6</v>
      </c>
      <c r="CA99" s="45" t="n">
        <v>43.2</v>
      </c>
      <c r="CB99" s="45" t="n">
        <v>1.8</v>
      </c>
      <c r="CC99" s="258" t="n">
        <v>29.4</v>
      </c>
      <c r="CD99" s="306" t="n">
        <v>30</v>
      </c>
      <c r="CE99" s="428" t="n">
        <v>43.4</v>
      </c>
      <c r="CF99" s="428" t="n">
        <v>1.8</v>
      </c>
      <c r="CG99" s="429" t="n">
        <v>24.8</v>
      </c>
      <c r="CH99" s="306" t="n">
        <v>32.5</v>
      </c>
      <c r="CI99" s="428" t="n">
        <v>36.4</v>
      </c>
      <c r="CJ99" s="428" t="n">
        <v>1.8</v>
      </c>
      <c r="CK99" s="429" t="n">
        <v>29.3</v>
      </c>
    </row>
    <row r="100" customFormat="false" ht="15" hidden="false" customHeight="false" outlineLevel="0" collapsed="false">
      <c r="A100" s="60" t="s">
        <v>208</v>
      </c>
      <c r="B100" s="257" t="n">
        <v>53.5</v>
      </c>
      <c r="C100" s="45" t="n">
        <v>29.7</v>
      </c>
      <c r="D100" s="45" t="n">
        <v>2.9</v>
      </c>
      <c r="E100" s="258" t="n">
        <v>13.9</v>
      </c>
      <c r="F100" s="257" t="n">
        <v>51.3</v>
      </c>
      <c r="G100" s="45" t="n">
        <v>30.8</v>
      </c>
      <c r="H100" s="45" t="n">
        <v>2.9</v>
      </c>
      <c r="I100" s="258" t="n">
        <v>15</v>
      </c>
      <c r="J100" s="257" t="n">
        <v>46.1</v>
      </c>
      <c r="K100" s="45" t="n">
        <v>33</v>
      </c>
      <c r="L100" s="45" t="n">
        <v>2.3</v>
      </c>
      <c r="M100" s="258" t="n">
        <v>18.6</v>
      </c>
      <c r="N100" s="257" t="n">
        <v>43.3</v>
      </c>
      <c r="O100" s="45" t="n">
        <v>34</v>
      </c>
      <c r="P100" s="45" t="n">
        <v>2.1</v>
      </c>
      <c r="Q100" s="258" t="n">
        <v>20.5</v>
      </c>
      <c r="R100" s="257" t="n">
        <v>39.1</v>
      </c>
      <c r="S100" s="45" t="n">
        <v>36.8</v>
      </c>
      <c r="T100" s="45" t="n">
        <v>1.9</v>
      </c>
      <c r="U100" s="258" t="n">
        <v>22.3</v>
      </c>
      <c r="V100" s="257" t="n">
        <v>37.5</v>
      </c>
      <c r="W100" s="45" t="n">
        <v>35</v>
      </c>
      <c r="X100" s="45" t="n">
        <v>1.9</v>
      </c>
      <c r="Y100" s="258" t="n">
        <v>25.7</v>
      </c>
      <c r="Z100" s="257" t="n">
        <v>36.2</v>
      </c>
      <c r="AA100" s="45" t="n">
        <v>35.3</v>
      </c>
      <c r="AB100" s="45" t="n">
        <v>1.3</v>
      </c>
      <c r="AC100" s="258" t="n">
        <v>27.2</v>
      </c>
      <c r="AD100" s="257" t="n">
        <v>39.4</v>
      </c>
      <c r="AE100" s="45" t="n">
        <v>33.6</v>
      </c>
      <c r="AF100" s="45" t="n">
        <v>1.6</v>
      </c>
      <c r="AG100" s="258" t="n">
        <v>25.3</v>
      </c>
      <c r="AH100" s="257" t="n">
        <v>37.9</v>
      </c>
      <c r="AI100" s="45" t="n">
        <v>35.4</v>
      </c>
      <c r="AJ100" s="45" t="n">
        <v>1.6</v>
      </c>
      <c r="AK100" s="258" t="n">
        <v>25.2</v>
      </c>
      <c r="AL100" s="257" t="n">
        <v>38</v>
      </c>
      <c r="AM100" s="45" t="n">
        <v>35.4</v>
      </c>
      <c r="AN100" s="45" t="n">
        <v>1.3</v>
      </c>
      <c r="AO100" s="258" t="n">
        <v>25.4</v>
      </c>
      <c r="AP100" s="257" t="n">
        <v>35.5</v>
      </c>
      <c r="AQ100" s="45" t="n">
        <v>37.9</v>
      </c>
      <c r="AR100" s="45" t="n">
        <v>1.3</v>
      </c>
      <c r="AS100" s="258" t="n">
        <v>25.3</v>
      </c>
      <c r="AT100" s="257" t="n">
        <v>35.3</v>
      </c>
      <c r="AU100" s="45" t="n">
        <v>38.5</v>
      </c>
      <c r="AV100" s="45" t="n">
        <v>1.7</v>
      </c>
      <c r="AW100" s="258" t="n">
        <v>24.5</v>
      </c>
      <c r="AX100" s="212" t="n">
        <v>36.9</v>
      </c>
      <c r="AY100" s="212" t="n">
        <v>35.8</v>
      </c>
      <c r="AZ100" s="212" t="n">
        <v>1.6</v>
      </c>
      <c r="BA100" s="258" t="n">
        <v>25.7</v>
      </c>
      <c r="BB100" s="257" t="n">
        <v>34.2</v>
      </c>
      <c r="BC100" s="45" t="n">
        <v>38.3</v>
      </c>
      <c r="BD100" s="45" t="n">
        <v>1.6</v>
      </c>
      <c r="BE100" s="258" t="n">
        <v>26</v>
      </c>
      <c r="BF100" s="257" t="n">
        <v>35.1</v>
      </c>
      <c r="BG100" s="45" t="n">
        <v>37.4</v>
      </c>
      <c r="BH100" s="45" t="n">
        <v>1.9</v>
      </c>
      <c r="BI100" s="258" t="n">
        <v>25.7</v>
      </c>
      <c r="BJ100" s="257" t="n">
        <v>39.8</v>
      </c>
      <c r="BK100" s="45" t="n">
        <v>34</v>
      </c>
      <c r="BL100" s="45" t="n">
        <v>1.8</v>
      </c>
      <c r="BM100" s="258" t="n">
        <v>24.3</v>
      </c>
      <c r="BN100" s="257" t="n">
        <v>31.7</v>
      </c>
      <c r="BO100" s="45" t="n">
        <v>38.7</v>
      </c>
      <c r="BP100" s="45" t="n">
        <v>1.4</v>
      </c>
      <c r="BQ100" s="258" t="n">
        <v>28.2</v>
      </c>
      <c r="BR100" s="257" t="n">
        <v>33.8</v>
      </c>
      <c r="BS100" s="45" t="n">
        <v>35.8</v>
      </c>
      <c r="BT100" s="45" t="n">
        <v>1.7</v>
      </c>
      <c r="BU100" s="258" t="n">
        <v>28.7</v>
      </c>
      <c r="BV100" s="45" t="n">
        <v>30.9</v>
      </c>
      <c r="BW100" s="45" t="n">
        <v>40.2</v>
      </c>
      <c r="BX100" s="45" t="n">
        <v>1.8</v>
      </c>
      <c r="BY100" s="258" t="n">
        <v>27.1</v>
      </c>
      <c r="BZ100" s="45" t="n">
        <v>35.2</v>
      </c>
      <c r="CA100" s="45" t="n">
        <v>36.7</v>
      </c>
      <c r="CB100" s="45" t="n">
        <v>1.8</v>
      </c>
      <c r="CC100" s="258" t="n">
        <v>26.4</v>
      </c>
      <c r="CD100" s="306" t="n">
        <v>34.1</v>
      </c>
      <c r="CE100" s="428" t="n">
        <v>36</v>
      </c>
      <c r="CF100" s="428" t="n">
        <v>2</v>
      </c>
      <c r="CG100" s="429" t="n">
        <v>27.9</v>
      </c>
      <c r="CH100" s="306" t="n">
        <v>31.8</v>
      </c>
      <c r="CI100" s="428" t="n">
        <v>37</v>
      </c>
      <c r="CJ100" s="428" t="n">
        <v>1.4</v>
      </c>
      <c r="CK100" s="429" t="n">
        <v>29.9</v>
      </c>
    </row>
    <row r="101" customFormat="false" ht="15" hidden="false" customHeight="false" outlineLevel="0" collapsed="false">
      <c r="A101" s="60" t="s">
        <v>209</v>
      </c>
      <c r="B101" s="257" t="n">
        <v>44.8</v>
      </c>
      <c r="C101" s="45" t="n">
        <v>36.3</v>
      </c>
      <c r="D101" s="45" t="n">
        <v>2.6</v>
      </c>
      <c r="E101" s="258" t="n">
        <v>16.3</v>
      </c>
      <c r="F101" s="257" t="n">
        <v>46.8</v>
      </c>
      <c r="G101" s="45" t="n">
        <v>34</v>
      </c>
      <c r="H101" s="45" t="n">
        <v>2.6</v>
      </c>
      <c r="I101" s="258" t="n">
        <v>16.7</v>
      </c>
      <c r="J101" s="257" t="n">
        <v>36.1</v>
      </c>
      <c r="K101" s="45" t="n">
        <v>44.6</v>
      </c>
      <c r="L101" s="45" t="n">
        <v>2.2</v>
      </c>
      <c r="M101" s="258" t="n">
        <v>17.2</v>
      </c>
      <c r="N101" s="257" t="n">
        <v>32.2</v>
      </c>
      <c r="O101" s="45" t="n">
        <v>43.6</v>
      </c>
      <c r="P101" s="45" t="n">
        <v>2</v>
      </c>
      <c r="Q101" s="258" t="n">
        <v>22.2</v>
      </c>
      <c r="R101" s="257" t="n">
        <v>33.6</v>
      </c>
      <c r="S101" s="45" t="n">
        <v>39.3</v>
      </c>
      <c r="T101" s="45" t="n">
        <v>2</v>
      </c>
      <c r="U101" s="258" t="n">
        <v>25.1</v>
      </c>
      <c r="V101" s="257" t="n">
        <v>30.5</v>
      </c>
      <c r="W101" s="45" t="n">
        <v>43.1</v>
      </c>
      <c r="X101" s="45" t="n">
        <v>1.8</v>
      </c>
      <c r="Y101" s="258" t="n">
        <v>24.6</v>
      </c>
      <c r="Z101" s="257" t="n">
        <v>30.1</v>
      </c>
      <c r="AA101" s="45" t="n">
        <v>40.2</v>
      </c>
      <c r="AB101" s="45" t="n">
        <v>1.6</v>
      </c>
      <c r="AC101" s="258" t="n">
        <v>28.2</v>
      </c>
      <c r="AD101" s="257" t="n">
        <v>27.4</v>
      </c>
      <c r="AE101" s="45" t="n">
        <v>42.5</v>
      </c>
      <c r="AF101" s="45" t="n">
        <v>1.8</v>
      </c>
      <c r="AG101" s="258" t="n">
        <v>28.3</v>
      </c>
      <c r="AH101" s="257" t="n">
        <v>27.1</v>
      </c>
      <c r="AI101" s="45" t="n">
        <v>43.3</v>
      </c>
      <c r="AJ101" s="45" t="n">
        <v>1.7</v>
      </c>
      <c r="AK101" s="258" t="n">
        <v>27.9</v>
      </c>
      <c r="AL101" s="257" t="n">
        <v>28.6</v>
      </c>
      <c r="AM101" s="45" t="n">
        <v>37.3</v>
      </c>
      <c r="AN101" s="45" t="n">
        <v>1.9</v>
      </c>
      <c r="AO101" s="258" t="n">
        <v>32.2</v>
      </c>
      <c r="AP101" s="257" t="n">
        <v>27.3</v>
      </c>
      <c r="AQ101" s="45" t="n">
        <v>43.8</v>
      </c>
      <c r="AR101" s="45" t="n">
        <v>1.9</v>
      </c>
      <c r="AS101" s="258" t="n">
        <v>27</v>
      </c>
      <c r="AT101" s="257" t="n">
        <v>26</v>
      </c>
      <c r="AU101" s="45" t="n">
        <v>46.5</v>
      </c>
      <c r="AV101" s="45" t="n">
        <v>1.8</v>
      </c>
      <c r="AW101" s="258" t="n">
        <v>25.6</v>
      </c>
      <c r="AX101" s="212" t="n">
        <v>27.3</v>
      </c>
      <c r="AY101" s="212" t="n">
        <v>43.2</v>
      </c>
      <c r="AZ101" s="212" t="n">
        <v>1.6</v>
      </c>
      <c r="BA101" s="258" t="n">
        <v>27.8</v>
      </c>
      <c r="BB101" s="257" t="n">
        <v>29.2</v>
      </c>
      <c r="BC101" s="45" t="n">
        <v>42.1</v>
      </c>
      <c r="BD101" s="45" t="n">
        <v>2</v>
      </c>
      <c r="BE101" s="258" t="n">
        <v>26.7</v>
      </c>
      <c r="BF101" s="257" t="n">
        <v>28.9</v>
      </c>
      <c r="BG101" s="45" t="n">
        <v>39.4</v>
      </c>
      <c r="BH101" s="45" t="n">
        <v>1.8</v>
      </c>
      <c r="BI101" s="258" t="n">
        <v>29.9</v>
      </c>
      <c r="BJ101" s="257" t="n">
        <v>29.8</v>
      </c>
      <c r="BK101" s="45" t="n">
        <v>37.7</v>
      </c>
      <c r="BL101" s="45" t="n">
        <v>2</v>
      </c>
      <c r="BM101" s="258" t="n">
        <v>30.5</v>
      </c>
      <c r="BN101" s="257" t="n">
        <v>29.3</v>
      </c>
      <c r="BO101" s="45" t="n">
        <v>36.4</v>
      </c>
      <c r="BP101" s="45" t="n">
        <v>1.9</v>
      </c>
      <c r="BQ101" s="258" t="n">
        <v>32.4</v>
      </c>
      <c r="BR101" s="257" t="n">
        <v>30.1</v>
      </c>
      <c r="BS101" s="45" t="n">
        <v>35.3</v>
      </c>
      <c r="BT101" s="45" t="n">
        <v>2.1</v>
      </c>
      <c r="BU101" s="258" t="n">
        <v>32.5</v>
      </c>
      <c r="BV101" s="45" t="n">
        <v>30.1</v>
      </c>
      <c r="BW101" s="45" t="n">
        <v>35</v>
      </c>
      <c r="BX101" s="45" t="n">
        <v>1.7</v>
      </c>
      <c r="BY101" s="258" t="n">
        <v>33.3</v>
      </c>
      <c r="BZ101" s="45" t="n">
        <v>28.5</v>
      </c>
      <c r="CA101" s="45" t="n">
        <v>39.3</v>
      </c>
      <c r="CB101" s="45" t="n">
        <v>1.7</v>
      </c>
      <c r="CC101" s="258" t="n">
        <v>30.5</v>
      </c>
      <c r="CD101" s="306" t="n">
        <v>30.8</v>
      </c>
      <c r="CE101" s="428" t="n">
        <v>39.6</v>
      </c>
      <c r="CF101" s="428" t="n">
        <v>2.1</v>
      </c>
      <c r="CG101" s="429" t="n">
        <v>27.6</v>
      </c>
      <c r="CH101" s="306" t="n">
        <v>29.2</v>
      </c>
      <c r="CI101" s="428" t="n">
        <v>38.3</v>
      </c>
      <c r="CJ101" s="428" t="n">
        <v>1.5</v>
      </c>
      <c r="CK101" s="429" t="n">
        <v>31</v>
      </c>
    </row>
    <row r="102" customFormat="false" ht="15" hidden="false" customHeight="false" outlineLevel="0" collapsed="false">
      <c r="A102" s="60" t="s">
        <v>210</v>
      </c>
      <c r="B102" s="257" t="n">
        <v>53.3</v>
      </c>
      <c r="C102" s="45" t="n">
        <v>29.8</v>
      </c>
      <c r="D102" s="45" t="n">
        <v>2</v>
      </c>
      <c r="E102" s="258" t="n">
        <v>14.9</v>
      </c>
      <c r="F102" s="257" t="n">
        <v>50</v>
      </c>
      <c r="G102" s="45" t="n">
        <v>33.7</v>
      </c>
      <c r="H102" s="45" t="n">
        <v>2.5</v>
      </c>
      <c r="I102" s="258" t="n">
        <v>13.8</v>
      </c>
      <c r="J102" s="257" t="n">
        <v>43.2</v>
      </c>
      <c r="K102" s="45" t="n">
        <v>37.1</v>
      </c>
      <c r="L102" s="45" t="n">
        <v>2</v>
      </c>
      <c r="M102" s="258" t="n">
        <v>17.6</v>
      </c>
      <c r="N102" s="257" t="n">
        <v>39.7</v>
      </c>
      <c r="O102" s="45" t="n">
        <v>39.6</v>
      </c>
      <c r="P102" s="45" t="n">
        <v>2</v>
      </c>
      <c r="Q102" s="258" t="n">
        <v>18.7</v>
      </c>
      <c r="R102" s="257" t="n">
        <v>38.6</v>
      </c>
      <c r="S102" s="45" t="n">
        <v>40.8</v>
      </c>
      <c r="T102" s="45" t="n">
        <v>1.7</v>
      </c>
      <c r="U102" s="258" t="n">
        <v>18.8</v>
      </c>
      <c r="V102" s="257" t="n">
        <v>37.2</v>
      </c>
      <c r="W102" s="45" t="n">
        <v>39.5</v>
      </c>
      <c r="X102" s="45" t="n">
        <v>2.1</v>
      </c>
      <c r="Y102" s="258" t="n">
        <v>21.2</v>
      </c>
      <c r="Z102" s="257" t="n">
        <v>38.6</v>
      </c>
      <c r="AA102" s="45" t="n">
        <v>33.4</v>
      </c>
      <c r="AB102" s="45" t="n">
        <v>1.5</v>
      </c>
      <c r="AC102" s="258" t="n">
        <v>26.5</v>
      </c>
      <c r="AD102" s="257" t="n">
        <v>32.5</v>
      </c>
      <c r="AE102" s="45" t="n">
        <v>38.7</v>
      </c>
      <c r="AF102" s="45" t="n">
        <v>1.5</v>
      </c>
      <c r="AG102" s="258" t="n">
        <v>27.2</v>
      </c>
      <c r="AH102" s="257" t="n">
        <v>32.5</v>
      </c>
      <c r="AI102" s="45" t="n">
        <v>41.8</v>
      </c>
      <c r="AJ102" s="45" t="n">
        <v>1.2</v>
      </c>
      <c r="AK102" s="258" t="n">
        <v>24.5</v>
      </c>
      <c r="AL102" s="257" t="n">
        <v>35.8</v>
      </c>
      <c r="AM102" s="45" t="n">
        <v>37.1</v>
      </c>
      <c r="AN102" s="45" t="n">
        <v>1.2</v>
      </c>
      <c r="AO102" s="258" t="n">
        <v>25.9</v>
      </c>
      <c r="AP102" s="257" t="n">
        <v>32.7</v>
      </c>
      <c r="AQ102" s="45" t="n">
        <v>36.3</v>
      </c>
      <c r="AR102" s="45" t="n">
        <v>1.2</v>
      </c>
      <c r="AS102" s="258" t="n">
        <v>29.8</v>
      </c>
      <c r="AT102" s="257" t="n">
        <v>29.4</v>
      </c>
      <c r="AU102" s="45" t="n">
        <v>42.3</v>
      </c>
      <c r="AV102" s="45" t="n">
        <v>1.1</v>
      </c>
      <c r="AW102" s="258" t="n">
        <v>27.3</v>
      </c>
      <c r="AX102" s="212" t="n">
        <v>32.6</v>
      </c>
      <c r="AY102" s="212" t="n">
        <v>38.6</v>
      </c>
      <c r="AZ102" s="212" t="n">
        <v>1.6</v>
      </c>
      <c r="BA102" s="258" t="n">
        <v>27.2</v>
      </c>
      <c r="BB102" s="257" t="n">
        <v>30.5</v>
      </c>
      <c r="BC102" s="45" t="n">
        <v>38.2</v>
      </c>
      <c r="BD102" s="45" t="n">
        <v>1.3</v>
      </c>
      <c r="BE102" s="258" t="n">
        <v>30</v>
      </c>
      <c r="BF102" s="257" t="n">
        <v>31.2</v>
      </c>
      <c r="BG102" s="45" t="n">
        <v>41.3</v>
      </c>
      <c r="BH102" s="45" t="n">
        <v>1.1</v>
      </c>
      <c r="BI102" s="258" t="n">
        <v>26.4</v>
      </c>
      <c r="BJ102" s="257" t="n">
        <v>32.3</v>
      </c>
      <c r="BK102" s="45" t="n">
        <v>35.3</v>
      </c>
      <c r="BL102" s="45" t="n">
        <v>1.7</v>
      </c>
      <c r="BM102" s="258" t="n">
        <v>30.8</v>
      </c>
      <c r="BN102" s="257" t="n">
        <v>32.8</v>
      </c>
      <c r="BO102" s="45" t="n">
        <v>34.7</v>
      </c>
      <c r="BP102" s="45" t="n">
        <v>1.2</v>
      </c>
      <c r="BQ102" s="258" t="n">
        <v>31.2</v>
      </c>
      <c r="BR102" s="257" t="n">
        <v>32.3</v>
      </c>
      <c r="BS102" s="45" t="n">
        <v>35.8</v>
      </c>
      <c r="BT102" s="45" t="n">
        <v>1.7</v>
      </c>
      <c r="BU102" s="258" t="n">
        <v>30.1</v>
      </c>
      <c r="BV102" s="45" t="n">
        <v>27.5</v>
      </c>
      <c r="BW102" s="45" t="n">
        <v>43</v>
      </c>
      <c r="BX102" s="45" t="n">
        <v>1.4</v>
      </c>
      <c r="BY102" s="258" t="n">
        <v>28.1</v>
      </c>
      <c r="BZ102" s="45" t="n">
        <v>28.7</v>
      </c>
      <c r="CA102" s="45" t="n">
        <v>39.8</v>
      </c>
      <c r="CB102" s="45" t="n">
        <v>1.5</v>
      </c>
      <c r="CC102" s="258" t="n">
        <v>30</v>
      </c>
      <c r="CD102" s="306" t="n">
        <v>28.1</v>
      </c>
      <c r="CE102" s="428" t="n">
        <v>44</v>
      </c>
      <c r="CF102" s="428" t="n">
        <v>1.3</v>
      </c>
      <c r="CG102" s="429" t="n">
        <v>26.7</v>
      </c>
      <c r="CH102" s="306" t="n">
        <v>27.9</v>
      </c>
      <c r="CI102" s="428" t="n">
        <v>43.3</v>
      </c>
      <c r="CJ102" s="428" t="n">
        <v>1.4</v>
      </c>
      <c r="CK102" s="429" t="n">
        <v>27.4</v>
      </c>
    </row>
    <row r="103" customFormat="false" ht="15" hidden="false" customHeight="false" outlineLevel="0" collapsed="false">
      <c r="A103" s="60" t="s">
        <v>211</v>
      </c>
      <c r="B103" s="257" t="n">
        <v>55.4</v>
      </c>
      <c r="C103" s="45" t="n">
        <v>28.9</v>
      </c>
      <c r="D103" s="45" t="n">
        <v>3.1</v>
      </c>
      <c r="E103" s="258" t="n">
        <v>12.6</v>
      </c>
      <c r="F103" s="257" t="n">
        <v>57.4</v>
      </c>
      <c r="G103" s="45" t="n">
        <v>26.8</v>
      </c>
      <c r="H103" s="45" t="n">
        <v>3.1</v>
      </c>
      <c r="I103" s="258" t="n">
        <v>12.7</v>
      </c>
      <c r="J103" s="257" t="n">
        <v>52.1</v>
      </c>
      <c r="K103" s="45" t="n">
        <v>28.9</v>
      </c>
      <c r="L103" s="45" t="n">
        <v>3</v>
      </c>
      <c r="M103" s="258" t="n">
        <v>16</v>
      </c>
      <c r="N103" s="257" t="n">
        <v>46.2</v>
      </c>
      <c r="O103" s="45" t="n">
        <v>27.6</v>
      </c>
      <c r="P103" s="45" t="n">
        <v>3</v>
      </c>
      <c r="Q103" s="258" t="n">
        <v>23.2</v>
      </c>
      <c r="R103" s="257" t="n">
        <v>47.8</v>
      </c>
      <c r="S103" s="45" t="n">
        <v>29.2</v>
      </c>
      <c r="T103" s="45" t="n">
        <v>2.9</v>
      </c>
      <c r="U103" s="258" t="n">
        <v>20.1</v>
      </c>
      <c r="V103" s="257" t="n">
        <v>37.3</v>
      </c>
      <c r="W103" s="45" t="n">
        <v>35.9</v>
      </c>
      <c r="X103" s="45" t="n">
        <v>2.1</v>
      </c>
      <c r="Y103" s="258" t="n">
        <v>24.7</v>
      </c>
      <c r="Z103" s="257" t="n">
        <v>40.2</v>
      </c>
      <c r="AA103" s="45" t="n">
        <v>26.9</v>
      </c>
      <c r="AB103" s="45" t="n">
        <v>2</v>
      </c>
      <c r="AC103" s="258" t="n">
        <v>30.9</v>
      </c>
      <c r="AD103" s="257" t="n">
        <v>30.7</v>
      </c>
      <c r="AE103" s="45" t="n">
        <v>36</v>
      </c>
      <c r="AF103" s="45" t="n">
        <v>1.6</v>
      </c>
      <c r="AG103" s="258" t="n">
        <v>31.7</v>
      </c>
      <c r="AH103" s="257" t="n">
        <v>33.5</v>
      </c>
      <c r="AI103" s="45" t="n">
        <v>33.2</v>
      </c>
      <c r="AJ103" s="45" t="n">
        <v>1.1</v>
      </c>
      <c r="AK103" s="258" t="n">
        <v>32.2</v>
      </c>
      <c r="AL103" s="257" t="n">
        <v>33.3</v>
      </c>
      <c r="AM103" s="45" t="n">
        <v>34.3</v>
      </c>
      <c r="AN103" s="45" t="n">
        <v>1.1</v>
      </c>
      <c r="AO103" s="258" t="n">
        <v>31.4</v>
      </c>
      <c r="AP103" s="257" t="n">
        <v>37.2</v>
      </c>
      <c r="AQ103" s="45" t="n">
        <v>31</v>
      </c>
      <c r="AR103" s="45" t="n">
        <v>1.5</v>
      </c>
      <c r="AS103" s="258" t="n">
        <v>30.3</v>
      </c>
      <c r="AT103" s="257" t="n">
        <v>30.1</v>
      </c>
      <c r="AU103" s="45" t="n">
        <v>37.8</v>
      </c>
      <c r="AV103" s="45" t="n">
        <v>1.7</v>
      </c>
      <c r="AW103" s="258" t="n">
        <v>30.4</v>
      </c>
      <c r="AX103" s="212" t="n">
        <v>30.7</v>
      </c>
      <c r="AY103" s="212" t="n">
        <v>36.6</v>
      </c>
      <c r="AZ103" s="212" t="n">
        <v>1.3</v>
      </c>
      <c r="BA103" s="258" t="n">
        <v>31.5</v>
      </c>
      <c r="BB103" s="257" t="n">
        <v>36.5</v>
      </c>
      <c r="BC103" s="45" t="n">
        <v>29.3</v>
      </c>
      <c r="BD103" s="45" t="n">
        <v>1.9</v>
      </c>
      <c r="BE103" s="258" t="n">
        <v>32.3</v>
      </c>
      <c r="BF103" s="257" t="n">
        <v>31.6</v>
      </c>
      <c r="BG103" s="45" t="n">
        <v>36.9</v>
      </c>
      <c r="BH103" s="45" t="n">
        <v>2</v>
      </c>
      <c r="BI103" s="258" t="n">
        <v>29.4</v>
      </c>
      <c r="BJ103" s="257" t="n">
        <v>42.4</v>
      </c>
      <c r="BK103" s="45" t="n">
        <v>29.2</v>
      </c>
      <c r="BL103" s="45" t="n">
        <v>2</v>
      </c>
      <c r="BM103" s="258" t="n">
        <v>26.4</v>
      </c>
      <c r="BN103" s="257" t="n">
        <v>42.7</v>
      </c>
      <c r="BO103" s="45" t="n">
        <v>28</v>
      </c>
      <c r="BP103" s="45" t="n">
        <v>1.3</v>
      </c>
      <c r="BQ103" s="258" t="n">
        <v>28.1</v>
      </c>
      <c r="BR103" s="257" t="n">
        <v>37.8</v>
      </c>
      <c r="BS103" s="45" t="n">
        <v>30.2</v>
      </c>
      <c r="BT103" s="45" t="n">
        <v>1.1</v>
      </c>
      <c r="BU103" s="258" t="n">
        <v>31</v>
      </c>
      <c r="BV103" s="45" t="n">
        <v>36.7</v>
      </c>
      <c r="BW103" s="45" t="n">
        <v>31.6</v>
      </c>
      <c r="BX103" s="45" t="n">
        <v>1</v>
      </c>
      <c r="BY103" s="258" t="n">
        <v>30.7</v>
      </c>
      <c r="BZ103" s="45" t="n">
        <v>32.5</v>
      </c>
      <c r="CA103" s="45" t="n">
        <v>31.5</v>
      </c>
      <c r="CB103" s="45" t="n">
        <v>1</v>
      </c>
      <c r="CC103" s="258" t="n">
        <v>34.9</v>
      </c>
      <c r="CD103" s="306" t="n">
        <v>35.4</v>
      </c>
      <c r="CE103" s="428" t="n">
        <v>32.7</v>
      </c>
      <c r="CF103" s="428" t="n">
        <v>1.4</v>
      </c>
      <c r="CG103" s="429" t="n">
        <v>30.6</v>
      </c>
      <c r="CH103" s="306" t="n">
        <v>30.1</v>
      </c>
      <c r="CI103" s="428" t="n">
        <v>34.4</v>
      </c>
      <c r="CJ103" s="428" t="n">
        <v>1</v>
      </c>
      <c r="CK103" s="429" t="n">
        <v>34.5</v>
      </c>
    </row>
    <row r="104" customFormat="false" ht="15" hidden="false" customHeight="false" outlineLevel="0" collapsed="false">
      <c r="A104" s="60" t="s">
        <v>212</v>
      </c>
      <c r="B104" s="257" t="n">
        <v>46.3</v>
      </c>
      <c r="C104" s="45" t="n">
        <v>35.1</v>
      </c>
      <c r="D104" s="45" t="n">
        <v>3.2</v>
      </c>
      <c r="E104" s="258" t="n">
        <v>15.4</v>
      </c>
      <c r="F104" s="257" t="n">
        <v>47.6</v>
      </c>
      <c r="G104" s="45" t="n">
        <v>35.1</v>
      </c>
      <c r="H104" s="45" t="n">
        <v>2.9</v>
      </c>
      <c r="I104" s="258" t="n">
        <v>14.4</v>
      </c>
      <c r="J104" s="257" t="n">
        <v>38.1</v>
      </c>
      <c r="K104" s="45" t="n">
        <v>40</v>
      </c>
      <c r="L104" s="45" t="n">
        <v>2.3</v>
      </c>
      <c r="M104" s="258" t="n">
        <v>19.6</v>
      </c>
      <c r="N104" s="257" t="n">
        <v>34.8</v>
      </c>
      <c r="O104" s="45" t="n">
        <v>41.7</v>
      </c>
      <c r="P104" s="45" t="n">
        <v>1.8</v>
      </c>
      <c r="Q104" s="258" t="n">
        <v>21.7</v>
      </c>
      <c r="R104" s="257" t="n">
        <v>33.6</v>
      </c>
      <c r="S104" s="45" t="n">
        <v>41.3</v>
      </c>
      <c r="T104" s="45" t="n">
        <v>1.9</v>
      </c>
      <c r="U104" s="258" t="n">
        <v>23.3</v>
      </c>
      <c r="V104" s="257" t="n">
        <v>39.5</v>
      </c>
      <c r="W104" s="45" t="n">
        <v>33.1</v>
      </c>
      <c r="X104" s="45" t="n">
        <v>1.7</v>
      </c>
      <c r="Y104" s="258" t="n">
        <v>25.7</v>
      </c>
      <c r="Z104" s="257" t="n">
        <v>32.6</v>
      </c>
      <c r="AA104" s="45" t="n">
        <v>37</v>
      </c>
      <c r="AB104" s="45" t="n">
        <v>1.7</v>
      </c>
      <c r="AC104" s="258" t="n">
        <v>28.6</v>
      </c>
      <c r="AD104" s="257" t="n">
        <v>30.6</v>
      </c>
      <c r="AE104" s="45" t="n">
        <v>40.9</v>
      </c>
      <c r="AF104" s="45" t="n">
        <v>1.5</v>
      </c>
      <c r="AG104" s="258" t="n">
        <v>27</v>
      </c>
      <c r="AH104" s="257" t="n">
        <v>29.3</v>
      </c>
      <c r="AI104" s="45" t="n">
        <v>43.7</v>
      </c>
      <c r="AJ104" s="45" t="n">
        <v>1.6</v>
      </c>
      <c r="AK104" s="258" t="n">
        <v>25.4</v>
      </c>
      <c r="AL104" s="257" t="n">
        <v>31.9</v>
      </c>
      <c r="AM104" s="45" t="n">
        <v>38.2</v>
      </c>
      <c r="AN104" s="45" t="n">
        <v>1.4</v>
      </c>
      <c r="AO104" s="258" t="n">
        <v>28.5</v>
      </c>
      <c r="AP104" s="257" t="n">
        <v>29.8</v>
      </c>
      <c r="AQ104" s="45" t="n">
        <v>39.4</v>
      </c>
      <c r="AR104" s="45" t="n">
        <v>1.2</v>
      </c>
      <c r="AS104" s="258" t="n">
        <v>29.6</v>
      </c>
      <c r="AT104" s="257" t="n">
        <v>29.3</v>
      </c>
      <c r="AU104" s="45" t="n">
        <v>40.2</v>
      </c>
      <c r="AV104" s="45" t="n">
        <v>1</v>
      </c>
      <c r="AW104" s="258" t="n">
        <v>29.5</v>
      </c>
      <c r="AX104" s="212" t="n">
        <v>28.2</v>
      </c>
      <c r="AY104" s="212" t="n">
        <v>42.8</v>
      </c>
      <c r="AZ104" s="212" t="n">
        <v>1.1</v>
      </c>
      <c r="BA104" s="258" t="n">
        <v>28</v>
      </c>
      <c r="BB104" s="257" t="n">
        <v>29.7</v>
      </c>
      <c r="BC104" s="45" t="n">
        <v>39.4</v>
      </c>
      <c r="BD104" s="45" t="n">
        <v>1.3</v>
      </c>
      <c r="BE104" s="258" t="n">
        <v>29.7</v>
      </c>
      <c r="BF104" s="257" t="n">
        <v>27.3</v>
      </c>
      <c r="BG104" s="45" t="n">
        <v>43.4</v>
      </c>
      <c r="BH104" s="45" t="n">
        <v>1.5</v>
      </c>
      <c r="BI104" s="258" t="n">
        <v>27.9</v>
      </c>
      <c r="BJ104" s="257" t="n">
        <v>33.5</v>
      </c>
      <c r="BK104" s="45" t="n">
        <v>38.6</v>
      </c>
      <c r="BL104" s="45" t="n">
        <v>1.8</v>
      </c>
      <c r="BM104" s="258" t="n">
        <v>26.1</v>
      </c>
      <c r="BN104" s="257" t="n">
        <v>32.4</v>
      </c>
      <c r="BO104" s="45" t="n">
        <v>39.6</v>
      </c>
      <c r="BP104" s="45" t="n">
        <v>1.5</v>
      </c>
      <c r="BQ104" s="258" t="n">
        <v>26.6</v>
      </c>
      <c r="BR104" s="257" t="n">
        <v>31</v>
      </c>
      <c r="BS104" s="45" t="n">
        <v>41.5</v>
      </c>
      <c r="BT104" s="45" t="n">
        <v>1.3</v>
      </c>
      <c r="BU104" s="258" t="n">
        <v>26.1</v>
      </c>
      <c r="BV104" s="45" t="n">
        <v>26.3</v>
      </c>
      <c r="BW104" s="45" t="n">
        <v>49.7</v>
      </c>
      <c r="BX104" s="45" t="n">
        <v>1.3</v>
      </c>
      <c r="BY104" s="258" t="n">
        <v>22.6</v>
      </c>
      <c r="BZ104" s="45" t="n">
        <v>33.4</v>
      </c>
      <c r="CA104" s="45" t="n">
        <v>38.7</v>
      </c>
      <c r="CB104" s="45" t="n">
        <v>1.5</v>
      </c>
      <c r="CC104" s="258" t="n">
        <v>26.4</v>
      </c>
      <c r="CD104" s="306" t="n">
        <v>34.9</v>
      </c>
      <c r="CE104" s="428" t="n">
        <v>42.1</v>
      </c>
      <c r="CF104" s="428" t="n">
        <v>1.2</v>
      </c>
      <c r="CG104" s="429" t="n">
        <v>21.8</v>
      </c>
      <c r="CH104" s="306" t="n">
        <v>33.8</v>
      </c>
      <c r="CI104" s="428" t="n">
        <v>38.8</v>
      </c>
      <c r="CJ104" s="428" t="n">
        <v>1.2</v>
      </c>
      <c r="CK104" s="429" t="n">
        <v>26.2</v>
      </c>
    </row>
    <row r="105" customFormat="false" ht="19.5" hidden="false" customHeight="false" outlineLevel="0" collapsed="false">
      <c r="A105" s="60" t="s">
        <v>213</v>
      </c>
      <c r="B105" s="257" t="n">
        <v>47.9</v>
      </c>
      <c r="C105" s="45" t="n">
        <v>36.5</v>
      </c>
      <c r="D105" s="45" t="n">
        <v>2.9</v>
      </c>
      <c r="E105" s="258" t="n">
        <v>12.7</v>
      </c>
      <c r="F105" s="257" t="n">
        <v>46</v>
      </c>
      <c r="G105" s="45" t="n">
        <v>39</v>
      </c>
      <c r="H105" s="45" t="n">
        <v>2.3</v>
      </c>
      <c r="I105" s="258" t="n">
        <v>12.7</v>
      </c>
      <c r="J105" s="257" t="n">
        <v>44</v>
      </c>
      <c r="K105" s="45" t="n">
        <v>40.1</v>
      </c>
      <c r="L105" s="45" t="n">
        <v>2.3</v>
      </c>
      <c r="M105" s="258" t="n">
        <v>13.7</v>
      </c>
      <c r="N105" s="257" t="n">
        <v>41.1</v>
      </c>
      <c r="O105" s="45" t="n">
        <v>42.4</v>
      </c>
      <c r="P105" s="45" t="n">
        <v>3</v>
      </c>
      <c r="Q105" s="258" t="n">
        <v>13.5</v>
      </c>
      <c r="R105" s="257" t="n">
        <v>39.4</v>
      </c>
      <c r="S105" s="45" t="n">
        <v>44.4</v>
      </c>
      <c r="T105" s="45" t="n">
        <v>3</v>
      </c>
      <c r="U105" s="258" t="n">
        <v>13.3</v>
      </c>
      <c r="V105" s="257" t="n">
        <v>33.9</v>
      </c>
      <c r="W105" s="45" t="n">
        <v>43.3</v>
      </c>
      <c r="X105" s="45" t="n">
        <v>3.3</v>
      </c>
      <c r="Y105" s="258" t="n">
        <v>19.5</v>
      </c>
      <c r="Z105" s="257" t="n">
        <v>37.5</v>
      </c>
      <c r="AA105" s="45" t="n">
        <v>37.8</v>
      </c>
      <c r="AB105" s="45" t="n">
        <v>3</v>
      </c>
      <c r="AC105" s="258" t="n">
        <v>21.7</v>
      </c>
      <c r="AD105" s="257" t="n">
        <v>34.4</v>
      </c>
      <c r="AE105" s="45" t="n">
        <v>39.8</v>
      </c>
      <c r="AF105" s="45" t="n">
        <v>1.8</v>
      </c>
      <c r="AG105" s="258" t="n">
        <v>24</v>
      </c>
      <c r="AH105" s="257" t="n">
        <v>32.8</v>
      </c>
      <c r="AI105" s="45" t="n">
        <v>41.9</v>
      </c>
      <c r="AJ105" s="45" t="n">
        <v>1.9</v>
      </c>
      <c r="AK105" s="258" t="n">
        <v>23.3</v>
      </c>
      <c r="AL105" s="257" t="n">
        <v>34</v>
      </c>
      <c r="AM105" s="45" t="n">
        <v>38.6</v>
      </c>
      <c r="AN105" s="45" t="n">
        <v>1.7</v>
      </c>
      <c r="AO105" s="258" t="n">
        <v>25.7</v>
      </c>
      <c r="AP105" s="257" t="n">
        <v>32.7</v>
      </c>
      <c r="AQ105" s="45" t="n">
        <v>41.2</v>
      </c>
      <c r="AR105" s="45" t="n">
        <v>1.9</v>
      </c>
      <c r="AS105" s="258" t="n">
        <v>24.2</v>
      </c>
      <c r="AT105" s="257" t="n">
        <v>32.6</v>
      </c>
      <c r="AU105" s="45" t="n">
        <v>40.9</v>
      </c>
      <c r="AV105" s="45" t="n">
        <v>1.6</v>
      </c>
      <c r="AW105" s="258" t="n">
        <v>24.8</v>
      </c>
      <c r="AX105" s="212" t="n">
        <v>28</v>
      </c>
      <c r="AY105" s="212" t="n">
        <v>48.2</v>
      </c>
      <c r="AZ105" s="212" t="n">
        <v>1.7</v>
      </c>
      <c r="BA105" s="258" t="n">
        <v>22.1</v>
      </c>
      <c r="BB105" s="257" t="n">
        <v>28.8</v>
      </c>
      <c r="BC105" s="45" t="n">
        <v>48.5</v>
      </c>
      <c r="BD105" s="45" t="n">
        <v>1.7</v>
      </c>
      <c r="BE105" s="258" t="n">
        <v>21</v>
      </c>
      <c r="BF105" s="257" t="n">
        <v>29.8</v>
      </c>
      <c r="BG105" s="45" t="n">
        <v>44</v>
      </c>
      <c r="BH105" s="45" t="n">
        <v>2.1</v>
      </c>
      <c r="BI105" s="258" t="n">
        <v>24.1</v>
      </c>
      <c r="BJ105" s="257" t="n">
        <v>35.6</v>
      </c>
      <c r="BK105" s="45" t="n">
        <v>37.7</v>
      </c>
      <c r="BL105" s="45" t="n">
        <v>2.2</v>
      </c>
      <c r="BM105" s="258" t="n">
        <v>24.4</v>
      </c>
      <c r="BN105" s="257" t="n">
        <v>35.4</v>
      </c>
      <c r="BO105" s="45" t="n">
        <v>36.9</v>
      </c>
      <c r="BP105" s="45" t="n">
        <v>1.9</v>
      </c>
      <c r="BQ105" s="258" t="n">
        <v>25.8</v>
      </c>
      <c r="BR105" s="257" t="n">
        <v>33.1</v>
      </c>
      <c r="BS105" s="45" t="n">
        <v>41.3</v>
      </c>
      <c r="BT105" s="45" t="n">
        <v>2.7</v>
      </c>
      <c r="BU105" s="258" t="n">
        <v>22.9</v>
      </c>
      <c r="BV105" s="45" t="n">
        <v>31.3</v>
      </c>
      <c r="BW105" s="45" t="n">
        <v>43.5</v>
      </c>
      <c r="BX105" s="45" t="n">
        <v>2.7</v>
      </c>
      <c r="BY105" s="258" t="n">
        <v>22.5</v>
      </c>
      <c r="BZ105" s="45" t="n">
        <v>30.6</v>
      </c>
      <c r="CA105" s="45" t="n">
        <v>43.2</v>
      </c>
      <c r="CB105" s="45" t="n">
        <v>2.4</v>
      </c>
      <c r="CC105" s="258" t="n">
        <v>23.8</v>
      </c>
      <c r="CD105" s="306" t="n">
        <v>30.4</v>
      </c>
      <c r="CE105" s="428" t="n">
        <v>45.1</v>
      </c>
      <c r="CF105" s="428" t="n">
        <v>2.7</v>
      </c>
      <c r="CG105" s="429" t="n">
        <v>21.8</v>
      </c>
      <c r="CH105" s="306" t="n">
        <v>32.1</v>
      </c>
      <c r="CI105" s="428" t="n">
        <v>41.6</v>
      </c>
      <c r="CJ105" s="428" t="n">
        <v>2.7</v>
      </c>
      <c r="CK105" s="429" t="n">
        <v>23.6</v>
      </c>
    </row>
    <row r="106" customFormat="false" ht="19.5" hidden="false" customHeight="false" outlineLevel="0" collapsed="false">
      <c r="A106" s="60" t="s">
        <v>214</v>
      </c>
      <c r="B106" s="257" t="n">
        <v>68.6</v>
      </c>
      <c r="C106" s="45" t="n">
        <v>19.5</v>
      </c>
      <c r="D106" s="45" t="n">
        <v>5.3</v>
      </c>
      <c r="E106" s="258" t="n">
        <v>6.6</v>
      </c>
      <c r="F106" s="257" t="n">
        <v>62.5</v>
      </c>
      <c r="G106" s="45" t="n">
        <v>26.8</v>
      </c>
      <c r="H106" s="45" t="n">
        <v>5.2</v>
      </c>
      <c r="I106" s="258" t="n">
        <v>5.5</v>
      </c>
      <c r="J106" s="257" t="n">
        <v>54.4</v>
      </c>
      <c r="K106" s="45" t="n">
        <v>25.1</v>
      </c>
      <c r="L106" s="45" t="n">
        <v>5.2</v>
      </c>
      <c r="M106" s="258" t="n">
        <v>15.3</v>
      </c>
      <c r="N106" s="257" t="n">
        <v>51.8</v>
      </c>
      <c r="O106" s="45" t="n">
        <v>31</v>
      </c>
      <c r="P106" s="45" t="n">
        <v>4</v>
      </c>
      <c r="Q106" s="258" t="n">
        <v>13.2</v>
      </c>
      <c r="R106" s="257" t="n">
        <v>46.2</v>
      </c>
      <c r="S106" s="45" t="n">
        <v>33.1</v>
      </c>
      <c r="T106" s="45" t="n">
        <v>4.5</v>
      </c>
      <c r="U106" s="258" t="n">
        <v>16.2</v>
      </c>
      <c r="V106" s="257" t="n">
        <v>35.1</v>
      </c>
      <c r="W106" s="45" t="n">
        <v>38.7</v>
      </c>
      <c r="X106" s="45" t="n">
        <v>2.8</v>
      </c>
      <c r="Y106" s="258" t="n">
        <v>23.5</v>
      </c>
      <c r="Z106" s="257" t="n">
        <v>36.9</v>
      </c>
      <c r="AA106" s="45" t="n">
        <v>27.5</v>
      </c>
      <c r="AB106" s="45" t="n">
        <v>1.8</v>
      </c>
      <c r="AC106" s="258" t="n">
        <v>33.8</v>
      </c>
      <c r="AD106" s="257" t="n">
        <v>38.3</v>
      </c>
      <c r="AE106" s="45" t="n">
        <v>29.8</v>
      </c>
      <c r="AF106" s="45" t="n">
        <v>2.6</v>
      </c>
      <c r="AG106" s="258" t="n">
        <v>29.3</v>
      </c>
      <c r="AH106" s="257" t="n">
        <v>31.9</v>
      </c>
      <c r="AI106" s="45" t="n">
        <v>30.6</v>
      </c>
      <c r="AJ106" s="45" t="n">
        <v>1.8</v>
      </c>
      <c r="AK106" s="258" t="n">
        <v>35.7</v>
      </c>
      <c r="AL106" s="257" t="n">
        <v>35.1</v>
      </c>
      <c r="AM106" s="45" t="n">
        <v>34.7</v>
      </c>
      <c r="AN106" s="45" t="n">
        <v>1.2</v>
      </c>
      <c r="AO106" s="258" t="n">
        <v>29</v>
      </c>
      <c r="AP106" s="257" t="n">
        <v>48.1</v>
      </c>
      <c r="AQ106" s="45" t="n">
        <v>24</v>
      </c>
      <c r="AR106" s="45" t="n">
        <v>2.3</v>
      </c>
      <c r="AS106" s="258" t="n">
        <v>25.6</v>
      </c>
      <c r="AT106" s="257" t="n">
        <v>40.2</v>
      </c>
      <c r="AU106" s="45" t="n">
        <v>26.7</v>
      </c>
      <c r="AV106" s="45" t="n">
        <v>3.9</v>
      </c>
      <c r="AW106" s="258" t="n">
        <v>29.2</v>
      </c>
      <c r="AX106" s="45" t="n">
        <v>37.1</v>
      </c>
      <c r="AY106" s="45" t="n">
        <v>28.7</v>
      </c>
      <c r="AZ106" s="45" t="n">
        <v>3.3</v>
      </c>
      <c r="BA106" s="258" t="n">
        <v>30.9</v>
      </c>
      <c r="BB106" s="257" t="n">
        <v>42.8</v>
      </c>
      <c r="BC106" s="45" t="n">
        <v>23.1</v>
      </c>
      <c r="BD106" s="45" t="n">
        <v>1.7</v>
      </c>
      <c r="BE106" s="258" t="n">
        <v>32.4</v>
      </c>
      <c r="BF106" s="257" t="n">
        <v>35.4</v>
      </c>
      <c r="BG106" s="45" t="n">
        <v>29.3</v>
      </c>
      <c r="BH106" s="45" t="n">
        <v>1.3</v>
      </c>
      <c r="BI106" s="258" t="n">
        <v>34</v>
      </c>
      <c r="BJ106" s="257" t="n">
        <v>39.1</v>
      </c>
      <c r="BK106" s="45" t="n">
        <v>26</v>
      </c>
      <c r="BL106" s="45" t="n">
        <v>2.2</v>
      </c>
      <c r="BM106" s="258" t="n">
        <v>32.7</v>
      </c>
      <c r="BN106" s="257" t="n">
        <v>32.5</v>
      </c>
      <c r="BO106" s="45" t="n">
        <v>29.3</v>
      </c>
      <c r="BP106" s="45" t="n">
        <v>2</v>
      </c>
      <c r="BQ106" s="258" t="n">
        <v>36.2</v>
      </c>
      <c r="BR106" s="257" t="n">
        <v>40.1</v>
      </c>
      <c r="BS106" s="45" t="n">
        <v>28.5</v>
      </c>
      <c r="BT106" s="45" t="n">
        <v>2.1</v>
      </c>
      <c r="BU106" s="258" t="n">
        <v>29.3</v>
      </c>
      <c r="BV106" s="45" t="n">
        <v>48.2</v>
      </c>
      <c r="BW106" s="45" t="n">
        <v>26.2</v>
      </c>
      <c r="BX106" s="45" t="n">
        <v>2.1</v>
      </c>
      <c r="BY106" s="258" t="n">
        <v>23.6</v>
      </c>
      <c r="BZ106" s="45" t="n">
        <v>41.3</v>
      </c>
      <c r="CA106" s="45" t="n">
        <v>28</v>
      </c>
      <c r="CB106" s="45" t="n">
        <v>2.5</v>
      </c>
      <c r="CC106" s="258" t="n">
        <v>28.2</v>
      </c>
      <c r="CD106" s="306" t="n">
        <v>41.2</v>
      </c>
      <c r="CE106" s="428" t="n">
        <v>29.2</v>
      </c>
      <c r="CF106" s="428" t="n">
        <v>2.7</v>
      </c>
      <c r="CG106" s="429" t="n">
        <v>26.8</v>
      </c>
      <c r="CH106" s="306" t="n">
        <v>38.7</v>
      </c>
      <c r="CI106" s="428" t="n">
        <v>29.7</v>
      </c>
      <c r="CJ106" s="428" t="n">
        <v>4.2</v>
      </c>
      <c r="CK106" s="429" t="n">
        <v>27.4</v>
      </c>
    </row>
    <row r="107" customFormat="false" ht="15" hidden="false" customHeight="true" outlineLevel="0" collapsed="false">
      <c r="A107" s="68" t="s">
        <v>499</v>
      </c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1"/>
      <c r="CA107" s="1"/>
      <c r="CB107" s="1"/>
      <c r="CC107" s="43"/>
      <c r="CD107" s="1"/>
      <c r="CE107" s="1"/>
      <c r="CF107" s="1"/>
      <c r="CG107" s="43"/>
      <c r="CH107" s="1"/>
      <c r="CI107" s="1"/>
      <c r="CJ107" s="1"/>
      <c r="CK107" s="172"/>
    </row>
    <row r="108" customFormat="false" ht="15" hidden="false" customHeight="true" outlineLevel="0" collapsed="false">
      <c r="A108" s="47" t="s">
        <v>500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1"/>
      <c r="CA108" s="1"/>
      <c r="CB108" s="1"/>
      <c r="CC108" s="43"/>
      <c r="CD108" s="1"/>
      <c r="CE108" s="1"/>
      <c r="CF108" s="1"/>
      <c r="CG108" s="43"/>
      <c r="CH108" s="1"/>
      <c r="CI108" s="1"/>
      <c r="CJ108" s="1"/>
      <c r="CK108" s="172"/>
    </row>
    <row r="109" customFormat="false" ht="15" hidden="false" customHeight="true" outlineLevel="0" collapsed="false">
      <c r="A109" s="47" t="s">
        <v>501</v>
      </c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1"/>
      <c r="CA109" s="1"/>
      <c r="CB109" s="1"/>
      <c r="CC109" s="43"/>
      <c r="CD109" s="1"/>
      <c r="CE109" s="1"/>
      <c r="CF109" s="1"/>
      <c r="CG109" s="43"/>
      <c r="CH109" s="1"/>
      <c r="CI109" s="1"/>
      <c r="CJ109" s="1"/>
      <c r="CK109" s="172"/>
    </row>
    <row r="110" customFormat="false" ht="15" hidden="false" customHeight="true" outlineLevel="0" collapsed="false">
      <c r="A110" s="131" t="s">
        <v>502</v>
      </c>
      <c r="B110" s="131"/>
      <c r="C110" s="131"/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176"/>
    </row>
    <row r="111" customFormat="false" ht="15" hidden="false" customHeight="false" outlineLevel="0" collapsed="false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</row>
    <row r="112" customFormat="false" ht="15" hidden="false" customHeight="false" outlineLevel="0" collapsed="false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</row>
    <row r="113" customFormat="false" ht="15" hidden="false" customHeight="false" outlineLevel="0" collapsed="false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</row>
    <row r="114" customFormat="false" ht="15" hidden="false" customHeight="false" outlineLevel="0" collapsed="false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</row>
    <row r="115" customFormat="false" ht="15" hidden="false" customHeight="false" outlineLevel="0" collapsed="false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</row>
    <row r="116" customFormat="false" ht="15" hidden="false" customHeight="false" outlineLevel="0" collapsed="false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</row>
    <row r="117" customFormat="false" ht="15" hidden="false" customHeight="false" outlineLevel="0" collapsed="false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</row>
    <row r="118" customFormat="false" ht="15" hidden="false" customHeight="false" outlineLevel="0" collapsed="false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</row>
    <row r="119" customFormat="false" ht="15" hidden="false" customHeight="false" outlineLevel="0" collapsed="false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</row>
    <row r="120" customFormat="false" ht="15" hidden="false" customHeight="false" outlineLevel="0" collapsed="false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</row>
    <row r="121" customFormat="false" ht="15" hidden="false" customHeight="false" outlineLevel="0" collapsed="false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</row>
    <row r="122" customFormat="false" ht="15" hidden="false" customHeight="false" outlineLevel="0" collapsed="false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</row>
    <row r="123" customFormat="false" ht="15" hidden="false" customHeight="false" outlineLevel="0" collapsed="false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</row>
    <row r="124" customFormat="false" ht="15" hidden="false" customHeight="false" outlineLevel="0" collapsed="false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</row>
    <row r="125" customFormat="false" ht="15" hidden="false" customHeight="false" outlineLevel="0" collapsed="false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</row>
    <row r="126" customFormat="false" ht="15" hidden="false" customHeight="false" outlineLevel="0" collapsed="false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</row>
    <row r="127" customFormat="false" ht="15" hidden="false" customHeight="false" outlineLevel="0" collapsed="false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</row>
    <row r="128" customFormat="false" ht="15" hidden="false" customHeight="false" outlineLevel="0" collapsed="false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</row>
    <row r="129" customFormat="false" ht="15" hidden="false" customHeight="false" outlineLevel="0" collapsed="false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</row>
    <row r="130" customFormat="false" ht="15" hidden="false" customHeight="false" outlineLevel="0" collapsed="false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</row>
    <row r="131" customFormat="false" ht="15" hidden="false" customHeight="false" outlineLevel="0" collapsed="false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</row>
    <row r="132" customFormat="false" ht="15" hidden="false" customHeight="false" outlineLevel="0" collapsed="false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</row>
    <row r="133" customFormat="false" ht="15" hidden="false" customHeight="false" outlineLevel="0" collapsed="false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</row>
    <row r="134" customFormat="false" ht="15" hidden="false" customHeight="false" outlineLevel="0" collapsed="false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</row>
    <row r="135" customFormat="false" ht="15" hidden="false" customHeight="false" outlineLevel="0" collapsed="false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</row>
    <row r="136" customFormat="false" ht="15" hidden="false" customHeight="false" outlineLevel="0" collapsed="false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</row>
    <row r="137" customFormat="false" ht="15" hidden="false" customHeight="false" outlineLevel="0" collapsed="false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</row>
    <row r="138" customFormat="false" ht="15" hidden="false" customHeight="false" outlineLevel="0" collapsed="false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</row>
    <row r="139" customFormat="false" ht="15" hidden="false" customHeight="false" outlineLevel="0" collapsed="false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</row>
    <row r="140" customFormat="false" ht="15" hidden="false" customHeight="false" outlineLevel="0" collapsed="false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</row>
    <row r="141" customFormat="false" ht="15" hidden="false" customHeight="false" outlineLevel="0" collapsed="false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</row>
    <row r="142" customFormat="false" ht="15" hidden="false" customHeight="false" outlineLevel="0" collapsed="false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</row>
    <row r="143" customFormat="false" ht="15" hidden="false" customHeight="false" outlineLevel="0" collapsed="false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</row>
    <row r="144" customFormat="false" ht="15" hidden="false" customHeight="false" outlineLevel="0" collapsed="false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</row>
    <row r="145" customFormat="false" ht="15" hidden="false" customHeight="false" outlineLevel="0" collapsed="false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</row>
    <row r="146" customFormat="false" ht="15" hidden="false" customHeight="false" outlineLevel="0" collapsed="false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</row>
    <row r="147" customFormat="false" ht="15" hidden="false" customHeight="false" outlineLevel="0" collapsed="false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</row>
    <row r="148" customFormat="false" ht="15" hidden="false" customHeight="false" outlineLevel="0" collapsed="false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</row>
    <row r="149" customFormat="false" ht="15" hidden="false" customHeight="false" outlineLevel="0" collapsed="false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</row>
    <row r="150" customFormat="false" ht="15" hidden="false" customHeight="false" outlineLevel="0" collapsed="false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</row>
    <row r="151" customFormat="false" ht="15" hidden="false" customHeight="false" outlineLevel="0" collapsed="false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</row>
    <row r="152" customFormat="false" ht="15" hidden="false" customHeight="false" outlineLevel="0" collapsed="false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</row>
    <row r="153" customFormat="false" ht="15" hidden="false" customHeight="false" outlineLevel="0" collapsed="false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</row>
    <row r="154" customFormat="false" ht="15" hidden="false" customHeight="false" outlineLevel="0" collapsed="false">
      <c r="A154" s="280"/>
      <c r="B154" s="287"/>
      <c r="C154" s="287"/>
      <c r="D154" s="287"/>
      <c r="E154" s="287"/>
      <c r="F154" s="287"/>
      <c r="G154" s="287"/>
      <c r="H154" s="287"/>
      <c r="I154" s="287"/>
      <c r="J154" s="287"/>
      <c r="K154" s="287"/>
      <c r="L154" s="287"/>
      <c r="M154" s="287"/>
      <c r="N154" s="287"/>
      <c r="O154" s="287"/>
      <c r="P154" s="287"/>
      <c r="Q154" s="287"/>
      <c r="R154" s="287"/>
      <c r="S154" s="287"/>
      <c r="T154" s="287"/>
      <c r="U154" s="287"/>
    </row>
    <row r="155" customFormat="false" ht="15" hidden="false" customHeight="false" outlineLevel="0" collapsed="false">
      <c r="A155" s="280"/>
      <c r="B155" s="287"/>
      <c r="C155" s="287"/>
      <c r="D155" s="287"/>
      <c r="E155" s="287"/>
      <c r="F155" s="287"/>
      <c r="G155" s="287"/>
      <c r="H155" s="287"/>
      <c r="I155" s="287"/>
      <c r="J155" s="287"/>
      <c r="K155" s="287"/>
      <c r="L155" s="287"/>
      <c r="M155" s="287"/>
      <c r="N155" s="287"/>
      <c r="O155" s="287"/>
      <c r="P155" s="287"/>
      <c r="Q155" s="287"/>
      <c r="R155" s="287"/>
      <c r="S155" s="287"/>
      <c r="T155" s="287"/>
      <c r="U155" s="287"/>
    </row>
    <row r="156" customFormat="false" ht="15" hidden="false" customHeight="false" outlineLevel="0" collapsed="false">
      <c r="A156" s="280"/>
      <c r="B156" s="287"/>
      <c r="C156" s="287"/>
      <c r="D156" s="287"/>
      <c r="E156" s="287"/>
      <c r="F156" s="287"/>
      <c r="G156" s="287"/>
      <c r="H156" s="287"/>
      <c r="I156" s="287"/>
      <c r="J156" s="287"/>
      <c r="K156" s="287"/>
      <c r="L156" s="287"/>
      <c r="M156" s="287"/>
      <c r="N156" s="287"/>
      <c r="O156" s="287"/>
      <c r="P156" s="287"/>
      <c r="Q156" s="287"/>
      <c r="R156" s="287"/>
      <c r="S156" s="287"/>
      <c r="T156" s="287"/>
      <c r="U156" s="287"/>
    </row>
    <row r="157" customFormat="false" ht="15" hidden="false" customHeight="false" outlineLevel="0" collapsed="false">
      <c r="A157" s="291"/>
      <c r="B157" s="441"/>
      <c r="C157" s="441"/>
      <c r="D157" s="441"/>
      <c r="E157" s="441"/>
      <c r="F157" s="441"/>
      <c r="G157" s="441"/>
      <c r="H157" s="441"/>
      <c r="I157" s="441"/>
      <c r="J157" s="441"/>
      <c r="K157" s="441"/>
      <c r="L157" s="441"/>
      <c r="M157" s="441"/>
      <c r="N157" s="441"/>
      <c r="O157" s="441"/>
      <c r="P157" s="441"/>
      <c r="Q157" s="441"/>
      <c r="R157" s="441"/>
      <c r="S157" s="441"/>
      <c r="T157" s="441"/>
      <c r="U157" s="441"/>
    </row>
    <row r="158" customFormat="false" ht="15" hidden="false" customHeight="false" outlineLevel="0" collapsed="false">
      <c r="A158" s="301"/>
      <c r="B158" s="289"/>
      <c r="C158" s="289"/>
      <c r="D158" s="289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</row>
    <row r="159" customFormat="false" ht="15" hidden="false" customHeight="false" outlineLevel="0" collapsed="false">
      <c r="A159" s="280"/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287"/>
      <c r="T159" s="287"/>
      <c r="U159" s="287"/>
    </row>
    <row r="160" customFormat="false" ht="15" hidden="false" customHeight="false" outlineLevel="0" collapsed="false">
      <c r="A160" s="280"/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287"/>
      <c r="T160" s="287"/>
      <c r="U160" s="287"/>
    </row>
    <row r="161" customFormat="false" ht="15" hidden="false" customHeight="false" outlineLevel="0" collapsed="false">
      <c r="A161" s="280"/>
      <c r="B161" s="287"/>
      <c r="C161" s="287"/>
      <c r="D161" s="287"/>
      <c r="E161" s="287"/>
      <c r="F161" s="287"/>
      <c r="G161" s="287"/>
      <c r="H161" s="287"/>
      <c r="I161" s="287"/>
      <c r="J161" s="287"/>
      <c r="K161" s="287"/>
      <c r="L161" s="287"/>
      <c r="M161" s="287"/>
      <c r="N161" s="287"/>
      <c r="O161" s="287"/>
      <c r="P161" s="287"/>
      <c r="Q161" s="287"/>
      <c r="R161" s="287"/>
      <c r="S161" s="287"/>
      <c r="T161" s="287"/>
      <c r="U161" s="287"/>
    </row>
    <row r="162" customFormat="false" ht="15" hidden="false" customHeight="false" outlineLevel="0" collapsed="false">
      <c r="A162" s="280"/>
      <c r="B162" s="287"/>
      <c r="C162" s="287"/>
      <c r="D162" s="287"/>
      <c r="E162" s="287"/>
      <c r="F162" s="287"/>
      <c r="G162" s="287"/>
      <c r="H162" s="287"/>
      <c r="I162" s="287"/>
      <c r="J162" s="287"/>
      <c r="K162" s="287"/>
      <c r="L162" s="287"/>
      <c r="M162" s="287"/>
      <c r="N162" s="287"/>
      <c r="O162" s="287"/>
      <c r="P162" s="287"/>
      <c r="Q162" s="287"/>
      <c r="R162" s="287"/>
      <c r="S162" s="287"/>
      <c r="T162" s="287"/>
      <c r="U162" s="287"/>
    </row>
    <row r="163" customFormat="false" ht="15" hidden="false" customHeight="false" outlineLevel="0" collapsed="false">
      <c r="A163" s="280"/>
      <c r="B163" s="287"/>
      <c r="C163" s="287"/>
      <c r="D163" s="287"/>
      <c r="E163" s="287"/>
      <c r="F163" s="287"/>
      <c r="G163" s="287"/>
      <c r="H163" s="287"/>
      <c r="I163" s="287"/>
      <c r="J163" s="287"/>
      <c r="K163" s="287"/>
      <c r="L163" s="287"/>
      <c r="M163" s="287"/>
      <c r="N163" s="287"/>
      <c r="O163" s="287"/>
      <c r="P163" s="287"/>
      <c r="Q163" s="287"/>
      <c r="R163" s="287"/>
      <c r="S163" s="287"/>
      <c r="T163" s="287"/>
      <c r="U163" s="287"/>
    </row>
    <row r="164" customFormat="false" ht="15" hidden="false" customHeight="false" outlineLevel="0" collapsed="false">
      <c r="A164" s="280"/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287"/>
      <c r="T164" s="287"/>
      <c r="U164" s="287"/>
    </row>
    <row r="165" customFormat="false" ht="15" hidden="false" customHeight="false" outlineLevel="0" collapsed="false">
      <c r="A165" s="280"/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287"/>
      <c r="T165" s="287"/>
      <c r="U165" s="287"/>
    </row>
    <row r="166" customFormat="false" ht="15" hidden="false" customHeight="false" outlineLevel="0" collapsed="false">
      <c r="A166" s="280"/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287"/>
      <c r="T166" s="287"/>
      <c r="U166" s="287"/>
    </row>
    <row r="167" customFormat="false" ht="15" hidden="false" customHeight="false" outlineLevel="0" collapsed="false">
      <c r="A167" s="280"/>
      <c r="B167" s="287"/>
      <c r="C167" s="287"/>
      <c r="D167" s="287"/>
      <c r="E167" s="287"/>
      <c r="F167" s="287"/>
      <c r="G167" s="287"/>
      <c r="H167" s="287"/>
      <c r="I167" s="287"/>
      <c r="J167" s="287"/>
      <c r="K167" s="287"/>
      <c r="L167" s="287"/>
      <c r="M167" s="287"/>
      <c r="N167" s="287"/>
      <c r="O167" s="287"/>
      <c r="P167" s="287"/>
      <c r="Q167" s="287"/>
      <c r="R167" s="287"/>
      <c r="S167" s="287"/>
      <c r="T167" s="287"/>
      <c r="U167" s="287"/>
    </row>
    <row r="168" customFormat="false" ht="15" hidden="false" customHeight="false" outlineLevel="0" collapsed="false">
      <c r="A168" s="280"/>
      <c r="B168" s="287"/>
      <c r="C168" s="287"/>
      <c r="D168" s="287"/>
      <c r="E168" s="287"/>
      <c r="F168" s="287"/>
      <c r="G168" s="287"/>
      <c r="H168" s="287"/>
      <c r="I168" s="287"/>
      <c r="J168" s="287"/>
      <c r="K168" s="287"/>
      <c r="L168" s="287"/>
      <c r="M168" s="287"/>
      <c r="N168" s="287"/>
      <c r="O168" s="287"/>
      <c r="P168" s="287"/>
      <c r="Q168" s="287"/>
      <c r="R168" s="287"/>
      <c r="S168" s="287"/>
      <c r="T168" s="287"/>
      <c r="U168" s="287"/>
    </row>
    <row r="169" customFormat="false" ht="15" hidden="false" customHeight="false" outlineLevel="0" collapsed="false">
      <c r="A169" s="280"/>
      <c r="B169" s="287"/>
      <c r="C169" s="287"/>
      <c r="D169" s="287"/>
      <c r="E169" s="287"/>
      <c r="F169" s="287"/>
      <c r="G169" s="287"/>
      <c r="H169" s="287"/>
      <c r="I169" s="287"/>
      <c r="J169" s="287"/>
      <c r="K169" s="287"/>
      <c r="L169" s="287"/>
      <c r="M169" s="287"/>
      <c r="N169" s="287"/>
      <c r="O169" s="287"/>
      <c r="P169" s="287"/>
      <c r="Q169" s="287"/>
      <c r="R169" s="287"/>
      <c r="S169" s="287"/>
      <c r="T169" s="287"/>
      <c r="U169" s="287"/>
    </row>
    <row r="170" customFormat="false" ht="15" hidden="false" customHeight="false" outlineLevel="0" collapsed="false">
      <c r="A170" s="280"/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287"/>
      <c r="T170" s="287"/>
      <c r="U170" s="287"/>
    </row>
    <row r="171" customFormat="false" ht="15" hidden="false" customHeight="false" outlineLevel="0" collapsed="false">
      <c r="A171" s="280"/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287"/>
      <c r="T171" s="287"/>
      <c r="U171" s="287"/>
    </row>
    <row r="172" customFormat="false" ht="15" hidden="false" customHeight="false" outlineLevel="0" collapsed="false">
      <c r="A172" s="280"/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287"/>
      <c r="T172" s="287"/>
      <c r="U172" s="287"/>
    </row>
    <row r="173" customFormat="false" ht="15" hidden="false" customHeight="false" outlineLevel="0" collapsed="false">
      <c r="A173" s="282"/>
      <c r="B173" s="283"/>
      <c r="C173" s="283"/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</row>
    <row r="174" customFormat="false" ht="15" hidden="false" customHeight="false" outlineLevel="0" collapsed="false">
      <c r="A174" s="280"/>
      <c r="B174" s="287"/>
      <c r="C174" s="287"/>
      <c r="D174" s="287"/>
      <c r="E174" s="287"/>
      <c r="F174" s="287"/>
      <c r="G174" s="287"/>
      <c r="H174" s="287"/>
      <c r="I174" s="287"/>
      <c r="J174" s="287"/>
      <c r="K174" s="287"/>
      <c r="L174" s="287"/>
      <c r="M174" s="287"/>
      <c r="N174" s="287"/>
      <c r="O174" s="287"/>
      <c r="P174" s="287"/>
      <c r="Q174" s="287"/>
      <c r="R174" s="287"/>
      <c r="S174" s="287"/>
      <c r="T174" s="287"/>
      <c r="U174" s="287"/>
    </row>
    <row r="175" customFormat="false" ht="15" hidden="false" customHeight="false" outlineLevel="0" collapsed="false">
      <c r="A175" s="280"/>
      <c r="B175" s="287"/>
      <c r="C175" s="287"/>
      <c r="D175" s="287"/>
      <c r="E175" s="287"/>
      <c r="F175" s="287"/>
      <c r="G175" s="287"/>
      <c r="H175" s="287"/>
      <c r="I175" s="287"/>
      <c r="J175" s="287"/>
      <c r="K175" s="287"/>
      <c r="L175" s="287"/>
      <c r="M175" s="287"/>
      <c r="N175" s="287"/>
      <c r="O175" s="287"/>
      <c r="P175" s="287"/>
      <c r="Q175" s="287"/>
      <c r="R175" s="287"/>
      <c r="S175" s="287"/>
      <c r="T175" s="287"/>
      <c r="U175" s="287"/>
    </row>
    <row r="176" customFormat="false" ht="15" hidden="false" customHeight="false" outlineLevel="0" collapsed="false">
      <c r="A176" s="280"/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287"/>
      <c r="T176" s="287"/>
      <c r="U176" s="287"/>
    </row>
    <row r="177" customFormat="false" ht="15" hidden="false" customHeight="false" outlineLevel="0" collapsed="false">
      <c r="A177" s="285"/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287"/>
      <c r="T177" s="287"/>
      <c r="U177" s="287"/>
    </row>
    <row r="178" customFormat="false" ht="15" hidden="false" customHeight="false" outlineLevel="0" collapsed="false">
      <c r="A178" s="286"/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287"/>
      <c r="T178" s="287"/>
      <c r="U178" s="287"/>
    </row>
    <row r="179" customFormat="false" ht="15" hidden="false" customHeight="false" outlineLevel="0" collapsed="false">
      <c r="A179" s="286"/>
      <c r="B179" s="287"/>
      <c r="C179" s="287"/>
      <c r="D179" s="287"/>
      <c r="E179" s="287"/>
      <c r="F179" s="287"/>
      <c r="G179" s="287"/>
      <c r="H179" s="287"/>
      <c r="I179" s="287"/>
      <c r="J179" s="287"/>
      <c r="K179" s="287"/>
      <c r="L179" s="287"/>
      <c r="M179" s="287"/>
      <c r="N179" s="287"/>
      <c r="O179" s="287"/>
      <c r="P179" s="287"/>
      <c r="Q179" s="287"/>
      <c r="R179" s="287"/>
      <c r="S179" s="287"/>
      <c r="T179" s="287"/>
      <c r="U179" s="287"/>
    </row>
    <row r="180" customFormat="false" ht="15" hidden="false" customHeight="false" outlineLevel="0" collapsed="false">
      <c r="A180" s="286"/>
      <c r="B180" s="287"/>
      <c r="C180" s="287"/>
      <c r="D180" s="287"/>
      <c r="E180" s="287"/>
      <c r="F180" s="287"/>
      <c r="G180" s="287"/>
      <c r="H180" s="287"/>
      <c r="I180" s="287"/>
      <c r="J180" s="287"/>
      <c r="K180" s="287"/>
      <c r="L180" s="287"/>
      <c r="M180" s="287"/>
      <c r="N180" s="287"/>
      <c r="O180" s="287"/>
      <c r="P180" s="287"/>
      <c r="Q180" s="287"/>
      <c r="R180" s="287"/>
      <c r="S180" s="287"/>
      <c r="T180" s="287"/>
      <c r="U180" s="287"/>
    </row>
    <row r="181" customFormat="false" ht="15" hidden="false" customHeight="false" outlineLevel="0" collapsed="false">
      <c r="A181" s="280"/>
      <c r="B181" s="287"/>
      <c r="C181" s="287"/>
      <c r="D181" s="287"/>
      <c r="E181" s="287"/>
      <c r="F181" s="287"/>
      <c r="G181" s="287"/>
      <c r="H181" s="287"/>
      <c r="I181" s="287"/>
      <c r="J181" s="287"/>
      <c r="K181" s="287"/>
      <c r="L181" s="287"/>
      <c r="M181" s="287"/>
      <c r="N181" s="287"/>
      <c r="O181" s="287"/>
      <c r="P181" s="287"/>
      <c r="Q181" s="287"/>
      <c r="R181" s="287"/>
      <c r="S181" s="287"/>
      <c r="T181" s="287"/>
      <c r="U181" s="287"/>
    </row>
    <row r="182" customFormat="false" ht="15" hidden="false" customHeight="false" outlineLevel="0" collapsed="false">
      <c r="A182" s="282"/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  <c r="U182" s="283"/>
    </row>
    <row r="183" customFormat="false" ht="15" hidden="false" customHeight="false" outlineLevel="0" collapsed="false">
      <c r="A183" s="280"/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287"/>
      <c r="T183" s="287"/>
      <c r="U183" s="287"/>
    </row>
    <row r="184" customFormat="false" ht="15" hidden="false" customHeight="false" outlineLevel="0" collapsed="false">
      <c r="A184" s="280"/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287"/>
      <c r="T184" s="287"/>
      <c r="U184" s="287"/>
    </row>
    <row r="185" customFormat="false" ht="15" hidden="false" customHeight="false" outlineLevel="0" collapsed="false">
      <c r="A185" s="280"/>
      <c r="B185" s="287"/>
      <c r="C185" s="287"/>
      <c r="D185" s="287"/>
      <c r="E185" s="287"/>
      <c r="F185" s="287"/>
      <c r="G185" s="287"/>
      <c r="H185" s="287"/>
      <c r="I185" s="287"/>
      <c r="J185" s="287"/>
      <c r="K185" s="287"/>
      <c r="L185" s="287"/>
      <c r="M185" s="287"/>
      <c r="N185" s="287"/>
      <c r="O185" s="287"/>
      <c r="P185" s="287"/>
      <c r="Q185" s="287"/>
      <c r="R185" s="287"/>
      <c r="S185" s="287"/>
      <c r="T185" s="287"/>
      <c r="U185" s="287"/>
    </row>
    <row r="186" customFormat="false" ht="15" hidden="false" customHeight="false" outlineLevel="0" collapsed="false">
      <c r="A186" s="280"/>
      <c r="B186" s="287"/>
      <c r="C186" s="287"/>
      <c r="D186" s="287"/>
      <c r="E186" s="287"/>
      <c r="F186" s="287"/>
      <c r="G186" s="287"/>
      <c r="H186" s="287"/>
      <c r="I186" s="287"/>
      <c r="J186" s="287"/>
      <c r="K186" s="287"/>
      <c r="L186" s="287"/>
      <c r="M186" s="287"/>
      <c r="N186" s="287"/>
      <c r="O186" s="287"/>
      <c r="P186" s="287"/>
      <c r="Q186" s="287"/>
      <c r="R186" s="287"/>
      <c r="S186" s="287"/>
      <c r="T186" s="287"/>
      <c r="U186" s="287"/>
    </row>
    <row r="187" customFormat="false" ht="15" hidden="false" customHeight="false" outlineLevel="0" collapsed="false">
      <c r="A187" s="280"/>
      <c r="B187" s="287"/>
      <c r="C187" s="287"/>
      <c r="D187" s="287"/>
      <c r="E187" s="287"/>
      <c r="F187" s="287"/>
      <c r="G187" s="287"/>
      <c r="H187" s="287"/>
      <c r="I187" s="287"/>
      <c r="J187" s="287"/>
      <c r="K187" s="287"/>
      <c r="L187" s="287"/>
      <c r="M187" s="287"/>
      <c r="N187" s="287"/>
      <c r="O187" s="287"/>
      <c r="P187" s="287"/>
      <c r="Q187" s="287"/>
      <c r="R187" s="287"/>
      <c r="S187" s="287"/>
      <c r="T187" s="287"/>
      <c r="U187" s="287"/>
    </row>
    <row r="188" customFormat="false" ht="15" hidden="false" customHeight="false" outlineLevel="0" collapsed="false">
      <c r="A188" s="280"/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287"/>
      <c r="T188" s="287"/>
      <c r="U188" s="287"/>
    </row>
    <row r="189" customFormat="false" ht="15" hidden="false" customHeight="false" outlineLevel="0" collapsed="false">
      <c r="A189" s="280"/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287"/>
      <c r="T189" s="287"/>
      <c r="U189" s="287"/>
    </row>
    <row r="190" customFormat="false" ht="15" hidden="false" customHeight="false" outlineLevel="0" collapsed="false">
      <c r="A190" s="280"/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287"/>
      <c r="T190" s="287"/>
      <c r="U190" s="287"/>
    </row>
    <row r="191" customFormat="false" ht="15" hidden="false" customHeight="false" outlineLevel="0" collapsed="false">
      <c r="A191" s="280"/>
      <c r="B191" s="287"/>
      <c r="C191" s="287"/>
      <c r="D191" s="287"/>
      <c r="E191" s="287"/>
      <c r="F191" s="287"/>
      <c r="G191" s="287"/>
      <c r="H191" s="287"/>
      <c r="I191" s="287"/>
      <c r="J191" s="287"/>
      <c r="K191" s="287"/>
      <c r="L191" s="287"/>
      <c r="M191" s="287"/>
      <c r="N191" s="287"/>
      <c r="O191" s="287"/>
      <c r="P191" s="287"/>
      <c r="Q191" s="287"/>
      <c r="R191" s="287"/>
      <c r="S191" s="287"/>
      <c r="T191" s="287"/>
      <c r="U191" s="287"/>
    </row>
    <row r="192" customFormat="false" ht="15" hidden="false" customHeight="false" outlineLevel="0" collapsed="false">
      <c r="A192" s="280"/>
      <c r="B192" s="287"/>
      <c r="C192" s="287"/>
      <c r="D192" s="287"/>
      <c r="E192" s="287"/>
      <c r="F192" s="287"/>
      <c r="G192" s="287"/>
      <c r="H192" s="287"/>
      <c r="I192" s="287"/>
      <c r="J192" s="287"/>
      <c r="K192" s="287"/>
      <c r="L192" s="287"/>
      <c r="M192" s="287"/>
      <c r="N192" s="287"/>
      <c r="O192" s="287"/>
      <c r="P192" s="287"/>
      <c r="Q192" s="287"/>
      <c r="R192" s="287"/>
      <c r="S192" s="287"/>
      <c r="T192" s="287"/>
      <c r="U192" s="287"/>
    </row>
    <row r="193" customFormat="false" ht="15" hidden="false" customHeight="false" outlineLevel="0" collapsed="false">
      <c r="A193" s="280"/>
      <c r="B193" s="287"/>
      <c r="C193" s="287"/>
      <c r="D193" s="287"/>
      <c r="E193" s="287"/>
      <c r="F193" s="287"/>
      <c r="G193" s="287"/>
      <c r="H193" s="287"/>
      <c r="I193" s="287"/>
      <c r="J193" s="287"/>
      <c r="K193" s="287"/>
      <c r="L193" s="287"/>
      <c r="M193" s="287"/>
      <c r="N193" s="287"/>
      <c r="O193" s="287"/>
      <c r="P193" s="287"/>
      <c r="Q193" s="287"/>
      <c r="R193" s="287"/>
      <c r="S193" s="287"/>
      <c r="T193" s="287"/>
      <c r="U193" s="287"/>
    </row>
    <row r="194" customFormat="false" ht="15" hidden="false" customHeight="false" outlineLevel="0" collapsed="false">
      <c r="A194" s="280"/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287"/>
      <c r="T194" s="287"/>
      <c r="U194" s="287"/>
    </row>
    <row r="195" customFormat="false" ht="15" hidden="false" customHeight="false" outlineLevel="0" collapsed="false">
      <c r="A195" s="282"/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283"/>
      <c r="T195" s="283"/>
      <c r="U195" s="283"/>
    </row>
    <row r="196" customFormat="false" ht="15" hidden="false" customHeight="false" outlineLevel="0" collapsed="false">
      <c r="A196" s="280"/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287"/>
      <c r="T196" s="287"/>
      <c r="U196" s="287"/>
    </row>
    <row r="197" customFormat="false" ht="15" hidden="false" customHeight="false" outlineLevel="0" collapsed="false">
      <c r="A197" s="280"/>
      <c r="B197" s="287"/>
      <c r="C197" s="287"/>
      <c r="D197" s="287"/>
      <c r="E197" s="287"/>
      <c r="F197" s="287"/>
      <c r="G197" s="287"/>
      <c r="H197" s="287"/>
      <c r="I197" s="287"/>
      <c r="J197" s="287"/>
      <c r="K197" s="287"/>
      <c r="L197" s="287"/>
      <c r="M197" s="287"/>
      <c r="N197" s="287"/>
      <c r="O197" s="287"/>
      <c r="P197" s="287"/>
      <c r="Q197" s="287"/>
      <c r="R197" s="287"/>
      <c r="S197" s="287"/>
      <c r="T197" s="287"/>
      <c r="U197" s="287"/>
    </row>
    <row r="198" customFormat="false" ht="15" hidden="false" customHeight="false" outlineLevel="0" collapsed="false">
      <c r="A198" s="280"/>
      <c r="B198" s="287"/>
      <c r="C198" s="287"/>
      <c r="D198" s="287"/>
      <c r="E198" s="287"/>
      <c r="F198" s="287"/>
      <c r="G198" s="287"/>
      <c r="H198" s="287"/>
      <c r="I198" s="287"/>
      <c r="J198" s="287"/>
      <c r="K198" s="287"/>
      <c r="L198" s="287"/>
      <c r="M198" s="287"/>
      <c r="N198" s="287"/>
      <c r="O198" s="287"/>
      <c r="P198" s="287"/>
      <c r="Q198" s="287"/>
      <c r="R198" s="287"/>
      <c r="S198" s="287"/>
      <c r="T198" s="287"/>
      <c r="U198" s="287"/>
    </row>
    <row r="199" customFormat="false" ht="15" hidden="false" customHeight="false" outlineLevel="0" collapsed="false">
      <c r="A199" s="280"/>
      <c r="B199" s="287"/>
      <c r="C199" s="287"/>
      <c r="D199" s="287"/>
      <c r="E199" s="287"/>
      <c r="F199" s="287"/>
      <c r="G199" s="287"/>
      <c r="H199" s="287"/>
      <c r="I199" s="287"/>
      <c r="J199" s="287"/>
      <c r="K199" s="287"/>
      <c r="L199" s="287"/>
      <c r="M199" s="287"/>
      <c r="N199" s="287"/>
      <c r="O199" s="287"/>
      <c r="P199" s="287"/>
      <c r="Q199" s="287"/>
      <c r="R199" s="287"/>
      <c r="S199" s="287"/>
      <c r="T199" s="287"/>
      <c r="U199" s="287"/>
    </row>
    <row r="200" customFormat="false" ht="15" hidden="false" customHeight="false" outlineLevel="0" collapsed="false">
      <c r="A200" s="280"/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287"/>
      <c r="T200" s="287"/>
      <c r="U200" s="287"/>
    </row>
    <row r="201" customFormat="false" ht="15" hidden="false" customHeight="false" outlineLevel="0" collapsed="false">
      <c r="A201" s="280"/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287"/>
      <c r="T201" s="287"/>
      <c r="U201" s="287"/>
    </row>
    <row r="202" customFormat="false" ht="15" hidden="false" customHeight="false" outlineLevel="0" collapsed="false">
      <c r="A202" s="280"/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287"/>
      <c r="T202" s="287"/>
      <c r="U202" s="287"/>
    </row>
    <row r="203" customFormat="false" ht="15" hidden="false" customHeight="false" outlineLevel="0" collapsed="false">
      <c r="A203" s="280"/>
      <c r="B203" s="287"/>
      <c r="C203" s="287"/>
      <c r="D203" s="287"/>
      <c r="E203" s="287"/>
      <c r="F203" s="287"/>
      <c r="G203" s="287"/>
      <c r="H203" s="287"/>
      <c r="I203" s="287"/>
      <c r="J203" s="287"/>
      <c r="K203" s="287"/>
      <c r="L203" s="287"/>
      <c r="M203" s="287"/>
      <c r="N203" s="287"/>
      <c r="O203" s="287"/>
      <c r="P203" s="287"/>
      <c r="Q203" s="287"/>
      <c r="R203" s="287"/>
      <c r="S203" s="287"/>
      <c r="T203" s="287"/>
      <c r="U203" s="287"/>
    </row>
    <row r="204" customFormat="false" ht="15" hidden="false" customHeight="false" outlineLevel="0" collapsed="false">
      <c r="A204" s="291"/>
      <c r="B204" s="441"/>
      <c r="C204" s="441"/>
      <c r="D204" s="441"/>
      <c r="E204" s="441"/>
      <c r="F204" s="441"/>
      <c r="G204" s="441"/>
      <c r="H204" s="441"/>
      <c r="I204" s="441"/>
      <c r="J204" s="441"/>
      <c r="K204" s="441"/>
      <c r="L204" s="441"/>
      <c r="M204" s="441"/>
      <c r="N204" s="441"/>
      <c r="O204" s="441"/>
      <c r="P204" s="441"/>
      <c r="Q204" s="441"/>
      <c r="R204" s="441"/>
      <c r="S204" s="441"/>
      <c r="T204" s="441"/>
      <c r="U204" s="441"/>
      <c r="V204" s="69"/>
      <c r="W204" s="69"/>
    </row>
    <row r="205" customFormat="false" ht="15" hidden="false" customHeight="false" outlineLevel="0" collapsed="false">
      <c r="A205" s="69"/>
      <c r="B205" s="69"/>
      <c r="C205" s="442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</row>
    <row r="206" customFormat="false" ht="15" hidden="false" customHeight="false" outlineLevel="0" collapsed="false">
      <c r="A206" s="296"/>
      <c r="B206" s="289"/>
      <c r="C206" s="289"/>
      <c r="D206" s="289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  <c r="P206" s="289"/>
      <c r="Q206" s="289"/>
      <c r="R206" s="289"/>
      <c r="S206" s="289"/>
      <c r="T206" s="289"/>
      <c r="U206" s="289"/>
      <c r="V206" s="69"/>
    </row>
    <row r="207" customFormat="false" ht="15" hidden="false" customHeight="false" outlineLevel="0" collapsed="false">
      <c r="A207" s="301"/>
      <c r="B207" s="289"/>
      <c r="C207" s="289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9"/>
      <c r="T207" s="289"/>
      <c r="U207" s="289"/>
      <c r="V207" s="69"/>
    </row>
    <row r="208" customFormat="false" ht="15" hidden="false" customHeight="false" outlineLevel="0" collapsed="false">
      <c r="A208" s="280"/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287"/>
      <c r="T208" s="287"/>
      <c r="U208" s="287"/>
    </row>
    <row r="209" customFormat="false" ht="15" hidden="false" customHeight="false" outlineLevel="0" collapsed="false">
      <c r="A209" s="280"/>
      <c r="B209" s="287"/>
      <c r="C209" s="287"/>
      <c r="D209" s="287"/>
      <c r="E209" s="287"/>
      <c r="F209" s="287"/>
      <c r="G209" s="287"/>
      <c r="H209" s="287"/>
      <c r="I209" s="287"/>
      <c r="J209" s="287"/>
      <c r="K209" s="287"/>
      <c r="L209" s="287"/>
      <c r="M209" s="287"/>
      <c r="N209" s="287"/>
      <c r="O209" s="287"/>
      <c r="P209" s="287"/>
      <c r="Q209" s="287"/>
      <c r="R209" s="287"/>
      <c r="S209" s="287"/>
      <c r="T209" s="287"/>
      <c r="U209" s="287"/>
    </row>
    <row r="210" customFormat="false" ht="15" hidden="false" customHeight="false" outlineLevel="0" collapsed="false">
      <c r="A210" s="280"/>
      <c r="B210" s="287"/>
      <c r="C210" s="287"/>
      <c r="D210" s="287"/>
      <c r="E210" s="287"/>
      <c r="F210" s="287"/>
      <c r="G210" s="287"/>
      <c r="H210" s="287"/>
      <c r="I210" s="287"/>
      <c r="J210" s="287"/>
      <c r="K210" s="287"/>
      <c r="L210" s="287"/>
      <c r="M210" s="287"/>
      <c r="N210" s="287"/>
      <c r="O210" s="287"/>
      <c r="P210" s="287"/>
      <c r="Q210" s="287"/>
      <c r="R210" s="287"/>
      <c r="S210" s="287"/>
      <c r="T210" s="287"/>
      <c r="U210" s="287"/>
    </row>
    <row r="211" customFormat="false" ht="15" hidden="false" customHeight="false" outlineLevel="0" collapsed="false">
      <c r="A211" s="280"/>
      <c r="B211" s="287"/>
      <c r="C211" s="287"/>
      <c r="D211" s="287"/>
      <c r="E211" s="287"/>
      <c r="F211" s="287"/>
      <c r="G211" s="287"/>
      <c r="H211" s="287"/>
      <c r="I211" s="287"/>
      <c r="J211" s="287"/>
      <c r="K211" s="287"/>
      <c r="L211" s="287"/>
      <c r="M211" s="287"/>
      <c r="N211" s="287"/>
      <c r="O211" s="287"/>
      <c r="P211" s="287"/>
      <c r="Q211" s="287"/>
      <c r="R211" s="287"/>
      <c r="S211" s="287"/>
      <c r="T211" s="287"/>
      <c r="U211" s="287"/>
    </row>
    <row r="212" customFormat="false" ht="15" hidden="false" customHeight="false" outlineLevel="0" collapsed="false">
      <c r="A212" s="280"/>
      <c r="B212" s="287"/>
      <c r="C212" s="287"/>
      <c r="D212" s="287"/>
      <c r="E212" s="287"/>
      <c r="F212" s="287"/>
      <c r="G212" s="287"/>
      <c r="H212" s="287"/>
      <c r="I212" s="287"/>
      <c r="J212" s="287"/>
      <c r="K212" s="287"/>
      <c r="L212" s="287"/>
      <c r="M212" s="287"/>
      <c r="N212" s="287"/>
      <c r="O212" s="287"/>
      <c r="P212" s="287"/>
      <c r="Q212" s="287"/>
      <c r="R212" s="287"/>
      <c r="S212" s="287"/>
      <c r="T212" s="287"/>
      <c r="U212" s="287"/>
    </row>
    <row r="213" customFormat="false" ht="15" hidden="false" customHeight="false" outlineLevel="0" collapsed="false">
      <c r="A213" s="280"/>
      <c r="B213" s="287"/>
      <c r="C213" s="287"/>
      <c r="D213" s="287"/>
      <c r="E213" s="287"/>
      <c r="F213" s="287"/>
      <c r="G213" s="287"/>
      <c r="H213" s="287"/>
      <c r="I213" s="287"/>
      <c r="J213" s="287"/>
      <c r="K213" s="287"/>
      <c r="L213" s="287"/>
      <c r="M213" s="287"/>
      <c r="N213" s="287"/>
      <c r="O213" s="287"/>
      <c r="P213" s="287"/>
      <c r="Q213" s="287"/>
      <c r="R213" s="287"/>
      <c r="S213" s="287"/>
      <c r="T213" s="287"/>
      <c r="U213" s="287"/>
    </row>
    <row r="214" customFormat="false" ht="15" hidden="false" customHeight="false" outlineLevel="0" collapsed="false">
      <c r="A214" s="280"/>
      <c r="B214" s="287"/>
      <c r="C214" s="287"/>
      <c r="D214" s="287"/>
      <c r="E214" s="287"/>
      <c r="F214" s="287"/>
      <c r="G214" s="287"/>
      <c r="H214" s="287"/>
      <c r="I214" s="287"/>
      <c r="J214" s="287"/>
      <c r="K214" s="287"/>
      <c r="L214" s="287"/>
      <c r="M214" s="287"/>
      <c r="N214" s="287"/>
      <c r="O214" s="287"/>
      <c r="P214" s="287"/>
      <c r="Q214" s="287"/>
      <c r="R214" s="287"/>
      <c r="S214" s="287"/>
      <c r="T214" s="287"/>
      <c r="U214" s="287"/>
    </row>
    <row r="215" customFormat="false" ht="15" hidden="false" customHeight="false" outlineLevel="0" collapsed="false">
      <c r="A215" s="280"/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287"/>
      <c r="T215" s="287"/>
      <c r="U215" s="287"/>
    </row>
    <row r="216" customFormat="false" ht="15" hidden="false" customHeight="false" outlineLevel="0" collapsed="false">
      <c r="A216" s="280"/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287"/>
      <c r="T216" s="287"/>
      <c r="U216" s="287"/>
    </row>
    <row r="217" customFormat="false" ht="15" hidden="false" customHeight="false" outlineLevel="0" collapsed="false">
      <c r="A217" s="280"/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287"/>
      <c r="T217" s="287"/>
      <c r="U217" s="287"/>
    </row>
    <row r="218" customFormat="false" ht="15" hidden="false" customHeight="false" outlineLevel="0" collapsed="false">
      <c r="A218" s="280"/>
      <c r="B218" s="287"/>
      <c r="C218" s="287"/>
      <c r="D218" s="287"/>
      <c r="E218" s="287"/>
      <c r="F218" s="287"/>
      <c r="G218" s="287"/>
      <c r="H218" s="287"/>
      <c r="I218" s="287"/>
      <c r="J218" s="287"/>
      <c r="K218" s="287"/>
      <c r="L218" s="287"/>
      <c r="M218" s="287"/>
      <c r="N218" s="287"/>
      <c r="O218" s="287"/>
      <c r="P218" s="287"/>
      <c r="Q218" s="287"/>
      <c r="R218" s="287"/>
      <c r="S218" s="287"/>
      <c r="T218" s="287"/>
      <c r="U218" s="287"/>
    </row>
    <row r="219" customFormat="false" ht="15" hidden="false" customHeight="false" outlineLevel="0" collapsed="false">
      <c r="A219" s="280"/>
      <c r="B219" s="287"/>
      <c r="C219" s="287"/>
      <c r="D219" s="287"/>
      <c r="E219" s="287"/>
      <c r="F219" s="287"/>
      <c r="G219" s="287"/>
      <c r="H219" s="287"/>
      <c r="I219" s="287"/>
      <c r="J219" s="287"/>
      <c r="K219" s="287"/>
      <c r="L219" s="287"/>
      <c r="M219" s="287"/>
      <c r="N219" s="287"/>
      <c r="O219" s="287"/>
      <c r="P219" s="287"/>
      <c r="Q219" s="287"/>
      <c r="R219" s="287"/>
      <c r="S219" s="287"/>
      <c r="T219" s="287"/>
      <c r="U219" s="287"/>
    </row>
    <row r="220" customFormat="false" ht="15" hidden="false" customHeight="false" outlineLevel="0" collapsed="false">
      <c r="A220" s="280"/>
      <c r="B220" s="287"/>
      <c r="C220" s="287"/>
      <c r="D220" s="287"/>
      <c r="E220" s="287"/>
      <c r="F220" s="287"/>
      <c r="G220" s="287"/>
      <c r="H220" s="287"/>
      <c r="I220" s="287"/>
      <c r="J220" s="287"/>
      <c r="K220" s="287"/>
      <c r="L220" s="287"/>
      <c r="M220" s="287"/>
      <c r="N220" s="287"/>
      <c r="O220" s="287"/>
      <c r="P220" s="287"/>
      <c r="Q220" s="287"/>
      <c r="R220" s="287"/>
      <c r="S220" s="287"/>
      <c r="T220" s="287"/>
      <c r="U220" s="287"/>
    </row>
    <row r="221" customFormat="false" ht="15" hidden="false" customHeight="false" outlineLevel="0" collapsed="false">
      <c r="A221" s="280"/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287"/>
      <c r="R221" s="287"/>
      <c r="S221" s="287"/>
      <c r="T221" s="287"/>
      <c r="U221" s="287"/>
    </row>
    <row r="222" customFormat="false" ht="15" hidden="false" customHeight="false" outlineLevel="0" collapsed="false">
      <c r="A222" s="280"/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287"/>
      <c r="R222" s="287"/>
      <c r="S222" s="287"/>
      <c r="T222" s="287"/>
      <c r="U222" s="287"/>
    </row>
    <row r="223" customFormat="false" ht="15" hidden="false" customHeight="false" outlineLevel="0" collapsed="false">
      <c r="A223" s="280"/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287"/>
      <c r="R223" s="287"/>
      <c r="S223" s="287"/>
      <c r="T223" s="287"/>
      <c r="U223" s="287"/>
    </row>
    <row r="224" customFormat="false" ht="15" hidden="false" customHeight="false" outlineLevel="0" collapsed="false">
      <c r="A224" s="280"/>
      <c r="B224" s="287"/>
      <c r="C224" s="287"/>
      <c r="D224" s="287"/>
      <c r="E224" s="287"/>
      <c r="F224" s="287"/>
      <c r="G224" s="287"/>
      <c r="H224" s="287"/>
      <c r="I224" s="287"/>
      <c r="J224" s="287"/>
      <c r="K224" s="287"/>
      <c r="L224" s="287"/>
      <c r="M224" s="287"/>
      <c r="N224" s="287"/>
      <c r="O224" s="287"/>
      <c r="P224" s="287"/>
      <c r="Q224" s="287"/>
      <c r="R224" s="287"/>
      <c r="S224" s="287"/>
      <c r="T224" s="287"/>
      <c r="U224" s="287"/>
    </row>
    <row r="225" customFormat="false" ht="15" hidden="false" customHeight="false" outlineLevel="0" collapsed="false">
      <c r="A225" s="280"/>
      <c r="B225" s="287"/>
      <c r="C225" s="287"/>
      <c r="D225" s="287"/>
      <c r="E225" s="287"/>
      <c r="F225" s="287"/>
      <c r="G225" s="287"/>
      <c r="H225" s="287"/>
      <c r="I225" s="287"/>
      <c r="J225" s="287"/>
      <c r="K225" s="287"/>
      <c r="L225" s="287"/>
      <c r="M225" s="287"/>
      <c r="N225" s="287"/>
      <c r="O225" s="287"/>
      <c r="P225" s="287"/>
      <c r="Q225" s="287"/>
      <c r="R225" s="287"/>
      <c r="S225" s="287"/>
      <c r="T225" s="287"/>
      <c r="U225" s="287"/>
    </row>
    <row r="226" customFormat="false" ht="15" hidden="false" customHeight="false" outlineLevel="0" collapsed="false">
      <c r="A226" s="282"/>
      <c r="B226" s="283"/>
      <c r="C226" s="283"/>
      <c r="D226" s="283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3"/>
    </row>
    <row r="227" customFormat="false" ht="15" hidden="false" customHeight="false" outlineLevel="0" collapsed="false">
      <c r="A227" s="280"/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287"/>
      <c r="T227" s="287"/>
      <c r="U227" s="287"/>
    </row>
    <row r="228" customFormat="false" ht="15" hidden="false" customHeight="false" outlineLevel="0" collapsed="false">
      <c r="A228" s="280"/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287"/>
      <c r="T228" s="287"/>
      <c r="U228" s="287"/>
    </row>
    <row r="229" customFormat="false" ht="15" hidden="false" customHeight="false" outlineLevel="0" collapsed="false">
      <c r="A229" s="280"/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287"/>
      <c r="T229" s="287"/>
      <c r="U229" s="287"/>
    </row>
    <row r="230" customFormat="false" ht="15" hidden="false" customHeight="false" outlineLevel="0" collapsed="false">
      <c r="A230" s="285"/>
      <c r="B230" s="287"/>
      <c r="C230" s="287"/>
      <c r="D230" s="443"/>
      <c r="E230" s="443"/>
      <c r="F230" s="443"/>
      <c r="G230" s="443"/>
      <c r="H230" s="443"/>
      <c r="I230" s="443"/>
      <c r="J230" s="443"/>
      <c r="K230" s="443"/>
      <c r="L230" s="443"/>
      <c r="M230" s="443"/>
      <c r="N230" s="443"/>
      <c r="O230" s="443"/>
      <c r="P230" s="443"/>
      <c r="Q230" s="443"/>
      <c r="R230" s="443"/>
      <c r="S230" s="443"/>
      <c r="T230" s="443"/>
      <c r="U230" s="443"/>
    </row>
    <row r="231" customFormat="false" ht="15" hidden="false" customHeight="false" outlineLevel="0" collapsed="false">
      <c r="A231" s="286"/>
      <c r="B231" s="287"/>
      <c r="C231" s="287"/>
      <c r="D231" s="287"/>
      <c r="E231" s="287"/>
      <c r="F231" s="287"/>
      <c r="G231" s="287"/>
      <c r="H231" s="287"/>
      <c r="I231" s="287"/>
      <c r="J231" s="287"/>
      <c r="K231" s="287"/>
      <c r="L231" s="287"/>
      <c r="M231" s="287"/>
      <c r="N231" s="287"/>
      <c r="O231" s="287"/>
      <c r="P231" s="287"/>
      <c r="Q231" s="287"/>
      <c r="R231" s="287"/>
      <c r="S231" s="287"/>
      <c r="T231" s="287"/>
      <c r="U231" s="287"/>
    </row>
    <row r="232" customFormat="false" ht="15" hidden="false" customHeight="false" outlineLevel="0" collapsed="false">
      <c r="A232" s="286"/>
      <c r="B232" s="287"/>
      <c r="C232" s="287"/>
      <c r="D232" s="287"/>
      <c r="E232" s="287"/>
      <c r="F232" s="287"/>
      <c r="G232" s="287"/>
      <c r="H232" s="287"/>
      <c r="I232" s="287"/>
      <c r="J232" s="287"/>
      <c r="K232" s="287"/>
      <c r="L232" s="287"/>
      <c r="M232" s="287"/>
      <c r="N232" s="287"/>
      <c r="O232" s="287"/>
      <c r="P232" s="287"/>
      <c r="Q232" s="287"/>
      <c r="R232" s="287"/>
      <c r="S232" s="287"/>
      <c r="T232" s="287"/>
      <c r="U232" s="287"/>
    </row>
    <row r="233" customFormat="false" ht="15" hidden="false" customHeight="false" outlineLevel="0" collapsed="false">
      <c r="A233" s="280"/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287"/>
      <c r="T233" s="287"/>
      <c r="U233" s="287"/>
    </row>
    <row r="234" customFormat="false" ht="15" hidden="false" customHeight="false" outlineLevel="0" collapsed="false">
      <c r="A234" s="280"/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287"/>
      <c r="T234" s="287"/>
      <c r="U234" s="287"/>
    </row>
    <row r="235" customFormat="false" ht="15" hidden="false" customHeight="false" outlineLevel="0" collapsed="false">
      <c r="A235" s="280"/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287"/>
      <c r="T235" s="287"/>
      <c r="U235" s="287"/>
    </row>
    <row r="236" customFormat="false" ht="15" hidden="false" customHeight="false" outlineLevel="0" collapsed="false">
      <c r="A236" s="280"/>
      <c r="B236" s="287"/>
      <c r="C236" s="287"/>
      <c r="D236" s="287"/>
      <c r="E236" s="287"/>
      <c r="F236" s="287"/>
      <c r="G236" s="287"/>
      <c r="H236" s="287"/>
      <c r="I236" s="287"/>
      <c r="J236" s="287"/>
      <c r="K236" s="287"/>
      <c r="L236" s="287"/>
      <c r="M236" s="287"/>
      <c r="N236" s="287"/>
      <c r="O236" s="287"/>
      <c r="P236" s="287"/>
      <c r="Q236" s="287"/>
      <c r="R236" s="287"/>
      <c r="S236" s="287"/>
      <c r="T236" s="287"/>
      <c r="U236" s="287"/>
    </row>
    <row r="237" customFormat="false" ht="15" hidden="false" customHeight="false" outlineLevel="0" collapsed="false">
      <c r="A237" s="280"/>
      <c r="B237" s="287"/>
      <c r="C237" s="287"/>
      <c r="D237" s="287"/>
      <c r="E237" s="287"/>
      <c r="F237" s="287"/>
      <c r="G237" s="287"/>
      <c r="H237" s="287"/>
      <c r="I237" s="287"/>
      <c r="J237" s="287"/>
      <c r="K237" s="287"/>
      <c r="L237" s="287"/>
      <c r="M237" s="287"/>
      <c r="N237" s="287"/>
      <c r="O237" s="287"/>
      <c r="P237" s="287"/>
      <c r="Q237" s="287"/>
      <c r="R237" s="287"/>
      <c r="S237" s="287"/>
      <c r="T237" s="287"/>
      <c r="U237" s="287"/>
    </row>
    <row r="238" customFormat="false" ht="15" hidden="false" customHeight="false" outlineLevel="0" collapsed="false">
      <c r="A238" s="280"/>
      <c r="B238" s="287"/>
      <c r="C238" s="287"/>
      <c r="D238" s="287"/>
      <c r="E238" s="287"/>
      <c r="F238" s="287"/>
      <c r="G238" s="287"/>
      <c r="H238" s="287"/>
      <c r="I238" s="287"/>
      <c r="J238" s="287"/>
      <c r="K238" s="287"/>
      <c r="L238" s="287"/>
      <c r="M238" s="287"/>
      <c r="N238" s="287"/>
      <c r="O238" s="287"/>
      <c r="P238" s="287"/>
      <c r="Q238" s="287"/>
      <c r="R238" s="287"/>
      <c r="S238" s="287"/>
      <c r="T238" s="287"/>
      <c r="U238" s="287"/>
    </row>
    <row r="239" customFormat="false" ht="15" hidden="false" customHeight="false" outlineLevel="0" collapsed="false">
      <c r="A239" s="280"/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287"/>
      <c r="T239" s="287"/>
      <c r="U239" s="287"/>
    </row>
    <row r="240" customFormat="false" ht="15" hidden="false" customHeight="false" outlineLevel="0" collapsed="false">
      <c r="A240" s="282"/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</row>
    <row r="241" customFormat="false" ht="15" hidden="false" customHeight="false" outlineLevel="0" collapsed="false">
      <c r="A241" s="280"/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287"/>
      <c r="T241" s="287"/>
      <c r="U241" s="287"/>
    </row>
    <row r="242" customFormat="false" ht="15" hidden="false" customHeight="false" outlineLevel="0" collapsed="false">
      <c r="A242" s="280"/>
      <c r="B242" s="287"/>
      <c r="C242" s="287"/>
      <c r="D242" s="287"/>
      <c r="E242" s="287"/>
      <c r="F242" s="287"/>
      <c r="G242" s="287"/>
      <c r="H242" s="287"/>
      <c r="I242" s="287"/>
      <c r="J242" s="287"/>
      <c r="K242" s="287"/>
      <c r="L242" s="287"/>
      <c r="M242" s="287"/>
      <c r="N242" s="287"/>
      <c r="O242" s="287"/>
      <c r="P242" s="287"/>
      <c r="Q242" s="287"/>
      <c r="R242" s="287"/>
      <c r="S242" s="287"/>
      <c r="T242" s="287"/>
      <c r="U242" s="287"/>
    </row>
    <row r="243" customFormat="false" ht="15" hidden="false" customHeight="false" outlineLevel="0" collapsed="false">
      <c r="A243" s="280"/>
      <c r="B243" s="287"/>
      <c r="C243" s="287"/>
      <c r="D243" s="287"/>
      <c r="E243" s="287"/>
      <c r="F243" s="287"/>
      <c r="G243" s="287"/>
      <c r="H243" s="287"/>
      <c r="I243" s="287"/>
      <c r="J243" s="287"/>
      <c r="K243" s="287"/>
      <c r="L243" s="287"/>
      <c r="M243" s="287"/>
      <c r="N243" s="287"/>
      <c r="O243" s="287"/>
      <c r="P243" s="287"/>
      <c r="Q243" s="287"/>
      <c r="R243" s="287"/>
      <c r="S243" s="287"/>
      <c r="T243" s="287"/>
      <c r="U243" s="287"/>
    </row>
    <row r="244" customFormat="false" ht="15" hidden="false" customHeight="false" outlineLevel="0" collapsed="false">
      <c r="A244" s="280"/>
      <c r="B244" s="287"/>
      <c r="C244" s="287"/>
      <c r="D244" s="287"/>
      <c r="E244" s="287"/>
      <c r="F244" s="287"/>
      <c r="G244" s="287"/>
      <c r="H244" s="287"/>
      <c r="I244" s="287"/>
      <c r="J244" s="287"/>
      <c r="K244" s="287"/>
      <c r="L244" s="287"/>
      <c r="M244" s="287"/>
      <c r="N244" s="287"/>
      <c r="O244" s="287"/>
      <c r="P244" s="287"/>
      <c r="Q244" s="287"/>
      <c r="R244" s="287"/>
      <c r="S244" s="287"/>
      <c r="T244" s="287"/>
      <c r="U244" s="287"/>
    </row>
    <row r="245" customFormat="false" ht="15" hidden="false" customHeight="false" outlineLevel="0" collapsed="false">
      <c r="A245" s="280"/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287"/>
      <c r="T245" s="287"/>
      <c r="U245" s="287"/>
    </row>
    <row r="246" customFormat="false" ht="15" hidden="false" customHeight="false" outlineLevel="0" collapsed="false">
      <c r="A246" s="280"/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287"/>
      <c r="T246" s="287"/>
      <c r="U246" s="287"/>
    </row>
    <row r="247" customFormat="false" ht="15" hidden="false" customHeight="false" outlineLevel="0" collapsed="false">
      <c r="A247" s="280"/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287"/>
      <c r="T247" s="287"/>
      <c r="U247" s="287"/>
    </row>
    <row r="248" customFormat="false" ht="15" hidden="false" customHeight="false" outlineLevel="0" collapsed="false">
      <c r="A248" s="280"/>
      <c r="B248" s="287"/>
      <c r="C248" s="287"/>
      <c r="D248" s="287"/>
      <c r="E248" s="287"/>
      <c r="F248" s="287"/>
      <c r="G248" s="287"/>
      <c r="H248" s="287"/>
      <c r="I248" s="287"/>
      <c r="J248" s="287"/>
      <c r="K248" s="287"/>
      <c r="L248" s="287"/>
      <c r="M248" s="287"/>
      <c r="N248" s="287"/>
      <c r="O248" s="287"/>
      <c r="P248" s="287"/>
      <c r="Q248" s="287"/>
      <c r="R248" s="287"/>
      <c r="S248" s="287"/>
      <c r="T248" s="287"/>
      <c r="U248" s="287"/>
    </row>
    <row r="249" customFormat="false" ht="15" hidden="false" customHeight="false" outlineLevel="0" collapsed="false">
      <c r="A249" s="282"/>
      <c r="B249" s="283"/>
      <c r="C249" s="283"/>
      <c r="D249" s="283"/>
      <c r="E249" s="283"/>
      <c r="F249" s="283"/>
      <c r="G249" s="283"/>
      <c r="H249" s="283"/>
      <c r="I249" s="283"/>
      <c r="J249" s="283"/>
      <c r="K249" s="283"/>
      <c r="L249" s="283"/>
      <c r="M249" s="283"/>
      <c r="N249" s="283"/>
      <c r="O249" s="283"/>
      <c r="P249" s="283"/>
      <c r="Q249" s="283"/>
      <c r="R249" s="283"/>
      <c r="S249" s="283"/>
      <c r="T249" s="283"/>
      <c r="U249" s="283"/>
    </row>
    <row r="250" customFormat="false" ht="15" hidden="false" customHeight="false" outlineLevel="0" collapsed="false">
      <c r="A250" s="280"/>
      <c r="B250" s="287"/>
      <c r="C250" s="287"/>
      <c r="D250" s="287"/>
      <c r="E250" s="287"/>
      <c r="F250" s="287"/>
      <c r="G250" s="287"/>
      <c r="H250" s="287"/>
      <c r="I250" s="287"/>
      <c r="J250" s="287"/>
      <c r="K250" s="287"/>
      <c r="L250" s="287"/>
      <c r="M250" s="287"/>
      <c r="N250" s="287"/>
      <c r="O250" s="287"/>
      <c r="P250" s="287"/>
      <c r="Q250" s="287"/>
      <c r="R250" s="287"/>
      <c r="S250" s="287"/>
      <c r="T250" s="287"/>
      <c r="U250" s="287"/>
    </row>
    <row r="251" customFormat="false" ht="15" hidden="false" customHeight="false" outlineLevel="0" collapsed="false">
      <c r="A251" s="280"/>
      <c r="B251" s="287"/>
      <c r="C251" s="287"/>
      <c r="D251" s="287"/>
      <c r="E251" s="287"/>
      <c r="F251" s="287"/>
      <c r="G251" s="287"/>
      <c r="H251" s="287"/>
      <c r="I251" s="287"/>
      <c r="J251" s="287"/>
      <c r="K251" s="287"/>
      <c r="L251" s="287"/>
      <c r="M251" s="287"/>
      <c r="N251" s="287"/>
      <c r="O251" s="287"/>
      <c r="P251" s="287"/>
      <c r="Q251" s="287"/>
      <c r="R251" s="287"/>
      <c r="S251" s="287"/>
      <c r="T251" s="287"/>
      <c r="U251" s="287"/>
    </row>
    <row r="252" customFormat="false" ht="15" hidden="false" customHeight="false" outlineLevel="0" collapsed="false">
      <c r="A252" s="280"/>
      <c r="B252" s="287"/>
      <c r="C252" s="287"/>
      <c r="D252" s="287"/>
      <c r="E252" s="287"/>
      <c r="F252" s="287"/>
      <c r="G252" s="287"/>
      <c r="H252" s="287"/>
      <c r="I252" s="287"/>
      <c r="J252" s="287"/>
      <c r="K252" s="287"/>
      <c r="L252" s="287"/>
      <c r="M252" s="287"/>
      <c r="N252" s="287"/>
      <c r="O252" s="287"/>
      <c r="P252" s="287"/>
      <c r="Q252" s="287"/>
      <c r="R252" s="287"/>
      <c r="S252" s="287"/>
      <c r="T252" s="287"/>
      <c r="U252" s="287"/>
    </row>
    <row r="253" customFormat="false" ht="15" hidden="false" customHeight="false" outlineLevel="0" collapsed="false">
      <c r="A253" s="280"/>
      <c r="B253" s="287"/>
      <c r="C253" s="287"/>
      <c r="D253" s="287"/>
      <c r="E253" s="287"/>
      <c r="F253" s="287"/>
      <c r="G253" s="287"/>
      <c r="H253" s="287"/>
      <c r="I253" s="287"/>
      <c r="J253" s="287"/>
      <c r="K253" s="287"/>
      <c r="L253" s="287"/>
      <c r="M253" s="287"/>
      <c r="N253" s="287"/>
      <c r="O253" s="287"/>
      <c r="P253" s="287"/>
      <c r="Q253" s="287"/>
      <c r="R253" s="287"/>
      <c r="S253" s="287"/>
      <c r="T253" s="287"/>
      <c r="U253" s="287"/>
    </row>
    <row r="254" customFormat="false" ht="15" hidden="false" customHeight="false" outlineLevel="0" collapsed="false">
      <c r="A254" s="280"/>
      <c r="B254" s="287"/>
      <c r="C254" s="287"/>
      <c r="D254" s="287"/>
      <c r="E254" s="287"/>
      <c r="F254" s="287"/>
      <c r="G254" s="287"/>
      <c r="H254" s="287"/>
      <c r="I254" s="287"/>
      <c r="J254" s="287"/>
      <c r="K254" s="287"/>
      <c r="L254" s="287"/>
      <c r="M254" s="287"/>
      <c r="N254" s="287"/>
      <c r="O254" s="287"/>
      <c r="P254" s="287"/>
      <c r="Q254" s="287"/>
      <c r="R254" s="287"/>
      <c r="S254" s="287"/>
      <c r="T254" s="287"/>
      <c r="U254" s="287"/>
    </row>
    <row r="255" customFormat="false" ht="15" hidden="false" customHeight="false" outlineLevel="0" collapsed="false">
      <c r="A255" s="280"/>
      <c r="B255" s="287"/>
      <c r="C255" s="287"/>
      <c r="D255" s="287"/>
      <c r="E255" s="287"/>
      <c r="F255" s="287"/>
      <c r="G255" s="287"/>
      <c r="H255" s="287"/>
      <c r="I255" s="287"/>
      <c r="J255" s="287"/>
      <c r="K255" s="287"/>
      <c r="L255" s="287"/>
      <c r="M255" s="287"/>
      <c r="N255" s="287"/>
      <c r="O255" s="287"/>
      <c r="P255" s="287"/>
      <c r="Q255" s="287"/>
      <c r="R255" s="287"/>
      <c r="S255" s="287"/>
      <c r="T255" s="287"/>
      <c r="U255" s="287"/>
    </row>
    <row r="256" customFormat="false" ht="15" hidden="false" customHeight="false" outlineLevel="0" collapsed="false">
      <c r="A256" s="291"/>
      <c r="B256" s="441"/>
      <c r="C256" s="441"/>
      <c r="D256" s="441"/>
      <c r="E256" s="441"/>
      <c r="F256" s="441"/>
      <c r="G256" s="441"/>
      <c r="H256" s="441"/>
      <c r="I256" s="441"/>
      <c r="J256" s="441"/>
      <c r="K256" s="441"/>
      <c r="L256" s="441"/>
      <c r="M256" s="441"/>
      <c r="N256" s="441"/>
      <c r="O256" s="441"/>
      <c r="P256" s="441"/>
      <c r="Q256" s="441"/>
      <c r="R256" s="441"/>
      <c r="S256" s="441"/>
      <c r="T256" s="441"/>
      <c r="U256" s="441"/>
    </row>
    <row r="257" customFormat="false" ht="15" hidden="false" customHeight="false" outlineLevel="0" collapsed="false">
      <c r="A257" s="301"/>
      <c r="B257" s="289"/>
      <c r="C257" s="289"/>
      <c r="D257" s="289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</row>
    <row r="258" customFormat="false" ht="15" hidden="false" customHeight="false" outlineLevel="0" collapsed="false">
      <c r="A258" s="280"/>
      <c r="B258" s="287"/>
      <c r="C258" s="287"/>
      <c r="D258" s="287"/>
      <c r="E258" s="287"/>
      <c r="F258" s="287"/>
      <c r="G258" s="287"/>
      <c r="H258" s="287"/>
      <c r="I258" s="287"/>
      <c r="J258" s="287"/>
      <c r="K258" s="287"/>
      <c r="L258" s="287"/>
      <c r="M258" s="287"/>
      <c r="N258" s="287"/>
      <c r="O258" s="287"/>
      <c r="P258" s="287"/>
      <c r="Q258" s="287"/>
      <c r="R258" s="287"/>
      <c r="S258" s="287"/>
      <c r="T258" s="287"/>
      <c r="U258" s="287"/>
    </row>
    <row r="259" customFormat="false" ht="15" hidden="false" customHeight="false" outlineLevel="0" collapsed="false">
      <c r="A259" s="280"/>
      <c r="B259" s="287"/>
      <c r="C259" s="287"/>
      <c r="D259" s="287"/>
      <c r="E259" s="287"/>
      <c r="F259" s="287"/>
      <c r="G259" s="287"/>
      <c r="H259" s="287"/>
      <c r="I259" s="287"/>
      <c r="J259" s="287"/>
      <c r="K259" s="287"/>
      <c r="L259" s="287"/>
      <c r="M259" s="287"/>
      <c r="N259" s="287"/>
      <c r="O259" s="287"/>
      <c r="P259" s="287"/>
      <c r="Q259" s="287"/>
      <c r="R259" s="287"/>
      <c r="S259" s="287"/>
      <c r="T259" s="287"/>
      <c r="U259" s="287"/>
    </row>
    <row r="260" customFormat="false" ht="15" hidden="false" customHeight="false" outlineLevel="0" collapsed="false">
      <c r="A260" s="280"/>
      <c r="B260" s="287"/>
      <c r="C260" s="287"/>
      <c r="D260" s="287"/>
      <c r="E260" s="287"/>
      <c r="F260" s="287"/>
      <c r="G260" s="287"/>
      <c r="H260" s="287"/>
      <c r="I260" s="287"/>
      <c r="J260" s="287"/>
      <c r="K260" s="287"/>
      <c r="L260" s="287"/>
      <c r="M260" s="287"/>
      <c r="N260" s="287"/>
      <c r="O260" s="287"/>
      <c r="P260" s="287"/>
      <c r="Q260" s="287"/>
      <c r="R260" s="287"/>
      <c r="S260" s="287"/>
      <c r="T260" s="287"/>
      <c r="U260" s="287"/>
    </row>
    <row r="261" customFormat="false" ht="15" hidden="false" customHeight="false" outlineLevel="0" collapsed="false">
      <c r="A261" s="280"/>
      <c r="B261" s="287"/>
      <c r="C261" s="287"/>
      <c r="D261" s="287"/>
      <c r="E261" s="287"/>
      <c r="F261" s="287"/>
      <c r="G261" s="287"/>
      <c r="H261" s="287"/>
      <c r="I261" s="287"/>
      <c r="J261" s="287"/>
      <c r="K261" s="287"/>
      <c r="L261" s="287"/>
      <c r="M261" s="287"/>
      <c r="N261" s="287"/>
      <c r="O261" s="287"/>
      <c r="P261" s="287"/>
      <c r="Q261" s="287"/>
      <c r="R261" s="287"/>
      <c r="S261" s="287"/>
      <c r="T261" s="287"/>
      <c r="U261" s="287"/>
    </row>
    <row r="262" customFormat="false" ht="15" hidden="false" customHeight="false" outlineLevel="0" collapsed="false">
      <c r="A262" s="280"/>
      <c r="B262" s="287"/>
      <c r="C262" s="287"/>
      <c r="D262" s="287"/>
      <c r="E262" s="287"/>
      <c r="F262" s="287"/>
      <c r="G262" s="287"/>
      <c r="H262" s="287"/>
      <c r="I262" s="287"/>
      <c r="J262" s="287"/>
      <c r="K262" s="287"/>
      <c r="L262" s="287"/>
      <c r="M262" s="287"/>
      <c r="N262" s="287"/>
      <c r="O262" s="287"/>
      <c r="P262" s="287"/>
      <c r="Q262" s="287"/>
      <c r="R262" s="287"/>
      <c r="S262" s="287"/>
      <c r="T262" s="287"/>
      <c r="U262" s="287"/>
    </row>
    <row r="263" customFormat="false" ht="15" hidden="false" customHeight="false" outlineLevel="0" collapsed="false">
      <c r="A263" s="280"/>
      <c r="B263" s="287"/>
      <c r="C263" s="287"/>
      <c r="D263" s="287"/>
      <c r="E263" s="287"/>
      <c r="F263" s="287"/>
      <c r="G263" s="287"/>
      <c r="H263" s="287"/>
      <c r="I263" s="287"/>
      <c r="J263" s="287"/>
      <c r="K263" s="287"/>
      <c r="L263" s="287"/>
      <c r="M263" s="287"/>
      <c r="N263" s="287"/>
      <c r="O263" s="287"/>
      <c r="P263" s="287"/>
      <c r="Q263" s="287"/>
      <c r="R263" s="287"/>
      <c r="S263" s="287"/>
      <c r="T263" s="287"/>
      <c r="U263" s="287"/>
    </row>
    <row r="264" customFormat="false" ht="15" hidden="false" customHeight="false" outlineLevel="0" collapsed="false">
      <c r="A264" s="280"/>
      <c r="B264" s="287"/>
      <c r="C264" s="287"/>
      <c r="D264" s="287"/>
      <c r="E264" s="287"/>
      <c r="F264" s="287"/>
      <c r="G264" s="287"/>
      <c r="H264" s="287"/>
      <c r="I264" s="287"/>
      <c r="J264" s="287"/>
      <c r="K264" s="287"/>
      <c r="L264" s="287"/>
      <c r="M264" s="287"/>
      <c r="N264" s="287"/>
      <c r="O264" s="287"/>
      <c r="P264" s="287"/>
      <c r="Q264" s="287"/>
      <c r="R264" s="287"/>
      <c r="S264" s="287"/>
      <c r="T264" s="287"/>
      <c r="U264" s="287"/>
    </row>
    <row r="265" customFormat="false" ht="15" hidden="false" customHeight="false" outlineLevel="0" collapsed="false">
      <c r="A265" s="280"/>
      <c r="B265" s="287"/>
      <c r="C265" s="287"/>
      <c r="D265" s="287"/>
      <c r="E265" s="287"/>
      <c r="F265" s="287"/>
      <c r="G265" s="287"/>
      <c r="H265" s="287"/>
      <c r="I265" s="287"/>
      <c r="J265" s="287"/>
      <c r="K265" s="287"/>
      <c r="L265" s="287"/>
      <c r="M265" s="287"/>
      <c r="N265" s="287"/>
      <c r="O265" s="287"/>
      <c r="P265" s="287"/>
      <c r="Q265" s="287"/>
      <c r="R265" s="287"/>
      <c r="S265" s="287"/>
      <c r="T265" s="287"/>
      <c r="U265" s="287"/>
    </row>
    <row r="266" customFormat="false" ht="15" hidden="false" customHeight="false" outlineLevel="0" collapsed="false">
      <c r="A266" s="280"/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287"/>
      <c r="T266" s="287"/>
      <c r="U266" s="287"/>
    </row>
    <row r="267" customFormat="false" ht="15" hidden="false" customHeight="false" outlineLevel="0" collapsed="false">
      <c r="A267" s="280"/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287"/>
      <c r="T267" s="287"/>
      <c r="U267" s="287"/>
    </row>
    <row r="268" customFormat="false" ht="15" hidden="false" customHeight="false" outlineLevel="0" collapsed="false">
      <c r="A268" s="280"/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287"/>
      <c r="T268" s="287"/>
      <c r="U268" s="287"/>
    </row>
    <row r="269" customFormat="false" ht="15" hidden="false" customHeight="false" outlineLevel="0" collapsed="false">
      <c r="A269" s="280"/>
      <c r="B269" s="287"/>
      <c r="C269" s="287"/>
      <c r="D269" s="287"/>
      <c r="E269" s="287"/>
      <c r="F269" s="287"/>
      <c r="G269" s="287"/>
      <c r="H269" s="287"/>
      <c r="I269" s="287"/>
      <c r="J269" s="287"/>
      <c r="K269" s="287"/>
      <c r="L269" s="287"/>
      <c r="M269" s="287"/>
      <c r="N269" s="287"/>
      <c r="O269" s="287"/>
      <c r="P269" s="287"/>
      <c r="Q269" s="287"/>
      <c r="R269" s="287"/>
      <c r="S269" s="287"/>
      <c r="T269" s="287"/>
      <c r="U269" s="287"/>
    </row>
    <row r="270" customFormat="false" ht="15" hidden="false" customHeight="false" outlineLevel="0" collapsed="false">
      <c r="A270" s="280"/>
      <c r="B270" s="287"/>
      <c r="C270" s="287"/>
      <c r="D270" s="287"/>
      <c r="E270" s="287"/>
      <c r="F270" s="287"/>
      <c r="G270" s="287"/>
      <c r="H270" s="287"/>
      <c r="I270" s="287"/>
      <c r="J270" s="287"/>
      <c r="K270" s="287"/>
      <c r="L270" s="287"/>
      <c r="M270" s="287"/>
      <c r="N270" s="287"/>
      <c r="O270" s="287"/>
      <c r="P270" s="287"/>
      <c r="Q270" s="287"/>
      <c r="R270" s="287"/>
      <c r="S270" s="287"/>
      <c r="T270" s="287"/>
      <c r="U270" s="287"/>
    </row>
    <row r="271" customFormat="false" ht="15" hidden="false" customHeight="false" outlineLevel="0" collapsed="false">
      <c r="A271" s="280"/>
      <c r="B271" s="287"/>
      <c r="C271" s="287"/>
      <c r="D271" s="287"/>
      <c r="E271" s="287"/>
      <c r="F271" s="287"/>
      <c r="G271" s="287"/>
      <c r="H271" s="287"/>
      <c r="I271" s="287"/>
      <c r="J271" s="287"/>
      <c r="K271" s="287"/>
      <c r="L271" s="287"/>
      <c r="M271" s="287"/>
      <c r="N271" s="287"/>
      <c r="O271" s="287"/>
      <c r="P271" s="287"/>
      <c r="Q271" s="287"/>
      <c r="R271" s="287"/>
      <c r="S271" s="287"/>
      <c r="T271" s="287"/>
      <c r="U271" s="287"/>
    </row>
    <row r="272" customFormat="false" ht="15" hidden="false" customHeight="false" outlineLevel="0" collapsed="false">
      <c r="A272" s="282"/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283"/>
      <c r="T272" s="283"/>
      <c r="U272" s="283"/>
    </row>
    <row r="273" customFormat="false" ht="15" hidden="false" customHeight="false" outlineLevel="0" collapsed="false">
      <c r="A273" s="280"/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287"/>
      <c r="T273" s="287"/>
      <c r="U273" s="287"/>
    </row>
    <row r="274" customFormat="false" ht="15" hidden="false" customHeight="false" outlineLevel="0" collapsed="false">
      <c r="A274" s="280"/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287"/>
      <c r="T274" s="287"/>
      <c r="U274" s="287"/>
    </row>
    <row r="275" customFormat="false" ht="15" hidden="false" customHeight="false" outlineLevel="0" collapsed="false">
      <c r="A275" s="280"/>
      <c r="B275" s="287"/>
      <c r="C275" s="287"/>
      <c r="D275" s="287"/>
      <c r="E275" s="287"/>
      <c r="F275" s="287"/>
      <c r="G275" s="287"/>
      <c r="H275" s="287"/>
      <c r="I275" s="287"/>
      <c r="J275" s="287"/>
      <c r="K275" s="287"/>
      <c r="L275" s="287"/>
      <c r="M275" s="287"/>
      <c r="N275" s="287"/>
      <c r="O275" s="287"/>
      <c r="P275" s="287"/>
      <c r="Q275" s="287"/>
      <c r="R275" s="287"/>
      <c r="S275" s="287"/>
      <c r="T275" s="287"/>
      <c r="U275" s="287"/>
    </row>
    <row r="276" customFormat="false" ht="15" hidden="false" customHeight="false" outlineLevel="0" collapsed="false">
      <c r="A276" s="285"/>
      <c r="B276" s="287"/>
      <c r="C276" s="287"/>
      <c r="D276" s="287"/>
      <c r="E276" s="287"/>
      <c r="F276" s="287"/>
      <c r="G276" s="287"/>
      <c r="H276" s="287"/>
      <c r="I276" s="287"/>
      <c r="J276" s="287"/>
      <c r="K276" s="287"/>
      <c r="L276" s="287"/>
      <c r="M276" s="287"/>
      <c r="N276" s="287"/>
      <c r="O276" s="287"/>
      <c r="P276" s="287"/>
      <c r="Q276" s="287"/>
      <c r="R276" s="287"/>
      <c r="S276" s="287"/>
      <c r="T276" s="287"/>
      <c r="U276" s="287"/>
    </row>
    <row r="277" customFormat="false" ht="15" hidden="false" customHeight="false" outlineLevel="0" collapsed="false">
      <c r="A277" s="286"/>
      <c r="B277" s="287"/>
      <c r="C277" s="287"/>
      <c r="D277" s="287"/>
      <c r="E277" s="287"/>
      <c r="F277" s="287"/>
      <c r="G277" s="287"/>
      <c r="H277" s="287"/>
      <c r="I277" s="287"/>
      <c r="J277" s="287"/>
      <c r="K277" s="287"/>
      <c r="L277" s="287"/>
      <c r="M277" s="287"/>
      <c r="N277" s="287"/>
      <c r="O277" s="287"/>
      <c r="P277" s="287"/>
      <c r="Q277" s="287"/>
      <c r="R277" s="287"/>
      <c r="S277" s="287"/>
      <c r="T277" s="287"/>
      <c r="U277" s="287"/>
    </row>
    <row r="278" customFormat="false" ht="15" hidden="false" customHeight="false" outlineLevel="0" collapsed="false">
      <c r="A278" s="286"/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287"/>
      <c r="T278" s="287"/>
      <c r="U278" s="287"/>
    </row>
    <row r="279" customFormat="false" ht="15" hidden="false" customHeight="false" outlineLevel="0" collapsed="false">
      <c r="A279" s="286"/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287"/>
      <c r="T279" s="287"/>
      <c r="U279" s="287"/>
    </row>
    <row r="280" customFormat="false" ht="15" hidden="false" customHeight="false" outlineLevel="0" collapsed="false">
      <c r="A280" s="280"/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287"/>
      <c r="T280" s="287"/>
      <c r="U280" s="287"/>
    </row>
    <row r="281" customFormat="false" ht="15" hidden="false" customHeight="false" outlineLevel="0" collapsed="false">
      <c r="A281" s="282"/>
      <c r="B281" s="283"/>
      <c r="C281" s="283"/>
      <c r="D281" s="283"/>
      <c r="E281" s="283"/>
      <c r="F281" s="283"/>
      <c r="G281" s="283"/>
      <c r="H281" s="283"/>
      <c r="I281" s="283"/>
      <c r="J281" s="283"/>
      <c r="K281" s="283"/>
      <c r="L281" s="283"/>
      <c r="M281" s="283"/>
      <c r="N281" s="283"/>
      <c r="O281" s="283"/>
      <c r="P281" s="283"/>
      <c r="Q281" s="283"/>
      <c r="R281" s="283"/>
      <c r="S281" s="283"/>
      <c r="T281" s="283"/>
      <c r="U281" s="283"/>
    </row>
    <row r="282" customFormat="false" ht="15" hidden="false" customHeight="false" outlineLevel="0" collapsed="false">
      <c r="A282" s="280"/>
      <c r="B282" s="287"/>
      <c r="C282" s="287"/>
      <c r="D282" s="287"/>
      <c r="E282" s="287"/>
      <c r="F282" s="287"/>
      <c r="G282" s="287"/>
      <c r="H282" s="287"/>
      <c r="I282" s="287"/>
      <c r="J282" s="287"/>
      <c r="K282" s="287"/>
      <c r="L282" s="287"/>
      <c r="M282" s="287"/>
      <c r="N282" s="287"/>
      <c r="O282" s="287"/>
      <c r="P282" s="287"/>
      <c r="Q282" s="287"/>
      <c r="R282" s="287"/>
      <c r="S282" s="287"/>
      <c r="T282" s="287"/>
      <c r="U282" s="287"/>
    </row>
    <row r="283" customFormat="false" ht="15" hidden="false" customHeight="false" outlineLevel="0" collapsed="false">
      <c r="A283" s="280"/>
      <c r="B283" s="287"/>
      <c r="C283" s="287"/>
      <c r="D283" s="287"/>
      <c r="E283" s="287"/>
      <c r="F283" s="287"/>
      <c r="G283" s="287"/>
      <c r="H283" s="287"/>
      <c r="I283" s="287"/>
      <c r="J283" s="287"/>
      <c r="K283" s="287"/>
      <c r="L283" s="287"/>
      <c r="M283" s="287"/>
      <c r="N283" s="287"/>
      <c r="O283" s="287"/>
      <c r="P283" s="287"/>
      <c r="Q283" s="287"/>
      <c r="R283" s="287"/>
      <c r="S283" s="287"/>
      <c r="T283" s="287"/>
      <c r="U283" s="287"/>
    </row>
    <row r="284" customFormat="false" ht="15" hidden="false" customHeight="false" outlineLevel="0" collapsed="false">
      <c r="A284" s="280"/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287"/>
      <c r="T284" s="287"/>
      <c r="U284" s="287"/>
    </row>
    <row r="285" customFormat="false" ht="15" hidden="false" customHeight="false" outlineLevel="0" collapsed="false">
      <c r="A285" s="280"/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287"/>
      <c r="T285" s="287"/>
      <c r="U285" s="287"/>
    </row>
    <row r="286" customFormat="false" ht="15" hidden="false" customHeight="false" outlineLevel="0" collapsed="false">
      <c r="A286" s="280"/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287"/>
      <c r="T286" s="287"/>
      <c r="U286" s="287"/>
    </row>
    <row r="287" customFormat="false" ht="15" hidden="false" customHeight="false" outlineLevel="0" collapsed="false">
      <c r="A287" s="280"/>
      <c r="B287" s="287"/>
      <c r="C287" s="287"/>
      <c r="D287" s="287"/>
      <c r="E287" s="287"/>
      <c r="F287" s="287"/>
      <c r="G287" s="287"/>
      <c r="H287" s="287"/>
      <c r="I287" s="287"/>
      <c r="J287" s="287"/>
      <c r="K287" s="287"/>
      <c r="L287" s="287"/>
      <c r="M287" s="287"/>
      <c r="N287" s="287"/>
      <c r="O287" s="287"/>
      <c r="P287" s="287"/>
      <c r="Q287" s="287"/>
      <c r="R287" s="287"/>
      <c r="S287" s="287"/>
      <c r="T287" s="287"/>
      <c r="U287" s="287"/>
    </row>
    <row r="288" customFormat="false" ht="15" hidden="false" customHeight="false" outlineLevel="0" collapsed="false">
      <c r="A288" s="280"/>
      <c r="B288" s="287"/>
      <c r="C288" s="287"/>
      <c r="D288" s="287"/>
      <c r="E288" s="287"/>
      <c r="F288" s="287"/>
      <c r="G288" s="287"/>
      <c r="H288" s="287"/>
      <c r="I288" s="287"/>
      <c r="J288" s="287"/>
      <c r="K288" s="287"/>
      <c r="L288" s="287"/>
      <c r="M288" s="287"/>
      <c r="N288" s="287"/>
      <c r="O288" s="287"/>
      <c r="P288" s="287"/>
      <c r="Q288" s="287"/>
      <c r="R288" s="287"/>
      <c r="S288" s="287"/>
      <c r="T288" s="287"/>
      <c r="U288" s="287"/>
    </row>
    <row r="289" customFormat="false" ht="15" hidden="false" customHeight="false" outlineLevel="0" collapsed="false">
      <c r="A289" s="280"/>
      <c r="B289" s="287"/>
      <c r="C289" s="287"/>
      <c r="D289" s="287"/>
      <c r="E289" s="287"/>
      <c r="F289" s="287"/>
      <c r="G289" s="287"/>
      <c r="H289" s="287"/>
      <c r="I289" s="287"/>
      <c r="J289" s="287"/>
      <c r="K289" s="287"/>
      <c r="L289" s="287"/>
      <c r="M289" s="287"/>
      <c r="N289" s="287"/>
      <c r="O289" s="287"/>
      <c r="P289" s="287"/>
      <c r="Q289" s="287"/>
      <c r="R289" s="287"/>
      <c r="S289" s="287"/>
      <c r="T289" s="287"/>
      <c r="U289" s="287"/>
    </row>
    <row r="290" customFormat="false" ht="15" hidden="false" customHeight="false" outlineLevel="0" collapsed="false">
      <c r="A290" s="280"/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287"/>
      <c r="T290" s="287"/>
      <c r="U290" s="287"/>
    </row>
    <row r="291" customFormat="false" ht="15" hidden="false" customHeight="false" outlineLevel="0" collapsed="false">
      <c r="A291" s="280"/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287"/>
      <c r="T291" s="287"/>
      <c r="U291" s="287"/>
    </row>
    <row r="292" customFormat="false" ht="15" hidden="false" customHeight="false" outlineLevel="0" collapsed="false">
      <c r="A292" s="280"/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287"/>
      <c r="T292" s="287"/>
      <c r="U292" s="287"/>
    </row>
    <row r="293" customFormat="false" ht="15" hidden="false" customHeight="false" outlineLevel="0" collapsed="false">
      <c r="A293" s="280"/>
      <c r="B293" s="287"/>
      <c r="C293" s="287"/>
      <c r="D293" s="287"/>
      <c r="E293" s="287"/>
      <c r="F293" s="287"/>
      <c r="G293" s="287"/>
      <c r="H293" s="287"/>
      <c r="I293" s="287"/>
      <c r="J293" s="287"/>
      <c r="K293" s="287"/>
      <c r="L293" s="287"/>
      <c r="M293" s="287"/>
      <c r="N293" s="287"/>
      <c r="O293" s="287"/>
      <c r="P293" s="287"/>
      <c r="Q293" s="287"/>
      <c r="R293" s="287"/>
      <c r="S293" s="287"/>
      <c r="T293" s="287"/>
      <c r="U293" s="287"/>
    </row>
    <row r="294" customFormat="false" ht="15" hidden="false" customHeight="false" outlineLevel="0" collapsed="false">
      <c r="A294" s="282"/>
      <c r="B294" s="283"/>
      <c r="C294" s="283"/>
      <c r="D294" s="283"/>
      <c r="E294" s="283"/>
      <c r="F294" s="283"/>
      <c r="G294" s="283"/>
      <c r="H294" s="283"/>
      <c r="I294" s="283"/>
      <c r="J294" s="283"/>
      <c r="K294" s="283"/>
      <c r="L294" s="283"/>
      <c r="M294" s="283"/>
      <c r="N294" s="283"/>
      <c r="O294" s="283"/>
      <c r="P294" s="283"/>
      <c r="Q294" s="283"/>
      <c r="R294" s="283"/>
      <c r="S294" s="283"/>
      <c r="T294" s="283"/>
      <c r="U294" s="283"/>
    </row>
    <row r="295" customFormat="false" ht="15" hidden="false" customHeight="false" outlineLevel="0" collapsed="false">
      <c r="A295" s="280"/>
      <c r="B295" s="287"/>
      <c r="C295" s="287"/>
      <c r="D295" s="287"/>
      <c r="E295" s="287"/>
      <c r="F295" s="287"/>
      <c r="G295" s="287"/>
      <c r="H295" s="287"/>
      <c r="I295" s="287"/>
      <c r="J295" s="287"/>
      <c r="K295" s="287"/>
      <c r="L295" s="287"/>
      <c r="M295" s="287"/>
      <c r="N295" s="287"/>
      <c r="O295" s="287"/>
      <c r="P295" s="287"/>
      <c r="Q295" s="287"/>
      <c r="R295" s="287"/>
      <c r="S295" s="287"/>
      <c r="T295" s="287"/>
      <c r="U295" s="287"/>
    </row>
    <row r="296" customFormat="false" ht="15" hidden="false" customHeight="false" outlineLevel="0" collapsed="false">
      <c r="A296" s="280"/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287"/>
      <c r="T296" s="287"/>
      <c r="U296" s="287"/>
    </row>
    <row r="297" customFormat="false" ht="15" hidden="false" customHeight="false" outlineLevel="0" collapsed="false">
      <c r="A297" s="280"/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287"/>
      <c r="T297" s="287"/>
      <c r="U297" s="287"/>
    </row>
    <row r="298" customFormat="false" ht="15" hidden="false" customHeight="false" outlineLevel="0" collapsed="false">
      <c r="A298" s="280"/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287"/>
      <c r="T298" s="287"/>
      <c r="U298" s="287"/>
    </row>
    <row r="299" customFormat="false" ht="15" hidden="false" customHeight="false" outlineLevel="0" collapsed="false">
      <c r="A299" s="280"/>
      <c r="B299" s="287"/>
      <c r="C299" s="287"/>
      <c r="D299" s="287"/>
      <c r="E299" s="287"/>
      <c r="F299" s="287"/>
      <c r="G299" s="287"/>
      <c r="H299" s="287"/>
      <c r="I299" s="287"/>
      <c r="J299" s="287"/>
      <c r="K299" s="287"/>
      <c r="L299" s="287"/>
      <c r="M299" s="287"/>
      <c r="N299" s="287"/>
      <c r="O299" s="287"/>
      <c r="P299" s="287"/>
      <c r="Q299" s="287"/>
      <c r="R299" s="287"/>
      <c r="S299" s="287"/>
      <c r="T299" s="287"/>
      <c r="U299" s="287"/>
    </row>
    <row r="300" customFormat="false" ht="15" hidden="false" customHeight="false" outlineLevel="0" collapsed="false">
      <c r="A300" s="280"/>
      <c r="B300" s="287"/>
      <c r="C300" s="287"/>
      <c r="D300" s="287"/>
      <c r="E300" s="287"/>
      <c r="F300" s="287"/>
      <c r="G300" s="287"/>
      <c r="H300" s="287"/>
      <c r="I300" s="287"/>
      <c r="J300" s="287"/>
      <c r="K300" s="287"/>
      <c r="L300" s="287"/>
      <c r="M300" s="287"/>
      <c r="N300" s="287"/>
      <c r="O300" s="287"/>
      <c r="P300" s="287"/>
      <c r="Q300" s="287"/>
      <c r="R300" s="287"/>
      <c r="S300" s="287"/>
      <c r="T300" s="287"/>
      <c r="U300" s="287"/>
    </row>
    <row r="301" customFormat="false" ht="15" hidden="false" customHeight="false" outlineLevel="0" collapsed="false">
      <c r="A301" s="280"/>
      <c r="B301" s="287"/>
      <c r="C301" s="287"/>
      <c r="D301" s="287"/>
      <c r="E301" s="287"/>
      <c r="F301" s="287"/>
      <c r="G301" s="287"/>
      <c r="H301" s="287"/>
      <c r="I301" s="287"/>
      <c r="J301" s="287"/>
      <c r="K301" s="287"/>
      <c r="L301" s="287"/>
      <c r="M301" s="287"/>
      <c r="N301" s="287"/>
      <c r="O301" s="287"/>
      <c r="P301" s="287"/>
      <c r="Q301" s="287"/>
      <c r="R301" s="287"/>
      <c r="S301" s="287"/>
      <c r="T301" s="287"/>
      <c r="U301" s="287"/>
    </row>
    <row r="302" customFormat="false" ht="15" hidden="false" customHeight="false" outlineLevel="0" collapsed="false">
      <c r="A302" s="280"/>
      <c r="B302" s="287"/>
      <c r="C302" s="287"/>
      <c r="D302" s="287"/>
      <c r="E302" s="287"/>
      <c r="F302" s="287"/>
      <c r="G302" s="287"/>
      <c r="H302" s="287"/>
      <c r="I302" s="287"/>
      <c r="J302" s="287"/>
      <c r="K302" s="287"/>
      <c r="L302" s="287"/>
      <c r="M302" s="287"/>
      <c r="N302" s="287"/>
      <c r="O302" s="287"/>
      <c r="P302" s="287"/>
      <c r="Q302" s="287"/>
      <c r="R302" s="287"/>
      <c r="S302" s="287"/>
      <c r="T302" s="287"/>
      <c r="U302" s="287"/>
    </row>
    <row r="303" customFormat="false" ht="15" hidden="false" customHeight="false" outlineLevel="0" collapsed="false">
      <c r="A303" s="280"/>
      <c r="B303" s="287"/>
      <c r="C303" s="287"/>
      <c r="D303" s="287"/>
      <c r="E303" s="287"/>
      <c r="F303" s="287"/>
      <c r="G303" s="287"/>
      <c r="H303" s="287"/>
      <c r="I303" s="287"/>
      <c r="J303" s="287"/>
      <c r="K303" s="287"/>
      <c r="L303" s="287"/>
      <c r="M303" s="287"/>
      <c r="N303" s="287"/>
      <c r="O303" s="287"/>
      <c r="P303" s="287"/>
      <c r="Q303" s="287"/>
      <c r="R303" s="287"/>
      <c r="S303" s="287"/>
      <c r="T303" s="287"/>
      <c r="U303" s="287"/>
    </row>
    <row r="304" customFormat="false" ht="15" hidden="false" customHeight="false" outlineLevel="0" collapsed="false">
      <c r="A304" s="43"/>
      <c r="B304" s="43"/>
      <c r="C304" s="444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69"/>
    </row>
    <row r="305" customFormat="false" ht="15" hidden="false" customHeight="false" outlineLevel="0" collapsed="false">
      <c r="A305" s="311"/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310"/>
      <c r="T305" s="310"/>
      <c r="U305" s="310"/>
      <c r="V305" s="69"/>
    </row>
    <row r="306" customFormat="false" ht="15" hidden="false" customHeight="false" outlineLevel="0" collapsed="false">
      <c r="A306" s="417"/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310"/>
      <c r="T306" s="310"/>
      <c r="U306" s="310"/>
      <c r="V306" s="69"/>
    </row>
    <row r="307" customFormat="false" ht="15" hidden="false" customHeight="false" outlineLevel="0" collapsed="false">
      <c r="A307" s="163"/>
      <c r="B307" s="308"/>
      <c r="C307" s="308"/>
      <c r="D307" s="308"/>
      <c r="E307" s="308"/>
      <c r="F307" s="308"/>
      <c r="G307" s="308"/>
      <c r="H307" s="308"/>
      <c r="I307" s="308"/>
      <c r="J307" s="308"/>
      <c r="K307" s="308"/>
      <c r="L307" s="308"/>
      <c r="M307" s="308"/>
      <c r="N307" s="308"/>
      <c r="O307" s="308"/>
      <c r="P307" s="308"/>
      <c r="Q307" s="308"/>
      <c r="R307" s="308"/>
      <c r="S307" s="308"/>
      <c r="T307" s="308"/>
      <c r="U307" s="308"/>
    </row>
    <row r="308" customFormat="false" ht="15" hidden="false" customHeight="false" outlineLevel="0" collapsed="false">
      <c r="A308" s="163"/>
      <c r="B308" s="308"/>
      <c r="C308" s="308"/>
      <c r="D308" s="308"/>
      <c r="E308" s="308"/>
      <c r="F308" s="308"/>
      <c r="G308" s="308"/>
      <c r="H308" s="308"/>
      <c r="I308" s="308"/>
      <c r="J308" s="308"/>
      <c r="K308" s="308"/>
      <c r="L308" s="308"/>
      <c r="M308" s="308"/>
      <c r="N308" s="308"/>
      <c r="O308" s="308"/>
      <c r="P308" s="308"/>
      <c r="Q308" s="308"/>
      <c r="R308" s="308"/>
      <c r="S308" s="308"/>
      <c r="T308" s="308"/>
      <c r="U308" s="308"/>
    </row>
    <row r="309" customFormat="false" ht="15" hidden="false" customHeight="false" outlineLevel="0" collapsed="false">
      <c r="A309" s="163"/>
      <c r="B309" s="308"/>
      <c r="C309" s="308"/>
      <c r="D309" s="308"/>
      <c r="E309" s="308"/>
      <c r="F309" s="308"/>
      <c r="G309" s="308"/>
      <c r="H309" s="308"/>
      <c r="I309" s="308"/>
      <c r="J309" s="308"/>
      <c r="K309" s="308"/>
      <c r="L309" s="308"/>
      <c r="M309" s="308"/>
      <c r="N309" s="308"/>
      <c r="O309" s="308"/>
      <c r="P309" s="308"/>
      <c r="Q309" s="308"/>
      <c r="R309" s="308"/>
      <c r="S309" s="308"/>
      <c r="T309" s="308"/>
      <c r="U309" s="308"/>
    </row>
    <row r="310" customFormat="false" ht="15" hidden="false" customHeight="false" outlineLevel="0" collapsed="false">
      <c r="A310" s="163"/>
      <c r="B310" s="308"/>
      <c r="C310" s="308"/>
      <c r="D310" s="308"/>
      <c r="E310" s="308"/>
      <c r="F310" s="308"/>
      <c r="G310" s="308"/>
      <c r="H310" s="308"/>
      <c r="I310" s="308"/>
      <c r="J310" s="308"/>
      <c r="K310" s="308"/>
      <c r="L310" s="308"/>
      <c r="M310" s="308"/>
      <c r="N310" s="308"/>
      <c r="O310" s="308"/>
      <c r="P310" s="308"/>
      <c r="Q310" s="308"/>
      <c r="R310" s="308"/>
      <c r="S310" s="308"/>
      <c r="T310" s="308"/>
      <c r="U310" s="308"/>
    </row>
    <row r="311" customFormat="false" ht="15" hidden="false" customHeight="false" outlineLevel="0" collapsed="false">
      <c r="A311" s="163"/>
      <c r="B311" s="308"/>
      <c r="C311" s="308"/>
      <c r="D311" s="308"/>
      <c r="E311" s="308"/>
      <c r="F311" s="308"/>
      <c r="G311" s="308"/>
      <c r="H311" s="308"/>
      <c r="I311" s="308"/>
      <c r="J311" s="308"/>
      <c r="K311" s="308"/>
      <c r="L311" s="308"/>
      <c r="M311" s="308"/>
      <c r="N311" s="308"/>
      <c r="O311" s="308"/>
      <c r="P311" s="308"/>
      <c r="Q311" s="308"/>
      <c r="R311" s="308"/>
      <c r="S311" s="308"/>
      <c r="T311" s="308"/>
      <c r="U311" s="308"/>
    </row>
    <row r="312" customFormat="false" ht="15" hidden="false" customHeight="false" outlineLevel="0" collapsed="false">
      <c r="A312" s="163"/>
      <c r="B312" s="308"/>
      <c r="C312" s="308"/>
      <c r="D312" s="308"/>
      <c r="E312" s="308"/>
      <c r="F312" s="308"/>
      <c r="G312" s="308"/>
      <c r="H312" s="308"/>
      <c r="I312" s="308"/>
      <c r="J312" s="308"/>
      <c r="K312" s="308"/>
      <c r="L312" s="308"/>
      <c r="M312" s="308"/>
      <c r="N312" s="308"/>
      <c r="O312" s="308"/>
      <c r="P312" s="308"/>
      <c r="Q312" s="308"/>
      <c r="R312" s="308"/>
      <c r="S312" s="308"/>
      <c r="T312" s="308"/>
      <c r="U312" s="308"/>
    </row>
    <row r="313" customFormat="false" ht="15" hidden="false" customHeight="false" outlineLevel="0" collapsed="false">
      <c r="A313" s="280"/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287"/>
      <c r="T313" s="287"/>
      <c r="U313" s="287"/>
    </row>
    <row r="314" customFormat="false" ht="15" hidden="false" customHeight="false" outlineLevel="0" collapsed="false">
      <c r="A314" s="280"/>
      <c r="B314" s="287"/>
      <c r="C314" s="287"/>
      <c r="D314" s="287"/>
      <c r="E314" s="287"/>
      <c r="F314" s="287"/>
      <c r="G314" s="287"/>
      <c r="H314" s="287"/>
      <c r="I314" s="287"/>
      <c r="J314" s="287"/>
      <c r="K314" s="287"/>
      <c r="L314" s="287"/>
      <c r="M314" s="287"/>
      <c r="N314" s="287"/>
      <c r="O314" s="287"/>
      <c r="P314" s="287"/>
      <c r="Q314" s="287"/>
      <c r="R314" s="287"/>
      <c r="S314" s="287"/>
      <c r="T314" s="287"/>
      <c r="U314" s="287"/>
    </row>
    <row r="315" customFormat="false" ht="15" hidden="false" customHeight="false" outlineLevel="0" collapsed="false">
      <c r="A315" s="280"/>
      <c r="B315" s="287"/>
      <c r="C315" s="287"/>
      <c r="D315" s="287"/>
      <c r="E315" s="287"/>
      <c r="F315" s="287"/>
      <c r="G315" s="287"/>
      <c r="H315" s="287"/>
      <c r="I315" s="287"/>
      <c r="J315" s="287"/>
      <c r="K315" s="287"/>
      <c r="L315" s="287"/>
      <c r="M315" s="287"/>
      <c r="N315" s="287"/>
      <c r="O315" s="287"/>
      <c r="P315" s="287"/>
      <c r="Q315" s="287"/>
      <c r="R315" s="287"/>
      <c r="S315" s="287"/>
      <c r="T315" s="287"/>
      <c r="U315" s="287"/>
    </row>
    <row r="316" customFormat="false" ht="15" hidden="false" customHeight="false" outlineLevel="0" collapsed="false">
      <c r="A316" s="280"/>
      <c r="B316" s="287"/>
      <c r="C316" s="287"/>
      <c r="D316" s="287"/>
      <c r="E316" s="287"/>
      <c r="F316" s="287"/>
      <c r="G316" s="287"/>
      <c r="H316" s="287"/>
      <c r="I316" s="287"/>
      <c r="J316" s="287"/>
      <c r="K316" s="287"/>
      <c r="L316" s="287"/>
      <c r="M316" s="287"/>
      <c r="N316" s="287"/>
      <c r="O316" s="287"/>
      <c r="P316" s="287"/>
      <c r="Q316" s="287"/>
      <c r="R316" s="287"/>
      <c r="S316" s="287"/>
      <c r="T316" s="287"/>
      <c r="U316" s="287"/>
    </row>
    <row r="317" customFormat="false" ht="15" hidden="false" customHeight="false" outlineLevel="0" collapsed="false">
      <c r="A317" s="280"/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287"/>
      <c r="T317" s="287"/>
      <c r="U317" s="287"/>
    </row>
    <row r="318" customFormat="false" ht="15" hidden="false" customHeight="false" outlineLevel="0" collapsed="false">
      <c r="A318" s="280"/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287"/>
      <c r="T318" s="287"/>
      <c r="U318" s="287"/>
    </row>
    <row r="319" customFormat="false" ht="15" hidden="false" customHeight="false" outlineLevel="0" collapsed="false">
      <c r="A319" s="280"/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287"/>
      <c r="T319" s="287"/>
      <c r="U319" s="287"/>
    </row>
    <row r="320" customFormat="false" ht="15" hidden="false" customHeight="false" outlineLevel="0" collapsed="false">
      <c r="A320" s="280"/>
      <c r="B320" s="287"/>
      <c r="C320" s="287"/>
      <c r="D320" s="287"/>
      <c r="E320" s="287"/>
      <c r="F320" s="287"/>
      <c r="G320" s="287"/>
      <c r="H320" s="287"/>
      <c r="I320" s="287"/>
      <c r="J320" s="287"/>
      <c r="K320" s="287"/>
      <c r="L320" s="287"/>
      <c r="M320" s="287"/>
      <c r="N320" s="287"/>
      <c r="O320" s="287"/>
      <c r="P320" s="287"/>
      <c r="Q320" s="287"/>
      <c r="R320" s="287"/>
      <c r="S320" s="287"/>
      <c r="T320" s="287"/>
      <c r="U320" s="287"/>
    </row>
    <row r="321" customFormat="false" ht="15" hidden="false" customHeight="false" outlineLevel="0" collapsed="false">
      <c r="A321" s="280"/>
      <c r="B321" s="287"/>
      <c r="C321" s="287"/>
      <c r="D321" s="287"/>
      <c r="E321" s="287"/>
      <c r="F321" s="287"/>
      <c r="G321" s="287"/>
      <c r="H321" s="287"/>
      <c r="I321" s="287"/>
      <c r="J321" s="287"/>
      <c r="K321" s="287"/>
      <c r="L321" s="287"/>
      <c r="M321" s="287"/>
      <c r="N321" s="287"/>
      <c r="O321" s="287"/>
      <c r="P321" s="287"/>
      <c r="Q321" s="287"/>
      <c r="R321" s="287"/>
      <c r="S321" s="287"/>
      <c r="T321" s="287"/>
      <c r="U321" s="287"/>
    </row>
    <row r="322" customFormat="false" ht="15" hidden="false" customHeight="false" outlineLevel="0" collapsed="false">
      <c r="A322" s="280"/>
      <c r="B322" s="287"/>
      <c r="C322" s="287"/>
      <c r="D322" s="287"/>
      <c r="E322" s="287"/>
      <c r="F322" s="287"/>
      <c r="G322" s="287"/>
      <c r="H322" s="287"/>
      <c r="I322" s="287"/>
      <c r="J322" s="287"/>
      <c r="K322" s="287"/>
      <c r="L322" s="287"/>
      <c r="M322" s="287"/>
      <c r="N322" s="287"/>
      <c r="O322" s="287"/>
      <c r="P322" s="287"/>
      <c r="Q322" s="287"/>
      <c r="R322" s="287"/>
      <c r="S322" s="287"/>
      <c r="T322" s="287"/>
      <c r="U322" s="287"/>
    </row>
    <row r="323" customFormat="false" ht="15" hidden="false" customHeight="false" outlineLevel="0" collapsed="false">
      <c r="A323" s="280"/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287"/>
      <c r="T323" s="287"/>
      <c r="U323" s="287"/>
    </row>
    <row r="324" customFormat="false" ht="15" hidden="false" customHeight="false" outlineLevel="0" collapsed="false">
      <c r="A324" s="280"/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287"/>
      <c r="T324" s="287"/>
      <c r="U324" s="287"/>
    </row>
    <row r="325" customFormat="false" ht="15" hidden="false" customHeight="false" outlineLevel="0" collapsed="false">
      <c r="A325" s="282"/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283"/>
      <c r="T325" s="283"/>
      <c r="U325" s="283"/>
    </row>
    <row r="326" customFormat="false" ht="15" hidden="false" customHeight="false" outlineLevel="0" collapsed="false">
      <c r="A326" s="280"/>
      <c r="B326" s="287"/>
      <c r="C326" s="287"/>
      <c r="D326" s="287"/>
      <c r="E326" s="287"/>
      <c r="F326" s="287"/>
      <c r="G326" s="287"/>
      <c r="H326" s="287"/>
      <c r="I326" s="287"/>
      <c r="J326" s="287"/>
      <c r="K326" s="287"/>
      <c r="L326" s="287"/>
      <c r="M326" s="287"/>
      <c r="N326" s="287"/>
      <c r="O326" s="287"/>
      <c r="P326" s="287"/>
      <c r="Q326" s="287"/>
      <c r="R326" s="287"/>
      <c r="S326" s="287"/>
      <c r="T326" s="287"/>
      <c r="U326" s="287"/>
    </row>
    <row r="327" customFormat="false" ht="15" hidden="false" customHeight="false" outlineLevel="0" collapsed="false">
      <c r="A327" s="280"/>
      <c r="B327" s="287"/>
      <c r="C327" s="287"/>
      <c r="D327" s="287"/>
      <c r="E327" s="287"/>
      <c r="F327" s="287"/>
      <c r="G327" s="287"/>
      <c r="H327" s="287"/>
      <c r="I327" s="287"/>
      <c r="J327" s="287"/>
      <c r="K327" s="287"/>
      <c r="L327" s="287"/>
      <c r="M327" s="287"/>
      <c r="N327" s="287"/>
      <c r="O327" s="287"/>
      <c r="P327" s="287"/>
      <c r="Q327" s="287"/>
      <c r="R327" s="287"/>
      <c r="S327" s="287"/>
      <c r="T327" s="287"/>
      <c r="U327" s="287"/>
    </row>
    <row r="328" customFormat="false" ht="15" hidden="false" customHeight="false" outlineLevel="0" collapsed="false">
      <c r="A328" s="280"/>
      <c r="B328" s="287"/>
      <c r="C328" s="287"/>
      <c r="D328" s="287"/>
      <c r="E328" s="287"/>
      <c r="F328" s="287"/>
      <c r="G328" s="287"/>
      <c r="H328" s="287"/>
      <c r="I328" s="287"/>
      <c r="J328" s="287"/>
      <c r="K328" s="287"/>
      <c r="L328" s="287"/>
      <c r="M328" s="287"/>
      <c r="N328" s="287"/>
      <c r="O328" s="287"/>
      <c r="P328" s="287"/>
      <c r="Q328" s="287"/>
      <c r="R328" s="287"/>
      <c r="S328" s="287"/>
      <c r="T328" s="287"/>
      <c r="U328" s="287"/>
    </row>
    <row r="329" customFormat="false" ht="15" hidden="false" customHeight="false" outlineLevel="0" collapsed="false">
      <c r="A329" s="285"/>
      <c r="B329" s="287"/>
      <c r="C329" s="287"/>
      <c r="D329" s="443"/>
      <c r="E329" s="443"/>
      <c r="F329" s="443"/>
      <c r="G329" s="443"/>
      <c r="H329" s="443"/>
      <c r="I329" s="443"/>
      <c r="J329" s="443"/>
      <c r="K329" s="443"/>
      <c r="L329" s="443"/>
      <c r="M329" s="443"/>
      <c r="N329" s="443"/>
      <c r="O329" s="443"/>
      <c r="P329" s="443"/>
      <c r="Q329" s="443"/>
      <c r="R329" s="443"/>
      <c r="S329" s="443"/>
      <c r="T329" s="443"/>
      <c r="U329" s="443"/>
    </row>
    <row r="330" customFormat="false" ht="15" hidden="false" customHeight="false" outlineLevel="0" collapsed="false">
      <c r="A330" s="286"/>
      <c r="B330" s="287"/>
      <c r="C330" s="287"/>
      <c r="D330" s="287"/>
      <c r="E330" s="287"/>
      <c r="F330" s="287"/>
      <c r="G330" s="287"/>
      <c r="H330" s="287"/>
      <c r="I330" s="287"/>
      <c r="J330" s="287"/>
      <c r="K330" s="287"/>
      <c r="L330" s="287"/>
      <c r="M330" s="287"/>
      <c r="N330" s="287"/>
      <c r="O330" s="287"/>
      <c r="P330" s="287"/>
      <c r="Q330" s="287"/>
      <c r="R330" s="287"/>
      <c r="S330" s="287"/>
      <c r="T330" s="287"/>
      <c r="U330" s="287"/>
    </row>
    <row r="331" customFormat="false" ht="15" hidden="false" customHeight="false" outlineLevel="0" collapsed="false">
      <c r="A331" s="286"/>
      <c r="B331" s="287"/>
      <c r="C331" s="287"/>
      <c r="D331" s="287"/>
      <c r="E331" s="287"/>
      <c r="F331" s="287"/>
      <c r="G331" s="287"/>
      <c r="H331" s="287"/>
      <c r="I331" s="287"/>
      <c r="J331" s="287"/>
      <c r="K331" s="287"/>
      <c r="L331" s="287"/>
      <c r="M331" s="287"/>
      <c r="N331" s="287"/>
      <c r="O331" s="287"/>
      <c r="P331" s="287"/>
      <c r="Q331" s="287"/>
      <c r="R331" s="287"/>
      <c r="S331" s="287"/>
      <c r="T331" s="287"/>
      <c r="U331" s="287"/>
    </row>
    <row r="332" customFormat="false" ht="15" hidden="false" customHeight="false" outlineLevel="0" collapsed="false">
      <c r="A332" s="280"/>
      <c r="B332" s="287"/>
      <c r="C332" s="287"/>
      <c r="D332" s="287"/>
      <c r="E332" s="287"/>
      <c r="F332" s="287"/>
      <c r="G332" s="287"/>
      <c r="H332" s="287"/>
      <c r="I332" s="287"/>
      <c r="J332" s="287"/>
      <c r="K332" s="287"/>
      <c r="L332" s="287"/>
      <c r="M332" s="287"/>
      <c r="N332" s="287"/>
      <c r="O332" s="287"/>
      <c r="P332" s="287"/>
      <c r="Q332" s="287"/>
      <c r="R332" s="287"/>
      <c r="S332" s="287"/>
      <c r="T332" s="287"/>
      <c r="U332" s="287"/>
    </row>
    <row r="333" customFormat="false" ht="15" hidden="false" customHeight="false" outlineLevel="0" collapsed="false">
      <c r="A333" s="280"/>
      <c r="B333" s="287"/>
      <c r="C333" s="287"/>
      <c r="D333" s="287"/>
      <c r="E333" s="287"/>
      <c r="F333" s="287"/>
      <c r="G333" s="287"/>
      <c r="H333" s="287"/>
      <c r="I333" s="287"/>
      <c r="J333" s="287"/>
      <c r="K333" s="287"/>
      <c r="L333" s="287"/>
      <c r="M333" s="287"/>
      <c r="N333" s="287"/>
      <c r="O333" s="287"/>
      <c r="P333" s="287"/>
      <c r="Q333" s="287"/>
      <c r="R333" s="287"/>
      <c r="S333" s="287"/>
      <c r="T333" s="287"/>
      <c r="U333" s="287"/>
    </row>
    <row r="334" customFormat="false" ht="15" hidden="false" customHeight="false" outlineLevel="0" collapsed="false">
      <c r="A334" s="280"/>
      <c r="B334" s="287"/>
      <c r="C334" s="287"/>
      <c r="D334" s="287"/>
      <c r="E334" s="287"/>
      <c r="F334" s="287"/>
      <c r="G334" s="287"/>
      <c r="H334" s="287"/>
      <c r="I334" s="287"/>
      <c r="J334" s="287"/>
      <c r="K334" s="287"/>
      <c r="L334" s="287"/>
      <c r="M334" s="287"/>
      <c r="N334" s="287"/>
      <c r="O334" s="287"/>
      <c r="P334" s="287"/>
      <c r="Q334" s="287"/>
      <c r="R334" s="287"/>
      <c r="S334" s="287"/>
      <c r="T334" s="287"/>
      <c r="U334" s="287"/>
    </row>
    <row r="335" customFormat="false" ht="15" hidden="false" customHeight="false" outlineLevel="0" collapsed="false">
      <c r="A335" s="280"/>
      <c r="B335" s="287"/>
      <c r="C335" s="287"/>
      <c r="D335" s="287"/>
      <c r="E335" s="287"/>
      <c r="F335" s="287"/>
      <c r="G335" s="287"/>
      <c r="H335" s="287"/>
      <c r="I335" s="287"/>
      <c r="J335" s="287"/>
      <c r="K335" s="287"/>
      <c r="L335" s="287"/>
      <c r="M335" s="287"/>
      <c r="N335" s="287"/>
      <c r="O335" s="287"/>
      <c r="P335" s="287"/>
      <c r="Q335" s="287"/>
      <c r="R335" s="287"/>
      <c r="S335" s="287"/>
      <c r="T335" s="287"/>
      <c r="U335" s="287"/>
    </row>
    <row r="336" customFormat="false" ht="15" hidden="false" customHeight="false" outlineLevel="0" collapsed="false">
      <c r="A336" s="280"/>
      <c r="B336" s="287"/>
      <c r="C336" s="287"/>
      <c r="D336" s="287"/>
      <c r="E336" s="287"/>
      <c r="F336" s="287"/>
      <c r="G336" s="287"/>
      <c r="H336" s="287"/>
      <c r="I336" s="287"/>
      <c r="J336" s="287"/>
      <c r="K336" s="287"/>
      <c r="L336" s="287"/>
      <c r="M336" s="287"/>
      <c r="N336" s="287"/>
      <c r="O336" s="287"/>
      <c r="P336" s="287"/>
      <c r="Q336" s="287"/>
      <c r="R336" s="287"/>
      <c r="S336" s="287"/>
      <c r="T336" s="287"/>
      <c r="U336" s="287"/>
    </row>
    <row r="337" customFormat="false" ht="15" hidden="false" customHeight="false" outlineLevel="0" collapsed="false">
      <c r="A337" s="280"/>
      <c r="B337" s="287"/>
      <c r="C337" s="287"/>
      <c r="D337" s="287"/>
      <c r="E337" s="287"/>
      <c r="F337" s="287"/>
      <c r="G337" s="287"/>
      <c r="H337" s="287"/>
      <c r="I337" s="287"/>
      <c r="J337" s="287"/>
      <c r="K337" s="287"/>
      <c r="L337" s="287"/>
      <c r="M337" s="287"/>
      <c r="N337" s="287"/>
      <c r="O337" s="287"/>
      <c r="P337" s="287"/>
      <c r="Q337" s="287"/>
      <c r="R337" s="287"/>
      <c r="S337" s="287"/>
      <c r="T337" s="287"/>
      <c r="U337" s="287"/>
    </row>
    <row r="338" customFormat="false" ht="15" hidden="false" customHeight="false" outlineLevel="0" collapsed="false">
      <c r="A338" s="280"/>
      <c r="B338" s="287"/>
      <c r="C338" s="287"/>
      <c r="D338" s="287"/>
      <c r="E338" s="287"/>
      <c r="F338" s="287"/>
      <c r="G338" s="287"/>
      <c r="H338" s="287"/>
      <c r="I338" s="287"/>
      <c r="J338" s="287"/>
      <c r="K338" s="287"/>
      <c r="L338" s="287"/>
      <c r="M338" s="287"/>
      <c r="N338" s="287"/>
      <c r="O338" s="287"/>
      <c r="P338" s="287"/>
      <c r="Q338" s="287"/>
      <c r="R338" s="287"/>
      <c r="S338" s="287"/>
      <c r="T338" s="287"/>
      <c r="U338" s="287"/>
    </row>
    <row r="339" customFormat="false" ht="15" hidden="false" customHeight="false" outlineLevel="0" collapsed="false">
      <c r="A339" s="282"/>
      <c r="B339" s="283"/>
      <c r="C339" s="283"/>
      <c r="D339" s="283"/>
      <c r="E339" s="283"/>
      <c r="F339" s="283"/>
      <c r="G339" s="283"/>
      <c r="H339" s="283"/>
      <c r="I339" s="283"/>
      <c r="J339" s="283"/>
      <c r="K339" s="283"/>
      <c r="L339" s="283"/>
      <c r="M339" s="283"/>
      <c r="N339" s="283"/>
      <c r="O339" s="283"/>
      <c r="P339" s="283"/>
      <c r="Q339" s="283"/>
      <c r="R339" s="283"/>
      <c r="S339" s="283"/>
      <c r="T339" s="283"/>
      <c r="U339" s="283"/>
    </row>
    <row r="340" customFormat="false" ht="15" hidden="false" customHeight="false" outlineLevel="0" collapsed="false">
      <c r="A340" s="280"/>
      <c r="B340" s="287"/>
      <c r="C340" s="287"/>
      <c r="D340" s="287"/>
      <c r="E340" s="287"/>
      <c r="F340" s="287"/>
      <c r="G340" s="287"/>
      <c r="H340" s="287"/>
      <c r="I340" s="287"/>
      <c r="J340" s="287"/>
      <c r="K340" s="287"/>
      <c r="L340" s="287"/>
      <c r="M340" s="287"/>
      <c r="N340" s="287"/>
      <c r="O340" s="287"/>
      <c r="P340" s="287"/>
      <c r="Q340" s="287"/>
      <c r="R340" s="287"/>
      <c r="S340" s="287"/>
      <c r="T340" s="287"/>
      <c r="U340" s="287"/>
    </row>
    <row r="341" customFormat="false" ht="15" hidden="false" customHeight="false" outlineLevel="0" collapsed="false">
      <c r="A341" s="280"/>
      <c r="B341" s="287"/>
      <c r="C341" s="287"/>
      <c r="D341" s="287"/>
      <c r="E341" s="287"/>
      <c r="F341" s="287"/>
      <c r="G341" s="287"/>
      <c r="H341" s="287"/>
      <c r="I341" s="287"/>
      <c r="J341" s="287"/>
      <c r="K341" s="287"/>
      <c r="L341" s="287"/>
      <c r="M341" s="287"/>
      <c r="N341" s="287"/>
      <c r="O341" s="287"/>
      <c r="P341" s="287"/>
      <c r="Q341" s="287"/>
      <c r="R341" s="287"/>
      <c r="S341" s="287"/>
      <c r="T341" s="287"/>
      <c r="U341" s="287"/>
    </row>
    <row r="342" customFormat="false" ht="15" hidden="false" customHeight="false" outlineLevel="0" collapsed="false">
      <c r="A342" s="280"/>
      <c r="B342" s="287"/>
      <c r="C342" s="287"/>
      <c r="D342" s="287"/>
      <c r="E342" s="287"/>
      <c r="F342" s="287"/>
      <c r="G342" s="287"/>
      <c r="H342" s="287"/>
      <c r="I342" s="287"/>
      <c r="J342" s="287"/>
      <c r="K342" s="287"/>
      <c r="L342" s="287"/>
      <c r="M342" s="287"/>
      <c r="N342" s="287"/>
      <c r="O342" s="287"/>
      <c r="P342" s="287"/>
      <c r="Q342" s="287"/>
      <c r="R342" s="287"/>
      <c r="S342" s="287"/>
      <c r="T342" s="287"/>
      <c r="U342" s="287"/>
    </row>
    <row r="343" customFormat="false" ht="15" hidden="false" customHeight="false" outlineLevel="0" collapsed="false">
      <c r="A343" s="280"/>
      <c r="B343" s="287"/>
      <c r="C343" s="287"/>
      <c r="D343" s="287"/>
      <c r="E343" s="287"/>
      <c r="F343" s="287"/>
      <c r="G343" s="287"/>
      <c r="H343" s="287"/>
      <c r="I343" s="287"/>
      <c r="J343" s="287"/>
      <c r="K343" s="287"/>
      <c r="L343" s="287"/>
      <c r="M343" s="287"/>
      <c r="N343" s="287"/>
      <c r="O343" s="287"/>
      <c r="P343" s="287"/>
      <c r="Q343" s="287"/>
      <c r="R343" s="287"/>
      <c r="S343" s="287"/>
      <c r="T343" s="287"/>
      <c r="U343" s="287"/>
    </row>
    <row r="344" customFormat="false" ht="15" hidden="false" customHeight="false" outlineLevel="0" collapsed="false">
      <c r="A344" s="280"/>
      <c r="B344" s="287"/>
      <c r="C344" s="287"/>
      <c r="D344" s="287"/>
      <c r="E344" s="287"/>
      <c r="F344" s="287"/>
      <c r="G344" s="287"/>
      <c r="H344" s="287"/>
      <c r="I344" s="287"/>
      <c r="J344" s="287"/>
      <c r="K344" s="287"/>
      <c r="L344" s="287"/>
      <c r="M344" s="287"/>
      <c r="N344" s="287"/>
      <c r="O344" s="287"/>
      <c r="P344" s="287"/>
      <c r="Q344" s="287"/>
      <c r="R344" s="287"/>
      <c r="S344" s="287"/>
      <c r="T344" s="287"/>
      <c r="U344" s="287"/>
    </row>
    <row r="345" customFormat="false" ht="15" hidden="false" customHeight="false" outlineLevel="0" collapsed="false">
      <c r="A345" s="280"/>
      <c r="B345" s="287"/>
      <c r="C345" s="287"/>
      <c r="D345" s="287"/>
      <c r="E345" s="287"/>
      <c r="F345" s="287"/>
      <c r="G345" s="287"/>
      <c r="H345" s="287"/>
      <c r="I345" s="287"/>
      <c r="J345" s="287"/>
      <c r="K345" s="287"/>
      <c r="L345" s="287"/>
      <c r="M345" s="287"/>
      <c r="N345" s="287"/>
      <c r="O345" s="287"/>
      <c r="P345" s="287"/>
      <c r="Q345" s="287"/>
      <c r="R345" s="287"/>
      <c r="S345" s="287"/>
      <c r="T345" s="287"/>
      <c r="U345" s="287"/>
    </row>
    <row r="346" customFormat="false" ht="15" hidden="false" customHeight="false" outlineLevel="0" collapsed="false">
      <c r="A346" s="280"/>
      <c r="B346" s="287"/>
      <c r="C346" s="287"/>
      <c r="D346" s="287"/>
      <c r="E346" s="287"/>
      <c r="F346" s="287"/>
      <c r="G346" s="287"/>
      <c r="H346" s="287"/>
      <c r="I346" s="287"/>
      <c r="J346" s="287"/>
      <c r="K346" s="287"/>
      <c r="L346" s="287"/>
      <c r="M346" s="287"/>
      <c r="N346" s="287"/>
      <c r="O346" s="287"/>
      <c r="P346" s="287"/>
      <c r="Q346" s="287"/>
      <c r="R346" s="287"/>
      <c r="S346" s="287"/>
      <c r="T346" s="287"/>
      <c r="U346" s="287"/>
    </row>
    <row r="347" customFormat="false" ht="15" hidden="false" customHeight="false" outlineLevel="0" collapsed="false">
      <c r="A347" s="280"/>
      <c r="B347" s="287"/>
      <c r="C347" s="287"/>
      <c r="D347" s="287"/>
      <c r="E347" s="287"/>
      <c r="F347" s="287"/>
      <c r="G347" s="287"/>
      <c r="H347" s="287"/>
      <c r="I347" s="287"/>
      <c r="J347" s="287"/>
      <c r="K347" s="287"/>
      <c r="L347" s="287"/>
      <c r="M347" s="287"/>
      <c r="N347" s="287"/>
      <c r="O347" s="287"/>
      <c r="P347" s="287"/>
      <c r="Q347" s="287"/>
      <c r="R347" s="287"/>
      <c r="S347" s="287"/>
      <c r="T347" s="287"/>
      <c r="U347" s="287"/>
    </row>
    <row r="348" customFormat="false" ht="15" hidden="false" customHeight="false" outlineLevel="0" collapsed="false">
      <c r="A348" s="282"/>
      <c r="B348" s="283"/>
      <c r="C348" s="283"/>
      <c r="D348" s="283"/>
      <c r="E348" s="283"/>
      <c r="F348" s="283"/>
      <c r="G348" s="283"/>
      <c r="H348" s="283"/>
      <c r="I348" s="283"/>
      <c r="J348" s="283"/>
      <c r="K348" s="283"/>
      <c r="L348" s="283"/>
      <c r="M348" s="283"/>
      <c r="N348" s="283"/>
      <c r="O348" s="283"/>
      <c r="P348" s="283"/>
      <c r="Q348" s="283"/>
      <c r="R348" s="283"/>
      <c r="S348" s="283"/>
      <c r="T348" s="283"/>
      <c r="U348" s="283"/>
    </row>
    <row r="349" customFormat="false" ht="15" hidden="false" customHeight="false" outlineLevel="0" collapsed="false">
      <c r="A349" s="280"/>
      <c r="B349" s="287"/>
      <c r="C349" s="287"/>
      <c r="D349" s="287"/>
      <c r="E349" s="287"/>
      <c r="F349" s="287"/>
      <c r="G349" s="287"/>
      <c r="H349" s="287"/>
      <c r="I349" s="287"/>
      <c r="J349" s="287"/>
      <c r="K349" s="287"/>
      <c r="L349" s="287"/>
      <c r="M349" s="287"/>
      <c r="N349" s="287"/>
      <c r="O349" s="287"/>
      <c r="P349" s="287"/>
      <c r="Q349" s="287"/>
      <c r="R349" s="287"/>
      <c r="S349" s="287"/>
      <c r="T349" s="287"/>
      <c r="U349" s="287"/>
    </row>
    <row r="350" customFormat="false" ht="15" hidden="false" customHeight="false" outlineLevel="0" collapsed="false">
      <c r="A350" s="280"/>
      <c r="B350" s="287"/>
      <c r="C350" s="287"/>
      <c r="D350" s="281"/>
      <c r="E350" s="287"/>
      <c r="F350" s="287"/>
      <c r="G350" s="287"/>
      <c r="H350" s="287"/>
      <c r="I350" s="287"/>
      <c r="J350" s="287"/>
      <c r="K350" s="287"/>
      <c r="L350" s="287"/>
      <c r="M350" s="287"/>
      <c r="N350" s="287"/>
      <c r="O350" s="287"/>
      <c r="P350" s="287"/>
      <c r="Q350" s="287"/>
      <c r="R350" s="287"/>
      <c r="S350" s="287"/>
      <c r="T350" s="287"/>
      <c r="U350" s="287"/>
    </row>
    <row r="351" customFormat="false" ht="15" hidden="false" customHeight="false" outlineLevel="0" collapsed="false">
      <c r="A351" s="280"/>
      <c r="B351" s="287"/>
      <c r="C351" s="287"/>
      <c r="D351" s="287"/>
      <c r="E351" s="287"/>
      <c r="F351" s="287"/>
      <c r="G351" s="287"/>
      <c r="H351" s="287"/>
      <c r="I351" s="287"/>
      <c r="J351" s="287"/>
      <c r="K351" s="287"/>
      <c r="L351" s="287"/>
      <c r="M351" s="287"/>
      <c r="N351" s="287"/>
      <c r="O351" s="287"/>
      <c r="P351" s="287"/>
      <c r="Q351" s="287"/>
      <c r="R351" s="287"/>
      <c r="S351" s="287"/>
      <c r="T351" s="287"/>
      <c r="U351" s="287"/>
    </row>
    <row r="352" customFormat="false" ht="15" hidden="false" customHeight="false" outlineLevel="0" collapsed="false">
      <c r="A352" s="280"/>
      <c r="B352" s="287"/>
      <c r="C352" s="287"/>
      <c r="D352" s="287"/>
      <c r="E352" s="287"/>
      <c r="F352" s="287"/>
      <c r="G352" s="287"/>
      <c r="H352" s="287"/>
      <c r="I352" s="287"/>
      <c r="J352" s="287"/>
      <c r="K352" s="287"/>
      <c r="L352" s="287"/>
      <c r="M352" s="287"/>
      <c r="N352" s="287"/>
      <c r="O352" s="287"/>
      <c r="P352" s="287"/>
      <c r="Q352" s="287"/>
      <c r="R352" s="287"/>
      <c r="S352" s="287"/>
      <c r="T352" s="287"/>
      <c r="U352" s="287"/>
    </row>
    <row r="353" customFormat="false" ht="15" hidden="false" customHeight="false" outlineLevel="0" collapsed="false">
      <c r="A353" s="280"/>
      <c r="B353" s="287"/>
      <c r="C353" s="287"/>
      <c r="D353" s="287"/>
      <c r="E353" s="287"/>
      <c r="F353" s="287"/>
      <c r="G353" s="287"/>
      <c r="H353" s="287"/>
      <c r="I353" s="287"/>
      <c r="J353" s="287"/>
      <c r="K353" s="287"/>
      <c r="L353" s="287"/>
      <c r="M353" s="287"/>
      <c r="N353" s="287"/>
      <c r="O353" s="287"/>
      <c r="P353" s="287"/>
      <c r="Q353" s="287"/>
      <c r="R353" s="287"/>
      <c r="S353" s="287"/>
      <c r="T353" s="287"/>
      <c r="U353" s="287"/>
    </row>
    <row r="354" customFormat="false" ht="15" hidden="false" customHeight="false" outlineLevel="0" collapsed="false">
      <c r="A354" s="280"/>
      <c r="B354" s="287"/>
      <c r="C354" s="287"/>
      <c r="D354" s="281"/>
      <c r="E354" s="287"/>
      <c r="F354" s="287"/>
      <c r="G354" s="287"/>
      <c r="H354" s="287"/>
      <c r="I354" s="287"/>
      <c r="J354" s="287"/>
      <c r="K354" s="287"/>
      <c r="L354" s="287"/>
      <c r="M354" s="287"/>
      <c r="N354" s="287"/>
      <c r="O354" s="287"/>
      <c r="P354" s="287"/>
      <c r="Q354" s="287"/>
      <c r="R354" s="287"/>
      <c r="S354" s="287"/>
      <c r="T354" s="287"/>
      <c r="U354" s="287"/>
    </row>
    <row r="355" customFormat="false" ht="15" hidden="false" customHeight="false" outlineLevel="0" collapsed="false">
      <c r="A355" s="291"/>
      <c r="B355" s="441"/>
      <c r="C355" s="441"/>
      <c r="D355" s="441"/>
      <c r="E355" s="441"/>
      <c r="F355" s="441"/>
      <c r="G355" s="441"/>
      <c r="H355" s="441"/>
      <c r="I355" s="441"/>
      <c r="J355" s="441"/>
      <c r="K355" s="441"/>
      <c r="L355" s="441"/>
      <c r="M355" s="441"/>
      <c r="N355" s="441"/>
      <c r="O355" s="441"/>
      <c r="P355" s="441"/>
      <c r="Q355" s="441"/>
      <c r="R355" s="441"/>
      <c r="S355" s="441"/>
      <c r="T355" s="441"/>
      <c r="U355" s="441"/>
    </row>
    <row r="356" customFormat="false" ht="15" hidden="false" customHeight="false" outlineLevel="0" collapsed="false">
      <c r="A356" s="301"/>
      <c r="B356" s="289"/>
      <c r="C356" s="289"/>
      <c r="D356" s="289"/>
      <c r="E356" s="289"/>
      <c r="F356" s="289"/>
      <c r="G356" s="289"/>
      <c r="H356" s="289"/>
      <c r="I356" s="289"/>
      <c r="J356" s="289"/>
      <c r="K356" s="289"/>
      <c r="L356" s="289"/>
      <c r="M356" s="289"/>
      <c r="N356" s="289"/>
      <c r="O356" s="289"/>
      <c r="P356" s="289"/>
      <c r="Q356" s="289"/>
      <c r="R356" s="289"/>
      <c r="S356" s="289"/>
      <c r="T356" s="289"/>
      <c r="U356" s="289"/>
    </row>
    <row r="357" customFormat="false" ht="15" hidden="false" customHeight="false" outlineLevel="0" collapsed="false">
      <c r="A357" s="280"/>
      <c r="B357" s="287"/>
      <c r="C357" s="287"/>
      <c r="D357" s="287"/>
      <c r="E357" s="287"/>
      <c r="F357" s="287"/>
      <c r="G357" s="287"/>
      <c r="H357" s="287"/>
      <c r="I357" s="287"/>
      <c r="J357" s="287"/>
      <c r="K357" s="287"/>
      <c r="L357" s="287"/>
      <c r="M357" s="287"/>
      <c r="N357" s="287"/>
      <c r="O357" s="287"/>
      <c r="P357" s="287"/>
      <c r="Q357" s="287"/>
      <c r="R357" s="287"/>
      <c r="S357" s="287"/>
      <c r="T357" s="287"/>
      <c r="U357" s="287"/>
    </row>
    <row r="358" customFormat="false" ht="15" hidden="false" customHeight="false" outlineLevel="0" collapsed="false">
      <c r="A358" s="280"/>
      <c r="B358" s="287"/>
      <c r="C358" s="287"/>
      <c r="D358" s="287"/>
      <c r="E358" s="287"/>
      <c r="F358" s="287"/>
      <c r="G358" s="287"/>
      <c r="H358" s="287"/>
      <c r="I358" s="287"/>
      <c r="J358" s="287"/>
      <c r="K358" s="287"/>
      <c r="L358" s="287"/>
      <c r="M358" s="287"/>
      <c r="N358" s="287"/>
      <c r="O358" s="287"/>
      <c r="P358" s="287"/>
      <c r="Q358" s="287"/>
      <c r="R358" s="287"/>
      <c r="S358" s="287"/>
      <c r="T358" s="287"/>
      <c r="U358" s="287"/>
    </row>
    <row r="359" customFormat="false" ht="15" hidden="false" customHeight="false" outlineLevel="0" collapsed="false">
      <c r="A359" s="280"/>
      <c r="B359" s="287"/>
      <c r="C359" s="287"/>
      <c r="D359" s="287"/>
      <c r="E359" s="287"/>
      <c r="F359" s="287"/>
      <c r="G359" s="287"/>
      <c r="H359" s="287"/>
      <c r="I359" s="287"/>
      <c r="J359" s="287"/>
      <c r="K359" s="287"/>
      <c r="L359" s="287"/>
      <c r="M359" s="287"/>
      <c r="N359" s="287"/>
      <c r="O359" s="287"/>
      <c r="P359" s="287"/>
      <c r="Q359" s="287"/>
      <c r="R359" s="287"/>
      <c r="S359" s="287"/>
      <c r="T359" s="287"/>
      <c r="U359" s="287"/>
    </row>
    <row r="360" customFormat="false" ht="15" hidden="false" customHeight="false" outlineLevel="0" collapsed="false">
      <c r="A360" s="280"/>
      <c r="B360" s="287"/>
      <c r="C360" s="287"/>
      <c r="D360" s="287"/>
      <c r="E360" s="287"/>
      <c r="F360" s="287"/>
      <c r="G360" s="287"/>
      <c r="H360" s="287"/>
      <c r="I360" s="287"/>
      <c r="J360" s="287"/>
      <c r="K360" s="287"/>
      <c r="L360" s="287"/>
      <c r="M360" s="287"/>
      <c r="N360" s="287"/>
      <c r="O360" s="287"/>
      <c r="P360" s="287"/>
      <c r="Q360" s="287"/>
      <c r="R360" s="287"/>
      <c r="S360" s="287"/>
      <c r="T360" s="287"/>
      <c r="U360" s="287"/>
    </row>
    <row r="361" customFormat="false" ht="15" hidden="false" customHeight="false" outlineLevel="0" collapsed="false">
      <c r="A361" s="280"/>
      <c r="B361" s="287"/>
      <c r="C361" s="287"/>
      <c r="D361" s="287"/>
      <c r="E361" s="287"/>
      <c r="F361" s="287"/>
      <c r="G361" s="287"/>
      <c r="H361" s="287"/>
      <c r="I361" s="287"/>
      <c r="J361" s="287"/>
      <c r="K361" s="287"/>
      <c r="L361" s="287"/>
      <c r="M361" s="287"/>
      <c r="N361" s="287"/>
      <c r="O361" s="287"/>
      <c r="P361" s="287"/>
      <c r="Q361" s="287"/>
      <c r="R361" s="287"/>
      <c r="S361" s="287"/>
      <c r="T361" s="287"/>
      <c r="U361" s="287"/>
    </row>
    <row r="362" customFormat="false" ht="15" hidden="false" customHeight="false" outlineLevel="0" collapsed="false">
      <c r="A362" s="280"/>
      <c r="B362" s="287"/>
      <c r="C362" s="287"/>
      <c r="D362" s="287"/>
      <c r="E362" s="287"/>
      <c r="F362" s="287"/>
      <c r="G362" s="287"/>
      <c r="H362" s="287"/>
      <c r="I362" s="287"/>
      <c r="J362" s="287"/>
      <c r="K362" s="287"/>
      <c r="L362" s="287"/>
      <c r="M362" s="287"/>
      <c r="N362" s="287"/>
      <c r="O362" s="287"/>
      <c r="P362" s="287"/>
      <c r="Q362" s="287"/>
      <c r="R362" s="287"/>
      <c r="S362" s="287"/>
      <c r="T362" s="287"/>
      <c r="U362" s="287"/>
    </row>
    <row r="363" customFormat="false" ht="15" hidden="false" customHeight="false" outlineLevel="0" collapsed="false">
      <c r="A363" s="280"/>
      <c r="B363" s="287"/>
      <c r="C363" s="287"/>
      <c r="D363" s="287"/>
      <c r="E363" s="287"/>
      <c r="F363" s="287"/>
      <c r="G363" s="287"/>
      <c r="H363" s="287"/>
      <c r="I363" s="287"/>
      <c r="J363" s="287"/>
      <c r="K363" s="287"/>
      <c r="L363" s="287"/>
      <c r="M363" s="287"/>
      <c r="N363" s="287"/>
      <c r="O363" s="287"/>
      <c r="P363" s="287"/>
      <c r="Q363" s="287"/>
      <c r="R363" s="287"/>
      <c r="S363" s="287"/>
      <c r="T363" s="287"/>
      <c r="U363" s="287"/>
    </row>
    <row r="364" customFormat="false" ht="15" hidden="false" customHeight="false" outlineLevel="0" collapsed="false">
      <c r="A364" s="280"/>
      <c r="B364" s="287"/>
      <c r="C364" s="287"/>
      <c r="D364" s="287"/>
      <c r="E364" s="287"/>
      <c r="F364" s="287"/>
      <c r="G364" s="287"/>
      <c r="H364" s="287"/>
      <c r="I364" s="287"/>
      <c r="J364" s="287"/>
      <c r="K364" s="287"/>
      <c r="L364" s="287"/>
      <c r="M364" s="287"/>
      <c r="N364" s="287"/>
      <c r="O364" s="287"/>
      <c r="P364" s="287"/>
      <c r="Q364" s="287"/>
      <c r="R364" s="287"/>
      <c r="S364" s="287"/>
      <c r="T364" s="287"/>
      <c r="U364" s="287"/>
    </row>
    <row r="365" customFormat="false" ht="15" hidden="false" customHeight="false" outlineLevel="0" collapsed="false">
      <c r="A365" s="280"/>
      <c r="B365" s="287"/>
      <c r="C365" s="287"/>
      <c r="D365" s="287"/>
      <c r="E365" s="287"/>
      <c r="F365" s="287"/>
      <c r="G365" s="287"/>
      <c r="H365" s="287"/>
      <c r="I365" s="287"/>
      <c r="J365" s="287"/>
      <c r="K365" s="287"/>
      <c r="L365" s="287"/>
      <c r="M365" s="287"/>
      <c r="N365" s="287"/>
      <c r="O365" s="287"/>
      <c r="P365" s="287"/>
      <c r="Q365" s="287"/>
      <c r="R365" s="287"/>
      <c r="S365" s="287"/>
      <c r="T365" s="287"/>
      <c r="U365" s="287"/>
    </row>
    <row r="366" customFormat="false" ht="15" hidden="false" customHeight="false" outlineLevel="0" collapsed="false">
      <c r="A366" s="280"/>
      <c r="B366" s="287"/>
      <c r="C366" s="287"/>
      <c r="D366" s="287"/>
      <c r="E366" s="287"/>
      <c r="F366" s="287"/>
      <c r="G366" s="287"/>
      <c r="H366" s="287"/>
      <c r="I366" s="287"/>
      <c r="J366" s="287"/>
      <c r="K366" s="287"/>
      <c r="L366" s="287"/>
      <c r="M366" s="287"/>
      <c r="N366" s="287"/>
      <c r="O366" s="287"/>
      <c r="P366" s="287"/>
      <c r="Q366" s="287"/>
      <c r="R366" s="287"/>
      <c r="S366" s="287"/>
      <c r="T366" s="287"/>
      <c r="U366" s="287"/>
    </row>
    <row r="367" customFormat="false" ht="15" hidden="false" customHeight="false" outlineLevel="0" collapsed="false">
      <c r="A367" s="280"/>
      <c r="B367" s="287"/>
      <c r="C367" s="287"/>
      <c r="D367" s="287"/>
      <c r="E367" s="287"/>
      <c r="F367" s="287"/>
      <c r="G367" s="287"/>
      <c r="H367" s="287"/>
      <c r="I367" s="287"/>
      <c r="J367" s="287"/>
      <c r="K367" s="287"/>
      <c r="L367" s="287"/>
      <c r="M367" s="287"/>
      <c r="N367" s="287"/>
      <c r="O367" s="287"/>
      <c r="P367" s="287"/>
      <c r="Q367" s="287"/>
      <c r="R367" s="287"/>
      <c r="S367" s="287"/>
      <c r="T367" s="287"/>
      <c r="U367" s="287"/>
    </row>
    <row r="368" customFormat="false" ht="15" hidden="false" customHeight="false" outlineLevel="0" collapsed="false">
      <c r="A368" s="280"/>
      <c r="B368" s="287"/>
      <c r="C368" s="287"/>
      <c r="D368" s="287"/>
      <c r="E368" s="287"/>
      <c r="F368" s="287"/>
      <c r="G368" s="287"/>
      <c r="H368" s="287"/>
      <c r="I368" s="287"/>
      <c r="J368" s="287"/>
      <c r="K368" s="287"/>
      <c r="L368" s="287"/>
      <c r="M368" s="287"/>
      <c r="N368" s="287"/>
      <c r="O368" s="287"/>
      <c r="P368" s="287"/>
      <c r="Q368" s="287"/>
      <c r="R368" s="287"/>
      <c r="S368" s="287"/>
      <c r="T368" s="287"/>
      <c r="U368" s="287"/>
    </row>
    <row r="369" customFormat="false" ht="15" hidden="false" customHeight="false" outlineLevel="0" collapsed="false">
      <c r="A369" s="280"/>
      <c r="B369" s="287"/>
      <c r="C369" s="287"/>
      <c r="D369" s="287"/>
      <c r="E369" s="287"/>
      <c r="F369" s="287"/>
      <c r="G369" s="287"/>
      <c r="H369" s="287"/>
      <c r="I369" s="287"/>
      <c r="J369" s="287"/>
      <c r="K369" s="287"/>
      <c r="L369" s="287"/>
      <c r="M369" s="287"/>
      <c r="N369" s="287"/>
      <c r="O369" s="287"/>
      <c r="P369" s="287"/>
      <c r="Q369" s="287"/>
      <c r="R369" s="287"/>
      <c r="S369" s="287"/>
      <c r="T369" s="287"/>
      <c r="U369" s="287"/>
    </row>
    <row r="370" customFormat="false" ht="15" hidden="false" customHeight="false" outlineLevel="0" collapsed="false">
      <c r="A370" s="280"/>
      <c r="B370" s="287"/>
      <c r="C370" s="287"/>
      <c r="D370" s="287"/>
      <c r="E370" s="287"/>
      <c r="F370" s="287"/>
      <c r="G370" s="287"/>
      <c r="H370" s="287"/>
      <c r="I370" s="287"/>
      <c r="J370" s="287"/>
      <c r="K370" s="287"/>
      <c r="L370" s="287"/>
      <c r="M370" s="287"/>
      <c r="N370" s="287"/>
      <c r="O370" s="287"/>
      <c r="P370" s="287"/>
      <c r="Q370" s="287"/>
      <c r="R370" s="287"/>
      <c r="S370" s="287"/>
      <c r="T370" s="287"/>
      <c r="U370" s="287"/>
    </row>
    <row r="371" customFormat="false" ht="15" hidden="false" customHeight="false" outlineLevel="0" collapsed="false">
      <c r="A371" s="282"/>
      <c r="B371" s="283"/>
      <c r="C371" s="283"/>
      <c r="D371" s="283"/>
      <c r="E371" s="283"/>
      <c r="F371" s="283"/>
      <c r="G371" s="283"/>
      <c r="H371" s="283"/>
      <c r="I371" s="283"/>
      <c r="J371" s="283"/>
      <c r="K371" s="283"/>
      <c r="L371" s="283"/>
      <c r="M371" s="283"/>
      <c r="N371" s="283"/>
      <c r="O371" s="283"/>
      <c r="P371" s="283"/>
      <c r="Q371" s="283"/>
      <c r="R371" s="283"/>
      <c r="S371" s="283"/>
      <c r="T371" s="283"/>
      <c r="U371" s="283"/>
    </row>
    <row r="372" customFormat="false" ht="15" hidden="false" customHeight="false" outlineLevel="0" collapsed="false">
      <c r="A372" s="280"/>
      <c r="B372" s="287"/>
      <c r="C372" s="287"/>
      <c r="D372" s="287"/>
      <c r="E372" s="287"/>
      <c r="F372" s="287"/>
      <c r="G372" s="287"/>
      <c r="H372" s="287"/>
      <c r="I372" s="287"/>
      <c r="J372" s="287"/>
      <c r="K372" s="287"/>
      <c r="L372" s="287"/>
      <c r="M372" s="287"/>
      <c r="N372" s="287"/>
      <c r="O372" s="287"/>
      <c r="P372" s="287"/>
      <c r="Q372" s="287"/>
      <c r="R372" s="287"/>
      <c r="S372" s="287"/>
      <c r="T372" s="287"/>
      <c r="U372" s="287"/>
    </row>
    <row r="373" customFormat="false" ht="15" hidden="false" customHeight="false" outlineLevel="0" collapsed="false">
      <c r="A373" s="280"/>
      <c r="B373" s="287"/>
      <c r="C373" s="287"/>
      <c r="D373" s="287"/>
      <c r="E373" s="287"/>
      <c r="F373" s="287"/>
      <c r="G373" s="287"/>
      <c r="H373" s="287"/>
      <c r="I373" s="287"/>
      <c r="J373" s="287"/>
      <c r="K373" s="287"/>
      <c r="L373" s="287"/>
      <c r="M373" s="287"/>
      <c r="N373" s="287"/>
      <c r="O373" s="287"/>
      <c r="P373" s="287"/>
      <c r="Q373" s="287"/>
      <c r="R373" s="287"/>
      <c r="S373" s="287"/>
      <c r="T373" s="287"/>
      <c r="U373" s="287"/>
    </row>
    <row r="374" customFormat="false" ht="15" hidden="false" customHeight="false" outlineLevel="0" collapsed="false">
      <c r="A374" s="280"/>
      <c r="B374" s="287"/>
      <c r="C374" s="287"/>
      <c r="D374" s="287"/>
      <c r="E374" s="287"/>
      <c r="F374" s="287"/>
      <c r="G374" s="287"/>
      <c r="H374" s="287"/>
      <c r="I374" s="287"/>
      <c r="J374" s="287"/>
      <c r="K374" s="287"/>
      <c r="L374" s="287"/>
      <c r="M374" s="287"/>
      <c r="N374" s="287"/>
      <c r="O374" s="287"/>
      <c r="P374" s="287"/>
      <c r="Q374" s="287"/>
      <c r="R374" s="287"/>
      <c r="S374" s="287"/>
      <c r="T374" s="287"/>
      <c r="U374" s="287"/>
    </row>
    <row r="375" customFormat="false" ht="15" hidden="false" customHeight="false" outlineLevel="0" collapsed="false">
      <c r="A375" s="285"/>
      <c r="B375" s="287"/>
      <c r="C375" s="287"/>
      <c r="D375" s="287"/>
      <c r="E375" s="287"/>
      <c r="F375" s="287"/>
      <c r="G375" s="287"/>
      <c r="H375" s="287"/>
      <c r="I375" s="287"/>
      <c r="J375" s="287"/>
      <c r="K375" s="287"/>
      <c r="L375" s="287"/>
      <c r="M375" s="287"/>
      <c r="N375" s="287"/>
      <c r="O375" s="287"/>
      <c r="P375" s="287"/>
      <c r="Q375" s="287"/>
      <c r="R375" s="287"/>
      <c r="S375" s="287"/>
      <c r="T375" s="287"/>
      <c r="U375" s="287"/>
    </row>
    <row r="376" customFormat="false" ht="15" hidden="false" customHeight="false" outlineLevel="0" collapsed="false">
      <c r="A376" s="286"/>
      <c r="B376" s="287"/>
      <c r="C376" s="287"/>
      <c r="D376" s="287"/>
      <c r="E376" s="287"/>
      <c r="F376" s="287"/>
      <c r="G376" s="287"/>
      <c r="H376" s="287"/>
      <c r="I376" s="287"/>
      <c r="J376" s="287"/>
      <c r="K376" s="287"/>
      <c r="L376" s="287"/>
      <c r="M376" s="287"/>
      <c r="N376" s="287"/>
      <c r="O376" s="287"/>
      <c r="P376" s="287"/>
      <c r="Q376" s="287"/>
      <c r="R376" s="287"/>
      <c r="S376" s="287"/>
      <c r="T376" s="287"/>
      <c r="U376" s="287"/>
    </row>
    <row r="377" customFormat="false" ht="15" hidden="false" customHeight="false" outlineLevel="0" collapsed="false">
      <c r="A377" s="286"/>
      <c r="B377" s="287"/>
      <c r="C377" s="287"/>
      <c r="D377" s="287"/>
      <c r="E377" s="287"/>
      <c r="F377" s="287"/>
      <c r="G377" s="287"/>
      <c r="H377" s="287"/>
      <c r="I377" s="287"/>
      <c r="J377" s="287"/>
      <c r="K377" s="287"/>
      <c r="L377" s="287"/>
      <c r="M377" s="287"/>
      <c r="N377" s="287"/>
      <c r="O377" s="287"/>
      <c r="P377" s="287"/>
      <c r="Q377" s="287"/>
      <c r="R377" s="287"/>
      <c r="S377" s="287"/>
      <c r="T377" s="287"/>
      <c r="U377" s="287"/>
    </row>
    <row r="378" customFormat="false" ht="15" hidden="false" customHeight="false" outlineLevel="0" collapsed="false">
      <c r="A378" s="286"/>
      <c r="B378" s="287"/>
      <c r="C378" s="287"/>
      <c r="D378" s="287"/>
      <c r="E378" s="287"/>
      <c r="F378" s="287"/>
      <c r="G378" s="287"/>
      <c r="H378" s="287"/>
      <c r="I378" s="287"/>
      <c r="J378" s="287"/>
      <c r="K378" s="287"/>
      <c r="L378" s="287"/>
      <c r="M378" s="287"/>
      <c r="N378" s="287"/>
      <c r="O378" s="287"/>
      <c r="P378" s="287"/>
      <c r="Q378" s="287"/>
      <c r="R378" s="287"/>
      <c r="S378" s="287"/>
      <c r="T378" s="287"/>
      <c r="U378" s="287"/>
    </row>
    <row r="379" customFormat="false" ht="15" hidden="false" customHeight="false" outlineLevel="0" collapsed="false">
      <c r="A379" s="280"/>
      <c r="B379" s="287"/>
      <c r="C379" s="287"/>
      <c r="D379" s="287"/>
      <c r="E379" s="287"/>
      <c r="F379" s="287"/>
      <c r="G379" s="287"/>
      <c r="H379" s="287"/>
      <c r="I379" s="287"/>
      <c r="J379" s="287"/>
      <c r="K379" s="287"/>
      <c r="L379" s="287"/>
      <c r="M379" s="287"/>
      <c r="N379" s="287"/>
      <c r="O379" s="287"/>
      <c r="P379" s="287"/>
      <c r="Q379" s="287"/>
      <c r="R379" s="287"/>
      <c r="S379" s="287"/>
      <c r="T379" s="287"/>
      <c r="U379" s="287"/>
    </row>
    <row r="380" customFormat="false" ht="15" hidden="false" customHeight="false" outlineLevel="0" collapsed="false">
      <c r="A380" s="282"/>
      <c r="B380" s="283"/>
      <c r="C380" s="283"/>
      <c r="D380" s="283"/>
      <c r="E380" s="283"/>
      <c r="F380" s="283"/>
      <c r="G380" s="283"/>
      <c r="H380" s="283"/>
      <c r="I380" s="283"/>
      <c r="J380" s="283"/>
      <c r="K380" s="283"/>
      <c r="L380" s="283"/>
      <c r="M380" s="283"/>
      <c r="N380" s="283"/>
      <c r="O380" s="283"/>
      <c r="P380" s="283"/>
      <c r="Q380" s="283"/>
      <c r="R380" s="283"/>
      <c r="S380" s="283"/>
      <c r="T380" s="283"/>
      <c r="U380" s="283"/>
    </row>
    <row r="381" customFormat="false" ht="15" hidden="false" customHeight="false" outlineLevel="0" collapsed="false">
      <c r="A381" s="280"/>
      <c r="B381" s="287"/>
      <c r="C381" s="287"/>
      <c r="D381" s="287"/>
      <c r="E381" s="287"/>
      <c r="F381" s="287"/>
      <c r="G381" s="287"/>
      <c r="H381" s="287"/>
      <c r="I381" s="287"/>
      <c r="J381" s="287"/>
      <c r="K381" s="287"/>
      <c r="L381" s="287"/>
      <c r="M381" s="287"/>
      <c r="N381" s="287"/>
      <c r="O381" s="287"/>
      <c r="P381" s="287"/>
      <c r="Q381" s="287"/>
      <c r="R381" s="287"/>
      <c r="S381" s="287"/>
      <c r="T381" s="287"/>
      <c r="U381" s="287"/>
    </row>
    <row r="382" customFormat="false" ht="15" hidden="false" customHeight="false" outlineLevel="0" collapsed="false">
      <c r="A382" s="280"/>
      <c r="B382" s="287"/>
      <c r="C382" s="287"/>
      <c r="D382" s="287"/>
      <c r="E382" s="287"/>
      <c r="F382" s="287"/>
      <c r="G382" s="287"/>
      <c r="H382" s="287"/>
      <c r="I382" s="287"/>
      <c r="J382" s="287"/>
      <c r="K382" s="287"/>
      <c r="L382" s="287"/>
      <c r="M382" s="287"/>
      <c r="N382" s="287"/>
      <c r="O382" s="287"/>
      <c r="P382" s="287"/>
      <c r="Q382" s="287"/>
      <c r="R382" s="287"/>
      <c r="S382" s="287"/>
      <c r="T382" s="287"/>
      <c r="U382" s="287"/>
    </row>
    <row r="383" customFormat="false" ht="15" hidden="false" customHeight="false" outlineLevel="0" collapsed="false">
      <c r="A383" s="280"/>
      <c r="B383" s="287"/>
      <c r="C383" s="287"/>
      <c r="D383" s="287"/>
      <c r="E383" s="287"/>
      <c r="F383" s="287"/>
      <c r="G383" s="287"/>
      <c r="H383" s="287"/>
      <c r="I383" s="287"/>
      <c r="J383" s="287"/>
      <c r="K383" s="287"/>
      <c r="L383" s="287"/>
      <c r="M383" s="287"/>
      <c r="N383" s="287"/>
      <c r="O383" s="287"/>
      <c r="P383" s="287"/>
      <c r="Q383" s="287"/>
      <c r="R383" s="287"/>
      <c r="S383" s="287"/>
      <c r="T383" s="287"/>
      <c r="U383" s="287"/>
    </row>
    <row r="384" customFormat="false" ht="15" hidden="false" customHeight="false" outlineLevel="0" collapsed="false">
      <c r="A384" s="280"/>
      <c r="B384" s="287"/>
      <c r="C384" s="287"/>
      <c r="D384" s="287"/>
      <c r="E384" s="287"/>
      <c r="F384" s="287"/>
      <c r="G384" s="287"/>
      <c r="H384" s="287"/>
      <c r="I384" s="287"/>
      <c r="J384" s="287"/>
      <c r="K384" s="287"/>
      <c r="L384" s="287"/>
      <c r="M384" s="287"/>
      <c r="N384" s="287"/>
      <c r="O384" s="287"/>
      <c r="P384" s="287"/>
      <c r="Q384" s="287"/>
      <c r="R384" s="287"/>
      <c r="S384" s="287"/>
      <c r="T384" s="287"/>
      <c r="U384" s="287"/>
    </row>
    <row r="385" customFormat="false" ht="15" hidden="false" customHeight="false" outlineLevel="0" collapsed="false">
      <c r="A385" s="280"/>
      <c r="B385" s="287"/>
      <c r="C385" s="287"/>
      <c r="D385" s="287"/>
      <c r="E385" s="287"/>
      <c r="F385" s="287"/>
      <c r="G385" s="287"/>
      <c r="H385" s="287"/>
      <c r="I385" s="287"/>
      <c r="J385" s="287"/>
      <c r="K385" s="287"/>
      <c r="L385" s="287"/>
      <c r="M385" s="287"/>
      <c r="N385" s="287"/>
      <c r="O385" s="287"/>
      <c r="P385" s="287"/>
      <c r="Q385" s="287"/>
      <c r="R385" s="287"/>
      <c r="S385" s="287"/>
      <c r="T385" s="287"/>
      <c r="U385" s="287"/>
    </row>
    <row r="386" customFormat="false" ht="15" hidden="false" customHeight="false" outlineLevel="0" collapsed="false">
      <c r="A386" s="280"/>
      <c r="B386" s="287"/>
      <c r="C386" s="287"/>
      <c r="D386" s="287"/>
      <c r="E386" s="287"/>
      <c r="F386" s="287"/>
      <c r="G386" s="287"/>
      <c r="H386" s="287"/>
      <c r="I386" s="287"/>
      <c r="J386" s="287"/>
      <c r="K386" s="287"/>
      <c r="L386" s="287"/>
      <c r="M386" s="287"/>
      <c r="N386" s="287"/>
      <c r="O386" s="287"/>
      <c r="P386" s="287"/>
      <c r="Q386" s="287"/>
      <c r="R386" s="287"/>
      <c r="S386" s="287"/>
      <c r="T386" s="287"/>
      <c r="U386" s="287"/>
    </row>
    <row r="387" customFormat="false" ht="15" hidden="false" customHeight="false" outlineLevel="0" collapsed="false">
      <c r="A387" s="280"/>
      <c r="B387" s="287"/>
      <c r="C387" s="287"/>
      <c r="D387" s="287"/>
      <c r="E387" s="287"/>
      <c r="F387" s="287"/>
      <c r="G387" s="287"/>
      <c r="H387" s="287"/>
      <c r="I387" s="287"/>
      <c r="J387" s="287"/>
      <c r="K387" s="287"/>
      <c r="L387" s="287"/>
      <c r="M387" s="287"/>
      <c r="N387" s="287"/>
      <c r="O387" s="287"/>
      <c r="P387" s="287"/>
      <c r="Q387" s="287"/>
      <c r="R387" s="287"/>
      <c r="S387" s="287"/>
      <c r="T387" s="287"/>
      <c r="U387" s="287"/>
    </row>
    <row r="388" customFormat="false" ht="15" hidden="false" customHeight="false" outlineLevel="0" collapsed="false">
      <c r="A388" s="280"/>
      <c r="B388" s="287"/>
      <c r="C388" s="287"/>
      <c r="D388" s="287"/>
      <c r="E388" s="287"/>
      <c r="F388" s="287"/>
      <c r="G388" s="287"/>
      <c r="H388" s="287"/>
      <c r="I388" s="287"/>
      <c r="J388" s="287"/>
      <c r="K388" s="287"/>
      <c r="L388" s="287"/>
      <c r="M388" s="287"/>
      <c r="N388" s="287"/>
      <c r="O388" s="287"/>
      <c r="P388" s="287"/>
      <c r="Q388" s="287"/>
      <c r="R388" s="287"/>
      <c r="S388" s="287"/>
      <c r="T388" s="287"/>
      <c r="U388" s="287"/>
    </row>
    <row r="389" customFormat="false" ht="15" hidden="false" customHeight="false" outlineLevel="0" collapsed="false">
      <c r="A389" s="280"/>
      <c r="B389" s="287"/>
      <c r="C389" s="287"/>
      <c r="D389" s="287"/>
      <c r="E389" s="287"/>
      <c r="F389" s="287"/>
      <c r="G389" s="287"/>
      <c r="H389" s="287"/>
      <c r="I389" s="287"/>
      <c r="J389" s="287"/>
      <c r="K389" s="287"/>
      <c r="L389" s="287"/>
      <c r="M389" s="287"/>
      <c r="N389" s="287"/>
      <c r="O389" s="287"/>
      <c r="P389" s="287"/>
      <c r="Q389" s="287"/>
      <c r="R389" s="287"/>
      <c r="S389" s="287"/>
      <c r="T389" s="287"/>
      <c r="U389" s="287"/>
    </row>
    <row r="390" customFormat="false" ht="15" hidden="false" customHeight="false" outlineLevel="0" collapsed="false">
      <c r="A390" s="280"/>
      <c r="B390" s="287"/>
      <c r="C390" s="287"/>
      <c r="D390" s="287"/>
      <c r="E390" s="287"/>
      <c r="F390" s="287"/>
      <c r="G390" s="287"/>
      <c r="H390" s="287"/>
      <c r="I390" s="287"/>
      <c r="J390" s="287"/>
      <c r="K390" s="287"/>
      <c r="L390" s="287"/>
      <c r="M390" s="287"/>
      <c r="N390" s="287"/>
      <c r="O390" s="287"/>
      <c r="P390" s="287"/>
      <c r="Q390" s="287"/>
      <c r="R390" s="287"/>
      <c r="S390" s="287"/>
      <c r="T390" s="287"/>
      <c r="U390" s="287"/>
    </row>
    <row r="391" customFormat="false" ht="15" hidden="false" customHeight="false" outlineLevel="0" collapsed="false">
      <c r="A391" s="280"/>
      <c r="B391" s="287"/>
      <c r="C391" s="287"/>
      <c r="D391" s="287"/>
      <c r="E391" s="287"/>
      <c r="F391" s="287"/>
      <c r="G391" s="287"/>
      <c r="H391" s="287"/>
      <c r="I391" s="287"/>
      <c r="J391" s="287"/>
      <c r="K391" s="287"/>
      <c r="L391" s="287"/>
      <c r="M391" s="287"/>
      <c r="N391" s="287"/>
      <c r="O391" s="287"/>
      <c r="P391" s="287"/>
      <c r="Q391" s="287"/>
      <c r="R391" s="287"/>
      <c r="S391" s="287"/>
      <c r="T391" s="287"/>
      <c r="U391" s="287"/>
    </row>
    <row r="392" customFormat="false" ht="15" hidden="false" customHeight="false" outlineLevel="0" collapsed="false">
      <c r="A392" s="280"/>
      <c r="B392" s="287"/>
      <c r="C392" s="287"/>
      <c r="D392" s="287"/>
      <c r="E392" s="287"/>
      <c r="F392" s="287"/>
      <c r="G392" s="287"/>
      <c r="H392" s="287"/>
      <c r="I392" s="287"/>
      <c r="J392" s="287"/>
      <c r="K392" s="287"/>
      <c r="L392" s="287"/>
      <c r="M392" s="287"/>
      <c r="N392" s="287"/>
      <c r="O392" s="287"/>
      <c r="P392" s="287"/>
      <c r="Q392" s="287"/>
      <c r="R392" s="287"/>
      <c r="S392" s="287"/>
      <c r="T392" s="287"/>
      <c r="U392" s="287"/>
    </row>
    <row r="393" customFormat="false" ht="15" hidden="false" customHeight="false" outlineLevel="0" collapsed="false">
      <c r="A393" s="282"/>
      <c r="B393" s="283"/>
      <c r="C393" s="283"/>
      <c r="D393" s="283"/>
      <c r="E393" s="283"/>
      <c r="F393" s="283"/>
      <c r="G393" s="283"/>
      <c r="H393" s="283"/>
      <c r="I393" s="283"/>
      <c r="J393" s="283"/>
      <c r="K393" s="283"/>
      <c r="L393" s="283"/>
      <c r="M393" s="283"/>
      <c r="N393" s="283"/>
      <c r="O393" s="283"/>
      <c r="P393" s="283"/>
      <c r="Q393" s="283"/>
      <c r="R393" s="283"/>
      <c r="S393" s="283"/>
      <c r="T393" s="283"/>
      <c r="U393" s="283"/>
    </row>
    <row r="394" customFormat="false" ht="15" hidden="false" customHeight="false" outlineLevel="0" collapsed="false">
      <c r="A394" s="280"/>
      <c r="B394" s="287"/>
      <c r="C394" s="287"/>
      <c r="D394" s="287"/>
      <c r="E394" s="287"/>
      <c r="F394" s="287"/>
      <c r="G394" s="287"/>
      <c r="H394" s="287"/>
      <c r="I394" s="287"/>
      <c r="J394" s="287"/>
      <c r="K394" s="287"/>
      <c r="L394" s="287"/>
      <c r="M394" s="287"/>
      <c r="N394" s="287"/>
      <c r="O394" s="287"/>
      <c r="P394" s="287"/>
      <c r="Q394" s="287"/>
      <c r="R394" s="287"/>
      <c r="S394" s="287"/>
      <c r="T394" s="287"/>
      <c r="U394" s="287"/>
    </row>
    <row r="395" customFormat="false" ht="15" hidden="false" customHeight="false" outlineLevel="0" collapsed="false">
      <c r="A395" s="280"/>
      <c r="B395" s="287"/>
      <c r="C395" s="287"/>
      <c r="D395" s="287"/>
      <c r="E395" s="287"/>
      <c r="F395" s="287"/>
      <c r="G395" s="287"/>
      <c r="H395" s="287"/>
      <c r="I395" s="287"/>
      <c r="J395" s="287"/>
      <c r="K395" s="287"/>
      <c r="L395" s="287"/>
      <c r="M395" s="287"/>
      <c r="N395" s="287"/>
      <c r="O395" s="287"/>
      <c r="P395" s="287"/>
      <c r="Q395" s="287"/>
      <c r="R395" s="287"/>
      <c r="S395" s="287"/>
      <c r="T395" s="287"/>
      <c r="U395" s="287"/>
    </row>
    <row r="396" customFormat="false" ht="15" hidden="false" customHeight="false" outlineLevel="0" collapsed="false">
      <c r="A396" s="280"/>
      <c r="B396" s="287"/>
      <c r="C396" s="287"/>
      <c r="D396" s="287"/>
      <c r="E396" s="287"/>
      <c r="F396" s="287"/>
      <c r="G396" s="287"/>
      <c r="H396" s="287"/>
      <c r="I396" s="287"/>
      <c r="J396" s="287"/>
      <c r="K396" s="287"/>
      <c r="L396" s="287"/>
      <c r="M396" s="287"/>
      <c r="N396" s="287"/>
      <c r="O396" s="287"/>
      <c r="P396" s="287"/>
      <c r="Q396" s="287"/>
      <c r="R396" s="287"/>
      <c r="S396" s="287"/>
      <c r="T396" s="287"/>
      <c r="U396" s="287"/>
    </row>
    <row r="397" customFormat="false" ht="15" hidden="false" customHeight="false" outlineLevel="0" collapsed="false">
      <c r="A397" s="280"/>
      <c r="B397" s="287"/>
      <c r="C397" s="287"/>
      <c r="D397" s="287"/>
      <c r="E397" s="287"/>
      <c r="F397" s="287"/>
      <c r="G397" s="287"/>
      <c r="H397" s="287"/>
      <c r="I397" s="287"/>
      <c r="J397" s="287"/>
      <c r="K397" s="287"/>
      <c r="L397" s="287"/>
      <c r="M397" s="287"/>
      <c r="N397" s="287"/>
      <c r="O397" s="287"/>
      <c r="P397" s="287"/>
      <c r="Q397" s="287"/>
      <c r="R397" s="287"/>
      <c r="S397" s="287"/>
      <c r="T397" s="287"/>
      <c r="U397" s="287"/>
    </row>
    <row r="398" customFormat="false" ht="15" hidden="false" customHeight="false" outlineLevel="0" collapsed="false">
      <c r="A398" s="280"/>
      <c r="B398" s="287"/>
      <c r="C398" s="287"/>
      <c r="D398" s="287"/>
      <c r="E398" s="287"/>
      <c r="F398" s="287"/>
      <c r="G398" s="287"/>
      <c r="H398" s="287"/>
      <c r="I398" s="287"/>
      <c r="J398" s="287"/>
      <c r="K398" s="287"/>
      <c r="L398" s="287"/>
      <c r="M398" s="287"/>
      <c r="N398" s="287"/>
      <c r="O398" s="287"/>
      <c r="P398" s="287"/>
      <c r="Q398" s="287"/>
      <c r="R398" s="287"/>
      <c r="S398" s="287"/>
      <c r="T398" s="287"/>
      <c r="U398" s="287"/>
    </row>
    <row r="399" customFormat="false" ht="15" hidden="false" customHeight="false" outlineLevel="0" collapsed="false">
      <c r="A399" s="280"/>
      <c r="B399" s="287"/>
      <c r="C399" s="287"/>
      <c r="D399" s="287"/>
      <c r="E399" s="287"/>
      <c r="F399" s="287"/>
      <c r="G399" s="287"/>
      <c r="H399" s="287"/>
      <c r="I399" s="287"/>
      <c r="J399" s="287"/>
      <c r="K399" s="287"/>
      <c r="L399" s="287"/>
      <c r="M399" s="287"/>
      <c r="N399" s="287"/>
      <c r="O399" s="287"/>
      <c r="P399" s="287"/>
      <c r="Q399" s="287"/>
      <c r="R399" s="287"/>
      <c r="S399" s="287"/>
      <c r="T399" s="287"/>
      <c r="U399" s="287"/>
    </row>
    <row r="400" customFormat="false" ht="15" hidden="false" customHeight="false" outlineLevel="0" collapsed="false">
      <c r="A400" s="280"/>
      <c r="B400" s="287"/>
      <c r="C400" s="287"/>
      <c r="D400" s="287"/>
      <c r="E400" s="287"/>
      <c r="F400" s="287"/>
      <c r="G400" s="287"/>
      <c r="H400" s="287"/>
      <c r="I400" s="287"/>
      <c r="J400" s="287"/>
      <c r="K400" s="287"/>
      <c r="L400" s="287"/>
      <c r="M400" s="287"/>
      <c r="N400" s="287"/>
      <c r="O400" s="287"/>
      <c r="P400" s="287"/>
      <c r="Q400" s="287"/>
      <c r="R400" s="287"/>
      <c r="S400" s="287"/>
      <c r="T400" s="287"/>
      <c r="U400" s="287"/>
    </row>
    <row r="401" customFormat="false" ht="15" hidden="false" customHeight="false" outlineLevel="0" collapsed="false">
      <c r="A401" s="280"/>
      <c r="B401" s="287"/>
      <c r="C401" s="287"/>
      <c r="D401" s="287"/>
      <c r="E401" s="287"/>
      <c r="F401" s="287"/>
      <c r="G401" s="287"/>
      <c r="H401" s="287"/>
      <c r="I401" s="287"/>
      <c r="J401" s="287"/>
      <c r="K401" s="287"/>
      <c r="L401" s="287"/>
      <c r="M401" s="287"/>
      <c r="N401" s="287"/>
      <c r="O401" s="287"/>
      <c r="P401" s="287"/>
      <c r="Q401" s="287"/>
      <c r="R401" s="287"/>
      <c r="S401" s="287"/>
      <c r="T401" s="287"/>
      <c r="U401" s="287"/>
    </row>
    <row r="402" customFormat="false" ht="15" hidden="false" customHeight="false" outlineLevel="0" collapsed="false">
      <c r="A402" s="280"/>
      <c r="B402" s="287"/>
      <c r="C402" s="287"/>
      <c r="D402" s="287"/>
      <c r="E402" s="287"/>
      <c r="F402" s="287"/>
      <c r="G402" s="287"/>
      <c r="H402" s="287"/>
      <c r="I402" s="287"/>
      <c r="J402" s="287"/>
      <c r="K402" s="287"/>
      <c r="L402" s="287"/>
      <c r="M402" s="287"/>
      <c r="N402" s="287"/>
      <c r="O402" s="287"/>
      <c r="P402" s="287"/>
      <c r="Q402" s="287"/>
      <c r="R402" s="287"/>
      <c r="S402" s="287"/>
      <c r="T402" s="287"/>
      <c r="U402" s="287"/>
    </row>
    <row r="403" customFormat="false" ht="15" hidden="false" customHeight="false" outlineLevel="0" collapsed="false">
      <c r="A403" s="69"/>
      <c r="B403" s="69"/>
      <c r="C403" s="292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</row>
    <row r="404" customFormat="false" ht="15" hidden="false" customHeight="false" outlineLevel="0" collapsed="false">
      <c r="A404" s="296"/>
      <c r="B404" s="310"/>
      <c r="C404" s="310"/>
      <c r="D404" s="289"/>
      <c r="E404" s="289"/>
      <c r="F404" s="289"/>
      <c r="G404" s="289"/>
      <c r="H404" s="289"/>
      <c r="I404" s="289"/>
      <c r="J404" s="289"/>
      <c r="K404" s="289"/>
      <c r="L404" s="289"/>
      <c r="M404" s="289"/>
      <c r="N404" s="289"/>
      <c r="O404" s="289"/>
      <c r="P404" s="289"/>
      <c r="Q404" s="289"/>
      <c r="R404" s="289"/>
      <c r="S404" s="289"/>
      <c r="T404" s="289"/>
      <c r="U404" s="289"/>
      <c r="V404" s="69"/>
    </row>
    <row r="405" customFormat="false" ht="15" hidden="false" customHeight="false" outlineLevel="0" collapsed="false">
      <c r="A405" s="301"/>
      <c r="B405" s="310"/>
      <c r="C405" s="310"/>
      <c r="D405" s="289"/>
      <c r="E405" s="289"/>
      <c r="F405" s="289"/>
      <c r="G405" s="289"/>
      <c r="H405" s="289"/>
      <c r="I405" s="289"/>
      <c r="J405" s="289"/>
      <c r="K405" s="289"/>
      <c r="L405" s="289"/>
      <c r="M405" s="289"/>
      <c r="N405" s="289"/>
      <c r="O405" s="289"/>
      <c r="P405" s="289"/>
      <c r="Q405" s="289"/>
      <c r="R405" s="289"/>
      <c r="S405" s="289"/>
      <c r="T405" s="289"/>
      <c r="U405" s="289"/>
      <c r="V405" s="69"/>
    </row>
    <row r="406" customFormat="false" ht="15" hidden="false" customHeight="false" outlineLevel="0" collapsed="false">
      <c r="A406" s="280"/>
      <c r="B406" s="308"/>
      <c r="C406" s="308"/>
      <c r="D406" s="287"/>
      <c r="E406" s="287"/>
      <c r="F406" s="287"/>
      <c r="G406" s="287"/>
      <c r="H406" s="287"/>
      <c r="I406" s="287"/>
      <c r="J406" s="287"/>
      <c r="K406" s="287"/>
      <c r="L406" s="287"/>
      <c r="M406" s="287"/>
      <c r="N406" s="287"/>
      <c r="O406" s="287"/>
      <c r="P406" s="287"/>
      <c r="Q406" s="287"/>
      <c r="R406" s="287"/>
      <c r="S406" s="287"/>
      <c r="T406" s="287"/>
      <c r="U406" s="287"/>
    </row>
    <row r="407" customFormat="false" ht="15" hidden="false" customHeight="false" outlineLevel="0" collapsed="false">
      <c r="A407" s="280"/>
      <c r="B407" s="308"/>
      <c r="C407" s="308"/>
      <c r="D407" s="287"/>
      <c r="E407" s="287"/>
      <c r="F407" s="287"/>
      <c r="G407" s="287"/>
      <c r="H407" s="287"/>
      <c r="I407" s="287"/>
      <c r="J407" s="287"/>
      <c r="K407" s="287"/>
      <c r="L407" s="287"/>
      <c r="M407" s="287"/>
      <c r="N407" s="287"/>
      <c r="O407" s="287"/>
      <c r="P407" s="287"/>
      <c r="Q407" s="287"/>
      <c r="R407" s="287"/>
      <c r="S407" s="287"/>
      <c r="T407" s="287"/>
      <c r="U407" s="287"/>
    </row>
    <row r="408" customFormat="false" ht="15" hidden="false" customHeight="false" outlineLevel="0" collapsed="false">
      <c r="A408" s="280"/>
      <c r="B408" s="308"/>
      <c r="C408" s="308"/>
      <c r="D408" s="287"/>
      <c r="E408" s="287"/>
      <c r="F408" s="287"/>
      <c r="G408" s="287"/>
      <c r="H408" s="287"/>
      <c r="I408" s="287"/>
      <c r="J408" s="287"/>
      <c r="K408" s="287"/>
      <c r="L408" s="287"/>
      <c r="M408" s="287"/>
      <c r="N408" s="287"/>
      <c r="O408" s="287"/>
      <c r="P408" s="287"/>
      <c r="Q408" s="287"/>
      <c r="R408" s="287"/>
      <c r="S408" s="287"/>
      <c r="T408" s="287"/>
      <c r="U408" s="287"/>
    </row>
    <row r="409" customFormat="false" ht="15" hidden="false" customHeight="false" outlineLevel="0" collapsed="false">
      <c r="A409" s="280"/>
      <c r="B409" s="308"/>
      <c r="C409" s="308"/>
      <c r="D409" s="287"/>
      <c r="E409" s="287"/>
      <c r="F409" s="287"/>
      <c r="G409" s="287"/>
      <c r="H409" s="287"/>
      <c r="I409" s="287"/>
      <c r="J409" s="287"/>
      <c r="K409" s="287"/>
      <c r="L409" s="287"/>
      <c r="M409" s="287"/>
      <c r="N409" s="287"/>
      <c r="O409" s="287"/>
      <c r="P409" s="287"/>
      <c r="Q409" s="287"/>
      <c r="R409" s="287"/>
      <c r="S409" s="287"/>
      <c r="T409" s="287"/>
      <c r="U409" s="287"/>
    </row>
    <row r="410" customFormat="false" ht="15" hidden="false" customHeight="false" outlineLevel="0" collapsed="false">
      <c r="A410" s="280"/>
      <c r="B410" s="308"/>
      <c r="C410" s="308"/>
      <c r="D410" s="287"/>
      <c r="E410" s="287"/>
      <c r="F410" s="287"/>
      <c r="G410" s="287"/>
      <c r="H410" s="287"/>
      <c r="I410" s="287"/>
      <c r="J410" s="287"/>
      <c r="K410" s="287"/>
      <c r="L410" s="287"/>
      <c r="M410" s="287"/>
      <c r="N410" s="287"/>
      <c r="O410" s="287"/>
      <c r="P410" s="287"/>
      <c r="Q410" s="287"/>
      <c r="R410" s="287"/>
      <c r="S410" s="287"/>
      <c r="T410" s="287"/>
      <c r="U410" s="287"/>
    </row>
    <row r="411" customFormat="false" ht="15" hidden="false" customHeight="false" outlineLevel="0" collapsed="false">
      <c r="A411" s="280"/>
      <c r="B411" s="308"/>
      <c r="C411" s="308"/>
      <c r="D411" s="287"/>
      <c r="E411" s="287"/>
      <c r="F411" s="287"/>
      <c r="G411" s="287"/>
      <c r="H411" s="287"/>
      <c r="I411" s="287"/>
      <c r="J411" s="287"/>
      <c r="K411" s="287"/>
      <c r="L411" s="287"/>
      <c r="M411" s="287"/>
      <c r="N411" s="287"/>
      <c r="O411" s="287"/>
      <c r="P411" s="287"/>
      <c r="Q411" s="287"/>
      <c r="R411" s="287"/>
      <c r="S411" s="287"/>
      <c r="T411" s="287"/>
      <c r="U411" s="287"/>
    </row>
    <row r="412" customFormat="false" ht="15" hidden="false" customHeight="false" outlineLevel="0" collapsed="false">
      <c r="A412" s="280"/>
      <c r="B412" s="308"/>
      <c r="C412" s="308"/>
      <c r="D412" s="287"/>
      <c r="E412" s="287"/>
      <c r="F412" s="287"/>
      <c r="G412" s="287"/>
      <c r="H412" s="287"/>
      <c r="I412" s="287"/>
      <c r="J412" s="287"/>
      <c r="K412" s="287"/>
      <c r="L412" s="287"/>
      <c r="M412" s="287"/>
      <c r="N412" s="287"/>
      <c r="O412" s="287"/>
      <c r="P412" s="287"/>
      <c r="Q412" s="287"/>
      <c r="R412" s="287"/>
      <c r="S412" s="287"/>
      <c r="T412" s="287"/>
      <c r="U412" s="287"/>
    </row>
    <row r="413" customFormat="false" ht="15" hidden="false" customHeight="false" outlineLevel="0" collapsed="false">
      <c r="A413" s="280"/>
      <c r="B413" s="287"/>
      <c r="C413" s="287"/>
      <c r="D413" s="287"/>
      <c r="E413" s="287"/>
      <c r="F413" s="287"/>
      <c r="G413" s="287"/>
      <c r="H413" s="287"/>
      <c r="I413" s="287"/>
      <c r="J413" s="287"/>
      <c r="K413" s="287"/>
      <c r="L413" s="287"/>
      <c r="M413" s="287"/>
      <c r="N413" s="287"/>
      <c r="O413" s="287"/>
      <c r="P413" s="287"/>
      <c r="Q413" s="287"/>
      <c r="R413" s="287"/>
      <c r="S413" s="287"/>
      <c r="T413" s="287"/>
      <c r="U413" s="287"/>
    </row>
    <row r="414" customFormat="false" ht="15" hidden="false" customHeight="false" outlineLevel="0" collapsed="false">
      <c r="A414" s="280"/>
      <c r="B414" s="287"/>
      <c r="C414" s="287"/>
      <c r="D414" s="287"/>
      <c r="E414" s="287"/>
      <c r="F414" s="287"/>
      <c r="G414" s="287"/>
      <c r="H414" s="287"/>
      <c r="I414" s="287"/>
      <c r="J414" s="287"/>
      <c r="K414" s="287"/>
      <c r="L414" s="287"/>
      <c r="M414" s="287"/>
      <c r="N414" s="287"/>
      <c r="O414" s="287"/>
      <c r="P414" s="287"/>
      <c r="Q414" s="287"/>
      <c r="R414" s="287"/>
      <c r="S414" s="287"/>
      <c r="T414" s="287"/>
      <c r="U414" s="287"/>
    </row>
    <row r="415" customFormat="false" ht="15" hidden="false" customHeight="false" outlineLevel="0" collapsed="false">
      <c r="A415" s="280"/>
      <c r="B415" s="287"/>
      <c r="C415" s="287"/>
      <c r="D415" s="287"/>
      <c r="E415" s="287"/>
      <c r="F415" s="287"/>
      <c r="G415" s="287"/>
      <c r="H415" s="287"/>
      <c r="I415" s="287"/>
      <c r="J415" s="287"/>
      <c r="K415" s="287"/>
      <c r="L415" s="287"/>
      <c r="M415" s="287"/>
      <c r="N415" s="287"/>
      <c r="O415" s="287"/>
      <c r="P415" s="287"/>
      <c r="Q415" s="287"/>
      <c r="R415" s="287"/>
      <c r="S415" s="287"/>
      <c r="T415" s="287"/>
      <c r="U415" s="287"/>
    </row>
    <row r="416" customFormat="false" ht="15" hidden="false" customHeight="false" outlineLevel="0" collapsed="false">
      <c r="A416" s="280"/>
      <c r="B416" s="287"/>
      <c r="C416" s="287"/>
      <c r="D416" s="287"/>
      <c r="E416" s="287"/>
      <c r="F416" s="287"/>
      <c r="G416" s="287"/>
      <c r="H416" s="287"/>
      <c r="I416" s="287"/>
      <c r="J416" s="287"/>
      <c r="K416" s="287"/>
      <c r="L416" s="287"/>
      <c r="M416" s="287"/>
      <c r="N416" s="287"/>
      <c r="O416" s="287"/>
      <c r="P416" s="287"/>
      <c r="Q416" s="287"/>
      <c r="R416" s="287"/>
      <c r="S416" s="287"/>
      <c r="T416" s="287"/>
      <c r="U416" s="287"/>
    </row>
    <row r="417" customFormat="false" ht="15" hidden="false" customHeight="false" outlineLevel="0" collapsed="false">
      <c r="A417" s="280"/>
      <c r="B417" s="287"/>
      <c r="C417" s="287"/>
      <c r="D417" s="287"/>
      <c r="E417" s="287"/>
      <c r="F417" s="287"/>
      <c r="G417" s="287"/>
      <c r="H417" s="287"/>
      <c r="I417" s="287"/>
      <c r="J417" s="287"/>
      <c r="K417" s="287"/>
      <c r="L417" s="287"/>
      <c r="M417" s="287"/>
      <c r="N417" s="287"/>
      <c r="O417" s="287"/>
      <c r="P417" s="287"/>
      <c r="Q417" s="287"/>
      <c r="R417" s="287"/>
      <c r="S417" s="287"/>
      <c r="T417" s="287"/>
      <c r="U417" s="287"/>
    </row>
    <row r="418" customFormat="false" ht="15" hidden="false" customHeight="false" outlineLevel="0" collapsed="false">
      <c r="A418" s="280"/>
      <c r="B418" s="287"/>
      <c r="C418" s="287"/>
      <c r="D418" s="287"/>
      <c r="E418" s="287"/>
      <c r="F418" s="287"/>
      <c r="G418" s="287"/>
      <c r="H418" s="287"/>
      <c r="I418" s="287"/>
      <c r="J418" s="287"/>
      <c r="K418" s="287"/>
      <c r="L418" s="287"/>
      <c r="M418" s="287"/>
      <c r="N418" s="287"/>
      <c r="O418" s="287"/>
      <c r="P418" s="287"/>
      <c r="Q418" s="287"/>
      <c r="R418" s="287"/>
      <c r="S418" s="287"/>
      <c r="T418" s="287"/>
      <c r="U418" s="287"/>
    </row>
    <row r="419" customFormat="false" ht="15" hidden="false" customHeight="false" outlineLevel="0" collapsed="false">
      <c r="A419" s="280"/>
      <c r="B419" s="287"/>
      <c r="C419" s="287"/>
      <c r="D419" s="287"/>
      <c r="E419" s="287"/>
      <c r="F419" s="287"/>
      <c r="G419" s="287"/>
      <c r="H419" s="287"/>
      <c r="I419" s="287"/>
      <c r="J419" s="287"/>
      <c r="K419" s="287"/>
      <c r="L419" s="287"/>
      <c r="M419" s="287"/>
      <c r="N419" s="287"/>
      <c r="O419" s="287"/>
      <c r="P419" s="287"/>
      <c r="Q419" s="287"/>
      <c r="R419" s="287"/>
      <c r="S419" s="287"/>
      <c r="T419" s="287"/>
      <c r="U419" s="287"/>
    </row>
    <row r="420" customFormat="false" ht="15" hidden="false" customHeight="false" outlineLevel="0" collapsed="false">
      <c r="A420" s="280"/>
      <c r="B420" s="287"/>
      <c r="C420" s="287"/>
      <c r="D420" s="287"/>
      <c r="E420" s="287"/>
      <c r="F420" s="287"/>
      <c r="G420" s="287"/>
      <c r="H420" s="287"/>
      <c r="I420" s="287"/>
      <c r="J420" s="287"/>
      <c r="K420" s="287"/>
      <c r="L420" s="287"/>
      <c r="M420" s="287"/>
      <c r="N420" s="287"/>
      <c r="O420" s="287"/>
      <c r="P420" s="287"/>
      <c r="Q420" s="287"/>
      <c r="R420" s="287"/>
      <c r="S420" s="287"/>
      <c r="T420" s="287"/>
      <c r="U420" s="287"/>
    </row>
    <row r="421" customFormat="false" ht="15" hidden="false" customHeight="false" outlineLevel="0" collapsed="false">
      <c r="A421" s="280"/>
      <c r="B421" s="287"/>
      <c r="C421" s="287"/>
      <c r="D421" s="287"/>
      <c r="E421" s="287"/>
      <c r="F421" s="287"/>
      <c r="G421" s="287"/>
      <c r="H421" s="287"/>
      <c r="I421" s="287"/>
      <c r="J421" s="287"/>
      <c r="K421" s="287"/>
      <c r="L421" s="287"/>
      <c r="M421" s="287"/>
      <c r="N421" s="287"/>
      <c r="O421" s="287"/>
      <c r="P421" s="287"/>
      <c r="Q421" s="287"/>
      <c r="R421" s="287"/>
      <c r="S421" s="287"/>
      <c r="T421" s="287"/>
      <c r="U421" s="287"/>
    </row>
    <row r="422" customFormat="false" ht="15" hidden="false" customHeight="false" outlineLevel="0" collapsed="false">
      <c r="A422" s="280"/>
      <c r="B422" s="287"/>
      <c r="C422" s="287"/>
      <c r="D422" s="287"/>
      <c r="E422" s="287"/>
      <c r="F422" s="287"/>
      <c r="G422" s="287"/>
      <c r="H422" s="287"/>
      <c r="I422" s="287"/>
      <c r="J422" s="287"/>
      <c r="K422" s="287"/>
      <c r="L422" s="287"/>
      <c r="M422" s="287"/>
      <c r="N422" s="287"/>
      <c r="O422" s="287"/>
      <c r="P422" s="287"/>
      <c r="Q422" s="287"/>
      <c r="R422" s="287"/>
      <c r="S422" s="287"/>
      <c r="T422" s="287"/>
      <c r="U422" s="287"/>
    </row>
    <row r="423" customFormat="false" ht="15" hidden="false" customHeight="false" outlineLevel="0" collapsed="false">
      <c r="A423" s="280"/>
      <c r="B423" s="287"/>
      <c r="C423" s="287"/>
      <c r="D423" s="287"/>
      <c r="E423" s="287"/>
      <c r="F423" s="287"/>
      <c r="G423" s="287"/>
      <c r="H423" s="287"/>
      <c r="I423" s="287"/>
      <c r="J423" s="287"/>
      <c r="K423" s="287"/>
      <c r="L423" s="287"/>
      <c r="M423" s="287"/>
      <c r="N423" s="287"/>
      <c r="O423" s="287"/>
      <c r="P423" s="287"/>
      <c r="Q423" s="287"/>
      <c r="R423" s="287"/>
      <c r="S423" s="287"/>
      <c r="T423" s="287"/>
      <c r="U423" s="287"/>
    </row>
    <row r="424" customFormat="false" ht="15" hidden="false" customHeight="false" outlineLevel="0" collapsed="false">
      <c r="A424" s="282"/>
      <c r="B424" s="283"/>
      <c r="C424" s="283"/>
      <c r="D424" s="283"/>
      <c r="E424" s="283"/>
      <c r="F424" s="283"/>
      <c r="G424" s="283"/>
      <c r="H424" s="283"/>
      <c r="I424" s="283"/>
      <c r="J424" s="283"/>
      <c r="K424" s="283"/>
      <c r="L424" s="283"/>
      <c r="M424" s="283"/>
      <c r="N424" s="283"/>
      <c r="O424" s="283"/>
      <c r="P424" s="283"/>
      <c r="Q424" s="283"/>
      <c r="R424" s="283"/>
      <c r="S424" s="283"/>
      <c r="T424" s="283"/>
      <c r="U424" s="283"/>
    </row>
    <row r="425" customFormat="false" ht="15" hidden="false" customHeight="false" outlineLevel="0" collapsed="false">
      <c r="A425" s="280"/>
      <c r="B425" s="287"/>
      <c r="C425" s="287"/>
      <c r="D425" s="287"/>
      <c r="E425" s="287"/>
      <c r="F425" s="287"/>
      <c r="G425" s="287"/>
      <c r="H425" s="287"/>
      <c r="I425" s="287"/>
      <c r="J425" s="287"/>
      <c r="K425" s="287"/>
      <c r="L425" s="287"/>
      <c r="M425" s="287"/>
      <c r="N425" s="287"/>
      <c r="O425" s="287"/>
      <c r="P425" s="287"/>
      <c r="Q425" s="287"/>
      <c r="R425" s="287"/>
      <c r="S425" s="287"/>
      <c r="T425" s="287"/>
      <c r="U425" s="287"/>
    </row>
    <row r="426" customFormat="false" ht="15" hidden="false" customHeight="false" outlineLevel="0" collapsed="false">
      <c r="A426" s="280"/>
      <c r="B426" s="287"/>
      <c r="C426" s="287"/>
      <c r="D426" s="287"/>
      <c r="E426" s="287"/>
      <c r="F426" s="287"/>
      <c r="G426" s="287"/>
      <c r="H426" s="287"/>
      <c r="I426" s="287"/>
      <c r="J426" s="287"/>
      <c r="K426" s="287"/>
      <c r="L426" s="287"/>
      <c r="M426" s="287"/>
      <c r="N426" s="287"/>
      <c r="O426" s="287"/>
      <c r="P426" s="287"/>
      <c r="Q426" s="287"/>
      <c r="R426" s="287"/>
      <c r="S426" s="287"/>
      <c r="T426" s="287"/>
      <c r="U426" s="287"/>
    </row>
    <row r="427" customFormat="false" ht="15" hidden="false" customHeight="false" outlineLevel="0" collapsed="false">
      <c r="A427" s="280"/>
      <c r="B427" s="287"/>
      <c r="C427" s="287"/>
      <c r="D427" s="287"/>
      <c r="E427" s="287"/>
      <c r="F427" s="287"/>
      <c r="G427" s="287"/>
      <c r="H427" s="287"/>
      <c r="I427" s="287"/>
      <c r="J427" s="287"/>
      <c r="K427" s="287"/>
      <c r="L427" s="287"/>
      <c r="M427" s="287"/>
      <c r="N427" s="287"/>
      <c r="O427" s="287"/>
      <c r="P427" s="287"/>
      <c r="Q427" s="287"/>
      <c r="R427" s="287"/>
      <c r="S427" s="287"/>
      <c r="T427" s="287"/>
      <c r="U427" s="287"/>
    </row>
    <row r="428" customFormat="false" ht="15" hidden="false" customHeight="false" outlineLevel="0" collapsed="false">
      <c r="A428" s="285"/>
      <c r="B428" s="287"/>
      <c r="C428" s="287"/>
      <c r="D428" s="443"/>
      <c r="E428" s="443"/>
      <c r="F428" s="443"/>
      <c r="G428" s="443"/>
      <c r="H428" s="443"/>
      <c r="I428" s="443"/>
      <c r="J428" s="443"/>
      <c r="K428" s="443"/>
      <c r="L428" s="443"/>
      <c r="M428" s="443"/>
      <c r="N428" s="443"/>
      <c r="O428" s="443"/>
      <c r="P428" s="443"/>
      <c r="Q428" s="443"/>
      <c r="R428" s="443"/>
      <c r="S428" s="443"/>
      <c r="T428" s="443"/>
      <c r="U428" s="443"/>
    </row>
    <row r="429" customFormat="false" ht="15" hidden="false" customHeight="false" outlineLevel="0" collapsed="false">
      <c r="A429" s="286"/>
      <c r="B429" s="287"/>
      <c r="C429" s="287"/>
      <c r="D429" s="287"/>
      <c r="E429" s="287"/>
      <c r="F429" s="287"/>
      <c r="G429" s="287"/>
      <c r="H429" s="287"/>
      <c r="I429" s="287"/>
      <c r="J429" s="287"/>
      <c r="K429" s="287"/>
      <c r="L429" s="287"/>
      <c r="M429" s="287"/>
      <c r="N429" s="287"/>
      <c r="O429" s="287"/>
      <c r="P429" s="287"/>
      <c r="Q429" s="287"/>
      <c r="R429" s="287"/>
      <c r="S429" s="287"/>
      <c r="T429" s="287"/>
      <c r="U429" s="287"/>
    </row>
    <row r="430" customFormat="false" ht="15" hidden="false" customHeight="false" outlineLevel="0" collapsed="false">
      <c r="A430" s="286"/>
      <c r="B430" s="287"/>
      <c r="C430" s="287"/>
      <c r="D430" s="287"/>
      <c r="E430" s="287"/>
      <c r="F430" s="287"/>
      <c r="G430" s="287"/>
      <c r="H430" s="287"/>
      <c r="I430" s="287"/>
      <c r="J430" s="287"/>
      <c r="K430" s="287"/>
      <c r="L430" s="287"/>
      <c r="M430" s="287"/>
      <c r="N430" s="287"/>
      <c r="O430" s="287"/>
      <c r="P430" s="287"/>
      <c r="Q430" s="287"/>
      <c r="R430" s="287"/>
      <c r="S430" s="287"/>
      <c r="T430" s="287"/>
      <c r="U430" s="287"/>
    </row>
    <row r="431" customFormat="false" ht="15" hidden="false" customHeight="false" outlineLevel="0" collapsed="false">
      <c r="A431" s="280"/>
      <c r="B431" s="287"/>
      <c r="C431" s="287"/>
      <c r="D431" s="287"/>
      <c r="E431" s="287"/>
      <c r="F431" s="287"/>
      <c r="G431" s="287"/>
      <c r="H431" s="287"/>
      <c r="I431" s="287"/>
      <c r="J431" s="287"/>
      <c r="K431" s="287"/>
      <c r="L431" s="287"/>
      <c r="M431" s="287"/>
      <c r="N431" s="287"/>
      <c r="O431" s="287"/>
      <c r="P431" s="287"/>
      <c r="Q431" s="287"/>
      <c r="R431" s="287"/>
      <c r="S431" s="287"/>
      <c r="T431" s="287"/>
      <c r="U431" s="287"/>
    </row>
    <row r="432" customFormat="false" ht="15" hidden="false" customHeight="false" outlineLevel="0" collapsed="false">
      <c r="A432" s="280"/>
      <c r="B432" s="287"/>
      <c r="C432" s="287"/>
      <c r="D432" s="287"/>
      <c r="E432" s="287"/>
      <c r="F432" s="287"/>
      <c r="G432" s="287"/>
      <c r="H432" s="287"/>
      <c r="I432" s="287"/>
      <c r="J432" s="287"/>
      <c r="K432" s="287"/>
      <c r="L432" s="287"/>
      <c r="M432" s="287"/>
      <c r="N432" s="287"/>
      <c r="O432" s="287"/>
      <c r="P432" s="287"/>
      <c r="Q432" s="287"/>
      <c r="R432" s="287"/>
      <c r="S432" s="287"/>
      <c r="T432" s="287"/>
      <c r="U432" s="287"/>
    </row>
    <row r="433" customFormat="false" ht="15" hidden="false" customHeight="false" outlineLevel="0" collapsed="false">
      <c r="A433" s="280"/>
      <c r="B433" s="287"/>
      <c r="C433" s="287"/>
      <c r="D433" s="287"/>
      <c r="E433" s="287"/>
      <c r="F433" s="287"/>
      <c r="G433" s="287"/>
      <c r="H433" s="287"/>
      <c r="I433" s="287"/>
      <c r="J433" s="287"/>
      <c r="K433" s="287"/>
      <c r="L433" s="287"/>
      <c r="M433" s="287"/>
      <c r="N433" s="287"/>
      <c r="O433" s="287"/>
      <c r="P433" s="287"/>
      <c r="Q433" s="287"/>
      <c r="R433" s="287"/>
      <c r="S433" s="287"/>
      <c r="T433" s="287"/>
      <c r="U433" s="287"/>
    </row>
    <row r="434" customFormat="false" ht="15" hidden="false" customHeight="false" outlineLevel="0" collapsed="false">
      <c r="A434" s="280"/>
      <c r="B434" s="287"/>
      <c r="C434" s="287"/>
      <c r="D434" s="287"/>
      <c r="E434" s="287"/>
      <c r="F434" s="287"/>
      <c r="G434" s="287"/>
      <c r="H434" s="287"/>
      <c r="I434" s="287"/>
      <c r="J434" s="287"/>
      <c r="K434" s="287"/>
      <c r="L434" s="287"/>
      <c r="M434" s="287"/>
      <c r="N434" s="287"/>
      <c r="O434" s="287"/>
      <c r="P434" s="287"/>
      <c r="Q434" s="287"/>
      <c r="R434" s="287"/>
      <c r="S434" s="287"/>
      <c r="T434" s="287"/>
      <c r="U434" s="287"/>
    </row>
    <row r="435" customFormat="false" ht="15" hidden="false" customHeight="false" outlineLevel="0" collapsed="false">
      <c r="A435" s="280"/>
      <c r="B435" s="287"/>
      <c r="C435" s="287"/>
      <c r="D435" s="287"/>
      <c r="E435" s="287"/>
      <c r="F435" s="287"/>
      <c r="G435" s="287"/>
      <c r="H435" s="287"/>
      <c r="I435" s="287"/>
      <c r="J435" s="287"/>
      <c r="K435" s="287"/>
      <c r="L435" s="287"/>
      <c r="M435" s="287"/>
      <c r="N435" s="287"/>
      <c r="O435" s="287"/>
      <c r="P435" s="287"/>
      <c r="Q435" s="287"/>
      <c r="R435" s="287"/>
      <c r="S435" s="287"/>
      <c r="T435" s="287"/>
      <c r="U435" s="287"/>
    </row>
    <row r="436" customFormat="false" ht="15" hidden="false" customHeight="false" outlineLevel="0" collapsed="false">
      <c r="A436" s="280"/>
      <c r="B436" s="287"/>
      <c r="C436" s="287"/>
      <c r="D436" s="287"/>
      <c r="E436" s="287"/>
      <c r="F436" s="287"/>
      <c r="G436" s="287"/>
      <c r="H436" s="287"/>
      <c r="I436" s="287"/>
      <c r="J436" s="287"/>
      <c r="K436" s="287"/>
      <c r="L436" s="287"/>
      <c r="M436" s="287"/>
      <c r="N436" s="287"/>
      <c r="O436" s="287"/>
      <c r="P436" s="287"/>
      <c r="Q436" s="287"/>
      <c r="R436" s="287"/>
      <c r="S436" s="287"/>
      <c r="T436" s="287"/>
      <c r="U436" s="287"/>
    </row>
    <row r="437" customFormat="false" ht="15" hidden="false" customHeight="false" outlineLevel="0" collapsed="false">
      <c r="A437" s="280"/>
      <c r="B437" s="287"/>
      <c r="C437" s="287"/>
      <c r="D437" s="287"/>
      <c r="E437" s="287"/>
      <c r="F437" s="287"/>
      <c r="G437" s="287"/>
      <c r="H437" s="287"/>
      <c r="I437" s="287"/>
      <c r="J437" s="287"/>
      <c r="K437" s="287"/>
      <c r="L437" s="287"/>
      <c r="M437" s="287"/>
      <c r="N437" s="287"/>
      <c r="O437" s="287"/>
      <c r="P437" s="287"/>
      <c r="Q437" s="287"/>
      <c r="R437" s="287"/>
      <c r="S437" s="287"/>
      <c r="T437" s="287"/>
      <c r="U437" s="287"/>
    </row>
    <row r="438" customFormat="false" ht="15" hidden="false" customHeight="false" outlineLevel="0" collapsed="false">
      <c r="A438" s="282"/>
      <c r="B438" s="283"/>
      <c r="C438" s="283"/>
      <c r="D438" s="283"/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  <c r="U438" s="283"/>
    </row>
    <row r="439" customFormat="false" ht="15" hidden="false" customHeight="false" outlineLevel="0" collapsed="false">
      <c r="A439" s="280"/>
      <c r="B439" s="287"/>
      <c r="C439" s="287"/>
      <c r="D439" s="287"/>
      <c r="E439" s="287"/>
      <c r="F439" s="287"/>
      <c r="G439" s="287"/>
      <c r="H439" s="287"/>
      <c r="I439" s="287"/>
      <c r="J439" s="287"/>
      <c r="K439" s="287"/>
      <c r="L439" s="287"/>
      <c r="M439" s="287"/>
      <c r="N439" s="287"/>
      <c r="O439" s="287"/>
      <c r="P439" s="287"/>
      <c r="Q439" s="287"/>
      <c r="R439" s="287"/>
      <c r="S439" s="287"/>
      <c r="T439" s="287"/>
      <c r="U439" s="287"/>
    </row>
    <row r="440" customFormat="false" ht="15" hidden="false" customHeight="false" outlineLevel="0" collapsed="false">
      <c r="A440" s="280"/>
      <c r="B440" s="287"/>
      <c r="C440" s="287"/>
      <c r="D440" s="287"/>
      <c r="E440" s="287"/>
      <c r="F440" s="287"/>
      <c r="G440" s="287"/>
      <c r="H440" s="287"/>
      <c r="I440" s="287"/>
      <c r="J440" s="287"/>
      <c r="K440" s="287"/>
      <c r="L440" s="287"/>
      <c r="M440" s="287"/>
      <c r="N440" s="287"/>
      <c r="O440" s="287"/>
      <c r="P440" s="287"/>
      <c r="Q440" s="287"/>
      <c r="R440" s="287"/>
      <c r="S440" s="287"/>
      <c r="T440" s="287"/>
      <c r="U440" s="287"/>
    </row>
    <row r="441" customFormat="false" ht="15" hidden="false" customHeight="false" outlineLevel="0" collapsed="false">
      <c r="A441" s="280"/>
      <c r="B441" s="281"/>
      <c r="C441" s="281"/>
      <c r="D441" s="281"/>
      <c r="E441" s="281"/>
      <c r="F441" s="281"/>
      <c r="G441" s="281"/>
      <c r="H441" s="281"/>
      <c r="I441" s="281"/>
      <c r="J441" s="281"/>
      <c r="K441" s="281"/>
      <c r="L441" s="281"/>
      <c r="M441" s="281"/>
      <c r="N441" s="281"/>
      <c r="O441" s="281"/>
      <c r="P441" s="281"/>
      <c r="Q441" s="281"/>
      <c r="R441" s="281"/>
      <c r="S441" s="281"/>
      <c r="T441" s="281"/>
      <c r="U441" s="281"/>
    </row>
    <row r="442" customFormat="false" ht="15" hidden="false" customHeight="false" outlineLevel="0" collapsed="false">
      <c r="A442" s="280"/>
      <c r="B442" s="287"/>
      <c r="C442" s="287"/>
      <c r="D442" s="287"/>
      <c r="E442" s="287"/>
      <c r="F442" s="287"/>
      <c r="G442" s="287"/>
      <c r="H442" s="287"/>
      <c r="I442" s="287"/>
      <c r="J442" s="287"/>
      <c r="K442" s="287"/>
      <c r="L442" s="287"/>
      <c r="M442" s="287"/>
      <c r="N442" s="287"/>
      <c r="O442" s="287"/>
      <c r="P442" s="287"/>
      <c r="Q442" s="287"/>
      <c r="R442" s="287"/>
      <c r="S442" s="287"/>
      <c r="T442" s="287"/>
      <c r="U442" s="287"/>
    </row>
    <row r="443" customFormat="false" ht="15" hidden="false" customHeight="false" outlineLevel="0" collapsed="false">
      <c r="A443" s="280"/>
      <c r="B443" s="287"/>
      <c r="C443" s="287"/>
      <c r="D443" s="287"/>
      <c r="E443" s="287"/>
      <c r="F443" s="287"/>
      <c r="G443" s="287"/>
      <c r="H443" s="287"/>
      <c r="I443" s="287"/>
      <c r="J443" s="287"/>
      <c r="K443" s="287"/>
      <c r="L443" s="287"/>
      <c r="M443" s="287"/>
      <c r="N443" s="287"/>
      <c r="O443" s="287"/>
      <c r="P443" s="287"/>
      <c r="Q443" s="287"/>
      <c r="R443" s="287"/>
      <c r="S443" s="287"/>
      <c r="T443" s="287"/>
      <c r="U443" s="287"/>
    </row>
    <row r="444" customFormat="false" ht="15" hidden="false" customHeight="false" outlineLevel="0" collapsed="false">
      <c r="A444" s="280"/>
      <c r="B444" s="287"/>
      <c r="C444" s="287"/>
      <c r="D444" s="287"/>
      <c r="E444" s="287"/>
      <c r="F444" s="287"/>
      <c r="G444" s="287"/>
      <c r="H444" s="287"/>
      <c r="I444" s="287"/>
      <c r="J444" s="287"/>
      <c r="K444" s="287"/>
      <c r="L444" s="287"/>
      <c r="M444" s="287"/>
      <c r="N444" s="287"/>
      <c r="O444" s="287"/>
      <c r="P444" s="287"/>
      <c r="Q444" s="287"/>
      <c r="R444" s="287"/>
      <c r="S444" s="287"/>
      <c r="T444" s="287"/>
      <c r="U444" s="287"/>
    </row>
    <row r="445" customFormat="false" ht="15" hidden="false" customHeight="false" outlineLevel="0" collapsed="false">
      <c r="A445" s="280"/>
      <c r="B445" s="287"/>
      <c r="C445" s="287"/>
      <c r="D445" s="287"/>
      <c r="E445" s="287"/>
      <c r="F445" s="287"/>
      <c r="G445" s="287"/>
      <c r="H445" s="287"/>
      <c r="I445" s="287"/>
      <c r="J445" s="287"/>
      <c r="K445" s="287"/>
      <c r="L445" s="287"/>
      <c r="M445" s="287"/>
      <c r="N445" s="287"/>
      <c r="O445" s="287"/>
      <c r="P445" s="287"/>
      <c r="Q445" s="287"/>
      <c r="R445" s="287"/>
      <c r="S445" s="287"/>
      <c r="T445" s="287"/>
      <c r="U445" s="287"/>
    </row>
    <row r="446" customFormat="false" ht="15" hidden="false" customHeight="false" outlineLevel="0" collapsed="false">
      <c r="A446" s="280"/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281"/>
      <c r="T446" s="281"/>
      <c r="U446" s="281"/>
    </row>
    <row r="447" customFormat="false" ht="15" hidden="false" customHeight="false" outlineLevel="0" collapsed="false">
      <c r="A447" s="282"/>
      <c r="B447" s="283"/>
      <c r="C447" s="283"/>
      <c r="D447" s="283"/>
      <c r="E447" s="283"/>
      <c r="F447" s="283"/>
      <c r="G447" s="283"/>
      <c r="H447" s="283"/>
      <c r="I447" s="283"/>
      <c r="J447" s="283"/>
      <c r="K447" s="283"/>
      <c r="L447" s="283"/>
      <c r="M447" s="283"/>
      <c r="N447" s="283"/>
      <c r="O447" s="283"/>
      <c r="P447" s="283"/>
      <c r="Q447" s="283"/>
      <c r="R447" s="283"/>
      <c r="S447" s="283"/>
      <c r="T447" s="283"/>
      <c r="U447" s="283"/>
    </row>
    <row r="448" customFormat="false" ht="15" hidden="false" customHeight="false" outlineLevel="0" collapsed="false">
      <c r="A448" s="280"/>
      <c r="B448" s="287"/>
      <c r="C448" s="287"/>
      <c r="D448" s="287"/>
      <c r="E448" s="287"/>
      <c r="F448" s="287"/>
      <c r="G448" s="287"/>
      <c r="H448" s="287"/>
      <c r="I448" s="287"/>
      <c r="J448" s="287"/>
      <c r="K448" s="287"/>
      <c r="L448" s="287"/>
      <c r="M448" s="287"/>
      <c r="N448" s="287"/>
      <c r="O448" s="287"/>
      <c r="P448" s="287"/>
      <c r="Q448" s="287"/>
      <c r="R448" s="287"/>
      <c r="S448" s="287"/>
      <c r="T448" s="287"/>
      <c r="U448" s="287"/>
    </row>
    <row r="449" customFormat="false" ht="15" hidden="false" customHeight="false" outlineLevel="0" collapsed="false">
      <c r="A449" s="280"/>
      <c r="B449" s="287"/>
      <c r="C449" s="287"/>
      <c r="D449" s="281"/>
      <c r="E449" s="287"/>
      <c r="F449" s="287"/>
      <c r="G449" s="287"/>
      <c r="H449" s="287"/>
      <c r="I449" s="287"/>
      <c r="J449" s="287"/>
      <c r="K449" s="287"/>
      <c r="L449" s="287"/>
      <c r="M449" s="287"/>
      <c r="N449" s="287"/>
      <c r="O449" s="287"/>
      <c r="P449" s="287"/>
      <c r="Q449" s="287"/>
      <c r="R449" s="287"/>
      <c r="S449" s="287"/>
      <c r="T449" s="287"/>
      <c r="U449" s="287"/>
    </row>
    <row r="450" customFormat="false" ht="15" hidden="false" customHeight="false" outlineLevel="0" collapsed="false">
      <c r="A450" s="280"/>
      <c r="B450" s="287"/>
      <c r="C450" s="287"/>
      <c r="D450" s="287"/>
      <c r="E450" s="287"/>
      <c r="F450" s="287"/>
      <c r="G450" s="287"/>
      <c r="H450" s="287"/>
      <c r="I450" s="287"/>
      <c r="J450" s="287"/>
      <c r="K450" s="287"/>
      <c r="L450" s="287"/>
      <c r="M450" s="287"/>
      <c r="N450" s="287"/>
      <c r="O450" s="287"/>
      <c r="P450" s="287"/>
      <c r="Q450" s="287"/>
      <c r="R450" s="287"/>
      <c r="S450" s="287"/>
      <c r="T450" s="287"/>
      <c r="U450" s="287"/>
    </row>
    <row r="451" customFormat="false" ht="15" hidden="false" customHeight="false" outlineLevel="0" collapsed="false">
      <c r="A451" s="280"/>
      <c r="B451" s="287"/>
      <c r="C451" s="287"/>
      <c r="D451" s="287"/>
      <c r="E451" s="287"/>
      <c r="F451" s="287"/>
      <c r="G451" s="287"/>
      <c r="H451" s="287"/>
      <c r="I451" s="287"/>
      <c r="J451" s="287"/>
      <c r="K451" s="287"/>
      <c r="L451" s="287"/>
      <c r="M451" s="287"/>
      <c r="N451" s="287"/>
      <c r="O451" s="287"/>
      <c r="P451" s="287"/>
      <c r="Q451" s="287"/>
      <c r="R451" s="287"/>
      <c r="S451" s="287"/>
      <c r="T451" s="287"/>
      <c r="U451" s="287"/>
    </row>
    <row r="452" customFormat="false" ht="15" hidden="false" customHeight="false" outlineLevel="0" collapsed="false">
      <c r="A452" s="280"/>
      <c r="B452" s="287"/>
      <c r="C452" s="287"/>
      <c r="D452" s="287"/>
      <c r="E452" s="287"/>
      <c r="F452" s="287"/>
      <c r="G452" s="287"/>
      <c r="H452" s="287"/>
      <c r="I452" s="287"/>
      <c r="J452" s="287"/>
      <c r="K452" s="287"/>
      <c r="L452" s="287"/>
      <c r="M452" s="287"/>
      <c r="N452" s="287"/>
      <c r="O452" s="287"/>
      <c r="P452" s="287"/>
      <c r="Q452" s="287"/>
      <c r="R452" s="287"/>
      <c r="S452" s="287"/>
      <c r="T452" s="287"/>
      <c r="U452" s="287"/>
    </row>
    <row r="453" customFormat="false" ht="15" hidden="false" customHeight="false" outlineLevel="0" collapsed="false">
      <c r="A453" s="280"/>
      <c r="B453" s="287"/>
      <c r="C453" s="287"/>
      <c r="D453" s="281"/>
      <c r="E453" s="287"/>
      <c r="F453" s="287"/>
      <c r="G453" s="287"/>
      <c r="H453" s="287"/>
      <c r="I453" s="287"/>
      <c r="J453" s="287"/>
      <c r="K453" s="287"/>
      <c r="L453" s="287"/>
      <c r="M453" s="287"/>
      <c r="N453" s="287"/>
      <c r="O453" s="287"/>
      <c r="P453" s="287"/>
      <c r="Q453" s="287"/>
      <c r="R453" s="287"/>
      <c r="S453" s="287"/>
      <c r="T453" s="287"/>
      <c r="U453" s="287"/>
    </row>
    <row r="454" customFormat="false" ht="15" hidden="false" customHeight="false" outlineLevel="0" collapsed="false">
      <c r="A454" s="291"/>
      <c r="B454" s="441"/>
      <c r="C454" s="441"/>
      <c r="D454" s="441"/>
      <c r="E454" s="441"/>
      <c r="F454" s="441"/>
      <c r="G454" s="441"/>
      <c r="H454" s="441"/>
      <c r="I454" s="441"/>
      <c r="J454" s="441"/>
      <c r="K454" s="441"/>
      <c r="L454" s="441"/>
      <c r="M454" s="441"/>
      <c r="N454" s="441"/>
      <c r="O454" s="441"/>
      <c r="P454" s="441"/>
      <c r="Q454" s="441"/>
      <c r="R454" s="441"/>
      <c r="S454" s="441"/>
      <c r="T454" s="441"/>
      <c r="U454" s="441"/>
    </row>
    <row r="455" customFormat="false" ht="15" hidden="false" customHeight="false" outlineLevel="0" collapsed="false">
      <c r="A455" s="301"/>
      <c r="B455" s="289"/>
      <c r="C455" s="289"/>
      <c r="D455" s="289"/>
      <c r="E455" s="289"/>
      <c r="F455" s="289"/>
      <c r="G455" s="289"/>
      <c r="H455" s="289"/>
      <c r="I455" s="289"/>
      <c r="J455" s="289"/>
      <c r="K455" s="289"/>
      <c r="L455" s="289"/>
      <c r="M455" s="289"/>
      <c r="N455" s="289"/>
      <c r="O455" s="289"/>
      <c r="P455" s="289"/>
      <c r="Q455" s="289"/>
      <c r="R455" s="289"/>
      <c r="S455" s="289"/>
      <c r="T455" s="289"/>
      <c r="U455" s="289"/>
    </row>
    <row r="456" customFormat="false" ht="15" hidden="false" customHeight="false" outlineLevel="0" collapsed="false">
      <c r="A456" s="280"/>
      <c r="B456" s="287"/>
      <c r="C456" s="287"/>
      <c r="D456" s="287"/>
      <c r="E456" s="287"/>
      <c r="F456" s="287"/>
      <c r="G456" s="287"/>
      <c r="H456" s="287"/>
      <c r="I456" s="287"/>
      <c r="J456" s="287"/>
      <c r="K456" s="287"/>
      <c r="L456" s="287"/>
      <c r="M456" s="287"/>
      <c r="N456" s="287"/>
      <c r="O456" s="287"/>
      <c r="P456" s="287"/>
      <c r="Q456" s="287"/>
      <c r="R456" s="287"/>
      <c r="S456" s="287"/>
      <c r="T456" s="287"/>
      <c r="U456" s="287"/>
    </row>
    <row r="457" customFormat="false" ht="15" hidden="false" customHeight="false" outlineLevel="0" collapsed="false">
      <c r="A457" s="280"/>
      <c r="B457" s="287"/>
      <c r="C457" s="287"/>
      <c r="D457" s="287"/>
      <c r="E457" s="287"/>
      <c r="F457" s="287"/>
      <c r="G457" s="287"/>
      <c r="H457" s="287"/>
      <c r="I457" s="287"/>
      <c r="J457" s="287"/>
      <c r="K457" s="287"/>
      <c r="L457" s="287"/>
      <c r="M457" s="287"/>
      <c r="N457" s="287"/>
      <c r="O457" s="287"/>
      <c r="P457" s="287"/>
      <c r="Q457" s="287"/>
      <c r="R457" s="287"/>
      <c r="S457" s="287"/>
      <c r="T457" s="287"/>
      <c r="U457" s="287"/>
    </row>
    <row r="458" customFormat="false" ht="15" hidden="false" customHeight="false" outlineLevel="0" collapsed="false">
      <c r="A458" s="280"/>
      <c r="B458" s="287"/>
      <c r="C458" s="287"/>
      <c r="D458" s="287"/>
      <c r="E458" s="287"/>
      <c r="F458" s="287"/>
      <c r="G458" s="287"/>
      <c r="H458" s="287"/>
      <c r="I458" s="287"/>
      <c r="J458" s="287"/>
      <c r="K458" s="287"/>
      <c r="L458" s="287"/>
      <c r="M458" s="287"/>
      <c r="N458" s="287"/>
      <c r="O458" s="287"/>
      <c r="P458" s="287"/>
      <c r="Q458" s="287"/>
      <c r="R458" s="287"/>
      <c r="S458" s="287"/>
      <c r="T458" s="287"/>
      <c r="U458" s="287"/>
    </row>
    <row r="459" customFormat="false" ht="15" hidden="false" customHeight="false" outlineLevel="0" collapsed="false">
      <c r="A459" s="280"/>
      <c r="B459" s="287"/>
      <c r="C459" s="287"/>
      <c r="D459" s="287"/>
      <c r="E459" s="287"/>
      <c r="F459" s="287"/>
      <c r="G459" s="287"/>
      <c r="H459" s="287"/>
      <c r="I459" s="287"/>
      <c r="J459" s="287"/>
      <c r="K459" s="287"/>
      <c r="L459" s="287"/>
      <c r="M459" s="287"/>
      <c r="N459" s="287"/>
      <c r="O459" s="287"/>
      <c r="P459" s="287"/>
      <c r="Q459" s="287"/>
      <c r="R459" s="287"/>
      <c r="S459" s="287"/>
      <c r="T459" s="287"/>
      <c r="U459" s="287"/>
    </row>
    <row r="460" customFormat="false" ht="15" hidden="false" customHeight="false" outlineLevel="0" collapsed="false">
      <c r="A460" s="280"/>
      <c r="B460" s="287"/>
      <c r="C460" s="287"/>
      <c r="D460" s="287"/>
      <c r="E460" s="287"/>
      <c r="F460" s="287"/>
      <c r="G460" s="287"/>
      <c r="H460" s="287"/>
      <c r="I460" s="287"/>
      <c r="J460" s="287"/>
      <c r="K460" s="287"/>
      <c r="L460" s="287"/>
      <c r="M460" s="287"/>
      <c r="N460" s="287"/>
      <c r="O460" s="287"/>
      <c r="P460" s="287"/>
      <c r="Q460" s="287"/>
      <c r="R460" s="287"/>
      <c r="S460" s="287"/>
      <c r="T460" s="287"/>
      <c r="U460" s="287"/>
    </row>
    <row r="461" customFormat="false" ht="15" hidden="false" customHeight="false" outlineLevel="0" collapsed="false">
      <c r="A461" s="280"/>
      <c r="B461" s="287"/>
      <c r="C461" s="287"/>
      <c r="D461" s="287"/>
      <c r="E461" s="287"/>
      <c r="F461" s="287"/>
      <c r="G461" s="287"/>
      <c r="H461" s="287"/>
      <c r="I461" s="287"/>
      <c r="J461" s="287"/>
      <c r="K461" s="287"/>
      <c r="L461" s="287"/>
      <c r="M461" s="287"/>
      <c r="N461" s="287"/>
      <c r="O461" s="287"/>
      <c r="P461" s="287"/>
      <c r="Q461" s="287"/>
      <c r="R461" s="287"/>
      <c r="S461" s="287"/>
      <c r="T461" s="287"/>
      <c r="U461" s="287"/>
    </row>
    <row r="462" customFormat="false" ht="15" hidden="false" customHeight="false" outlineLevel="0" collapsed="false">
      <c r="A462" s="280"/>
      <c r="B462" s="287"/>
      <c r="C462" s="287"/>
      <c r="D462" s="287"/>
      <c r="E462" s="287"/>
      <c r="F462" s="287"/>
      <c r="G462" s="287"/>
      <c r="H462" s="287"/>
      <c r="I462" s="287"/>
      <c r="J462" s="287"/>
      <c r="K462" s="287"/>
      <c r="L462" s="287"/>
      <c r="M462" s="287"/>
      <c r="N462" s="287"/>
      <c r="O462" s="287"/>
      <c r="P462" s="287"/>
      <c r="Q462" s="287"/>
      <c r="R462" s="287"/>
      <c r="S462" s="287"/>
      <c r="T462" s="287"/>
      <c r="U462" s="287"/>
    </row>
    <row r="463" customFormat="false" ht="15" hidden="false" customHeight="false" outlineLevel="0" collapsed="false">
      <c r="A463" s="280"/>
      <c r="B463" s="287"/>
      <c r="C463" s="287"/>
      <c r="D463" s="287"/>
      <c r="E463" s="287"/>
      <c r="F463" s="287"/>
      <c r="G463" s="287"/>
      <c r="H463" s="287"/>
      <c r="I463" s="287"/>
      <c r="J463" s="287"/>
      <c r="K463" s="287"/>
      <c r="L463" s="287"/>
      <c r="M463" s="287"/>
      <c r="N463" s="287"/>
      <c r="O463" s="287"/>
      <c r="P463" s="287"/>
      <c r="Q463" s="287"/>
      <c r="R463" s="287"/>
      <c r="S463" s="287"/>
      <c r="T463" s="287"/>
      <c r="U463" s="287"/>
    </row>
    <row r="464" customFormat="false" ht="15" hidden="false" customHeight="false" outlineLevel="0" collapsed="false">
      <c r="A464" s="280"/>
      <c r="B464" s="287"/>
      <c r="C464" s="287"/>
      <c r="D464" s="287"/>
      <c r="E464" s="287"/>
      <c r="F464" s="287"/>
      <c r="G464" s="287"/>
      <c r="H464" s="287"/>
      <c r="I464" s="287"/>
      <c r="J464" s="287"/>
      <c r="K464" s="287"/>
      <c r="L464" s="287"/>
      <c r="M464" s="287"/>
      <c r="N464" s="287"/>
      <c r="O464" s="287"/>
      <c r="P464" s="287"/>
      <c r="Q464" s="287"/>
      <c r="R464" s="287"/>
      <c r="S464" s="287"/>
      <c r="T464" s="287"/>
      <c r="U464" s="287"/>
    </row>
    <row r="465" customFormat="false" ht="15" hidden="false" customHeight="false" outlineLevel="0" collapsed="false">
      <c r="A465" s="280"/>
      <c r="B465" s="287"/>
      <c r="C465" s="287"/>
      <c r="D465" s="287"/>
      <c r="E465" s="287"/>
      <c r="F465" s="287"/>
      <c r="G465" s="287"/>
      <c r="H465" s="287"/>
      <c r="I465" s="287"/>
      <c r="J465" s="287"/>
      <c r="K465" s="287"/>
      <c r="L465" s="287"/>
      <c r="M465" s="287"/>
      <c r="N465" s="287"/>
      <c r="O465" s="287"/>
      <c r="P465" s="287"/>
      <c r="Q465" s="287"/>
      <c r="R465" s="287"/>
      <c r="S465" s="287"/>
      <c r="T465" s="287"/>
      <c r="U465" s="287"/>
    </row>
    <row r="466" customFormat="false" ht="15" hidden="false" customHeight="false" outlineLevel="0" collapsed="false">
      <c r="A466" s="280"/>
      <c r="B466" s="287"/>
      <c r="C466" s="287"/>
      <c r="D466" s="287"/>
      <c r="E466" s="287"/>
      <c r="F466" s="287"/>
      <c r="G466" s="287"/>
      <c r="H466" s="287"/>
      <c r="I466" s="287"/>
      <c r="J466" s="287"/>
      <c r="K466" s="287"/>
      <c r="L466" s="287"/>
      <c r="M466" s="287"/>
      <c r="N466" s="287"/>
      <c r="O466" s="287"/>
      <c r="P466" s="287"/>
      <c r="Q466" s="287"/>
      <c r="R466" s="287"/>
      <c r="S466" s="287"/>
      <c r="T466" s="287"/>
      <c r="U466" s="287"/>
    </row>
    <row r="467" customFormat="false" ht="15" hidden="false" customHeight="false" outlineLevel="0" collapsed="false">
      <c r="A467" s="280"/>
      <c r="B467" s="287"/>
      <c r="C467" s="287"/>
      <c r="D467" s="287"/>
      <c r="E467" s="287"/>
      <c r="F467" s="287"/>
      <c r="G467" s="287"/>
      <c r="H467" s="287"/>
      <c r="I467" s="287"/>
      <c r="J467" s="287"/>
      <c r="K467" s="287"/>
      <c r="L467" s="287"/>
      <c r="M467" s="287"/>
      <c r="N467" s="287"/>
      <c r="O467" s="287"/>
      <c r="P467" s="287"/>
      <c r="Q467" s="287"/>
      <c r="R467" s="287"/>
      <c r="S467" s="287"/>
      <c r="T467" s="287"/>
      <c r="U467" s="287"/>
    </row>
    <row r="468" customFormat="false" ht="15" hidden="false" customHeight="false" outlineLevel="0" collapsed="false">
      <c r="A468" s="280"/>
      <c r="B468" s="287"/>
      <c r="C468" s="287"/>
      <c r="D468" s="287"/>
      <c r="E468" s="287"/>
      <c r="F468" s="287"/>
      <c r="G468" s="287"/>
      <c r="H468" s="287"/>
      <c r="I468" s="287"/>
      <c r="J468" s="287"/>
      <c r="K468" s="287"/>
      <c r="L468" s="287"/>
      <c r="M468" s="287"/>
      <c r="N468" s="287"/>
      <c r="O468" s="287"/>
      <c r="P468" s="287"/>
      <c r="Q468" s="287"/>
      <c r="R468" s="287"/>
      <c r="S468" s="287"/>
      <c r="T468" s="287"/>
      <c r="U468" s="287"/>
    </row>
    <row r="469" customFormat="false" ht="15" hidden="false" customHeight="false" outlineLevel="0" collapsed="false">
      <c r="A469" s="280"/>
      <c r="B469" s="287"/>
      <c r="C469" s="287"/>
      <c r="D469" s="287"/>
      <c r="E469" s="287"/>
      <c r="F469" s="287"/>
      <c r="G469" s="287"/>
      <c r="H469" s="287"/>
      <c r="I469" s="287"/>
      <c r="J469" s="287"/>
      <c r="K469" s="287"/>
      <c r="L469" s="287"/>
      <c r="M469" s="287"/>
      <c r="N469" s="287"/>
      <c r="O469" s="287"/>
      <c r="P469" s="287"/>
      <c r="Q469" s="287"/>
      <c r="R469" s="287"/>
      <c r="S469" s="287"/>
      <c r="T469" s="287"/>
      <c r="U469" s="287"/>
    </row>
    <row r="470" customFormat="false" ht="15" hidden="false" customHeight="false" outlineLevel="0" collapsed="false">
      <c r="A470" s="282"/>
      <c r="B470" s="283"/>
      <c r="C470" s="283"/>
      <c r="D470" s="283"/>
      <c r="E470" s="283"/>
      <c r="F470" s="283"/>
      <c r="G470" s="283"/>
      <c r="H470" s="283"/>
      <c r="I470" s="283"/>
      <c r="J470" s="283"/>
      <c r="K470" s="283"/>
      <c r="L470" s="283"/>
      <c r="M470" s="283"/>
      <c r="N470" s="283"/>
      <c r="O470" s="283"/>
      <c r="P470" s="283"/>
      <c r="Q470" s="283"/>
      <c r="R470" s="283"/>
      <c r="S470" s="283"/>
      <c r="T470" s="283"/>
      <c r="U470" s="283"/>
    </row>
    <row r="471" customFormat="false" ht="15" hidden="false" customHeight="false" outlineLevel="0" collapsed="false">
      <c r="A471" s="280"/>
      <c r="B471" s="287"/>
      <c r="C471" s="287"/>
      <c r="D471" s="287"/>
      <c r="E471" s="287"/>
      <c r="F471" s="287"/>
      <c r="G471" s="287"/>
      <c r="H471" s="287"/>
      <c r="I471" s="287"/>
      <c r="J471" s="287"/>
      <c r="K471" s="287"/>
      <c r="L471" s="287"/>
      <c r="M471" s="287"/>
      <c r="N471" s="287"/>
      <c r="O471" s="287"/>
      <c r="P471" s="287"/>
      <c r="Q471" s="287"/>
      <c r="R471" s="287"/>
      <c r="S471" s="287"/>
      <c r="T471" s="287"/>
      <c r="U471" s="287"/>
    </row>
    <row r="472" customFormat="false" ht="15" hidden="false" customHeight="false" outlineLevel="0" collapsed="false">
      <c r="A472" s="280"/>
      <c r="B472" s="287"/>
      <c r="C472" s="287"/>
      <c r="D472" s="287"/>
      <c r="E472" s="287"/>
      <c r="F472" s="287"/>
      <c r="G472" s="287"/>
      <c r="H472" s="287"/>
      <c r="I472" s="287"/>
      <c r="J472" s="287"/>
      <c r="K472" s="287"/>
      <c r="L472" s="287"/>
      <c r="M472" s="287"/>
      <c r="N472" s="287"/>
      <c r="O472" s="287"/>
      <c r="P472" s="287"/>
      <c r="Q472" s="287"/>
      <c r="R472" s="287"/>
      <c r="S472" s="287"/>
      <c r="T472" s="287"/>
      <c r="U472" s="287"/>
    </row>
    <row r="473" customFormat="false" ht="15" hidden="false" customHeight="false" outlineLevel="0" collapsed="false">
      <c r="A473" s="280"/>
      <c r="B473" s="287"/>
      <c r="C473" s="287"/>
      <c r="D473" s="287"/>
      <c r="E473" s="287"/>
      <c r="F473" s="287"/>
      <c r="G473" s="287"/>
      <c r="H473" s="287"/>
      <c r="I473" s="287"/>
      <c r="J473" s="287"/>
      <c r="K473" s="287"/>
      <c r="L473" s="287"/>
      <c r="M473" s="287"/>
      <c r="N473" s="287"/>
      <c r="O473" s="287"/>
      <c r="P473" s="287"/>
      <c r="Q473" s="287"/>
      <c r="R473" s="287"/>
      <c r="S473" s="287"/>
      <c r="T473" s="287"/>
      <c r="U473" s="287"/>
    </row>
    <row r="474" customFormat="false" ht="15" hidden="false" customHeight="false" outlineLevel="0" collapsed="false">
      <c r="A474" s="285"/>
      <c r="B474" s="287"/>
      <c r="C474" s="287"/>
      <c r="D474" s="287"/>
      <c r="E474" s="287"/>
      <c r="F474" s="287"/>
      <c r="G474" s="287"/>
      <c r="H474" s="287"/>
      <c r="I474" s="287"/>
      <c r="J474" s="287"/>
      <c r="K474" s="287"/>
      <c r="L474" s="287"/>
      <c r="M474" s="287"/>
      <c r="N474" s="287"/>
      <c r="O474" s="287"/>
      <c r="P474" s="287"/>
      <c r="Q474" s="287"/>
      <c r="R474" s="287"/>
      <c r="S474" s="287"/>
      <c r="T474" s="287"/>
      <c r="U474" s="287"/>
    </row>
    <row r="475" customFormat="false" ht="15" hidden="false" customHeight="false" outlineLevel="0" collapsed="false">
      <c r="A475" s="286"/>
      <c r="B475" s="287"/>
      <c r="C475" s="287"/>
      <c r="D475" s="287"/>
      <c r="E475" s="287"/>
      <c r="F475" s="287"/>
      <c r="G475" s="287"/>
      <c r="H475" s="287"/>
      <c r="I475" s="287"/>
      <c r="J475" s="287"/>
      <c r="K475" s="287"/>
      <c r="L475" s="287"/>
      <c r="M475" s="287"/>
      <c r="N475" s="287"/>
      <c r="O475" s="287"/>
      <c r="P475" s="287"/>
      <c r="Q475" s="287"/>
      <c r="R475" s="287"/>
      <c r="S475" s="287"/>
      <c r="T475" s="287"/>
      <c r="U475" s="287"/>
    </row>
    <row r="476" customFormat="false" ht="15" hidden="false" customHeight="false" outlineLevel="0" collapsed="false">
      <c r="A476" s="286"/>
      <c r="B476" s="287"/>
      <c r="C476" s="287"/>
      <c r="D476" s="287"/>
      <c r="E476" s="287"/>
      <c r="F476" s="287"/>
      <c r="G476" s="287"/>
      <c r="H476" s="287"/>
      <c r="I476" s="287"/>
      <c r="J476" s="287"/>
      <c r="K476" s="287"/>
      <c r="L476" s="287"/>
      <c r="M476" s="287"/>
      <c r="N476" s="287"/>
      <c r="O476" s="287"/>
      <c r="P476" s="287"/>
      <c r="Q476" s="287"/>
      <c r="R476" s="287"/>
      <c r="S476" s="287"/>
      <c r="T476" s="287"/>
      <c r="U476" s="287"/>
    </row>
    <row r="477" customFormat="false" ht="15" hidden="false" customHeight="false" outlineLevel="0" collapsed="false">
      <c r="A477" s="286"/>
      <c r="B477" s="287"/>
      <c r="C477" s="287"/>
      <c r="D477" s="287"/>
      <c r="E477" s="287"/>
      <c r="F477" s="287"/>
      <c r="G477" s="287"/>
      <c r="H477" s="287"/>
      <c r="I477" s="287"/>
      <c r="J477" s="287"/>
      <c r="K477" s="287"/>
      <c r="L477" s="287"/>
      <c r="M477" s="287"/>
      <c r="N477" s="287"/>
      <c r="O477" s="287"/>
      <c r="P477" s="287"/>
      <c r="Q477" s="287"/>
      <c r="R477" s="287"/>
      <c r="S477" s="287"/>
      <c r="T477" s="287"/>
      <c r="U477" s="287"/>
    </row>
    <row r="478" customFormat="false" ht="15" hidden="false" customHeight="false" outlineLevel="0" collapsed="false">
      <c r="A478" s="280"/>
      <c r="B478" s="287"/>
      <c r="C478" s="287"/>
      <c r="D478" s="287"/>
      <c r="E478" s="287"/>
      <c r="F478" s="287"/>
      <c r="G478" s="287"/>
      <c r="H478" s="287"/>
      <c r="I478" s="287"/>
      <c r="J478" s="287"/>
      <c r="K478" s="287"/>
      <c r="L478" s="287"/>
      <c r="M478" s="287"/>
      <c r="N478" s="287"/>
      <c r="O478" s="287"/>
      <c r="P478" s="287"/>
      <c r="Q478" s="287"/>
      <c r="R478" s="287"/>
      <c r="S478" s="287"/>
      <c r="T478" s="287"/>
      <c r="U478" s="287"/>
    </row>
    <row r="479" customFormat="false" ht="15" hidden="false" customHeight="false" outlineLevel="0" collapsed="false">
      <c r="A479" s="282"/>
      <c r="B479" s="283"/>
      <c r="C479" s="283"/>
      <c r="D479" s="283"/>
      <c r="E479" s="283"/>
      <c r="F479" s="283"/>
      <c r="G479" s="283"/>
      <c r="H479" s="283"/>
      <c r="I479" s="283"/>
      <c r="J479" s="283"/>
      <c r="K479" s="283"/>
      <c r="L479" s="283"/>
      <c r="M479" s="283"/>
      <c r="N479" s="283"/>
      <c r="O479" s="283"/>
      <c r="P479" s="283"/>
      <c r="Q479" s="283"/>
      <c r="R479" s="283"/>
      <c r="S479" s="283"/>
      <c r="T479" s="283"/>
      <c r="U479" s="283"/>
    </row>
    <row r="480" customFormat="false" ht="15" hidden="false" customHeight="false" outlineLevel="0" collapsed="false">
      <c r="A480" s="280"/>
      <c r="B480" s="287"/>
      <c r="C480" s="287"/>
      <c r="D480" s="287"/>
      <c r="E480" s="287"/>
      <c r="F480" s="287"/>
      <c r="G480" s="287"/>
      <c r="H480" s="287"/>
      <c r="I480" s="287"/>
      <c r="J480" s="287"/>
      <c r="K480" s="287"/>
      <c r="L480" s="287"/>
      <c r="M480" s="287"/>
      <c r="N480" s="287"/>
      <c r="O480" s="287"/>
      <c r="P480" s="287"/>
      <c r="Q480" s="287"/>
      <c r="R480" s="287"/>
      <c r="S480" s="287"/>
      <c r="T480" s="287"/>
      <c r="U480" s="287"/>
    </row>
    <row r="481" customFormat="false" ht="15" hidden="false" customHeight="false" outlineLevel="0" collapsed="false">
      <c r="A481" s="280"/>
      <c r="B481" s="287"/>
      <c r="C481" s="287"/>
      <c r="D481" s="287"/>
      <c r="E481" s="287"/>
      <c r="F481" s="287"/>
      <c r="G481" s="287"/>
      <c r="H481" s="287"/>
      <c r="I481" s="287"/>
      <c r="J481" s="287"/>
      <c r="K481" s="287"/>
      <c r="L481" s="287"/>
      <c r="M481" s="287"/>
      <c r="N481" s="287"/>
      <c r="O481" s="287"/>
      <c r="P481" s="287"/>
      <c r="Q481" s="287"/>
      <c r="R481" s="287"/>
      <c r="S481" s="287"/>
      <c r="T481" s="287"/>
      <c r="U481" s="287"/>
    </row>
    <row r="482" customFormat="false" ht="15" hidden="false" customHeight="false" outlineLevel="0" collapsed="false">
      <c r="A482" s="280"/>
      <c r="B482" s="287"/>
      <c r="C482" s="287"/>
      <c r="D482" s="287"/>
      <c r="E482" s="287"/>
      <c r="F482" s="287"/>
      <c r="G482" s="287"/>
      <c r="H482" s="287"/>
      <c r="I482" s="287"/>
      <c r="J482" s="287"/>
      <c r="K482" s="287"/>
      <c r="L482" s="287"/>
      <c r="M482" s="287"/>
      <c r="N482" s="287"/>
      <c r="O482" s="287"/>
      <c r="P482" s="287"/>
      <c r="Q482" s="287"/>
      <c r="R482" s="287"/>
      <c r="S482" s="287"/>
      <c r="T482" s="287"/>
      <c r="U482" s="287"/>
    </row>
    <row r="483" customFormat="false" ht="15" hidden="false" customHeight="false" outlineLevel="0" collapsed="false">
      <c r="A483" s="280"/>
      <c r="B483" s="287"/>
      <c r="C483" s="287"/>
      <c r="D483" s="287"/>
      <c r="E483" s="287"/>
      <c r="F483" s="287"/>
      <c r="G483" s="287"/>
      <c r="H483" s="287"/>
      <c r="I483" s="287"/>
      <c r="J483" s="287"/>
      <c r="K483" s="287"/>
      <c r="L483" s="287"/>
      <c r="M483" s="287"/>
      <c r="N483" s="287"/>
      <c r="O483" s="287"/>
      <c r="P483" s="287"/>
      <c r="Q483" s="287"/>
      <c r="R483" s="287"/>
      <c r="S483" s="287"/>
      <c r="T483" s="287"/>
      <c r="U483" s="287"/>
    </row>
    <row r="484" customFormat="false" ht="15" hidden="false" customHeight="false" outlineLevel="0" collapsed="false">
      <c r="A484" s="280"/>
      <c r="B484" s="287"/>
      <c r="C484" s="287"/>
      <c r="D484" s="287"/>
      <c r="E484" s="287"/>
      <c r="F484" s="287"/>
      <c r="G484" s="287"/>
      <c r="H484" s="287"/>
      <c r="I484" s="287"/>
      <c r="J484" s="287"/>
      <c r="K484" s="287"/>
      <c r="L484" s="287"/>
      <c r="M484" s="287"/>
      <c r="N484" s="287"/>
      <c r="O484" s="287"/>
      <c r="P484" s="287"/>
      <c r="Q484" s="287"/>
      <c r="R484" s="287"/>
      <c r="S484" s="287"/>
      <c r="T484" s="287"/>
      <c r="U484" s="287"/>
    </row>
    <row r="485" customFormat="false" ht="15" hidden="false" customHeight="false" outlineLevel="0" collapsed="false">
      <c r="A485" s="280"/>
      <c r="B485" s="287"/>
      <c r="C485" s="287"/>
      <c r="D485" s="287"/>
      <c r="E485" s="287"/>
      <c r="F485" s="287"/>
      <c r="G485" s="287"/>
      <c r="H485" s="287"/>
      <c r="I485" s="287"/>
      <c r="J485" s="287"/>
      <c r="K485" s="287"/>
      <c r="L485" s="287"/>
      <c r="M485" s="287"/>
      <c r="N485" s="287"/>
      <c r="O485" s="287"/>
      <c r="P485" s="287"/>
      <c r="Q485" s="287"/>
      <c r="R485" s="287"/>
      <c r="S485" s="287"/>
      <c r="T485" s="287"/>
      <c r="U485" s="287"/>
    </row>
    <row r="486" customFormat="false" ht="15" hidden="false" customHeight="false" outlineLevel="0" collapsed="false">
      <c r="A486" s="280"/>
      <c r="B486" s="287"/>
      <c r="C486" s="287"/>
      <c r="D486" s="287"/>
      <c r="E486" s="287"/>
      <c r="F486" s="287"/>
      <c r="G486" s="287"/>
      <c r="H486" s="287"/>
      <c r="I486" s="287"/>
      <c r="J486" s="287"/>
      <c r="K486" s="287"/>
      <c r="L486" s="287"/>
      <c r="M486" s="287"/>
      <c r="N486" s="287"/>
      <c r="O486" s="287"/>
      <c r="P486" s="287"/>
      <c r="Q486" s="287"/>
      <c r="R486" s="287"/>
      <c r="S486" s="287"/>
      <c r="T486" s="287"/>
      <c r="U486" s="287"/>
    </row>
    <row r="487" customFormat="false" ht="15" hidden="false" customHeight="false" outlineLevel="0" collapsed="false">
      <c r="A487" s="280"/>
      <c r="B487" s="287"/>
      <c r="C487" s="287"/>
      <c r="D487" s="287"/>
      <c r="E487" s="287"/>
      <c r="F487" s="287"/>
      <c r="G487" s="287"/>
      <c r="H487" s="287"/>
      <c r="I487" s="287"/>
      <c r="J487" s="287"/>
      <c r="K487" s="287"/>
      <c r="L487" s="287"/>
      <c r="M487" s="287"/>
      <c r="N487" s="287"/>
      <c r="O487" s="287"/>
      <c r="P487" s="287"/>
      <c r="Q487" s="287"/>
      <c r="R487" s="287"/>
      <c r="S487" s="287"/>
      <c r="T487" s="287"/>
      <c r="U487" s="287"/>
    </row>
    <row r="488" customFormat="false" ht="15" hidden="false" customHeight="false" outlineLevel="0" collapsed="false">
      <c r="A488" s="280"/>
      <c r="B488" s="287"/>
      <c r="C488" s="287"/>
      <c r="D488" s="287"/>
      <c r="E488" s="287"/>
      <c r="F488" s="287"/>
      <c r="G488" s="287"/>
      <c r="H488" s="287"/>
      <c r="I488" s="287"/>
      <c r="J488" s="287"/>
      <c r="K488" s="287"/>
      <c r="L488" s="287"/>
      <c r="M488" s="287"/>
      <c r="N488" s="287"/>
      <c r="O488" s="287"/>
      <c r="P488" s="287"/>
      <c r="Q488" s="287"/>
      <c r="R488" s="287"/>
      <c r="S488" s="287"/>
      <c r="T488" s="287"/>
      <c r="U488" s="287"/>
    </row>
    <row r="489" customFormat="false" ht="15" hidden="false" customHeight="false" outlineLevel="0" collapsed="false">
      <c r="A489" s="280"/>
      <c r="B489" s="287"/>
      <c r="C489" s="287"/>
      <c r="D489" s="287"/>
      <c r="E489" s="287"/>
      <c r="F489" s="287"/>
      <c r="G489" s="287"/>
      <c r="H489" s="287"/>
      <c r="I489" s="287"/>
      <c r="J489" s="287"/>
      <c r="K489" s="287"/>
      <c r="L489" s="287"/>
      <c r="M489" s="287"/>
      <c r="N489" s="287"/>
      <c r="O489" s="287"/>
      <c r="P489" s="287"/>
      <c r="Q489" s="287"/>
      <c r="R489" s="287"/>
      <c r="S489" s="287"/>
      <c r="T489" s="287"/>
      <c r="U489" s="287"/>
    </row>
    <row r="490" customFormat="false" ht="15" hidden="false" customHeight="false" outlineLevel="0" collapsed="false">
      <c r="A490" s="280"/>
      <c r="B490" s="287"/>
      <c r="C490" s="287"/>
      <c r="D490" s="287"/>
      <c r="E490" s="287"/>
      <c r="F490" s="287"/>
      <c r="G490" s="287"/>
      <c r="H490" s="287"/>
      <c r="I490" s="287"/>
      <c r="J490" s="287"/>
      <c r="K490" s="287"/>
      <c r="L490" s="287"/>
      <c r="M490" s="287"/>
      <c r="N490" s="287"/>
      <c r="O490" s="287"/>
      <c r="P490" s="287"/>
      <c r="Q490" s="287"/>
      <c r="R490" s="287"/>
      <c r="S490" s="287"/>
      <c r="T490" s="287"/>
      <c r="U490" s="287"/>
    </row>
    <row r="491" customFormat="false" ht="15" hidden="false" customHeight="false" outlineLevel="0" collapsed="false">
      <c r="A491" s="280"/>
      <c r="B491" s="287"/>
      <c r="C491" s="287"/>
      <c r="D491" s="287"/>
      <c r="E491" s="287"/>
      <c r="F491" s="287"/>
      <c r="G491" s="287"/>
      <c r="H491" s="287"/>
      <c r="I491" s="287"/>
      <c r="J491" s="287"/>
      <c r="K491" s="287"/>
      <c r="L491" s="287"/>
      <c r="M491" s="287"/>
      <c r="N491" s="287"/>
      <c r="O491" s="287"/>
      <c r="P491" s="287"/>
      <c r="Q491" s="287"/>
      <c r="R491" s="287"/>
      <c r="S491" s="287"/>
      <c r="T491" s="287"/>
      <c r="U491" s="287"/>
    </row>
    <row r="492" customFormat="false" ht="15" hidden="false" customHeight="false" outlineLevel="0" collapsed="false">
      <c r="A492" s="282"/>
      <c r="B492" s="283"/>
      <c r="C492" s="283"/>
      <c r="D492" s="283"/>
      <c r="E492" s="283"/>
      <c r="F492" s="283"/>
      <c r="G492" s="283"/>
      <c r="H492" s="283"/>
      <c r="I492" s="283"/>
      <c r="J492" s="283"/>
      <c r="K492" s="283"/>
      <c r="L492" s="283"/>
      <c r="M492" s="283"/>
      <c r="N492" s="283"/>
      <c r="O492" s="283"/>
      <c r="P492" s="283"/>
      <c r="Q492" s="283"/>
      <c r="R492" s="283"/>
      <c r="S492" s="283"/>
      <c r="T492" s="283"/>
      <c r="U492" s="283"/>
    </row>
    <row r="493" customFormat="false" ht="15" hidden="false" customHeight="false" outlineLevel="0" collapsed="false">
      <c r="A493" s="280"/>
      <c r="B493" s="287"/>
      <c r="C493" s="287"/>
      <c r="D493" s="287"/>
      <c r="E493" s="287"/>
      <c r="F493" s="287"/>
      <c r="G493" s="287"/>
      <c r="H493" s="287"/>
      <c r="I493" s="287"/>
      <c r="J493" s="287"/>
      <c r="K493" s="287"/>
      <c r="L493" s="287"/>
      <c r="M493" s="287"/>
      <c r="N493" s="287"/>
      <c r="O493" s="287"/>
      <c r="P493" s="287"/>
      <c r="Q493" s="287"/>
      <c r="R493" s="287"/>
      <c r="S493" s="287"/>
      <c r="T493" s="287"/>
      <c r="U493" s="287"/>
    </row>
    <row r="494" customFormat="false" ht="15" hidden="false" customHeight="false" outlineLevel="0" collapsed="false">
      <c r="A494" s="280"/>
      <c r="B494" s="287"/>
      <c r="C494" s="287"/>
      <c r="D494" s="287"/>
      <c r="E494" s="287"/>
      <c r="F494" s="287"/>
      <c r="G494" s="287"/>
      <c r="H494" s="287"/>
      <c r="I494" s="287"/>
      <c r="J494" s="287"/>
      <c r="K494" s="287"/>
      <c r="L494" s="287"/>
      <c r="M494" s="287"/>
      <c r="N494" s="287"/>
      <c r="O494" s="287"/>
      <c r="P494" s="287"/>
      <c r="Q494" s="287"/>
      <c r="R494" s="287"/>
      <c r="S494" s="287"/>
      <c r="T494" s="287"/>
      <c r="U494" s="287"/>
    </row>
    <row r="495" customFormat="false" ht="15" hidden="false" customHeight="false" outlineLevel="0" collapsed="false">
      <c r="A495" s="280"/>
      <c r="B495" s="287"/>
      <c r="C495" s="287"/>
      <c r="D495" s="287"/>
      <c r="E495" s="287"/>
      <c r="F495" s="287"/>
      <c r="G495" s="287"/>
      <c r="H495" s="287"/>
      <c r="I495" s="287"/>
      <c r="J495" s="287"/>
      <c r="K495" s="287"/>
      <c r="L495" s="287"/>
      <c r="M495" s="287"/>
      <c r="N495" s="287"/>
      <c r="O495" s="287"/>
      <c r="P495" s="287"/>
      <c r="Q495" s="287"/>
      <c r="R495" s="287"/>
      <c r="S495" s="287"/>
      <c r="T495" s="287"/>
      <c r="U495" s="287"/>
    </row>
    <row r="496" customFormat="false" ht="15" hidden="false" customHeight="false" outlineLevel="0" collapsed="false">
      <c r="A496" s="280"/>
      <c r="B496" s="287"/>
      <c r="C496" s="287"/>
      <c r="D496" s="287"/>
      <c r="E496" s="287"/>
      <c r="F496" s="287"/>
      <c r="G496" s="287"/>
      <c r="H496" s="287"/>
      <c r="I496" s="287"/>
      <c r="J496" s="287"/>
      <c r="K496" s="287"/>
      <c r="L496" s="287"/>
      <c r="M496" s="287"/>
      <c r="N496" s="287"/>
      <c r="O496" s="287"/>
      <c r="P496" s="287"/>
      <c r="Q496" s="287"/>
      <c r="R496" s="287"/>
      <c r="S496" s="287"/>
      <c r="T496" s="287"/>
      <c r="U496" s="287"/>
    </row>
    <row r="497" customFormat="false" ht="15" hidden="false" customHeight="false" outlineLevel="0" collapsed="false">
      <c r="A497" s="280"/>
      <c r="B497" s="287"/>
      <c r="C497" s="287"/>
      <c r="D497" s="287"/>
      <c r="E497" s="287"/>
      <c r="F497" s="287"/>
      <c r="G497" s="287"/>
      <c r="H497" s="287"/>
      <c r="I497" s="287"/>
      <c r="J497" s="287"/>
      <c r="K497" s="287"/>
      <c r="L497" s="287"/>
      <c r="M497" s="287"/>
      <c r="N497" s="287"/>
      <c r="O497" s="287"/>
      <c r="P497" s="287"/>
      <c r="Q497" s="287"/>
      <c r="R497" s="287"/>
      <c r="S497" s="287"/>
      <c r="T497" s="287"/>
      <c r="U497" s="287"/>
    </row>
    <row r="498" customFormat="false" ht="15" hidden="false" customHeight="false" outlineLevel="0" collapsed="false">
      <c r="A498" s="280"/>
      <c r="B498" s="287"/>
      <c r="C498" s="287"/>
      <c r="D498" s="287"/>
      <c r="E498" s="287"/>
      <c r="F498" s="287"/>
      <c r="G498" s="287"/>
      <c r="H498" s="287"/>
      <c r="I498" s="287"/>
      <c r="J498" s="287"/>
      <c r="K498" s="287"/>
      <c r="L498" s="287"/>
      <c r="M498" s="287"/>
      <c r="N498" s="287"/>
      <c r="O498" s="287"/>
      <c r="P498" s="287"/>
      <c r="Q498" s="287"/>
      <c r="R498" s="287"/>
      <c r="S498" s="287"/>
      <c r="T498" s="287"/>
      <c r="U498" s="287"/>
    </row>
    <row r="499" customFormat="false" ht="15" hidden="false" customHeight="false" outlineLevel="0" collapsed="false">
      <c r="A499" s="280"/>
      <c r="B499" s="287"/>
      <c r="C499" s="287"/>
      <c r="D499" s="287"/>
      <c r="E499" s="287"/>
      <c r="F499" s="287"/>
      <c r="G499" s="287"/>
      <c r="H499" s="287"/>
      <c r="I499" s="287"/>
      <c r="J499" s="287"/>
      <c r="K499" s="287"/>
      <c r="L499" s="287"/>
      <c r="M499" s="287"/>
      <c r="N499" s="287"/>
      <c r="O499" s="287"/>
      <c r="P499" s="287"/>
      <c r="Q499" s="287"/>
      <c r="R499" s="287"/>
      <c r="S499" s="287"/>
      <c r="T499" s="287"/>
      <c r="U499" s="287"/>
    </row>
    <row r="500" customFormat="false" ht="15" hidden="false" customHeight="false" outlineLevel="0" collapsed="false">
      <c r="A500" s="280"/>
      <c r="B500" s="287"/>
      <c r="C500" s="287"/>
      <c r="D500" s="287"/>
      <c r="E500" s="287"/>
      <c r="F500" s="287"/>
      <c r="G500" s="287"/>
      <c r="H500" s="287"/>
      <c r="I500" s="287"/>
      <c r="J500" s="287"/>
      <c r="K500" s="287"/>
      <c r="L500" s="287"/>
      <c r="M500" s="287"/>
      <c r="N500" s="287"/>
      <c r="O500" s="287"/>
      <c r="P500" s="287"/>
      <c r="Q500" s="287"/>
      <c r="R500" s="287"/>
      <c r="S500" s="287"/>
      <c r="T500" s="287"/>
      <c r="U500" s="287"/>
    </row>
    <row r="501" customFormat="false" ht="15" hidden="false" customHeight="false" outlineLevel="0" collapsed="false">
      <c r="A501" s="280"/>
      <c r="B501" s="287"/>
      <c r="C501" s="287"/>
      <c r="D501" s="287"/>
      <c r="E501" s="287"/>
      <c r="F501" s="287"/>
      <c r="G501" s="287"/>
      <c r="H501" s="287"/>
      <c r="I501" s="287"/>
      <c r="J501" s="287"/>
      <c r="K501" s="287"/>
      <c r="L501" s="287"/>
      <c r="M501" s="287"/>
      <c r="N501" s="287"/>
      <c r="O501" s="287"/>
      <c r="P501" s="287"/>
      <c r="Q501" s="287"/>
      <c r="R501" s="287"/>
      <c r="S501" s="287"/>
      <c r="T501" s="287"/>
      <c r="U501" s="287"/>
    </row>
    <row r="502" customFormat="false" ht="15" hidden="false" customHeight="false" outlineLevel="0" collapsed="false">
      <c r="A502" s="69"/>
      <c r="B502" s="69"/>
      <c r="C502" s="292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</row>
    <row r="503" customFormat="false" ht="15" hidden="false" customHeight="false" outlineLevel="0" collapsed="false">
      <c r="A503" s="296"/>
      <c r="B503" s="310"/>
      <c r="C503" s="289"/>
      <c r="D503" s="289"/>
      <c r="E503" s="289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  <c r="P503" s="289"/>
      <c r="Q503" s="289"/>
      <c r="R503" s="289"/>
      <c r="S503" s="289"/>
      <c r="T503" s="289"/>
      <c r="U503" s="289"/>
      <c r="V503" s="69"/>
    </row>
    <row r="504" customFormat="false" ht="15" hidden="false" customHeight="false" outlineLevel="0" collapsed="false">
      <c r="A504" s="282"/>
      <c r="B504" s="305"/>
      <c r="C504" s="283"/>
      <c r="D504" s="283"/>
      <c r="E504" s="283"/>
      <c r="F504" s="283"/>
      <c r="G504" s="283"/>
      <c r="H504" s="283"/>
      <c r="I504" s="283"/>
      <c r="J504" s="283"/>
      <c r="K504" s="283"/>
      <c r="L504" s="283"/>
      <c r="M504" s="283"/>
      <c r="N504" s="283"/>
      <c r="O504" s="283"/>
      <c r="P504" s="283"/>
      <c r="Q504" s="283"/>
      <c r="R504" s="283"/>
      <c r="S504" s="283"/>
      <c r="T504" s="283"/>
      <c r="U504" s="283"/>
    </row>
    <row r="505" customFormat="false" ht="15" hidden="false" customHeight="false" outlineLevel="0" collapsed="false">
      <c r="A505" s="280"/>
      <c r="B505" s="308"/>
      <c r="C505" s="287"/>
      <c r="D505" s="287"/>
      <c r="E505" s="287"/>
      <c r="F505" s="287"/>
      <c r="G505" s="287"/>
      <c r="H505" s="287"/>
      <c r="I505" s="287"/>
      <c r="J505" s="287"/>
      <c r="K505" s="287"/>
      <c r="L505" s="287"/>
      <c r="M505" s="287"/>
      <c r="N505" s="287"/>
      <c r="O505" s="287"/>
      <c r="P505" s="287"/>
      <c r="Q505" s="287"/>
      <c r="R505" s="287"/>
      <c r="S505" s="287"/>
      <c r="T505" s="287"/>
      <c r="U505" s="287"/>
    </row>
    <row r="506" customFormat="false" ht="15" hidden="false" customHeight="false" outlineLevel="0" collapsed="false">
      <c r="A506" s="280"/>
      <c r="B506" s="308"/>
      <c r="C506" s="287"/>
      <c r="D506" s="287"/>
      <c r="E506" s="287"/>
      <c r="F506" s="287"/>
      <c r="G506" s="287"/>
      <c r="H506" s="287"/>
      <c r="I506" s="287"/>
      <c r="J506" s="287"/>
      <c r="K506" s="287"/>
      <c r="L506" s="287"/>
      <c r="M506" s="287"/>
      <c r="N506" s="287"/>
      <c r="O506" s="287"/>
      <c r="P506" s="287"/>
      <c r="Q506" s="287"/>
      <c r="R506" s="287"/>
      <c r="S506" s="287"/>
      <c r="T506" s="287"/>
      <c r="U506" s="287"/>
    </row>
    <row r="507" customFormat="false" ht="15" hidden="false" customHeight="false" outlineLevel="0" collapsed="false">
      <c r="A507" s="280"/>
      <c r="B507" s="308"/>
      <c r="C507" s="287"/>
      <c r="D507" s="287"/>
      <c r="E507" s="287"/>
      <c r="F507" s="287"/>
      <c r="G507" s="287"/>
      <c r="H507" s="287"/>
      <c r="I507" s="287"/>
      <c r="J507" s="287"/>
      <c r="K507" s="287"/>
      <c r="L507" s="287"/>
      <c r="M507" s="287"/>
      <c r="N507" s="287"/>
      <c r="O507" s="287"/>
      <c r="P507" s="287"/>
      <c r="Q507" s="287"/>
      <c r="R507" s="287"/>
      <c r="S507" s="287"/>
      <c r="T507" s="287"/>
      <c r="U507" s="287"/>
    </row>
    <row r="508" customFormat="false" ht="15" hidden="false" customHeight="false" outlineLevel="0" collapsed="false">
      <c r="A508" s="280"/>
      <c r="B508" s="308"/>
      <c r="C508" s="287"/>
      <c r="D508" s="287"/>
      <c r="E508" s="287"/>
      <c r="F508" s="287"/>
      <c r="G508" s="287"/>
      <c r="H508" s="287"/>
      <c r="I508" s="287"/>
      <c r="J508" s="287"/>
      <c r="K508" s="287"/>
      <c r="L508" s="287"/>
      <c r="M508" s="287"/>
      <c r="N508" s="287"/>
      <c r="O508" s="287"/>
      <c r="P508" s="287"/>
      <c r="Q508" s="287"/>
      <c r="R508" s="287"/>
      <c r="S508" s="287"/>
      <c r="T508" s="287"/>
      <c r="U508" s="287"/>
    </row>
    <row r="509" customFormat="false" ht="15" hidden="false" customHeight="false" outlineLevel="0" collapsed="false">
      <c r="A509" s="280"/>
      <c r="B509" s="308"/>
      <c r="C509" s="287"/>
      <c r="D509" s="287"/>
      <c r="E509" s="287"/>
      <c r="F509" s="287"/>
      <c r="G509" s="287"/>
      <c r="H509" s="287"/>
      <c r="I509" s="287"/>
      <c r="J509" s="287"/>
      <c r="K509" s="287"/>
      <c r="L509" s="287"/>
      <c r="M509" s="287"/>
      <c r="N509" s="287"/>
      <c r="O509" s="287"/>
      <c r="P509" s="287"/>
      <c r="Q509" s="287"/>
      <c r="R509" s="287"/>
      <c r="S509" s="287"/>
      <c r="T509" s="287"/>
      <c r="U509" s="287"/>
    </row>
    <row r="510" customFormat="false" ht="15" hidden="false" customHeight="false" outlineLevel="0" collapsed="false">
      <c r="A510" s="280"/>
      <c r="B510" s="308"/>
      <c r="C510" s="287"/>
      <c r="D510" s="287"/>
      <c r="E510" s="287"/>
      <c r="F510" s="287"/>
      <c r="G510" s="287"/>
      <c r="H510" s="287"/>
      <c r="I510" s="287"/>
      <c r="J510" s="287"/>
      <c r="K510" s="287"/>
      <c r="L510" s="287"/>
      <c r="M510" s="287"/>
      <c r="N510" s="287"/>
      <c r="O510" s="287"/>
      <c r="P510" s="287"/>
      <c r="Q510" s="287"/>
      <c r="R510" s="287"/>
      <c r="S510" s="287"/>
      <c r="T510" s="287"/>
      <c r="U510" s="287"/>
    </row>
    <row r="511" customFormat="false" ht="15" hidden="false" customHeight="false" outlineLevel="0" collapsed="false">
      <c r="A511" s="280"/>
      <c r="B511" s="287"/>
      <c r="C511" s="287"/>
      <c r="D511" s="287"/>
      <c r="E511" s="287"/>
      <c r="F511" s="287"/>
      <c r="G511" s="287"/>
      <c r="H511" s="287"/>
      <c r="I511" s="287"/>
      <c r="J511" s="287"/>
      <c r="K511" s="287"/>
      <c r="L511" s="287"/>
      <c r="M511" s="287"/>
      <c r="N511" s="287"/>
      <c r="O511" s="287"/>
      <c r="P511" s="287"/>
      <c r="Q511" s="287"/>
      <c r="R511" s="287"/>
      <c r="S511" s="287"/>
      <c r="T511" s="287"/>
      <c r="U511" s="287"/>
    </row>
    <row r="512" customFormat="false" ht="15" hidden="false" customHeight="false" outlineLevel="0" collapsed="false">
      <c r="A512" s="280"/>
      <c r="B512" s="287"/>
      <c r="C512" s="287"/>
      <c r="D512" s="287"/>
      <c r="E512" s="287"/>
      <c r="F512" s="287"/>
      <c r="G512" s="287"/>
      <c r="H512" s="287"/>
      <c r="I512" s="287"/>
      <c r="J512" s="287"/>
      <c r="K512" s="287"/>
      <c r="L512" s="287"/>
      <c r="M512" s="287"/>
      <c r="N512" s="287"/>
      <c r="O512" s="287"/>
      <c r="P512" s="287"/>
      <c r="Q512" s="287"/>
      <c r="R512" s="287"/>
      <c r="S512" s="287"/>
      <c r="T512" s="287"/>
      <c r="U512" s="287"/>
    </row>
    <row r="513" customFormat="false" ht="15" hidden="false" customHeight="false" outlineLevel="0" collapsed="false">
      <c r="A513" s="280"/>
      <c r="B513" s="287"/>
      <c r="C513" s="287"/>
      <c r="D513" s="287"/>
      <c r="E513" s="287"/>
      <c r="F513" s="287"/>
      <c r="G513" s="287"/>
      <c r="H513" s="287"/>
      <c r="I513" s="287"/>
      <c r="J513" s="287"/>
      <c r="K513" s="287"/>
      <c r="L513" s="287"/>
      <c r="M513" s="287"/>
      <c r="N513" s="287"/>
      <c r="O513" s="287"/>
      <c r="P513" s="287"/>
      <c r="Q513" s="287"/>
      <c r="R513" s="287"/>
      <c r="S513" s="287"/>
      <c r="T513" s="287"/>
      <c r="U513" s="287"/>
    </row>
    <row r="514" customFormat="false" ht="15" hidden="false" customHeight="false" outlineLevel="0" collapsed="false">
      <c r="A514" s="280"/>
      <c r="B514" s="287"/>
      <c r="C514" s="287"/>
      <c r="D514" s="287"/>
      <c r="E514" s="287"/>
      <c r="F514" s="287"/>
      <c r="G514" s="287"/>
      <c r="H514" s="287"/>
      <c r="I514" s="287"/>
      <c r="J514" s="287"/>
      <c r="K514" s="287"/>
      <c r="L514" s="287"/>
      <c r="M514" s="287"/>
      <c r="N514" s="287"/>
      <c r="O514" s="287"/>
      <c r="P514" s="287"/>
      <c r="Q514" s="287"/>
      <c r="R514" s="287"/>
      <c r="S514" s="287"/>
      <c r="T514" s="287"/>
      <c r="U514" s="287"/>
    </row>
    <row r="515" customFormat="false" ht="15" hidden="false" customHeight="false" outlineLevel="0" collapsed="false">
      <c r="A515" s="280"/>
      <c r="B515" s="287"/>
      <c r="C515" s="287"/>
      <c r="D515" s="287"/>
      <c r="E515" s="287"/>
      <c r="F515" s="287"/>
      <c r="G515" s="287"/>
      <c r="H515" s="287"/>
      <c r="I515" s="287"/>
      <c r="J515" s="287"/>
      <c r="K515" s="287"/>
      <c r="L515" s="287"/>
      <c r="M515" s="287"/>
      <c r="N515" s="287"/>
      <c r="O515" s="287"/>
      <c r="P515" s="287"/>
      <c r="Q515" s="287"/>
      <c r="R515" s="287"/>
      <c r="S515" s="287"/>
      <c r="T515" s="287"/>
      <c r="U515" s="287"/>
    </row>
    <row r="516" customFormat="false" ht="15" hidden="false" customHeight="false" outlineLevel="0" collapsed="false">
      <c r="A516" s="280"/>
      <c r="B516" s="287"/>
      <c r="C516" s="287"/>
      <c r="D516" s="287"/>
      <c r="E516" s="287"/>
      <c r="F516" s="287"/>
      <c r="G516" s="287"/>
      <c r="H516" s="287"/>
      <c r="I516" s="287"/>
      <c r="J516" s="287"/>
      <c r="K516" s="287"/>
      <c r="L516" s="287"/>
      <c r="M516" s="287"/>
      <c r="N516" s="287"/>
      <c r="O516" s="287"/>
      <c r="P516" s="287"/>
      <c r="Q516" s="287"/>
      <c r="R516" s="287"/>
      <c r="S516" s="287"/>
      <c r="T516" s="287"/>
      <c r="U516" s="287"/>
    </row>
    <row r="517" customFormat="false" ht="15" hidden="false" customHeight="false" outlineLevel="0" collapsed="false">
      <c r="A517" s="280"/>
      <c r="B517" s="287"/>
      <c r="C517" s="287"/>
      <c r="D517" s="287"/>
      <c r="E517" s="287"/>
      <c r="F517" s="287"/>
      <c r="G517" s="287"/>
      <c r="H517" s="287"/>
      <c r="I517" s="287"/>
      <c r="J517" s="287"/>
      <c r="K517" s="287"/>
      <c r="L517" s="287"/>
      <c r="M517" s="287"/>
      <c r="N517" s="287"/>
      <c r="O517" s="287"/>
      <c r="P517" s="287"/>
      <c r="Q517" s="287"/>
      <c r="R517" s="287"/>
      <c r="S517" s="287"/>
      <c r="T517" s="287"/>
      <c r="U517" s="287"/>
    </row>
    <row r="518" customFormat="false" ht="15" hidden="false" customHeight="false" outlineLevel="0" collapsed="false">
      <c r="A518" s="280"/>
      <c r="B518" s="287"/>
      <c r="C518" s="287"/>
      <c r="D518" s="287"/>
      <c r="E518" s="287"/>
      <c r="F518" s="287"/>
      <c r="G518" s="287"/>
      <c r="H518" s="287"/>
      <c r="I518" s="287"/>
      <c r="J518" s="287"/>
      <c r="K518" s="287"/>
      <c r="L518" s="287"/>
      <c r="M518" s="287"/>
      <c r="N518" s="287"/>
      <c r="O518" s="287"/>
      <c r="P518" s="287"/>
      <c r="Q518" s="287"/>
      <c r="R518" s="287"/>
      <c r="S518" s="287"/>
      <c r="T518" s="287"/>
      <c r="U518" s="287"/>
    </row>
    <row r="519" customFormat="false" ht="15" hidden="false" customHeight="false" outlineLevel="0" collapsed="false">
      <c r="A519" s="280"/>
      <c r="B519" s="287"/>
      <c r="C519" s="287"/>
      <c r="D519" s="287"/>
      <c r="E519" s="287"/>
      <c r="F519" s="287"/>
      <c r="G519" s="287"/>
      <c r="H519" s="287"/>
      <c r="I519" s="287"/>
      <c r="J519" s="287"/>
      <c r="K519" s="287"/>
      <c r="L519" s="287"/>
      <c r="M519" s="287"/>
      <c r="N519" s="287"/>
      <c r="O519" s="287"/>
      <c r="P519" s="287"/>
      <c r="Q519" s="287"/>
      <c r="R519" s="287"/>
      <c r="S519" s="287"/>
      <c r="T519" s="287"/>
      <c r="U519" s="287"/>
    </row>
    <row r="520" customFormat="false" ht="15" hidden="false" customHeight="false" outlineLevel="0" collapsed="false">
      <c r="A520" s="280"/>
      <c r="B520" s="287"/>
      <c r="C520" s="287"/>
      <c r="D520" s="287"/>
      <c r="E520" s="287"/>
      <c r="F520" s="287"/>
      <c r="G520" s="287"/>
      <c r="H520" s="287"/>
      <c r="I520" s="287"/>
      <c r="J520" s="287"/>
      <c r="K520" s="287"/>
      <c r="L520" s="287"/>
      <c r="M520" s="287"/>
      <c r="N520" s="287"/>
      <c r="O520" s="287"/>
      <c r="P520" s="287"/>
      <c r="Q520" s="287"/>
      <c r="R520" s="287"/>
      <c r="S520" s="287"/>
      <c r="T520" s="287"/>
      <c r="U520" s="287"/>
    </row>
    <row r="521" customFormat="false" ht="15" hidden="false" customHeight="false" outlineLevel="0" collapsed="false">
      <c r="A521" s="280"/>
      <c r="B521" s="287"/>
      <c r="C521" s="287"/>
      <c r="D521" s="287"/>
      <c r="E521" s="287"/>
      <c r="F521" s="287"/>
      <c r="G521" s="287"/>
      <c r="H521" s="287"/>
      <c r="I521" s="287"/>
      <c r="J521" s="287"/>
      <c r="K521" s="287"/>
      <c r="L521" s="287"/>
      <c r="M521" s="287"/>
      <c r="N521" s="287"/>
      <c r="O521" s="287"/>
      <c r="P521" s="287"/>
      <c r="Q521" s="287"/>
      <c r="R521" s="287"/>
      <c r="S521" s="287"/>
      <c r="T521" s="287"/>
      <c r="U521" s="287"/>
    </row>
    <row r="522" customFormat="false" ht="15" hidden="false" customHeight="false" outlineLevel="0" collapsed="false">
      <c r="A522" s="280"/>
      <c r="B522" s="287"/>
      <c r="C522" s="287"/>
      <c r="D522" s="287"/>
      <c r="E522" s="287"/>
      <c r="F522" s="287"/>
      <c r="G522" s="287"/>
      <c r="H522" s="287"/>
      <c r="I522" s="287"/>
      <c r="J522" s="287"/>
      <c r="K522" s="287"/>
      <c r="L522" s="287"/>
      <c r="M522" s="287"/>
      <c r="N522" s="287"/>
      <c r="O522" s="287"/>
      <c r="P522" s="287"/>
      <c r="Q522" s="287"/>
      <c r="R522" s="287"/>
      <c r="S522" s="287"/>
      <c r="T522" s="287"/>
      <c r="U522" s="287"/>
    </row>
    <row r="523" customFormat="false" ht="15" hidden="false" customHeight="false" outlineLevel="0" collapsed="false">
      <c r="A523" s="282"/>
      <c r="B523" s="283"/>
      <c r="C523" s="283"/>
      <c r="D523" s="283"/>
      <c r="E523" s="283"/>
      <c r="F523" s="283"/>
      <c r="G523" s="283"/>
      <c r="H523" s="283"/>
      <c r="I523" s="283"/>
      <c r="J523" s="283"/>
      <c r="K523" s="283"/>
      <c r="L523" s="283"/>
      <c r="M523" s="283"/>
      <c r="N523" s="283"/>
      <c r="O523" s="283"/>
      <c r="P523" s="283"/>
      <c r="Q523" s="283"/>
      <c r="R523" s="283"/>
      <c r="S523" s="283"/>
      <c r="T523" s="283"/>
      <c r="U523" s="283"/>
    </row>
    <row r="524" customFormat="false" ht="15" hidden="false" customHeight="false" outlineLevel="0" collapsed="false">
      <c r="A524" s="280"/>
      <c r="B524" s="287"/>
      <c r="C524" s="287"/>
      <c r="D524" s="287"/>
      <c r="E524" s="287"/>
      <c r="F524" s="287"/>
      <c r="G524" s="287"/>
      <c r="H524" s="287"/>
      <c r="I524" s="287"/>
      <c r="J524" s="287"/>
      <c r="K524" s="287"/>
      <c r="L524" s="287"/>
      <c r="M524" s="287"/>
      <c r="N524" s="287"/>
      <c r="O524" s="287"/>
      <c r="P524" s="287"/>
      <c r="Q524" s="287"/>
      <c r="R524" s="287"/>
      <c r="S524" s="287"/>
      <c r="T524" s="287"/>
      <c r="U524" s="287"/>
    </row>
    <row r="525" customFormat="false" ht="15" hidden="false" customHeight="false" outlineLevel="0" collapsed="false">
      <c r="A525" s="280"/>
      <c r="B525" s="287"/>
      <c r="C525" s="287"/>
      <c r="D525" s="287"/>
      <c r="E525" s="287"/>
      <c r="F525" s="287"/>
      <c r="G525" s="287"/>
      <c r="H525" s="287"/>
      <c r="I525" s="287"/>
      <c r="J525" s="287"/>
      <c r="K525" s="287"/>
      <c r="L525" s="287"/>
      <c r="M525" s="287"/>
      <c r="N525" s="287"/>
      <c r="O525" s="287"/>
      <c r="P525" s="287"/>
      <c r="Q525" s="287"/>
      <c r="R525" s="287"/>
      <c r="S525" s="287"/>
      <c r="T525" s="287"/>
      <c r="U525" s="287"/>
    </row>
    <row r="526" customFormat="false" ht="15" hidden="false" customHeight="false" outlineLevel="0" collapsed="false">
      <c r="A526" s="280"/>
      <c r="B526" s="287"/>
      <c r="C526" s="287"/>
      <c r="D526" s="287"/>
      <c r="E526" s="287"/>
      <c r="F526" s="287"/>
      <c r="G526" s="287"/>
      <c r="H526" s="287"/>
      <c r="I526" s="287"/>
      <c r="J526" s="287"/>
      <c r="K526" s="287"/>
      <c r="L526" s="287"/>
      <c r="M526" s="287"/>
      <c r="N526" s="287"/>
      <c r="O526" s="287"/>
      <c r="P526" s="287"/>
      <c r="Q526" s="287"/>
      <c r="R526" s="287"/>
      <c r="S526" s="287"/>
      <c r="T526" s="287"/>
      <c r="U526" s="287"/>
    </row>
    <row r="527" customFormat="false" ht="15" hidden="false" customHeight="false" outlineLevel="0" collapsed="false">
      <c r="A527" s="285"/>
      <c r="B527" s="287"/>
      <c r="C527" s="287"/>
      <c r="D527" s="443"/>
      <c r="E527" s="443"/>
      <c r="F527" s="443"/>
      <c r="G527" s="443"/>
      <c r="H527" s="443"/>
      <c r="I527" s="443"/>
      <c r="J527" s="443"/>
      <c r="K527" s="443"/>
      <c r="L527" s="443"/>
      <c r="M527" s="443"/>
      <c r="N527" s="443"/>
      <c r="O527" s="443"/>
      <c r="P527" s="443"/>
      <c r="Q527" s="443"/>
      <c r="R527" s="443"/>
      <c r="S527" s="443"/>
      <c r="T527" s="443"/>
      <c r="U527" s="443"/>
    </row>
    <row r="528" customFormat="false" ht="15" hidden="false" customHeight="false" outlineLevel="0" collapsed="false">
      <c r="A528" s="286"/>
      <c r="B528" s="287"/>
      <c r="C528" s="287"/>
      <c r="D528" s="287"/>
      <c r="E528" s="287"/>
      <c r="F528" s="287"/>
      <c r="G528" s="287"/>
      <c r="H528" s="287"/>
      <c r="I528" s="287"/>
      <c r="J528" s="287"/>
      <c r="K528" s="287"/>
      <c r="L528" s="287"/>
      <c r="M528" s="287"/>
      <c r="N528" s="287"/>
      <c r="O528" s="287"/>
      <c r="P528" s="287"/>
      <c r="Q528" s="287"/>
      <c r="R528" s="287"/>
      <c r="S528" s="287"/>
      <c r="T528" s="287"/>
      <c r="U528" s="287"/>
    </row>
    <row r="529" customFormat="false" ht="15" hidden="false" customHeight="false" outlineLevel="0" collapsed="false">
      <c r="A529" s="286"/>
      <c r="B529" s="287"/>
      <c r="C529" s="287"/>
      <c r="D529" s="287"/>
      <c r="E529" s="287"/>
      <c r="F529" s="287"/>
      <c r="G529" s="287"/>
      <c r="H529" s="287"/>
      <c r="I529" s="287"/>
      <c r="J529" s="287"/>
      <c r="K529" s="287"/>
      <c r="L529" s="287"/>
      <c r="M529" s="287"/>
      <c r="N529" s="287"/>
      <c r="O529" s="287"/>
      <c r="P529" s="287"/>
      <c r="Q529" s="287"/>
      <c r="R529" s="287"/>
      <c r="S529" s="287"/>
      <c r="T529" s="287"/>
      <c r="U529" s="287"/>
    </row>
    <row r="530" customFormat="false" ht="15" hidden="false" customHeight="false" outlineLevel="0" collapsed="false">
      <c r="A530" s="280"/>
      <c r="B530" s="287"/>
      <c r="C530" s="287"/>
      <c r="D530" s="287"/>
      <c r="E530" s="287"/>
      <c r="F530" s="287"/>
      <c r="G530" s="287"/>
      <c r="H530" s="287"/>
      <c r="I530" s="287"/>
      <c r="J530" s="287"/>
      <c r="K530" s="287"/>
      <c r="L530" s="287"/>
      <c r="M530" s="287"/>
      <c r="N530" s="287"/>
      <c r="O530" s="287"/>
      <c r="P530" s="287"/>
      <c r="Q530" s="287"/>
      <c r="R530" s="287"/>
      <c r="S530" s="287"/>
      <c r="T530" s="287"/>
      <c r="U530" s="287"/>
    </row>
    <row r="531" customFormat="false" ht="15" hidden="false" customHeight="false" outlineLevel="0" collapsed="false">
      <c r="A531" s="280"/>
      <c r="B531" s="287"/>
      <c r="C531" s="287"/>
      <c r="D531" s="287"/>
      <c r="E531" s="287"/>
      <c r="F531" s="287"/>
      <c r="G531" s="287"/>
      <c r="H531" s="287"/>
      <c r="I531" s="287"/>
      <c r="J531" s="287"/>
      <c r="K531" s="287"/>
      <c r="L531" s="287"/>
      <c r="M531" s="287"/>
      <c r="N531" s="287"/>
      <c r="O531" s="287"/>
      <c r="P531" s="287"/>
      <c r="Q531" s="287"/>
      <c r="R531" s="287"/>
      <c r="S531" s="287"/>
      <c r="T531" s="287"/>
      <c r="U531" s="287"/>
    </row>
    <row r="532" customFormat="false" ht="15" hidden="false" customHeight="false" outlineLevel="0" collapsed="false">
      <c r="A532" s="280"/>
      <c r="B532" s="287"/>
      <c r="C532" s="287"/>
      <c r="D532" s="287"/>
      <c r="E532" s="287"/>
      <c r="F532" s="287"/>
      <c r="G532" s="287"/>
      <c r="H532" s="287"/>
      <c r="I532" s="287"/>
      <c r="J532" s="287"/>
      <c r="K532" s="287"/>
      <c r="L532" s="287"/>
      <c r="M532" s="287"/>
      <c r="N532" s="287"/>
      <c r="O532" s="287"/>
      <c r="P532" s="287"/>
      <c r="Q532" s="287"/>
      <c r="R532" s="287"/>
      <c r="S532" s="287"/>
      <c r="T532" s="287"/>
      <c r="U532" s="287"/>
    </row>
    <row r="533" customFormat="false" ht="15" hidden="false" customHeight="false" outlineLevel="0" collapsed="false">
      <c r="A533" s="280"/>
      <c r="B533" s="287"/>
      <c r="C533" s="287"/>
      <c r="D533" s="287"/>
      <c r="E533" s="287"/>
      <c r="F533" s="287"/>
      <c r="G533" s="287"/>
      <c r="H533" s="287"/>
      <c r="I533" s="287"/>
      <c r="J533" s="287"/>
      <c r="K533" s="287"/>
      <c r="L533" s="287"/>
      <c r="M533" s="287"/>
      <c r="N533" s="287"/>
      <c r="O533" s="287"/>
      <c r="P533" s="287"/>
      <c r="Q533" s="287"/>
      <c r="R533" s="287"/>
      <c r="S533" s="287"/>
      <c r="T533" s="287"/>
      <c r="U533" s="287"/>
    </row>
    <row r="534" customFormat="false" ht="15" hidden="false" customHeight="false" outlineLevel="0" collapsed="false">
      <c r="A534" s="280"/>
      <c r="B534" s="287"/>
      <c r="C534" s="287"/>
      <c r="D534" s="287"/>
      <c r="E534" s="287"/>
      <c r="F534" s="287"/>
      <c r="G534" s="287"/>
      <c r="H534" s="287"/>
      <c r="I534" s="287"/>
      <c r="J534" s="287"/>
      <c r="K534" s="287"/>
      <c r="L534" s="287"/>
      <c r="M534" s="287"/>
      <c r="N534" s="287"/>
      <c r="O534" s="287"/>
      <c r="P534" s="287"/>
      <c r="Q534" s="287"/>
      <c r="R534" s="287"/>
      <c r="S534" s="287"/>
      <c r="T534" s="287"/>
      <c r="U534" s="287"/>
    </row>
    <row r="535" customFormat="false" ht="15" hidden="false" customHeight="false" outlineLevel="0" collapsed="false">
      <c r="A535" s="280"/>
      <c r="B535" s="287"/>
      <c r="C535" s="287"/>
      <c r="D535" s="287"/>
      <c r="E535" s="287"/>
      <c r="F535" s="287"/>
      <c r="G535" s="287"/>
      <c r="H535" s="287"/>
      <c r="I535" s="287"/>
      <c r="J535" s="287"/>
      <c r="K535" s="287"/>
      <c r="L535" s="287"/>
      <c r="M535" s="287"/>
      <c r="N535" s="287"/>
      <c r="O535" s="287"/>
      <c r="P535" s="287"/>
      <c r="Q535" s="287"/>
      <c r="R535" s="287"/>
      <c r="S535" s="287"/>
      <c r="T535" s="287"/>
      <c r="U535" s="287"/>
    </row>
    <row r="536" customFormat="false" ht="15" hidden="false" customHeight="false" outlineLevel="0" collapsed="false">
      <c r="A536" s="280"/>
      <c r="B536" s="287"/>
      <c r="C536" s="287"/>
      <c r="D536" s="287"/>
      <c r="E536" s="287"/>
      <c r="F536" s="287"/>
      <c r="G536" s="287"/>
      <c r="H536" s="287"/>
      <c r="I536" s="287"/>
      <c r="J536" s="287"/>
      <c r="K536" s="287"/>
      <c r="L536" s="287"/>
      <c r="M536" s="287"/>
      <c r="N536" s="287"/>
      <c r="O536" s="287"/>
      <c r="P536" s="287"/>
      <c r="Q536" s="287"/>
      <c r="R536" s="287"/>
      <c r="S536" s="287"/>
      <c r="T536" s="287"/>
      <c r="U536" s="287"/>
    </row>
    <row r="537" customFormat="false" ht="15" hidden="false" customHeight="false" outlineLevel="0" collapsed="false">
      <c r="A537" s="282"/>
      <c r="B537" s="283"/>
      <c r="C537" s="283"/>
      <c r="D537" s="283"/>
      <c r="E537" s="283"/>
      <c r="F537" s="283"/>
      <c r="G537" s="283"/>
      <c r="H537" s="283"/>
      <c r="I537" s="283"/>
      <c r="J537" s="283"/>
      <c r="K537" s="283"/>
      <c r="L537" s="283"/>
      <c r="M537" s="283"/>
      <c r="N537" s="283"/>
      <c r="O537" s="283"/>
      <c r="P537" s="283"/>
      <c r="Q537" s="283"/>
      <c r="R537" s="283"/>
      <c r="S537" s="283"/>
      <c r="T537" s="283"/>
      <c r="U537" s="283"/>
    </row>
    <row r="538" customFormat="false" ht="15" hidden="false" customHeight="false" outlineLevel="0" collapsed="false">
      <c r="A538" s="280"/>
      <c r="B538" s="287"/>
      <c r="C538" s="287"/>
      <c r="D538" s="287"/>
      <c r="E538" s="287"/>
      <c r="F538" s="287"/>
      <c r="G538" s="287"/>
      <c r="H538" s="287"/>
      <c r="I538" s="287"/>
      <c r="J538" s="287"/>
      <c r="K538" s="287"/>
      <c r="L538" s="287"/>
      <c r="M538" s="287"/>
      <c r="N538" s="287"/>
      <c r="O538" s="287"/>
      <c r="P538" s="287"/>
      <c r="Q538" s="287"/>
      <c r="R538" s="287"/>
      <c r="S538" s="287"/>
      <c r="T538" s="287"/>
      <c r="U538" s="287"/>
    </row>
    <row r="539" customFormat="false" ht="15" hidden="false" customHeight="false" outlineLevel="0" collapsed="false">
      <c r="A539" s="280"/>
      <c r="B539" s="287"/>
      <c r="C539" s="287"/>
      <c r="D539" s="287"/>
      <c r="E539" s="287"/>
      <c r="F539" s="287"/>
      <c r="G539" s="287"/>
      <c r="H539" s="287"/>
      <c r="I539" s="287"/>
      <c r="J539" s="287"/>
      <c r="K539" s="287"/>
      <c r="L539" s="287"/>
      <c r="M539" s="287"/>
      <c r="N539" s="287"/>
      <c r="O539" s="287"/>
      <c r="P539" s="287"/>
      <c r="Q539" s="287"/>
      <c r="R539" s="287"/>
      <c r="S539" s="287"/>
      <c r="T539" s="287"/>
      <c r="U539" s="287"/>
    </row>
    <row r="540" customFormat="false" ht="15" hidden="false" customHeight="false" outlineLevel="0" collapsed="false">
      <c r="A540" s="280"/>
      <c r="B540" s="287"/>
      <c r="C540" s="287"/>
      <c r="D540" s="287"/>
      <c r="E540" s="287"/>
      <c r="F540" s="287"/>
      <c r="G540" s="287"/>
      <c r="H540" s="287"/>
      <c r="I540" s="287"/>
      <c r="J540" s="287"/>
      <c r="K540" s="287"/>
      <c r="L540" s="287"/>
      <c r="M540" s="287"/>
      <c r="N540" s="287"/>
      <c r="O540" s="287"/>
      <c r="P540" s="287"/>
      <c r="Q540" s="287"/>
      <c r="R540" s="287"/>
      <c r="S540" s="287"/>
      <c r="T540" s="287"/>
      <c r="U540" s="287"/>
    </row>
    <row r="541" customFormat="false" ht="15" hidden="false" customHeight="false" outlineLevel="0" collapsed="false">
      <c r="A541" s="280"/>
      <c r="B541" s="287"/>
      <c r="C541" s="287"/>
      <c r="D541" s="287"/>
      <c r="E541" s="287"/>
      <c r="F541" s="287"/>
      <c r="G541" s="287"/>
      <c r="H541" s="287"/>
      <c r="I541" s="287"/>
      <c r="J541" s="287"/>
      <c r="K541" s="287"/>
      <c r="L541" s="287"/>
      <c r="M541" s="287"/>
      <c r="N541" s="287"/>
      <c r="O541" s="287"/>
      <c r="P541" s="287"/>
      <c r="Q541" s="287"/>
      <c r="R541" s="287"/>
      <c r="S541" s="287"/>
      <c r="T541" s="287"/>
      <c r="U541" s="287"/>
    </row>
    <row r="542" customFormat="false" ht="15" hidden="false" customHeight="false" outlineLevel="0" collapsed="false">
      <c r="A542" s="280"/>
      <c r="B542" s="287"/>
      <c r="C542" s="287"/>
      <c r="D542" s="287"/>
      <c r="E542" s="287"/>
      <c r="F542" s="287"/>
      <c r="G542" s="287"/>
      <c r="H542" s="287"/>
      <c r="I542" s="287"/>
      <c r="J542" s="287"/>
      <c r="K542" s="287"/>
      <c r="L542" s="287"/>
      <c r="M542" s="287"/>
      <c r="N542" s="287"/>
      <c r="O542" s="287"/>
      <c r="P542" s="287"/>
      <c r="Q542" s="287"/>
      <c r="R542" s="287"/>
      <c r="S542" s="287"/>
      <c r="T542" s="287"/>
      <c r="U542" s="287"/>
    </row>
    <row r="543" customFormat="false" ht="15" hidden="false" customHeight="false" outlineLevel="0" collapsed="false">
      <c r="A543" s="280"/>
      <c r="B543" s="287"/>
      <c r="C543" s="287"/>
      <c r="D543" s="287"/>
      <c r="E543" s="287"/>
      <c r="F543" s="287"/>
      <c r="G543" s="287"/>
      <c r="H543" s="287"/>
      <c r="I543" s="287"/>
      <c r="J543" s="287"/>
      <c r="K543" s="287"/>
      <c r="L543" s="287"/>
      <c r="M543" s="287"/>
      <c r="N543" s="287"/>
      <c r="O543" s="287"/>
      <c r="P543" s="287"/>
      <c r="Q543" s="287"/>
      <c r="R543" s="287"/>
      <c r="S543" s="287"/>
      <c r="T543" s="287"/>
      <c r="U543" s="287"/>
    </row>
    <row r="544" customFormat="false" ht="15" hidden="false" customHeight="false" outlineLevel="0" collapsed="false">
      <c r="A544" s="280"/>
      <c r="B544" s="287"/>
      <c r="C544" s="287"/>
      <c r="D544" s="287"/>
      <c r="E544" s="287"/>
      <c r="F544" s="287"/>
      <c r="G544" s="287"/>
      <c r="H544" s="287"/>
      <c r="I544" s="287"/>
      <c r="J544" s="287"/>
      <c r="K544" s="287"/>
      <c r="L544" s="287"/>
      <c r="M544" s="287"/>
      <c r="N544" s="287"/>
      <c r="O544" s="287"/>
      <c r="P544" s="287"/>
      <c r="Q544" s="287"/>
      <c r="R544" s="287"/>
      <c r="S544" s="287"/>
      <c r="T544" s="287"/>
      <c r="U544" s="287"/>
    </row>
    <row r="545" customFormat="false" ht="15" hidden="false" customHeight="false" outlineLevel="0" collapsed="false">
      <c r="A545" s="280"/>
      <c r="B545" s="287"/>
      <c r="C545" s="287"/>
      <c r="D545" s="287"/>
      <c r="E545" s="287"/>
      <c r="F545" s="287"/>
      <c r="G545" s="287"/>
      <c r="H545" s="287"/>
      <c r="I545" s="287"/>
      <c r="J545" s="287"/>
      <c r="K545" s="287"/>
      <c r="L545" s="287"/>
      <c r="M545" s="287"/>
      <c r="N545" s="287"/>
      <c r="O545" s="287"/>
      <c r="P545" s="287"/>
      <c r="Q545" s="287"/>
      <c r="R545" s="287"/>
      <c r="S545" s="287"/>
      <c r="T545" s="287"/>
      <c r="U545" s="287"/>
    </row>
    <row r="546" customFormat="false" ht="15" hidden="false" customHeight="false" outlineLevel="0" collapsed="false">
      <c r="A546" s="282"/>
      <c r="B546" s="283"/>
      <c r="C546" s="283"/>
      <c r="D546" s="283"/>
      <c r="E546" s="283"/>
      <c r="F546" s="283"/>
      <c r="G546" s="283"/>
      <c r="H546" s="283"/>
      <c r="I546" s="283"/>
      <c r="J546" s="283"/>
      <c r="K546" s="283"/>
      <c r="L546" s="283"/>
      <c r="M546" s="283"/>
      <c r="N546" s="283"/>
      <c r="O546" s="283"/>
      <c r="P546" s="283"/>
      <c r="Q546" s="283"/>
      <c r="R546" s="283"/>
      <c r="S546" s="283"/>
      <c r="T546" s="283"/>
      <c r="U546" s="283"/>
    </row>
    <row r="547" customFormat="false" ht="15" hidden="false" customHeight="false" outlineLevel="0" collapsed="false">
      <c r="A547" s="280"/>
      <c r="B547" s="287"/>
      <c r="C547" s="287"/>
      <c r="D547" s="287"/>
      <c r="E547" s="287"/>
      <c r="F547" s="287"/>
      <c r="G547" s="287"/>
      <c r="H547" s="287"/>
      <c r="I547" s="287"/>
      <c r="J547" s="287"/>
      <c r="K547" s="287"/>
      <c r="L547" s="287"/>
      <c r="M547" s="287"/>
      <c r="N547" s="287"/>
      <c r="O547" s="287"/>
      <c r="P547" s="287"/>
      <c r="Q547" s="287"/>
      <c r="R547" s="287"/>
      <c r="S547" s="287"/>
      <c r="T547" s="287"/>
      <c r="U547" s="287"/>
    </row>
    <row r="548" customFormat="false" ht="15" hidden="false" customHeight="false" outlineLevel="0" collapsed="false">
      <c r="A548" s="280"/>
      <c r="B548" s="287"/>
      <c r="C548" s="287"/>
      <c r="D548" s="287"/>
      <c r="E548" s="287"/>
      <c r="F548" s="287"/>
      <c r="G548" s="287"/>
      <c r="H548" s="287"/>
      <c r="I548" s="287"/>
      <c r="J548" s="287"/>
      <c r="K548" s="287"/>
      <c r="L548" s="287"/>
      <c r="M548" s="287"/>
      <c r="N548" s="287"/>
      <c r="O548" s="287"/>
      <c r="P548" s="287"/>
      <c r="Q548" s="287"/>
      <c r="R548" s="287"/>
      <c r="S548" s="287"/>
      <c r="T548" s="287"/>
      <c r="U548" s="287"/>
    </row>
    <row r="549" customFormat="false" ht="15" hidden="false" customHeight="false" outlineLevel="0" collapsed="false">
      <c r="A549" s="280"/>
      <c r="B549" s="287"/>
      <c r="C549" s="287"/>
      <c r="D549" s="287"/>
      <c r="E549" s="287"/>
      <c r="F549" s="287"/>
      <c r="G549" s="287"/>
      <c r="H549" s="287"/>
      <c r="I549" s="287"/>
      <c r="J549" s="287"/>
      <c r="K549" s="287"/>
      <c r="L549" s="287"/>
      <c r="M549" s="287"/>
      <c r="N549" s="287"/>
      <c r="O549" s="287"/>
      <c r="P549" s="287"/>
      <c r="Q549" s="287"/>
      <c r="R549" s="287"/>
      <c r="S549" s="287"/>
      <c r="T549" s="287"/>
      <c r="U549" s="287"/>
    </row>
    <row r="550" customFormat="false" ht="15" hidden="false" customHeight="false" outlineLevel="0" collapsed="false">
      <c r="A550" s="280"/>
      <c r="B550" s="287"/>
      <c r="C550" s="287"/>
      <c r="D550" s="287"/>
      <c r="E550" s="287"/>
      <c r="F550" s="287"/>
      <c r="G550" s="287"/>
      <c r="H550" s="287"/>
      <c r="I550" s="287"/>
      <c r="J550" s="287"/>
      <c r="K550" s="287"/>
      <c r="L550" s="287"/>
      <c r="M550" s="287"/>
      <c r="N550" s="287"/>
      <c r="O550" s="287"/>
      <c r="P550" s="287"/>
      <c r="Q550" s="287"/>
      <c r="R550" s="287"/>
      <c r="S550" s="287"/>
      <c r="T550" s="287"/>
      <c r="U550" s="287"/>
    </row>
    <row r="551" customFormat="false" ht="15" hidden="false" customHeight="false" outlineLevel="0" collapsed="false">
      <c r="A551" s="280"/>
      <c r="B551" s="287"/>
      <c r="C551" s="287"/>
      <c r="D551" s="287"/>
      <c r="E551" s="287"/>
      <c r="F551" s="287"/>
      <c r="G551" s="287"/>
      <c r="H551" s="287"/>
      <c r="I551" s="287"/>
      <c r="J551" s="287"/>
      <c r="K551" s="287"/>
      <c r="L551" s="287"/>
      <c r="M551" s="287"/>
      <c r="N551" s="287"/>
      <c r="O551" s="287"/>
      <c r="P551" s="287"/>
      <c r="Q551" s="287"/>
      <c r="R551" s="287"/>
      <c r="S551" s="287"/>
      <c r="T551" s="287"/>
      <c r="U551" s="287"/>
    </row>
    <row r="552" customFormat="false" ht="15" hidden="false" customHeight="false" outlineLevel="0" collapsed="false">
      <c r="A552" s="280"/>
      <c r="B552" s="287"/>
      <c r="C552" s="287"/>
      <c r="D552" s="287"/>
      <c r="E552" s="287"/>
      <c r="F552" s="287"/>
      <c r="G552" s="287"/>
      <c r="H552" s="287"/>
      <c r="I552" s="287"/>
      <c r="J552" s="287"/>
      <c r="K552" s="287"/>
      <c r="L552" s="287"/>
      <c r="M552" s="287"/>
      <c r="N552" s="287"/>
      <c r="O552" s="287"/>
      <c r="P552" s="287"/>
      <c r="Q552" s="287"/>
      <c r="R552" s="287"/>
      <c r="S552" s="287"/>
      <c r="T552" s="287"/>
      <c r="U552" s="287"/>
    </row>
    <row r="553" customFormat="false" ht="15" hidden="false" customHeight="false" outlineLevel="0" collapsed="false">
      <c r="A553" s="291"/>
      <c r="B553" s="441"/>
      <c r="C553" s="441"/>
      <c r="D553" s="441"/>
      <c r="E553" s="441"/>
      <c r="F553" s="441"/>
      <c r="G553" s="441"/>
      <c r="H553" s="441"/>
      <c r="I553" s="441"/>
      <c r="J553" s="441"/>
      <c r="K553" s="441"/>
      <c r="L553" s="441"/>
      <c r="M553" s="441"/>
      <c r="N553" s="441"/>
      <c r="O553" s="441"/>
      <c r="P553" s="441"/>
      <c r="Q553" s="441"/>
      <c r="R553" s="441"/>
      <c r="S553" s="441"/>
      <c r="T553" s="441"/>
      <c r="U553" s="441"/>
    </row>
    <row r="554" customFormat="false" ht="15" hidden="false" customHeight="false" outlineLevel="0" collapsed="false">
      <c r="A554" s="301"/>
      <c r="B554" s="289"/>
      <c r="C554" s="289"/>
      <c r="D554" s="289"/>
      <c r="E554" s="289"/>
      <c r="F554" s="289"/>
      <c r="G554" s="289"/>
      <c r="H554" s="289"/>
      <c r="I554" s="289"/>
      <c r="J554" s="289"/>
      <c r="K554" s="289"/>
      <c r="L554" s="289"/>
      <c r="M554" s="289"/>
      <c r="N554" s="289"/>
      <c r="O554" s="289"/>
      <c r="P554" s="289"/>
      <c r="Q554" s="289"/>
      <c r="R554" s="289"/>
      <c r="S554" s="289"/>
      <c r="T554" s="289"/>
      <c r="U554" s="289"/>
    </row>
    <row r="555" customFormat="false" ht="15" hidden="false" customHeight="false" outlineLevel="0" collapsed="false">
      <c r="A555" s="280"/>
      <c r="B555" s="287"/>
      <c r="C555" s="287"/>
      <c r="D555" s="287"/>
      <c r="E555" s="287"/>
      <c r="F555" s="287"/>
      <c r="G555" s="287"/>
      <c r="H555" s="287"/>
      <c r="I555" s="287"/>
      <c r="J555" s="287"/>
      <c r="K555" s="287"/>
      <c r="L555" s="287"/>
      <c r="M555" s="287"/>
      <c r="N555" s="287"/>
      <c r="O555" s="287"/>
      <c r="P555" s="287"/>
      <c r="Q555" s="287"/>
      <c r="R555" s="287"/>
      <c r="S555" s="287"/>
      <c r="T555" s="287"/>
      <c r="U555" s="287"/>
    </row>
    <row r="556" customFormat="false" ht="15" hidden="false" customHeight="false" outlineLevel="0" collapsed="false">
      <c r="A556" s="280"/>
      <c r="B556" s="287"/>
      <c r="C556" s="287"/>
      <c r="D556" s="287"/>
      <c r="E556" s="287"/>
      <c r="F556" s="287"/>
      <c r="G556" s="287"/>
      <c r="H556" s="287"/>
      <c r="I556" s="287"/>
      <c r="J556" s="287"/>
      <c r="K556" s="287"/>
      <c r="L556" s="287"/>
      <c r="M556" s="287"/>
      <c r="N556" s="287"/>
      <c r="O556" s="287"/>
      <c r="P556" s="287"/>
      <c r="Q556" s="287"/>
      <c r="R556" s="287"/>
      <c r="S556" s="287"/>
      <c r="T556" s="287"/>
      <c r="U556" s="287"/>
    </row>
    <row r="557" customFormat="false" ht="15" hidden="false" customHeight="false" outlineLevel="0" collapsed="false">
      <c r="A557" s="280"/>
      <c r="B557" s="287"/>
      <c r="C557" s="287"/>
      <c r="D557" s="287"/>
      <c r="E557" s="287"/>
      <c r="F557" s="287"/>
      <c r="G557" s="287"/>
      <c r="H557" s="287"/>
      <c r="I557" s="287"/>
      <c r="J557" s="287"/>
      <c r="K557" s="287"/>
      <c r="L557" s="287"/>
      <c r="M557" s="287"/>
      <c r="N557" s="287"/>
      <c r="O557" s="287"/>
      <c r="P557" s="287"/>
      <c r="Q557" s="287"/>
      <c r="R557" s="287"/>
      <c r="S557" s="287"/>
      <c r="T557" s="287"/>
      <c r="U557" s="287"/>
    </row>
    <row r="558" customFormat="false" ht="15" hidden="false" customHeight="false" outlineLevel="0" collapsed="false">
      <c r="A558" s="280"/>
      <c r="B558" s="287"/>
      <c r="C558" s="287"/>
      <c r="D558" s="287"/>
      <c r="E558" s="287"/>
      <c r="F558" s="287"/>
      <c r="G558" s="287"/>
      <c r="H558" s="287"/>
      <c r="I558" s="287"/>
      <c r="J558" s="287"/>
      <c r="K558" s="287"/>
      <c r="L558" s="287"/>
      <c r="M558" s="287"/>
      <c r="N558" s="287"/>
      <c r="O558" s="287"/>
      <c r="P558" s="287"/>
      <c r="Q558" s="287"/>
      <c r="R558" s="287"/>
      <c r="S558" s="287"/>
      <c r="T558" s="287"/>
      <c r="U558" s="287"/>
    </row>
    <row r="559" customFormat="false" ht="15" hidden="false" customHeight="false" outlineLevel="0" collapsed="false">
      <c r="A559" s="280"/>
      <c r="B559" s="287"/>
      <c r="C559" s="287"/>
      <c r="D559" s="287"/>
      <c r="E559" s="287"/>
      <c r="F559" s="287"/>
      <c r="G559" s="287"/>
      <c r="H559" s="287"/>
      <c r="I559" s="287"/>
      <c r="J559" s="287"/>
      <c r="K559" s="287"/>
      <c r="L559" s="287"/>
      <c r="M559" s="287"/>
      <c r="N559" s="287"/>
      <c r="O559" s="287"/>
      <c r="P559" s="287"/>
      <c r="Q559" s="287"/>
      <c r="R559" s="287"/>
      <c r="S559" s="287"/>
      <c r="T559" s="287"/>
      <c r="U559" s="287"/>
    </row>
    <row r="560" customFormat="false" ht="15" hidden="false" customHeight="false" outlineLevel="0" collapsed="false">
      <c r="A560" s="280"/>
      <c r="B560" s="287"/>
      <c r="C560" s="287"/>
      <c r="D560" s="287"/>
      <c r="E560" s="287"/>
      <c r="F560" s="287"/>
      <c r="G560" s="287"/>
      <c r="H560" s="287"/>
      <c r="I560" s="287"/>
      <c r="J560" s="287"/>
      <c r="K560" s="287"/>
      <c r="L560" s="287"/>
      <c r="M560" s="287"/>
      <c r="N560" s="287"/>
      <c r="O560" s="287"/>
      <c r="P560" s="287"/>
      <c r="Q560" s="287"/>
      <c r="R560" s="287"/>
      <c r="S560" s="287"/>
      <c r="T560" s="287"/>
      <c r="U560" s="287"/>
    </row>
    <row r="561" customFormat="false" ht="15" hidden="false" customHeight="false" outlineLevel="0" collapsed="false">
      <c r="A561" s="280"/>
      <c r="B561" s="287"/>
      <c r="C561" s="287"/>
      <c r="D561" s="287"/>
      <c r="E561" s="287"/>
      <c r="F561" s="287"/>
      <c r="G561" s="287"/>
      <c r="H561" s="287"/>
      <c r="I561" s="287"/>
      <c r="J561" s="287"/>
      <c r="K561" s="287"/>
      <c r="L561" s="287"/>
      <c r="M561" s="287"/>
      <c r="N561" s="287"/>
      <c r="O561" s="287"/>
      <c r="P561" s="287"/>
      <c r="Q561" s="287"/>
      <c r="R561" s="287"/>
      <c r="S561" s="287"/>
      <c r="T561" s="287"/>
      <c r="U561" s="287"/>
    </row>
    <row r="562" customFormat="false" ht="15" hidden="false" customHeight="false" outlineLevel="0" collapsed="false">
      <c r="A562" s="280"/>
      <c r="B562" s="287"/>
      <c r="C562" s="287"/>
      <c r="D562" s="287"/>
      <c r="E562" s="287"/>
      <c r="F562" s="287"/>
      <c r="G562" s="287"/>
      <c r="H562" s="287"/>
      <c r="I562" s="287"/>
      <c r="J562" s="287"/>
      <c r="K562" s="287"/>
      <c r="L562" s="287"/>
      <c r="M562" s="287"/>
      <c r="N562" s="287"/>
      <c r="O562" s="287"/>
      <c r="P562" s="287"/>
      <c r="Q562" s="287"/>
      <c r="R562" s="287"/>
      <c r="S562" s="287"/>
      <c r="T562" s="287"/>
      <c r="U562" s="287"/>
    </row>
    <row r="563" customFormat="false" ht="15" hidden="false" customHeight="false" outlineLevel="0" collapsed="false">
      <c r="A563" s="280"/>
      <c r="B563" s="287"/>
      <c r="C563" s="287"/>
      <c r="D563" s="287"/>
      <c r="E563" s="287"/>
      <c r="F563" s="287"/>
      <c r="G563" s="287"/>
      <c r="H563" s="287"/>
      <c r="I563" s="287"/>
      <c r="J563" s="287"/>
      <c r="K563" s="287"/>
      <c r="L563" s="287"/>
      <c r="M563" s="287"/>
      <c r="N563" s="287"/>
      <c r="O563" s="287"/>
      <c r="P563" s="287"/>
      <c r="Q563" s="287"/>
      <c r="R563" s="287"/>
      <c r="S563" s="287"/>
      <c r="T563" s="287"/>
      <c r="U563" s="287"/>
    </row>
    <row r="564" customFormat="false" ht="15" hidden="false" customHeight="false" outlineLevel="0" collapsed="false">
      <c r="A564" s="280"/>
      <c r="B564" s="287"/>
      <c r="C564" s="287"/>
      <c r="D564" s="287"/>
      <c r="E564" s="287"/>
      <c r="F564" s="287"/>
      <c r="G564" s="287"/>
      <c r="H564" s="287"/>
      <c r="I564" s="287"/>
      <c r="J564" s="287"/>
      <c r="K564" s="287"/>
      <c r="L564" s="287"/>
      <c r="M564" s="287"/>
      <c r="N564" s="287"/>
      <c r="O564" s="287"/>
      <c r="P564" s="287"/>
      <c r="Q564" s="287"/>
      <c r="R564" s="287"/>
      <c r="S564" s="287"/>
      <c r="T564" s="287"/>
      <c r="U564" s="287"/>
    </row>
    <row r="565" customFormat="false" ht="15" hidden="false" customHeight="false" outlineLevel="0" collapsed="false">
      <c r="A565" s="280"/>
      <c r="B565" s="287"/>
      <c r="C565" s="287"/>
      <c r="D565" s="287"/>
      <c r="E565" s="287"/>
      <c r="F565" s="287"/>
      <c r="G565" s="287"/>
      <c r="H565" s="287"/>
      <c r="I565" s="287"/>
      <c r="J565" s="287"/>
      <c r="K565" s="287"/>
      <c r="L565" s="287"/>
      <c r="M565" s="287"/>
      <c r="N565" s="287"/>
      <c r="O565" s="287"/>
      <c r="P565" s="287"/>
      <c r="Q565" s="287"/>
      <c r="R565" s="287"/>
      <c r="S565" s="287"/>
      <c r="T565" s="287"/>
      <c r="U565" s="287"/>
    </row>
    <row r="566" customFormat="false" ht="15" hidden="false" customHeight="false" outlineLevel="0" collapsed="false">
      <c r="A566" s="280"/>
      <c r="B566" s="287"/>
      <c r="C566" s="287"/>
      <c r="D566" s="287"/>
      <c r="E566" s="287"/>
      <c r="F566" s="287"/>
      <c r="G566" s="287"/>
      <c r="H566" s="287"/>
      <c r="I566" s="287"/>
      <c r="J566" s="287"/>
      <c r="K566" s="287"/>
      <c r="L566" s="287"/>
      <c r="M566" s="287"/>
      <c r="N566" s="287"/>
      <c r="O566" s="287"/>
      <c r="P566" s="287"/>
      <c r="Q566" s="287"/>
      <c r="R566" s="287"/>
      <c r="S566" s="287"/>
      <c r="T566" s="287"/>
      <c r="U566" s="287"/>
    </row>
    <row r="567" customFormat="false" ht="15" hidden="false" customHeight="false" outlineLevel="0" collapsed="false">
      <c r="A567" s="280"/>
      <c r="B567" s="287"/>
      <c r="C567" s="287"/>
      <c r="D567" s="287"/>
      <c r="E567" s="287"/>
      <c r="F567" s="287"/>
      <c r="G567" s="287"/>
      <c r="H567" s="287"/>
      <c r="I567" s="287"/>
      <c r="J567" s="287"/>
      <c r="K567" s="287"/>
      <c r="L567" s="287"/>
      <c r="M567" s="287"/>
      <c r="N567" s="287"/>
      <c r="O567" s="287"/>
      <c r="P567" s="287"/>
      <c r="Q567" s="287"/>
      <c r="R567" s="287"/>
      <c r="S567" s="287"/>
      <c r="T567" s="287"/>
      <c r="U567" s="287"/>
    </row>
    <row r="568" customFormat="false" ht="15" hidden="false" customHeight="false" outlineLevel="0" collapsed="false">
      <c r="A568" s="280"/>
      <c r="B568" s="287"/>
      <c r="C568" s="287"/>
      <c r="D568" s="287"/>
      <c r="E568" s="287"/>
      <c r="F568" s="287"/>
      <c r="G568" s="287"/>
      <c r="H568" s="287"/>
      <c r="I568" s="287"/>
      <c r="J568" s="287"/>
      <c r="K568" s="287"/>
      <c r="L568" s="287"/>
      <c r="M568" s="287"/>
      <c r="N568" s="287"/>
      <c r="O568" s="287"/>
      <c r="P568" s="287"/>
      <c r="Q568" s="287"/>
      <c r="R568" s="287"/>
      <c r="S568" s="287"/>
      <c r="T568" s="287"/>
      <c r="U568" s="287"/>
    </row>
    <row r="569" customFormat="false" ht="15" hidden="false" customHeight="false" outlineLevel="0" collapsed="false">
      <c r="A569" s="282"/>
      <c r="B569" s="283"/>
      <c r="C569" s="283"/>
      <c r="D569" s="283"/>
      <c r="E569" s="283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3"/>
      <c r="U569" s="283"/>
    </row>
    <row r="570" customFormat="false" ht="15" hidden="false" customHeight="false" outlineLevel="0" collapsed="false">
      <c r="A570" s="280"/>
      <c r="B570" s="287"/>
      <c r="C570" s="287"/>
      <c r="D570" s="287"/>
      <c r="E570" s="287"/>
      <c r="F570" s="287"/>
      <c r="G570" s="287"/>
      <c r="H570" s="287"/>
      <c r="I570" s="287"/>
      <c r="J570" s="287"/>
      <c r="K570" s="287"/>
      <c r="L570" s="287"/>
      <c r="M570" s="287"/>
      <c r="N570" s="287"/>
      <c r="O570" s="287"/>
      <c r="P570" s="287"/>
      <c r="Q570" s="287"/>
      <c r="R570" s="287"/>
      <c r="S570" s="287"/>
      <c r="T570" s="287"/>
      <c r="U570" s="287"/>
    </row>
    <row r="571" customFormat="false" ht="15" hidden="false" customHeight="false" outlineLevel="0" collapsed="false">
      <c r="A571" s="280"/>
      <c r="B571" s="287"/>
      <c r="C571" s="287"/>
      <c r="D571" s="287"/>
      <c r="E571" s="287"/>
      <c r="F571" s="287"/>
      <c r="G571" s="287"/>
      <c r="H571" s="287"/>
      <c r="I571" s="287"/>
      <c r="J571" s="287"/>
      <c r="K571" s="287"/>
      <c r="L571" s="287"/>
      <c r="M571" s="287"/>
      <c r="N571" s="287"/>
      <c r="O571" s="287"/>
      <c r="P571" s="287"/>
      <c r="Q571" s="287"/>
      <c r="R571" s="287"/>
      <c r="S571" s="287"/>
      <c r="T571" s="287"/>
      <c r="U571" s="287"/>
    </row>
    <row r="572" customFormat="false" ht="15" hidden="false" customHeight="false" outlineLevel="0" collapsed="false">
      <c r="A572" s="280"/>
      <c r="B572" s="287"/>
      <c r="C572" s="287"/>
      <c r="D572" s="287"/>
      <c r="E572" s="287"/>
      <c r="F572" s="287"/>
      <c r="G572" s="287"/>
      <c r="H572" s="287"/>
      <c r="I572" s="287"/>
      <c r="J572" s="287"/>
      <c r="K572" s="287"/>
      <c r="L572" s="287"/>
      <c r="M572" s="287"/>
      <c r="N572" s="287"/>
      <c r="O572" s="287"/>
      <c r="P572" s="287"/>
      <c r="Q572" s="287"/>
      <c r="R572" s="287"/>
      <c r="S572" s="287"/>
      <c r="T572" s="287"/>
      <c r="U572" s="287"/>
    </row>
    <row r="573" customFormat="false" ht="15" hidden="false" customHeight="false" outlineLevel="0" collapsed="false">
      <c r="A573" s="285"/>
      <c r="B573" s="287"/>
      <c r="C573" s="287"/>
      <c r="D573" s="287"/>
      <c r="E573" s="287"/>
      <c r="F573" s="287"/>
      <c r="G573" s="287"/>
      <c r="H573" s="287"/>
      <c r="I573" s="287"/>
      <c r="J573" s="287"/>
      <c r="K573" s="287"/>
      <c r="L573" s="287"/>
      <c r="M573" s="287"/>
      <c r="N573" s="287"/>
      <c r="O573" s="287"/>
      <c r="P573" s="287"/>
      <c r="Q573" s="287"/>
      <c r="R573" s="287"/>
      <c r="S573" s="287"/>
      <c r="T573" s="287"/>
      <c r="U573" s="287"/>
    </row>
    <row r="574" customFormat="false" ht="15" hidden="false" customHeight="false" outlineLevel="0" collapsed="false">
      <c r="A574" s="286"/>
      <c r="B574" s="287"/>
      <c r="C574" s="287"/>
      <c r="D574" s="287"/>
      <c r="E574" s="287"/>
      <c r="F574" s="287"/>
      <c r="G574" s="287"/>
      <c r="H574" s="287"/>
      <c r="I574" s="287"/>
      <c r="J574" s="287"/>
      <c r="K574" s="287"/>
      <c r="L574" s="287"/>
      <c r="M574" s="287"/>
      <c r="N574" s="287"/>
      <c r="O574" s="287"/>
      <c r="P574" s="287"/>
      <c r="Q574" s="287"/>
      <c r="R574" s="287"/>
      <c r="S574" s="287"/>
      <c r="T574" s="287"/>
      <c r="U574" s="287"/>
    </row>
    <row r="575" customFormat="false" ht="15" hidden="false" customHeight="false" outlineLevel="0" collapsed="false">
      <c r="A575" s="286"/>
      <c r="B575" s="287"/>
      <c r="C575" s="287"/>
      <c r="D575" s="287"/>
      <c r="E575" s="287"/>
      <c r="F575" s="287"/>
      <c r="G575" s="287"/>
      <c r="H575" s="287"/>
      <c r="I575" s="287"/>
      <c r="J575" s="287"/>
      <c r="K575" s="287"/>
      <c r="L575" s="287"/>
      <c r="M575" s="287"/>
      <c r="N575" s="287"/>
      <c r="O575" s="287"/>
      <c r="P575" s="287"/>
      <c r="Q575" s="287"/>
      <c r="R575" s="287"/>
      <c r="S575" s="287"/>
      <c r="T575" s="287"/>
      <c r="U575" s="287"/>
    </row>
    <row r="576" customFormat="false" ht="15" hidden="false" customHeight="false" outlineLevel="0" collapsed="false">
      <c r="A576" s="286"/>
      <c r="B576" s="287"/>
      <c r="C576" s="287"/>
      <c r="D576" s="287"/>
      <c r="E576" s="287"/>
      <c r="F576" s="287"/>
      <c r="G576" s="287"/>
      <c r="H576" s="287"/>
      <c r="I576" s="287"/>
      <c r="J576" s="287"/>
      <c r="K576" s="287"/>
      <c r="L576" s="287"/>
      <c r="M576" s="287"/>
      <c r="N576" s="287"/>
      <c r="O576" s="287"/>
      <c r="P576" s="287"/>
      <c r="Q576" s="287"/>
      <c r="R576" s="287"/>
      <c r="S576" s="287"/>
      <c r="T576" s="287"/>
      <c r="U576" s="287"/>
    </row>
    <row r="577" customFormat="false" ht="15" hidden="false" customHeight="false" outlineLevel="0" collapsed="false">
      <c r="A577" s="280"/>
      <c r="B577" s="287"/>
      <c r="C577" s="287"/>
      <c r="D577" s="287"/>
      <c r="E577" s="287"/>
      <c r="F577" s="287"/>
      <c r="G577" s="287"/>
      <c r="H577" s="287"/>
      <c r="I577" s="287"/>
      <c r="J577" s="287"/>
      <c r="K577" s="287"/>
      <c r="L577" s="287"/>
      <c r="M577" s="287"/>
      <c r="N577" s="287"/>
      <c r="O577" s="287"/>
      <c r="P577" s="287"/>
      <c r="Q577" s="287"/>
      <c r="R577" s="287"/>
      <c r="S577" s="287"/>
      <c r="T577" s="287"/>
      <c r="U577" s="287"/>
    </row>
    <row r="578" customFormat="false" ht="15" hidden="false" customHeight="false" outlineLevel="0" collapsed="false">
      <c r="A578" s="282"/>
      <c r="B578" s="283"/>
      <c r="C578" s="283"/>
      <c r="D578" s="283"/>
      <c r="E578" s="283"/>
      <c r="F578" s="283"/>
      <c r="G578" s="283"/>
      <c r="H578" s="283"/>
      <c r="I578" s="283"/>
      <c r="J578" s="283"/>
      <c r="K578" s="283"/>
      <c r="L578" s="283"/>
      <c r="M578" s="283"/>
      <c r="N578" s="283"/>
      <c r="O578" s="283"/>
      <c r="P578" s="283"/>
      <c r="Q578" s="283"/>
      <c r="R578" s="283"/>
      <c r="S578" s="283"/>
      <c r="T578" s="283"/>
      <c r="U578" s="283"/>
    </row>
    <row r="579" customFormat="false" ht="15" hidden="false" customHeight="false" outlineLevel="0" collapsed="false">
      <c r="A579" s="280"/>
      <c r="B579" s="287"/>
      <c r="C579" s="287"/>
      <c r="D579" s="287"/>
      <c r="E579" s="287"/>
      <c r="F579" s="287"/>
      <c r="G579" s="287"/>
      <c r="H579" s="287"/>
      <c r="I579" s="287"/>
      <c r="J579" s="287"/>
      <c r="K579" s="287"/>
      <c r="L579" s="287"/>
      <c r="M579" s="287"/>
      <c r="N579" s="287"/>
      <c r="O579" s="287"/>
      <c r="P579" s="287"/>
      <c r="Q579" s="287"/>
      <c r="R579" s="287"/>
      <c r="S579" s="287"/>
      <c r="T579" s="287"/>
      <c r="U579" s="287"/>
    </row>
    <row r="580" customFormat="false" ht="15" hidden="false" customHeight="false" outlineLevel="0" collapsed="false">
      <c r="A580" s="280"/>
      <c r="B580" s="287"/>
      <c r="C580" s="287"/>
      <c r="D580" s="287"/>
      <c r="E580" s="287"/>
      <c r="F580" s="287"/>
      <c r="G580" s="287"/>
      <c r="H580" s="287"/>
      <c r="I580" s="287"/>
      <c r="J580" s="287"/>
      <c r="K580" s="287"/>
      <c r="L580" s="287"/>
      <c r="M580" s="287"/>
      <c r="N580" s="287"/>
      <c r="O580" s="287"/>
      <c r="P580" s="287"/>
      <c r="Q580" s="287"/>
      <c r="R580" s="287"/>
      <c r="S580" s="287"/>
      <c r="T580" s="287"/>
      <c r="U580" s="287"/>
    </row>
    <row r="581" customFormat="false" ht="15" hidden="false" customHeight="false" outlineLevel="0" collapsed="false">
      <c r="A581" s="280"/>
      <c r="B581" s="287"/>
      <c r="C581" s="287"/>
      <c r="D581" s="287"/>
      <c r="E581" s="287"/>
      <c r="F581" s="287"/>
      <c r="G581" s="287"/>
      <c r="H581" s="287"/>
      <c r="I581" s="287"/>
      <c r="J581" s="287"/>
      <c r="K581" s="287"/>
      <c r="L581" s="287"/>
      <c r="M581" s="287"/>
      <c r="N581" s="287"/>
      <c r="O581" s="287"/>
      <c r="P581" s="287"/>
      <c r="Q581" s="287"/>
      <c r="R581" s="287"/>
      <c r="S581" s="287"/>
      <c r="T581" s="287"/>
      <c r="U581" s="287"/>
    </row>
    <row r="582" customFormat="false" ht="15" hidden="false" customHeight="false" outlineLevel="0" collapsed="false">
      <c r="A582" s="280"/>
      <c r="B582" s="287"/>
      <c r="C582" s="287"/>
      <c r="D582" s="287"/>
      <c r="E582" s="287"/>
      <c r="F582" s="287"/>
      <c r="G582" s="287"/>
      <c r="H582" s="287"/>
      <c r="I582" s="287"/>
      <c r="J582" s="287"/>
      <c r="K582" s="287"/>
      <c r="L582" s="287"/>
      <c r="M582" s="287"/>
      <c r="N582" s="287"/>
      <c r="O582" s="287"/>
      <c r="P582" s="287"/>
      <c r="Q582" s="287"/>
      <c r="R582" s="287"/>
      <c r="S582" s="287"/>
      <c r="T582" s="287"/>
      <c r="U582" s="287"/>
    </row>
    <row r="583" customFormat="false" ht="15" hidden="false" customHeight="false" outlineLevel="0" collapsed="false">
      <c r="A583" s="280"/>
      <c r="B583" s="287"/>
      <c r="C583" s="287"/>
      <c r="D583" s="287"/>
      <c r="E583" s="287"/>
      <c r="F583" s="287"/>
      <c r="G583" s="287"/>
      <c r="H583" s="287"/>
      <c r="I583" s="287"/>
      <c r="J583" s="287"/>
      <c r="K583" s="287"/>
      <c r="L583" s="287"/>
      <c r="M583" s="287"/>
      <c r="N583" s="287"/>
      <c r="O583" s="287"/>
      <c r="P583" s="287"/>
      <c r="Q583" s="287"/>
      <c r="R583" s="287"/>
      <c r="S583" s="287"/>
      <c r="T583" s="287"/>
      <c r="U583" s="287"/>
    </row>
    <row r="584" customFormat="false" ht="15" hidden="false" customHeight="false" outlineLevel="0" collapsed="false">
      <c r="A584" s="280"/>
      <c r="B584" s="287"/>
      <c r="C584" s="287"/>
      <c r="D584" s="287"/>
      <c r="E584" s="287"/>
      <c r="F584" s="287"/>
      <c r="G584" s="287"/>
      <c r="H584" s="287"/>
      <c r="I584" s="287"/>
      <c r="J584" s="287"/>
      <c r="K584" s="287"/>
      <c r="L584" s="287"/>
      <c r="M584" s="287"/>
      <c r="N584" s="287"/>
      <c r="O584" s="287"/>
      <c r="P584" s="287"/>
      <c r="Q584" s="287"/>
      <c r="R584" s="287"/>
      <c r="S584" s="287"/>
      <c r="T584" s="287"/>
      <c r="U584" s="287"/>
    </row>
    <row r="585" customFormat="false" ht="15" hidden="false" customHeight="false" outlineLevel="0" collapsed="false">
      <c r="A585" s="280"/>
      <c r="B585" s="287"/>
      <c r="C585" s="287"/>
      <c r="D585" s="287"/>
      <c r="E585" s="287"/>
      <c r="F585" s="287"/>
      <c r="G585" s="287"/>
      <c r="H585" s="287"/>
      <c r="I585" s="287"/>
      <c r="J585" s="287"/>
      <c r="K585" s="287"/>
      <c r="L585" s="287"/>
      <c r="M585" s="287"/>
      <c r="N585" s="287"/>
      <c r="O585" s="287"/>
      <c r="P585" s="287"/>
      <c r="Q585" s="287"/>
      <c r="R585" s="287"/>
      <c r="S585" s="287"/>
      <c r="T585" s="287"/>
      <c r="U585" s="287"/>
    </row>
    <row r="586" customFormat="false" ht="15" hidden="false" customHeight="false" outlineLevel="0" collapsed="false">
      <c r="A586" s="280"/>
      <c r="B586" s="287"/>
      <c r="C586" s="287"/>
      <c r="D586" s="287"/>
      <c r="E586" s="287"/>
      <c r="F586" s="287"/>
      <c r="G586" s="287"/>
      <c r="H586" s="287"/>
      <c r="I586" s="287"/>
      <c r="J586" s="287"/>
      <c r="K586" s="287"/>
      <c r="L586" s="287"/>
      <c r="M586" s="287"/>
      <c r="N586" s="287"/>
      <c r="O586" s="287"/>
      <c r="P586" s="287"/>
      <c r="Q586" s="287"/>
      <c r="R586" s="287"/>
      <c r="S586" s="287"/>
      <c r="T586" s="287"/>
      <c r="U586" s="287"/>
    </row>
    <row r="587" customFormat="false" ht="15" hidden="false" customHeight="false" outlineLevel="0" collapsed="false">
      <c r="A587" s="280"/>
      <c r="B587" s="287"/>
      <c r="C587" s="287"/>
      <c r="D587" s="287"/>
      <c r="E587" s="287"/>
      <c r="F587" s="287"/>
      <c r="G587" s="287"/>
      <c r="H587" s="287"/>
      <c r="I587" s="287"/>
      <c r="J587" s="287"/>
      <c r="K587" s="287"/>
      <c r="L587" s="287"/>
      <c r="M587" s="287"/>
      <c r="N587" s="287"/>
      <c r="O587" s="287"/>
      <c r="P587" s="287"/>
      <c r="Q587" s="287"/>
      <c r="R587" s="287"/>
      <c r="S587" s="287"/>
      <c r="T587" s="287"/>
      <c r="U587" s="287"/>
    </row>
    <row r="588" customFormat="false" ht="15" hidden="false" customHeight="false" outlineLevel="0" collapsed="false">
      <c r="A588" s="280"/>
      <c r="B588" s="287"/>
      <c r="C588" s="287"/>
      <c r="D588" s="287"/>
      <c r="E588" s="287"/>
      <c r="F588" s="287"/>
      <c r="G588" s="287"/>
      <c r="H588" s="287"/>
      <c r="I588" s="287"/>
      <c r="J588" s="287"/>
      <c r="K588" s="287"/>
      <c r="L588" s="287"/>
      <c r="M588" s="287"/>
      <c r="N588" s="287"/>
      <c r="O588" s="287"/>
      <c r="P588" s="287"/>
      <c r="Q588" s="287"/>
      <c r="R588" s="287"/>
      <c r="S588" s="287"/>
      <c r="T588" s="287"/>
      <c r="U588" s="287"/>
    </row>
    <row r="589" customFormat="false" ht="15" hidden="false" customHeight="false" outlineLevel="0" collapsed="false">
      <c r="A589" s="280"/>
      <c r="B589" s="287"/>
      <c r="C589" s="287"/>
      <c r="D589" s="287"/>
      <c r="E589" s="287"/>
      <c r="F589" s="287"/>
      <c r="G589" s="287"/>
      <c r="H589" s="287"/>
      <c r="I589" s="287"/>
      <c r="J589" s="287"/>
      <c r="K589" s="287"/>
      <c r="L589" s="287"/>
      <c r="M589" s="287"/>
      <c r="N589" s="287"/>
      <c r="O589" s="287"/>
      <c r="P589" s="287"/>
      <c r="Q589" s="287"/>
      <c r="R589" s="287"/>
      <c r="S589" s="287"/>
      <c r="T589" s="287"/>
      <c r="U589" s="287"/>
    </row>
    <row r="590" customFormat="false" ht="15" hidden="false" customHeight="false" outlineLevel="0" collapsed="false">
      <c r="A590" s="280"/>
      <c r="B590" s="287"/>
      <c r="C590" s="287"/>
      <c r="D590" s="287"/>
      <c r="E590" s="287"/>
      <c r="F590" s="287"/>
      <c r="G590" s="287"/>
      <c r="H590" s="287"/>
      <c r="I590" s="287"/>
      <c r="J590" s="287"/>
      <c r="K590" s="287"/>
      <c r="L590" s="287"/>
      <c r="M590" s="287"/>
      <c r="N590" s="287"/>
      <c r="O590" s="287"/>
      <c r="P590" s="287"/>
      <c r="Q590" s="287"/>
      <c r="R590" s="287"/>
      <c r="S590" s="287"/>
      <c r="T590" s="287"/>
      <c r="U590" s="287"/>
    </row>
    <row r="591" customFormat="false" ht="15" hidden="false" customHeight="false" outlineLevel="0" collapsed="false">
      <c r="A591" s="282"/>
      <c r="B591" s="283"/>
      <c r="C591" s="283"/>
      <c r="D591" s="283"/>
      <c r="E591" s="283"/>
      <c r="F591" s="283"/>
      <c r="G591" s="283"/>
      <c r="H591" s="283"/>
      <c r="I591" s="283"/>
      <c r="J591" s="283"/>
      <c r="K591" s="283"/>
      <c r="L591" s="283"/>
      <c r="M591" s="283"/>
      <c r="N591" s="283"/>
      <c r="O591" s="283"/>
      <c r="P591" s="283"/>
      <c r="Q591" s="283"/>
      <c r="R591" s="283"/>
      <c r="S591" s="283"/>
      <c r="T591" s="283"/>
      <c r="U591" s="283"/>
    </row>
    <row r="592" customFormat="false" ht="15" hidden="false" customHeight="false" outlineLevel="0" collapsed="false">
      <c r="A592" s="280"/>
      <c r="B592" s="287"/>
      <c r="C592" s="287"/>
      <c r="D592" s="287"/>
      <c r="E592" s="287"/>
      <c r="F592" s="287"/>
      <c r="G592" s="287"/>
      <c r="H592" s="287"/>
      <c r="I592" s="287"/>
      <c r="J592" s="287"/>
      <c r="K592" s="287"/>
      <c r="L592" s="287"/>
      <c r="M592" s="287"/>
      <c r="N592" s="287"/>
      <c r="O592" s="287"/>
      <c r="P592" s="287"/>
      <c r="Q592" s="287"/>
      <c r="R592" s="287"/>
      <c r="S592" s="287"/>
      <c r="T592" s="287"/>
      <c r="U592" s="287"/>
    </row>
    <row r="593" customFormat="false" ht="15" hidden="false" customHeight="false" outlineLevel="0" collapsed="false">
      <c r="A593" s="280"/>
      <c r="B593" s="287"/>
      <c r="C593" s="287"/>
      <c r="D593" s="287"/>
      <c r="E593" s="287"/>
      <c r="F593" s="287"/>
      <c r="G593" s="287"/>
      <c r="H593" s="287"/>
      <c r="I593" s="287"/>
      <c r="J593" s="287"/>
      <c r="K593" s="287"/>
      <c r="L593" s="287"/>
      <c r="M593" s="287"/>
      <c r="N593" s="287"/>
      <c r="O593" s="287"/>
      <c r="P593" s="287"/>
      <c r="Q593" s="287"/>
      <c r="R593" s="287"/>
      <c r="S593" s="287"/>
      <c r="T593" s="287"/>
      <c r="U593" s="287"/>
    </row>
    <row r="594" customFormat="false" ht="15" hidden="false" customHeight="false" outlineLevel="0" collapsed="false">
      <c r="A594" s="280"/>
      <c r="B594" s="287"/>
      <c r="C594" s="287"/>
      <c r="D594" s="287"/>
      <c r="E594" s="287"/>
      <c r="F594" s="287"/>
      <c r="G594" s="287"/>
      <c r="H594" s="287"/>
      <c r="I594" s="287"/>
      <c r="J594" s="287"/>
      <c r="K594" s="287"/>
      <c r="L594" s="287"/>
      <c r="M594" s="287"/>
      <c r="N594" s="287"/>
      <c r="O594" s="287"/>
      <c r="P594" s="287"/>
      <c r="Q594" s="287"/>
      <c r="R594" s="287"/>
      <c r="S594" s="287"/>
      <c r="T594" s="287"/>
      <c r="U594" s="287"/>
    </row>
    <row r="595" customFormat="false" ht="15" hidden="false" customHeight="false" outlineLevel="0" collapsed="false">
      <c r="A595" s="280"/>
      <c r="B595" s="287"/>
      <c r="C595" s="287"/>
      <c r="D595" s="287"/>
      <c r="E595" s="287"/>
      <c r="F595" s="287"/>
      <c r="G595" s="287"/>
      <c r="H595" s="287"/>
      <c r="I595" s="287"/>
      <c r="J595" s="287"/>
      <c r="K595" s="287"/>
      <c r="L595" s="287"/>
      <c r="M595" s="287"/>
      <c r="N595" s="287"/>
      <c r="O595" s="287"/>
      <c r="P595" s="287"/>
      <c r="Q595" s="287"/>
      <c r="R595" s="287"/>
      <c r="S595" s="287"/>
      <c r="T595" s="287"/>
      <c r="U595" s="287"/>
    </row>
    <row r="596" customFormat="false" ht="15" hidden="false" customHeight="false" outlineLevel="0" collapsed="false">
      <c r="A596" s="280"/>
      <c r="B596" s="287"/>
      <c r="C596" s="287"/>
      <c r="D596" s="287"/>
      <c r="E596" s="287"/>
      <c r="F596" s="287"/>
      <c r="G596" s="287"/>
      <c r="H596" s="287"/>
      <c r="I596" s="287"/>
      <c r="J596" s="287"/>
      <c r="K596" s="287"/>
      <c r="L596" s="287"/>
      <c r="M596" s="287"/>
      <c r="N596" s="287"/>
      <c r="O596" s="287"/>
      <c r="P596" s="287"/>
      <c r="Q596" s="287"/>
      <c r="R596" s="287"/>
      <c r="S596" s="287"/>
      <c r="T596" s="287"/>
      <c r="U596" s="287"/>
    </row>
    <row r="597" customFormat="false" ht="15" hidden="false" customHeight="false" outlineLevel="0" collapsed="false">
      <c r="A597" s="280"/>
      <c r="B597" s="287"/>
      <c r="C597" s="287"/>
      <c r="D597" s="287"/>
      <c r="E597" s="287"/>
      <c r="F597" s="287"/>
      <c r="G597" s="287"/>
      <c r="H597" s="287"/>
      <c r="I597" s="287"/>
      <c r="J597" s="287"/>
      <c r="K597" s="287"/>
      <c r="L597" s="287"/>
      <c r="M597" s="287"/>
      <c r="N597" s="287"/>
      <c r="O597" s="287"/>
      <c r="P597" s="287"/>
      <c r="Q597" s="287"/>
      <c r="R597" s="287"/>
      <c r="S597" s="287"/>
      <c r="T597" s="287"/>
      <c r="U597" s="287"/>
    </row>
    <row r="598" customFormat="false" ht="15" hidden="false" customHeight="false" outlineLevel="0" collapsed="false">
      <c r="A598" s="280"/>
      <c r="B598" s="287"/>
      <c r="C598" s="287"/>
      <c r="D598" s="287"/>
      <c r="E598" s="287"/>
      <c r="F598" s="287"/>
      <c r="G598" s="287"/>
      <c r="H598" s="287"/>
      <c r="I598" s="287"/>
      <c r="J598" s="287"/>
      <c r="K598" s="287"/>
      <c r="L598" s="287"/>
      <c r="M598" s="287"/>
      <c r="N598" s="287"/>
      <c r="O598" s="287"/>
      <c r="P598" s="287"/>
      <c r="Q598" s="287"/>
      <c r="R598" s="287"/>
      <c r="S598" s="287"/>
      <c r="T598" s="287"/>
      <c r="U598" s="287"/>
    </row>
    <row r="599" customFormat="false" ht="15" hidden="false" customHeight="false" outlineLevel="0" collapsed="false">
      <c r="A599" s="280"/>
      <c r="B599" s="287"/>
      <c r="C599" s="287"/>
      <c r="D599" s="287"/>
      <c r="E599" s="287"/>
      <c r="F599" s="287"/>
      <c r="G599" s="287"/>
      <c r="H599" s="287"/>
      <c r="I599" s="287"/>
      <c r="J599" s="287"/>
      <c r="K599" s="287"/>
      <c r="L599" s="287"/>
      <c r="M599" s="287"/>
      <c r="N599" s="287"/>
      <c r="O599" s="287"/>
      <c r="P599" s="287"/>
      <c r="Q599" s="287"/>
      <c r="R599" s="287"/>
      <c r="S599" s="287"/>
      <c r="T599" s="287"/>
      <c r="U599" s="287"/>
    </row>
    <row r="600" customFormat="false" ht="15" hidden="false" customHeight="false" outlineLevel="0" collapsed="false">
      <c r="A600" s="280"/>
      <c r="B600" s="287"/>
      <c r="C600" s="287"/>
      <c r="D600" s="287"/>
      <c r="E600" s="287"/>
      <c r="F600" s="287"/>
      <c r="G600" s="287"/>
      <c r="H600" s="287"/>
      <c r="I600" s="287"/>
      <c r="J600" s="287"/>
      <c r="K600" s="287"/>
      <c r="L600" s="287"/>
      <c r="M600" s="287"/>
      <c r="N600" s="287"/>
      <c r="O600" s="287"/>
      <c r="P600" s="287"/>
      <c r="Q600" s="287"/>
      <c r="R600" s="287"/>
      <c r="S600" s="287"/>
      <c r="T600" s="287"/>
      <c r="U600" s="287"/>
    </row>
    <row r="601" customFormat="false" ht="15" hidden="false" customHeight="false" outlineLevel="0" collapsed="false">
      <c r="A601" s="69"/>
      <c r="B601" s="69"/>
      <c r="C601" s="442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</row>
    <row r="602" customFormat="false" ht="15" hidden="false" customHeight="false" outlineLevel="0" collapsed="false">
      <c r="A602" s="296"/>
      <c r="B602" s="310"/>
      <c r="C602" s="289"/>
      <c r="D602" s="289"/>
      <c r="E602" s="289"/>
      <c r="F602" s="289"/>
      <c r="G602" s="289"/>
      <c r="H602" s="289"/>
      <c r="I602" s="289"/>
      <c r="J602" s="289"/>
      <c r="K602" s="289"/>
      <c r="L602" s="289"/>
      <c r="M602" s="289"/>
      <c r="N602" s="289"/>
      <c r="O602" s="289"/>
      <c r="P602" s="289"/>
      <c r="Q602" s="289"/>
      <c r="R602" s="289"/>
      <c r="S602" s="289"/>
      <c r="T602" s="289"/>
      <c r="U602" s="289"/>
    </row>
    <row r="603" customFormat="false" ht="15" hidden="false" customHeight="false" outlineLevel="0" collapsed="false">
      <c r="A603" s="301"/>
      <c r="B603" s="310"/>
      <c r="C603" s="289"/>
      <c r="D603" s="289"/>
      <c r="E603" s="289"/>
      <c r="F603" s="289"/>
      <c r="G603" s="289"/>
      <c r="H603" s="289"/>
      <c r="I603" s="289"/>
      <c r="J603" s="289"/>
      <c r="K603" s="289"/>
      <c r="L603" s="289"/>
      <c r="M603" s="289"/>
      <c r="N603" s="289"/>
      <c r="O603" s="289"/>
      <c r="P603" s="289"/>
      <c r="Q603" s="289"/>
      <c r="R603" s="289"/>
      <c r="S603" s="289"/>
      <c r="T603" s="289"/>
      <c r="U603" s="289"/>
    </row>
    <row r="604" customFormat="false" ht="15" hidden="false" customHeight="false" outlineLevel="0" collapsed="false">
      <c r="A604" s="280"/>
      <c r="B604" s="308"/>
      <c r="C604" s="287"/>
      <c r="D604" s="287"/>
      <c r="E604" s="287"/>
      <c r="F604" s="287"/>
      <c r="G604" s="287"/>
      <c r="H604" s="287"/>
      <c r="I604" s="287"/>
      <c r="J604" s="287"/>
      <c r="K604" s="287"/>
      <c r="L604" s="287"/>
      <c r="M604" s="287"/>
      <c r="N604" s="287"/>
      <c r="O604" s="287"/>
      <c r="P604" s="287"/>
      <c r="Q604" s="287"/>
      <c r="R604" s="287"/>
      <c r="S604" s="287"/>
      <c r="T604" s="287"/>
      <c r="U604" s="287"/>
    </row>
    <row r="605" customFormat="false" ht="15" hidden="false" customHeight="false" outlineLevel="0" collapsed="false">
      <c r="A605" s="280"/>
      <c r="B605" s="308"/>
      <c r="C605" s="287"/>
      <c r="D605" s="287"/>
      <c r="E605" s="287"/>
      <c r="F605" s="287"/>
      <c r="G605" s="287"/>
      <c r="H605" s="287"/>
      <c r="I605" s="287"/>
      <c r="J605" s="287"/>
      <c r="K605" s="287"/>
      <c r="L605" s="287"/>
      <c r="M605" s="287"/>
      <c r="N605" s="287"/>
      <c r="O605" s="287"/>
      <c r="P605" s="287"/>
      <c r="Q605" s="287"/>
      <c r="R605" s="287"/>
      <c r="S605" s="287"/>
      <c r="T605" s="287"/>
      <c r="U605" s="287"/>
    </row>
    <row r="606" customFormat="false" ht="15" hidden="false" customHeight="false" outlineLevel="0" collapsed="false">
      <c r="A606" s="280"/>
      <c r="B606" s="308"/>
      <c r="C606" s="287"/>
      <c r="D606" s="287"/>
      <c r="E606" s="287"/>
      <c r="F606" s="287"/>
      <c r="G606" s="287"/>
      <c r="H606" s="287"/>
      <c r="I606" s="287"/>
      <c r="J606" s="287"/>
      <c r="K606" s="287"/>
      <c r="L606" s="287"/>
      <c r="M606" s="287"/>
      <c r="N606" s="287"/>
      <c r="O606" s="287"/>
      <c r="P606" s="287"/>
      <c r="Q606" s="287"/>
      <c r="R606" s="287"/>
      <c r="S606" s="287"/>
      <c r="T606" s="287"/>
      <c r="U606" s="287"/>
    </row>
    <row r="607" customFormat="false" ht="15" hidden="false" customHeight="false" outlineLevel="0" collapsed="false">
      <c r="A607" s="280"/>
      <c r="B607" s="308"/>
      <c r="C607" s="287"/>
      <c r="D607" s="287"/>
      <c r="E607" s="287"/>
      <c r="F607" s="287"/>
      <c r="G607" s="287"/>
      <c r="H607" s="287"/>
      <c r="I607" s="287"/>
      <c r="J607" s="287"/>
      <c r="K607" s="287"/>
      <c r="L607" s="287"/>
      <c r="M607" s="287"/>
      <c r="N607" s="287"/>
      <c r="O607" s="287"/>
      <c r="P607" s="287"/>
      <c r="Q607" s="287"/>
      <c r="R607" s="287"/>
      <c r="S607" s="287"/>
      <c r="T607" s="287"/>
      <c r="U607" s="287"/>
    </row>
    <row r="608" customFormat="false" ht="15" hidden="false" customHeight="false" outlineLevel="0" collapsed="false">
      <c r="A608" s="280"/>
      <c r="B608" s="308"/>
      <c r="C608" s="287"/>
      <c r="D608" s="287"/>
      <c r="E608" s="287"/>
      <c r="F608" s="287"/>
      <c r="G608" s="287"/>
      <c r="H608" s="287"/>
      <c r="I608" s="287"/>
      <c r="J608" s="287"/>
      <c r="K608" s="287"/>
      <c r="L608" s="287"/>
      <c r="M608" s="287"/>
      <c r="N608" s="287"/>
      <c r="O608" s="287"/>
      <c r="P608" s="287"/>
      <c r="Q608" s="287"/>
      <c r="R608" s="287"/>
      <c r="S608" s="287"/>
      <c r="T608" s="287"/>
      <c r="U608" s="287"/>
    </row>
    <row r="609" customFormat="false" ht="15" hidden="false" customHeight="false" outlineLevel="0" collapsed="false">
      <c r="A609" s="280"/>
      <c r="B609" s="308"/>
      <c r="C609" s="287"/>
      <c r="D609" s="287"/>
      <c r="E609" s="287"/>
      <c r="F609" s="287"/>
      <c r="G609" s="287"/>
      <c r="H609" s="287"/>
      <c r="I609" s="287"/>
      <c r="J609" s="287"/>
      <c r="K609" s="287"/>
      <c r="L609" s="287"/>
      <c r="M609" s="287"/>
      <c r="N609" s="287"/>
      <c r="O609" s="287"/>
      <c r="P609" s="287"/>
      <c r="Q609" s="287"/>
      <c r="R609" s="287"/>
      <c r="S609" s="287"/>
      <c r="T609" s="287"/>
      <c r="U609" s="287"/>
    </row>
    <row r="610" customFormat="false" ht="15" hidden="false" customHeight="false" outlineLevel="0" collapsed="false">
      <c r="A610" s="280"/>
      <c r="B610" s="287"/>
      <c r="C610" s="287"/>
      <c r="D610" s="287"/>
      <c r="E610" s="287"/>
      <c r="F610" s="287"/>
      <c r="G610" s="287"/>
      <c r="H610" s="287"/>
      <c r="I610" s="287"/>
      <c r="J610" s="287"/>
      <c r="K610" s="287"/>
      <c r="L610" s="287"/>
      <c r="M610" s="287"/>
      <c r="N610" s="287"/>
      <c r="O610" s="287"/>
      <c r="P610" s="287"/>
      <c r="Q610" s="287"/>
      <c r="R610" s="287"/>
      <c r="S610" s="287"/>
      <c r="T610" s="287"/>
      <c r="U610" s="287"/>
    </row>
    <row r="611" customFormat="false" ht="15" hidden="false" customHeight="false" outlineLevel="0" collapsed="false">
      <c r="A611" s="280"/>
      <c r="B611" s="287"/>
      <c r="C611" s="287"/>
      <c r="D611" s="287"/>
      <c r="E611" s="287"/>
      <c r="F611" s="287"/>
      <c r="G611" s="287"/>
      <c r="H611" s="287"/>
      <c r="I611" s="287"/>
      <c r="J611" s="287"/>
      <c r="K611" s="287"/>
      <c r="L611" s="287"/>
      <c r="M611" s="287"/>
      <c r="N611" s="287"/>
      <c r="O611" s="287"/>
      <c r="P611" s="287"/>
      <c r="Q611" s="287"/>
      <c r="R611" s="287"/>
      <c r="S611" s="287"/>
      <c r="T611" s="287"/>
      <c r="U611" s="287"/>
    </row>
    <row r="612" customFormat="false" ht="15" hidden="false" customHeight="false" outlineLevel="0" collapsed="false">
      <c r="A612" s="280"/>
      <c r="B612" s="287"/>
      <c r="C612" s="287"/>
      <c r="D612" s="287"/>
      <c r="E612" s="287"/>
      <c r="F612" s="287"/>
      <c r="G612" s="287"/>
      <c r="H612" s="287"/>
      <c r="I612" s="287"/>
      <c r="J612" s="287"/>
      <c r="K612" s="287"/>
      <c r="L612" s="287"/>
      <c r="M612" s="287"/>
      <c r="N612" s="287"/>
      <c r="O612" s="287"/>
      <c r="P612" s="287"/>
      <c r="Q612" s="287"/>
      <c r="R612" s="287"/>
      <c r="S612" s="287"/>
      <c r="T612" s="287"/>
      <c r="U612" s="287"/>
    </row>
    <row r="613" customFormat="false" ht="15" hidden="false" customHeight="false" outlineLevel="0" collapsed="false">
      <c r="A613" s="280"/>
      <c r="B613" s="287"/>
      <c r="C613" s="287"/>
      <c r="D613" s="287"/>
      <c r="E613" s="287"/>
      <c r="F613" s="287"/>
      <c r="G613" s="287"/>
      <c r="H613" s="287"/>
      <c r="I613" s="287"/>
      <c r="J613" s="287"/>
      <c r="K613" s="287"/>
      <c r="L613" s="287"/>
      <c r="M613" s="287"/>
      <c r="N613" s="287"/>
      <c r="O613" s="287"/>
      <c r="P613" s="287"/>
      <c r="Q613" s="287"/>
      <c r="R613" s="287"/>
      <c r="S613" s="287"/>
      <c r="T613" s="287"/>
      <c r="U613" s="287"/>
    </row>
    <row r="614" customFormat="false" ht="15" hidden="false" customHeight="false" outlineLevel="0" collapsed="false">
      <c r="A614" s="280"/>
      <c r="B614" s="287"/>
      <c r="C614" s="287"/>
      <c r="D614" s="287"/>
      <c r="E614" s="287"/>
      <c r="F614" s="287"/>
      <c r="G614" s="287"/>
      <c r="H614" s="287"/>
      <c r="I614" s="287"/>
      <c r="J614" s="287"/>
      <c r="K614" s="287"/>
      <c r="L614" s="287"/>
      <c r="M614" s="287"/>
      <c r="N614" s="287"/>
      <c r="O614" s="287"/>
      <c r="P614" s="287"/>
      <c r="Q614" s="287"/>
      <c r="R614" s="287"/>
      <c r="S614" s="287"/>
      <c r="T614" s="287"/>
      <c r="U614" s="287"/>
    </row>
    <row r="615" customFormat="false" ht="15" hidden="false" customHeight="false" outlineLevel="0" collapsed="false">
      <c r="A615" s="280"/>
      <c r="B615" s="287"/>
      <c r="C615" s="287"/>
      <c r="D615" s="287"/>
      <c r="E615" s="287"/>
      <c r="F615" s="287"/>
      <c r="G615" s="287"/>
      <c r="H615" s="287"/>
      <c r="I615" s="287"/>
      <c r="J615" s="287"/>
      <c r="K615" s="287"/>
      <c r="L615" s="287"/>
      <c r="M615" s="287"/>
      <c r="N615" s="287"/>
      <c r="O615" s="287"/>
      <c r="P615" s="287"/>
      <c r="Q615" s="287"/>
      <c r="R615" s="287"/>
      <c r="S615" s="287"/>
      <c r="T615" s="287"/>
      <c r="U615" s="287"/>
    </row>
    <row r="616" customFormat="false" ht="15" hidden="false" customHeight="false" outlineLevel="0" collapsed="false">
      <c r="A616" s="280"/>
      <c r="B616" s="287"/>
      <c r="C616" s="287"/>
      <c r="D616" s="287"/>
      <c r="E616" s="287"/>
      <c r="F616" s="287"/>
      <c r="G616" s="287"/>
      <c r="H616" s="287"/>
      <c r="I616" s="287"/>
      <c r="J616" s="287"/>
      <c r="K616" s="287"/>
      <c r="L616" s="287"/>
      <c r="M616" s="287"/>
      <c r="N616" s="287"/>
      <c r="O616" s="287"/>
      <c r="P616" s="287"/>
      <c r="Q616" s="287"/>
      <c r="R616" s="287"/>
      <c r="S616" s="287"/>
      <c r="T616" s="287"/>
      <c r="U616" s="287"/>
    </row>
    <row r="617" customFormat="false" ht="15" hidden="false" customHeight="false" outlineLevel="0" collapsed="false">
      <c r="A617" s="280"/>
      <c r="B617" s="287"/>
      <c r="C617" s="287"/>
      <c r="D617" s="287"/>
      <c r="E617" s="287"/>
      <c r="F617" s="287"/>
      <c r="G617" s="287"/>
      <c r="H617" s="287"/>
      <c r="I617" s="287"/>
      <c r="J617" s="287"/>
      <c r="K617" s="287"/>
      <c r="L617" s="287"/>
      <c r="M617" s="287"/>
      <c r="N617" s="287"/>
      <c r="O617" s="287"/>
      <c r="P617" s="287"/>
      <c r="Q617" s="287"/>
      <c r="R617" s="287"/>
      <c r="S617" s="287"/>
      <c r="T617" s="287"/>
      <c r="U617" s="287"/>
    </row>
    <row r="618" customFormat="false" ht="15" hidden="false" customHeight="false" outlineLevel="0" collapsed="false">
      <c r="A618" s="280"/>
      <c r="B618" s="287"/>
      <c r="C618" s="287"/>
      <c r="D618" s="287"/>
      <c r="E618" s="287"/>
      <c r="F618" s="287"/>
      <c r="G618" s="287"/>
      <c r="H618" s="287"/>
      <c r="I618" s="287"/>
      <c r="J618" s="287"/>
      <c r="K618" s="287"/>
      <c r="L618" s="287"/>
      <c r="M618" s="287"/>
      <c r="N618" s="287"/>
      <c r="O618" s="287"/>
      <c r="P618" s="287"/>
      <c r="Q618" s="287"/>
      <c r="R618" s="287"/>
      <c r="S618" s="287"/>
      <c r="T618" s="287"/>
      <c r="U618" s="287"/>
    </row>
    <row r="619" customFormat="false" ht="15" hidden="false" customHeight="false" outlineLevel="0" collapsed="false">
      <c r="A619" s="280"/>
      <c r="B619" s="287"/>
      <c r="C619" s="287"/>
      <c r="D619" s="287"/>
      <c r="E619" s="287"/>
      <c r="F619" s="287"/>
      <c r="G619" s="287"/>
      <c r="H619" s="287"/>
      <c r="I619" s="287"/>
      <c r="J619" s="287"/>
      <c r="K619" s="287"/>
      <c r="L619" s="287"/>
      <c r="M619" s="287"/>
      <c r="N619" s="287"/>
      <c r="O619" s="287"/>
      <c r="P619" s="287"/>
      <c r="Q619" s="287"/>
      <c r="R619" s="287"/>
      <c r="S619" s="287"/>
      <c r="T619" s="287"/>
      <c r="U619" s="287"/>
    </row>
    <row r="620" customFormat="false" ht="15" hidden="false" customHeight="false" outlineLevel="0" collapsed="false">
      <c r="A620" s="280"/>
      <c r="B620" s="287"/>
      <c r="C620" s="287"/>
      <c r="D620" s="287"/>
      <c r="E620" s="287"/>
      <c r="F620" s="287"/>
      <c r="G620" s="287"/>
      <c r="H620" s="287"/>
      <c r="I620" s="287"/>
      <c r="J620" s="287"/>
      <c r="K620" s="287"/>
      <c r="L620" s="287"/>
      <c r="M620" s="287"/>
      <c r="N620" s="287"/>
      <c r="O620" s="287"/>
      <c r="P620" s="287"/>
      <c r="Q620" s="287"/>
      <c r="R620" s="287"/>
      <c r="S620" s="287"/>
      <c r="T620" s="287"/>
      <c r="U620" s="287"/>
    </row>
    <row r="621" customFormat="false" ht="15" hidden="false" customHeight="false" outlineLevel="0" collapsed="false">
      <c r="A621" s="280"/>
      <c r="B621" s="287"/>
      <c r="C621" s="287"/>
      <c r="D621" s="287"/>
      <c r="E621" s="287"/>
      <c r="F621" s="287"/>
      <c r="G621" s="287"/>
      <c r="H621" s="287"/>
      <c r="I621" s="287"/>
      <c r="J621" s="287"/>
      <c r="K621" s="287"/>
      <c r="L621" s="287"/>
      <c r="M621" s="287"/>
      <c r="N621" s="287"/>
      <c r="O621" s="287"/>
      <c r="P621" s="287"/>
      <c r="Q621" s="287"/>
      <c r="R621" s="287"/>
      <c r="S621" s="287"/>
      <c r="T621" s="287"/>
      <c r="U621" s="287"/>
    </row>
    <row r="622" customFormat="false" ht="15" hidden="false" customHeight="false" outlineLevel="0" collapsed="false">
      <c r="A622" s="282"/>
      <c r="B622" s="283"/>
      <c r="C622" s="283"/>
      <c r="D622" s="283"/>
      <c r="E622" s="283"/>
      <c r="F622" s="283"/>
      <c r="G622" s="283"/>
      <c r="H622" s="283"/>
      <c r="I622" s="283"/>
      <c r="J622" s="283"/>
      <c r="K622" s="283"/>
      <c r="L622" s="283"/>
      <c r="M622" s="283"/>
      <c r="N622" s="283"/>
      <c r="O622" s="283"/>
      <c r="P622" s="283"/>
      <c r="Q622" s="283"/>
      <c r="R622" s="283"/>
      <c r="S622" s="283"/>
      <c r="T622" s="283"/>
      <c r="U622" s="283"/>
    </row>
    <row r="623" customFormat="false" ht="15" hidden="false" customHeight="false" outlineLevel="0" collapsed="false">
      <c r="A623" s="280"/>
      <c r="B623" s="287"/>
      <c r="C623" s="287"/>
      <c r="D623" s="287"/>
      <c r="E623" s="287"/>
      <c r="F623" s="287"/>
      <c r="G623" s="287"/>
      <c r="H623" s="287"/>
      <c r="I623" s="287"/>
      <c r="J623" s="287"/>
      <c r="K623" s="287"/>
      <c r="L623" s="287"/>
      <c r="M623" s="287"/>
      <c r="N623" s="287"/>
      <c r="O623" s="287"/>
      <c r="P623" s="287"/>
      <c r="Q623" s="287"/>
      <c r="R623" s="287"/>
      <c r="S623" s="287"/>
      <c r="T623" s="287"/>
      <c r="U623" s="287"/>
    </row>
    <row r="624" customFormat="false" ht="15" hidden="false" customHeight="false" outlineLevel="0" collapsed="false">
      <c r="A624" s="280"/>
      <c r="B624" s="287"/>
      <c r="C624" s="287"/>
      <c r="D624" s="287"/>
      <c r="E624" s="287"/>
      <c r="F624" s="287"/>
      <c r="G624" s="287"/>
      <c r="H624" s="287"/>
      <c r="I624" s="287"/>
      <c r="J624" s="287"/>
      <c r="K624" s="287"/>
      <c r="L624" s="287"/>
      <c r="M624" s="287"/>
      <c r="N624" s="287"/>
      <c r="O624" s="287"/>
      <c r="P624" s="287"/>
      <c r="Q624" s="287"/>
      <c r="R624" s="287"/>
      <c r="S624" s="287"/>
      <c r="T624" s="287"/>
      <c r="U624" s="287"/>
    </row>
    <row r="625" customFormat="false" ht="15" hidden="false" customHeight="false" outlineLevel="0" collapsed="false">
      <c r="A625" s="280"/>
      <c r="B625" s="287"/>
      <c r="C625" s="287"/>
      <c r="D625" s="287"/>
      <c r="E625" s="287"/>
      <c r="F625" s="287"/>
      <c r="G625" s="287"/>
      <c r="H625" s="287"/>
      <c r="I625" s="287"/>
      <c r="J625" s="287"/>
      <c r="K625" s="287"/>
      <c r="L625" s="287"/>
      <c r="M625" s="287"/>
      <c r="N625" s="287"/>
      <c r="O625" s="287"/>
      <c r="P625" s="287"/>
      <c r="Q625" s="287"/>
      <c r="R625" s="287"/>
      <c r="S625" s="287"/>
      <c r="T625" s="287"/>
      <c r="U625" s="287"/>
    </row>
    <row r="626" customFormat="false" ht="15" hidden="false" customHeight="false" outlineLevel="0" collapsed="false">
      <c r="A626" s="285"/>
      <c r="B626" s="287"/>
      <c r="C626" s="287"/>
      <c r="D626" s="443"/>
      <c r="E626" s="443"/>
      <c r="F626" s="443"/>
      <c r="G626" s="443"/>
      <c r="H626" s="443"/>
      <c r="I626" s="443"/>
      <c r="J626" s="443"/>
      <c r="K626" s="443"/>
      <c r="L626" s="443"/>
      <c r="M626" s="443"/>
      <c r="N626" s="443"/>
      <c r="O626" s="443"/>
      <c r="P626" s="443"/>
      <c r="Q626" s="443"/>
      <c r="R626" s="443"/>
      <c r="S626" s="443"/>
      <c r="T626" s="443"/>
      <c r="U626" s="443"/>
    </row>
    <row r="627" customFormat="false" ht="15" hidden="false" customHeight="false" outlineLevel="0" collapsed="false">
      <c r="A627" s="286"/>
      <c r="B627" s="287"/>
      <c r="C627" s="287"/>
      <c r="D627" s="287"/>
      <c r="E627" s="287"/>
      <c r="F627" s="287"/>
      <c r="G627" s="287"/>
      <c r="H627" s="287"/>
      <c r="I627" s="287"/>
      <c r="J627" s="287"/>
      <c r="K627" s="287"/>
      <c r="L627" s="287"/>
      <c r="M627" s="287"/>
      <c r="N627" s="287"/>
      <c r="O627" s="287"/>
      <c r="P627" s="287"/>
      <c r="Q627" s="287"/>
      <c r="R627" s="287"/>
      <c r="S627" s="287"/>
      <c r="T627" s="287"/>
      <c r="U627" s="287"/>
    </row>
    <row r="628" customFormat="false" ht="15" hidden="false" customHeight="false" outlineLevel="0" collapsed="false">
      <c r="A628" s="286"/>
      <c r="B628" s="287"/>
      <c r="C628" s="287"/>
      <c r="D628" s="287"/>
      <c r="E628" s="287"/>
      <c r="F628" s="287"/>
      <c r="G628" s="287"/>
      <c r="H628" s="287"/>
      <c r="I628" s="287"/>
      <c r="J628" s="287"/>
      <c r="K628" s="287"/>
      <c r="L628" s="287"/>
      <c r="M628" s="287"/>
      <c r="N628" s="287"/>
      <c r="O628" s="287"/>
      <c r="P628" s="287"/>
      <c r="Q628" s="287"/>
      <c r="R628" s="287"/>
      <c r="S628" s="287"/>
      <c r="T628" s="287"/>
      <c r="U628" s="287"/>
    </row>
    <row r="629" customFormat="false" ht="15" hidden="false" customHeight="false" outlineLevel="0" collapsed="false">
      <c r="A629" s="280"/>
      <c r="B629" s="287"/>
      <c r="C629" s="287"/>
      <c r="D629" s="287"/>
      <c r="E629" s="287"/>
      <c r="F629" s="287"/>
      <c r="G629" s="287"/>
      <c r="H629" s="287"/>
      <c r="I629" s="287"/>
      <c r="J629" s="287"/>
      <c r="K629" s="287"/>
      <c r="L629" s="287"/>
      <c r="M629" s="287"/>
      <c r="N629" s="287"/>
      <c r="O629" s="287"/>
      <c r="P629" s="287"/>
      <c r="Q629" s="287"/>
      <c r="R629" s="287"/>
      <c r="S629" s="287"/>
      <c r="T629" s="287"/>
      <c r="U629" s="287"/>
    </row>
    <row r="630" customFormat="false" ht="15" hidden="false" customHeight="false" outlineLevel="0" collapsed="false">
      <c r="A630" s="280"/>
      <c r="B630" s="287"/>
      <c r="C630" s="287"/>
      <c r="D630" s="287"/>
      <c r="E630" s="287"/>
      <c r="F630" s="287"/>
      <c r="G630" s="287"/>
      <c r="H630" s="287"/>
      <c r="I630" s="287"/>
      <c r="J630" s="287"/>
      <c r="K630" s="287"/>
      <c r="L630" s="287"/>
      <c r="M630" s="287"/>
      <c r="N630" s="287"/>
      <c r="O630" s="287"/>
      <c r="P630" s="287"/>
      <c r="Q630" s="287"/>
      <c r="R630" s="287"/>
      <c r="S630" s="287"/>
      <c r="T630" s="287"/>
      <c r="U630" s="287"/>
    </row>
    <row r="631" customFormat="false" ht="15" hidden="false" customHeight="false" outlineLevel="0" collapsed="false">
      <c r="A631" s="280"/>
      <c r="B631" s="287"/>
      <c r="C631" s="287"/>
      <c r="D631" s="287"/>
      <c r="E631" s="287"/>
      <c r="F631" s="287"/>
      <c r="G631" s="287"/>
      <c r="H631" s="287"/>
      <c r="I631" s="287"/>
      <c r="J631" s="287"/>
      <c r="K631" s="287"/>
      <c r="L631" s="287"/>
      <c r="M631" s="287"/>
      <c r="N631" s="287"/>
      <c r="O631" s="287"/>
      <c r="P631" s="287"/>
      <c r="Q631" s="287"/>
      <c r="R631" s="287"/>
      <c r="S631" s="287"/>
      <c r="T631" s="287"/>
      <c r="U631" s="287"/>
    </row>
    <row r="632" customFormat="false" ht="15" hidden="false" customHeight="false" outlineLevel="0" collapsed="false">
      <c r="A632" s="280"/>
      <c r="B632" s="287"/>
      <c r="C632" s="287"/>
      <c r="D632" s="287"/>
      <c r="E632" s="287"/>
      <c r="F632" s="287"/>
      <c r="G632" s="287"/>
      <c r="H632" s="287"/>
      <c r="I632" s="287"/>
      <c r="J632" s="287"/>
      <c r="K632" s="287"/>
      <c r="L632" s="287"/>
      <c r="M632" s="287"/>
      <c r="N632" s="287"/>
      <c r="O632" s="287"/>
      <c r="P632" s="287"/>
      <c r="Q632" s="287"/>
      <c r="R632" s="287"/>
      <c r="S632" s="287"/>
      <c r="T632" s="287"/>
      <c r="U632" s="287"/>
    </row>
    <row r="633" customFormat="false" ht="15" hidden="false" customHeight="false" outlineLevel="0" collapsed="false">
      <c r="A633" s="280"/>
      <c r="B633" s="287"/>
      <c r="C633" s="287"/>
      <c r="D633" s="287"/>
      <c r="E633" s="287"/>
      <c r="F633" s="287"/>
      <c r="G633" s="287"/>
      <c r="H633" s="287"/>
      <c r="I633" s="287"/>
      <c r="J633" s="287"/>
      <c r="K633" s="287"/>
      <c r="L633" s="287"/>
      <c r="M633" s="287"/>
      <c r="N633" s="287"/>
      <c r="O633" s="287"/>
      <c r="P633" s="287"/>
      <c r="Q633" s="287"/>
      <c r="R633" s="287"/>
      <c r="S633" s="287"/>
      <c r="T633" s="287"/>
      <c r="U633" s="287"/>
    </row>
    <row r="634" customFormat="false" ht="15" hidden="false" customHeight="false" outlineLevel="0" collapsed="false">
      <c r="A634" s="280"/>
      <c r="B634" s="287"/>
      <c r="C634" s="287"/>
      <c r="D634" s="287"/>
      <c r="E634" s="287"/>
      <c r="F634" s="287"/>
      <c r="G634" s="287"/>
      <c r="H634" s="287"/>
      <c r="I634" s="287"/>
      <c r="J634" s="287"/>
      <c r="K634" s="287"/>
      <c r="L634" s="287"/>
      <c r="M634" s="287"/>
      <c r="N634" s="287"/>
      <c r="O634" s="287"/>
      <c r="P634" s="287"/>
      <c r="Q634" s="287"/>
      <c r="R634" s="287"/>
      <c r="S634" s="287"/>
      <c r="T634" s="287"/>
      <c r="U634" s="287"/>
    </row>
    <row r="635" customFormat="false" ht="15" hidden="false" customHeight="false" outlineLevel="0" collapsed="false">
      <c r="A635" s="280"/>
      <c r="B635" s="287"/>
      <c r="C635" s="287"/>
      <c r="D635" s="287"/>
      <c r="E635" s="287"/>
      <c r="F635" s="287"/>
      <c r="G635" s="287"/>
      <c r="H635" s="287"/>
      <c r="I635" s="287"/>
      <c r="J635" s="287"/>
      <c r="K635" s="287"/>
      <c r="L635" s="287"/>
      <c r="M635" s="287"/>
      <c r="N635" s="287"/>
      <c r="O635" s="287"/>
      <c r="P635" s="287"/>
      <c r="Q635" s="287"/>
      <c r="R635" s="287"/>
      <c r="S635" s="287"/>
      <c r="T635" s="287"/>
      <c r="U635" s="287"/>
    </row>
    <row r="636" customFormat="false" ht="15" hidden="false" customHeight="false" outlineLevel="0" collapsed="false">
      <c r="A636" s="282"/>
      <c r="B636" s="283"/>
      <c r="C636" s="283"/>
      <c r="D636" s="283"/>
      <c r="E636" s="283"/>
      <c r="F636" s="283"/>
      <c r="G636" s="283"/>
      <c r="H636" s="283"/>
      <c r="I636" s="283"/>
      <c r="J636" s="283"/>
      <c r="K636" s="283"/>
      <c r="L636" s="283"/>
      <c r="M636" s="283"/>
      <c r="N636" s="283"/>
      <c r="O636" s="283"/>
      <c r="P636" s="283"/>
      <c r="Q636" s="283"/>
      <c r="R636" s="283"/>
      <c r="S636" s="283"/>
      <c r="T636" s="283"/>
      <c r="U636" s="283"/>
    </row>
    <row r="637" customFormat="false" ht="15" hidden="false" customHeight="false" outlineLevel="0" collapsed="false">
      <c r="A637" s="280"/>
      <c r="B637" s="287"/>
      <c r="C637" s="287"/>
      <c r="D637" s="287"/>
      <c r="E637" s="287"/>
      <c r="F637" s="287"/>
      <c r="G637" s="287"/>
      <c r="H637" s="287"/>
      <c r="I637" s="287"/>
      <c r="J637" s="287"/>
      <c r="K637" s="287"/>
      <c r="L637" s="287"/>
      <c r="M637" s="287"/>
      <c r="N637" s="287"/>
      <c r="O637" s="287"/>
      <c r="P637" s="287"/>
      <c r="Q637" s="287"/>
      <c r="R637" s="287"/>
      <c r="S637" s="287"/>
      <c r="T637" s="287"/>
      <c r="U637" s="287"/>
    </row>
    <row r="638" customFormat="false" ht="15" hidden="false" customHeight="false" outlineLevel="0" collapsed="false">
      <c r="A638" s="280"/>
      <c r="B638" s="287"/>
      <c r="C638" s="287"/>
      <c r="D638" s="287"/>
      <c r="E638" s="287"/>
      <c r="F638" s="287"/>
      <c r="G638" s="287"/>
      <c r="H638" s="287"/>
      <c r="I638" s="287"/>
      <c r="J638" s="287"/>
      <c r="K638" s="287"/>
      <c r="L638" s="287"/>
      <c r="M638" s="287"/>
      <c r="N638" s="287"/>
      <c r="O638" s="287"/>
      <c r="P638" s="287"/>
      <c r="Q638" s="287"/>
      <c r="R638" s="287"/>
      <c r="S638" s="287"/>
      <c r="T638" s="287"/>
      <c r="U638" s="287"/>
    </row>
    <row r="639" customFormat="false" ht="15" hidden="false" customHeight="false" outlineLevel="0" collapsed="false">
      <c r="A639" s="280"/>
      <c r="B639" s="287"/>
      <c r="C639" s="287"/>
      <c r="D639" s="287"/>
      <c r="E639" s="287"/>
      <c r="F639" s="287"/>
      <c r="G639" s="287"/>
      <c r="H639" s="287"/>
      <c r="I639" s="287"/>
      <c r="J639" s="287"/>
      <c r="K639" s="287"/>
      <c r="L639" s="287"/>
      <c r="M639" s="287"/>
      <c r="N639" s="287"/>
      <c r="O639" s="287"/>
      <c r="P639" s="287"/>
      <c r="Q639" s="287"/>
      <c r="R639" s="287"/>
      <c r="S639" s="287"/>
      <c r="T639" s="287"/>
      <c r="U639" s="287"/>
    </row>
    <row r="640" customFormat="false" ht="15" hidden="false" customHeight="false" outlineLevel="0" collapsed="false">
      <c r="A640" s="280"/>
      <c r="B640" s="287"/>
      <c r="C640" s="287"/>
      <c r="D640" s="287"/>
      <c r="E640" s="287"/>
      <c r="F640" s="287"/>
      <c r="G640" s="287"/>
      <c r="H640" s="287"/>
      <c r="I640" s="287"/>
      <c r="J640" s="287"/>
      <c r="K640" s="287"/>
      <c r="L640" s="287"/>
      <c r="M640" s="287"/>
      <c r="N640" s="287"/>
      <c r="O640" s="287"/>
      <c r="P640" s="287"/>
      <c r="Q640" s="287"/>
      <c r="R640" s="287"/>
      <c r="S640" s="287"/>
      <c r="T640" s="287"/>
      <c r="U640" s="287"/>
    </row>
    <row r="641" customFormat="false" ht="15" hidden="false" customHeight="false" outlineLevel="0" collapsed="false">
      <c r="A641" s="280"/>
      <c r="B641" s="287"/>
      <c r="C641" s="287"/>
      <c r="D641" s="287"/>
      <c r="E641" s="287"/>
      <c r="F641" s="287"/>
      <c r="G641" s="287"/>
      <c r="H641" s="287"/>
      <c r="I641" s="287"/>
      <c r="J641" s="287"/>
      <c r="K641" s="287"/>
      <c r="L641" s="287"/>
      <c r="M641" s="287"/>
      <c r="N641" s="287"/>
      <c r="O641" s="287"/>
      <c r="P641" s="287"/>
      <c r="Q641" s="287"/>
      <c r="R641" s="287"/>
      <c r="S641" s="287"/>
      <c r="T641" s="287"/>
      <c r="U641" s="287"/>
    </row>
    <row r="642" customFormat="false" ht="15" hidden="false" customHeight="false" outlineLevel="0" collapsed="false">
      <c r="A642" s="280"/>
      <c r="B642" s="287"/>
      <c r="C642" s="287"/>
      <c r="D642" s="287"/>
      <c r="E642" s="287"/>
      <c r="F642" s="287"/>
      <c r="G642" s="287"/>
      <c r="H642" s="287"/>
      <c r="I642" s="287"/>
      <c r="J642" s="287"/>
      <c r="K642" s="287"/>
      <c r="L642" s="287"/>
      <c r="M642" s="287"/>
      <c r="N642" s="287"/>
      <c r="O642" s="287"/>
      <c r="P642" s="287"/>
      <c r="Q642" s="287"/>
      <c r="R642" s="287"/>
      <c r="S642" s="287"/>
      <c r="T642" s="287"/>
      <c r="U642" s="287"/>
    </row>
    <row r="643" customFormat="false" ht="15" hidden="false" customHeight="false" outlineLevel="0" collapsed="false">
      <c r="A643" s="280"/>
      <c r="B643" s="287"/>
      <c r="C643" s="287"/>
      <c r="D643" s="287"/>
      <c r="E643" s="287"/>
      <c r="F643" s="287"/>
      <c r="G643" s="287"/>
      <c r="H643" s="287"/>
      <c r="I643" s="287"/>
      <c r="J643" s="287"/>
      <c r="K643" s="287"/>
      <c r="L643" s="287"/>
      <c r="M643" s="287"/>
      <c r="N643" s="287"/>
      <c r="O643" s="287"/>
      <c r="P643" s="287"/>
      <c r="Q643" s="287"/>
      <c r="R643" s="287"/>
      <c r="S643" s="287"/>
      <c r="T643" s="287"/>
      <c r="U643" s="287"/>
    </row>
    <row r="644" customFormat="false" ht="15" hidden="false" customHeight="false" outlineLevel="0" collapsed="false">
      <c r="A644" s="280"/>
      <c r="B644" s="287"/>
      <c r="C644" s="287"/>
      <c r="D644" s="287"/>
      <c r="E644" s="287"/>
      <c r="F644" s="287"/>
      <c r="G644" s="287"/>
      <c r="H644" s="287"/>
      <c r="I644" s="287"/>
      <c r="J644" s="287"/>
      <c r="K644" s="287"/>
      <c r="L644" s="287"/>
      <c r="M644" s="287"/>
      <c r="N644" s="287"/>
      <c r="O644" s="287"/>
      <c r="P644" s="287"/>
      <c r="Q644" s="287"/>
      <c r="R644" s="287"/>
      <c r="S644" s="287"/>
      <c r="T644" s="287"/>
      <c r="U644" s="287"/>
    </row>
    <row r="645" customFormat="false" ht="15" hidden="false" customHeight="false" outlineLevel="0" collapsed="false">
      <c r="A645" s="282"/>
      <c r="B645" s="283"/>
      <c r="C645" s="283"/>
      <c r="D645" s="283"/>
      <c r="E645" s="283"/>
      <c r="F645" s="283"/>
      <c r="G645" s="283"/>
      <c r="H645" s="283"/>
      <c r="I645" s="283"/>
      <c r="J645" s="283"/>
      <c r="K645" s="283"/>
      <c r="L645" s="283"/>
      <c r="M645" s="283"/>
      <c r="N645" s="283"/>
      <c r="O645" s="283"/>
      <c r="P645" s="283"/>
      <c r="Q645" s="283"/>
      <c r="R645" s="283"/>
      <c r="S645" s="283"/>
      <c r="T645" s="283"/>
      <c r="U645" s="283"/>
    </row>
    <row r="646" customFormat="false" ht="15" hidden="false" customHeight="false" outlineLevel="0" collapsed="false">
      <c r="A646" s="280"/>
      <c r="B646" s="287"/>
      <c r="C646" s="287"/>
      <c r="D646" s="287"/>
      <c r="E646" s="287"/>
      <c r="F646" s="287"/>
      <c r="G646" s="287"/>
      <c r="H646" s="287"/>
      <c r="I646" s="287"/>
      <c r="J646" s="287"/>
      <c r="K646" s="287"/>
      <c r="L646" s="287"/>
      <c r="M646" s="287"/>
      <c r="N646" s="287"/>
      <c r="O646" s="287"/>
      <c r="P646" s="287"/>
      <c r="Q646" s="287"/>
      <c r="R646" s="287"/>
      <c r="S646" s="287"/>
      <c r="T646" s="287"/>
      <c r="U646" s="287"/>
    </row>
    <row r="647" customFormat="false" ht="15" hidden="false" customHeight="false" outlineLevel="0" collapsed="false">
      <c r="A647" s="280"/>
      <c r="B647" s="287"/>
      <c r="C647" s="287"/>
      <c r="D647" s="287"/>
      <c r="E647" s="287"/>
      <c r="F647" s="287"/>
      <c r="G647" s="287"/>
      <c r="H647" s="287"/>
      <c r="I647" s="287"/>
      <c r="J647" s="287"/>
      <c r="K647" s="287"/>
      <c r="L647" s="287"/>
      <c r="M647" s="287"/>
      <c r="N647" s="287"/>
      <c r="O647" s="287"/>
      <c r="P647" s="287"/>
      <c r="Q647" s="287"/>
      <c r="R647" s="287"/>
      <c r="S647" s="287"/>
      <c r="T647" s="287"/>
      <c r="U647" s="287"/>
    </row>
    <row r="648" customFormat="false" ht="15" hidden="false" customHeight="false" outlineLevel="0" collapsed="false">
      <c r="A648" s="280"/>
      <c r="B648" s="287"/>
      <c r="C648" s="287"/>
      <c r="D648" s="287"/>
      <c r="E648" s="287"/>
      <c r="F648" s="287"/>
      <c r="G648" s="287"/>
      <c r="H648" s="287"/>
      <c r="I648" s="287"/>
      <c r="J648" s="287"/>
      <c r="K648" s="287"/>
      <c r="L648" s="287"/>
      <c r="M648" s="287"/>
      <c r="N648" s="287"/>
      <c r="O648" s="287"/>
      <c r="P648" s="287"/>
      <c r="Q648" s="287"/>
      <c r="R648" s="287"/>
      <c r="S648" s="287"/>
      <c r="T648" s="287"/>
      <c r="U648" s="287"/>
    </row>
    <row r="649" customFormat="false" ht="15" hidden="false" customHeight="false" outlineLevel="0" collapsed="false">
      <c r="A649" s="280"/>
      <c r="B649" s="287"/>
      <c r="C649" s="287"/>
      <c r="D649" s="287"/>
      <c r="E649" s="287"/>
      <c r="F649" s="287"/>
      <c r="G649" s="287"/>
      <c r="H649" s="287"/>
      <c r="I649" s="287"/>
      <c r="J649" s="287"/>
      <c r="K649" s="287"/>
      <c r="L649" s="287"/>
      <c r="M649" s="287"/>
      <c r="N649" s="287"/>
      <c r="O649" s="287"/>
      <c r="P649" s="287"/>
      <c r="Q649" s="287"/>
      <c r="R649" s="287"/>
      <c r="S649" s="287"/>
      <c r="T649" s="287"/>
      <c r="U649" s="287"/>
    </row>
    <row r="650" customFormat="false" ht="15" hidden="false" customHeight="false" outlineLevel="0" collapsed="false">
      <c r="A650" s="280"/>
      <c r="B650" s="287"/>
      <c r="C650" s="287"/>
      <c r="D650" s="287"/>
      <c r="E650" s="287"/>
      <c r="F650" s="287"/>
      <c r="G650" s="287"/>
      <c r="H650" s="287"/>
      <c r="I650" s="287"/>
      <c r="J650" s="287"/>
      <c r="K650" s="287"/>
      <c r="L650" s="287"/>
      <c r="M650" s="287"/>
      <c r="N650" s="287"/>
      <c r="O650" s="287"/>
      <c r="P650" s="287"/>
      <c r="Q650" s="287"/>
      <c r="R650" s="287"/>
      <c r="S650" s="287"/>
      <c r="T650" s="287"/>
      <c r="U650" s="287"/>
    </row>
    <row r="651" customFormat="false" ht="15" hidden="false" customHeight="false" outlineLevel="0" collapsed="false">
      <c r="A651" s="280"/>
      <c r="B651" s="287"/>
      <c r="C651" s="287"/>
      <c r="D651" s="287"/>
      <c r="E651" s="287"/>
      <c r="F651" s="287"/>
      <c r="G651" s="287"/>
      <c r="H651" s="287"/>
      <c r="I651" s="287"/>
      <c r="J651" s="287"/>
      <c r="K651" s="287"/>
      <c r="L651" s="287"/>
      <c r="M651" s="287"/>
      <c r="N651" s="287"/>
      <c r="O651" s="287"/>
      <c r="P651" s="287"/>
      <c r="Q651" s="287"/>
      <c r="R651" s="287"/>
      <c r="S651" s="287"/>
      <c r="T651" s="287"/>
      <c r="U651" s="287"/>
    </row>
    <row r="652" customFormat="false" ht="15" hidden="false" customHeight="false" outlineLevel="0" collapsed="false">
      <c r="A652" s="291"/>
      <c r="B652" s="441"/>
      <c r="C652" s="441"/>
      <c r="D652" s="441"/>
      <c r="E652" s="441"/>
      <c r="F652" s="441"/>
      <c r="G652" s="441"/>
      <c r="H652" s="441"/>
      <c r="I652" s="441"/>
      <c r="J652" s="441"/>
      <c r="K652" s="441"/>
      <c r="L652" s="441"/>
      <c r="M652" s="441"/>
      <c r="N652" s="441"/>
      <c r="O652" s="441"/>
      <c r="P652" s="441"/>
      <c r="Q652" s="441"/>
      <c r="R652" s="441"/>
      <c r="S652" s="441"/>
      <c r="T652" s="441"/>
      <c r="U652" s="441"/>
    </row>
    <row r="653" customFormat="false" ht="15" hidden="false" customHeight="false" outlineLevel="0" collapsed="false">
      <c r="A653" s="301"/>
      <c r="B653" s="289"/>
      <c r="C653" s="289"/>
      <c r="D653" s="289"/>
      <c r="E653" s="289"/>
      <c r="F653" s="289"/>
      <c r="G653" s="289"/>
      <c r="H653" s="289"/>
      <c r="I653" s="289"/>
      <c r="J653" s="289"/>
      <c r="K653" s="289"/>
      <c r="L653" s="289"/>
      <c r="M653" s="289"/>
      <c r="N653" s="289"/>
      <c r="O653" s="289"/>
      <c r="P653" s="289"/>
      <c r="Q653" s="289"/>
      <c r="R653" s="289"/>
      <c r="S653" s="289"/>
      <c r="T653" s="289"/>
      <c r="U653" s="289"/>
    </row>
    <row r="654" customFormat="false" ht="15" hidden="false" customHeight="false" outlineLevel="0" collapsed="false">
      <c r="A654" s="280"/>
      <c r="B654" s="287"/>
      <c r="C654" s="287"/>
      <c r="D654" s="287"/>
      <c r="E654" s="287"/>
      <c r="F654" s="287"/>
      <c r="G654" s="287"/>
      <c r="H654" s="287"/>
      <c r="I654" s="287"/>
      <c r="J654" s="287"/>
      <c r="K654" s="287"/>
      <c r="L654" s="287"/>
      <c r="M654" s="287"/>
      <c r="N654" s="287"/>
      <c r="O654" s="287"/>
      <c r="P654" s="287"/>
      <c r="Q654" s="287"/>
      <c r="R654" s="287"/>
      <c r="S654" s="287"/>
      <c r="T654" s="287"/>
      <c r="U654" s="287"/>
    </row>
    <row r="655" customFormat="false" ht="15" hidden="false" customHeight="false" outlineLevel="0" collapsed="false">
      <c r="A655" s="280"/>
      <c r="B655" s="287"/>
      <c r="C655" s="287"/>
      <c r="D655" s="287"/>
      <c r="E655" s="287"/>
      <c r="F655" s="287"/>
      <c r="G655" s="287"/>
      <c r="H655" s="287"/>
      <c r="I655" s="287"/>
      <c r="J655" s="287"/>
      <c r="K655" s="287"/>
      <c r="L655" s="287"/>
      <c r="M655" s="287"/>
      <c r="N655" s="287"/>
      <c r="O655" s="287"/>
      <c r="P655" s="287"/>
      <c r="Q655" s="287"/>
      <c r="R655" s="287"/>
      <c r="S655" s="287"/>
      <c r="T655" s="287"/>
      <c r="U655" s="287"/>
    </row>
    <row r="656" customFormat="false" ht="15" hidden="false" customHeight="false" outlineLevel="0" collapsed="false">
      <c r="A656" s="280"/>
      <c r="B656" s="287"/>
      <c r="C656" s="287"/>
      <c r="D656" s="287"/>
      <c r="E656" s="287"/>
      <c r="F656" s="287"/>
      <c r="G656" s="287"/>
      <c r="H656" s="287"/>
      <c r="I656" s="287"/>
      <c r="J656" s="287"/>
      <c r="K656" s="287"/>
      <c r="L656" s="287"/>
      <c r="M656" s="287"/>
      <c r="N656" s="287"/>
      <c r="O656" s="287"/>
      <c r="P656" s="287"/>
      <c r="Q656" s="287"/>
      <c r="R656" s="287"/>
      <c r="S656" s="287"/>
      <c r="T656" s="287"/>
      <c r="U656" s="287"/>
    </row>
    <row r="657" customFormat="false" ht="15" hidden="false" customHeight="false" outlineLevel="0" collapsed="false">
      <c r="A657" s="280"/>
      <c r="B657" s="287"/>
      <c r="C657" s="287"/>
      <c r="D657" s="287"/>
      <c r="E657" s="287"/>
      <c r="F657" s="287"/>
      <c r="G657" s="287"/>
      <c r="H657" s="287"/>
      <c r="I657" s="287"/>
      <c r="J657" s="287"/>
      <c r="K657" s="287"/>
      <c r="L657" s="287"/>
      <c r="M657" s="287"/>
      <c r="N657" s="287"/>
      <c r="O657" s="287"/>
      <c r="P657" s="287"/>
      <c r="Q657" s="287"/>
      <c r="R657" s="287"/>
      <c r="S657" s="287"/>
      <c r="T657" s="287"/>
      <c r="U657" s="287"/>
    </row>
    <row r="658" customFormat="false" ht="15" hidden="false" customHeight="false" outlineLevel="0" collapsed="false">
      <c r="A658" s="280"/>
      <c r="B658" s="287"/>
      <c r="C658" s="287"/>
      <c r="D658" s="287"/>
      <c r="E658" s="287"/>
      <c r="F658" s="287"/>
      <c r="G658" s="287"/>
      <c r="H658" s="287"/>
      <c r="I658" s="287"/>
      <c r="J658" s="287"/>
      <c r="K658" s="287"/>
      <c r="L658" s="287"/>
      <c r="M658" s="287"/>
      <c r="N658" s="287"/>
      <c r="O658" s="287"/>
      <c r="P658" s="287"/>
      <c r="Q658" s="287"/>
      <c r="R658" s="287"/>
      <c r="S658" s="287"/>
      <c r="T658" s="287"/>
      <c r="U658" s="287"/>
    </row>
    <row r="659" customFormat="false" ht="15" hidden="false" customHeight="false" outlineLevel="0" collapsed="false">
      <c r="A659" s="280"/>
      <c r="B659" s="287"/>
      <c r="C659" s="287"/>
      <c r="D659" s="287"/>
      <c r="E659" s="287"/>
      <c r="F659" s="287"/>
      <c r="G659" s="287"/>
      <c r="H659" s="287"/>
      <c r="I659" s="287"/>
      <c r="J659" s="287"/>
      <c r="K659" s="287"/>
      <c r="L659" s="287"/>
      <c r="M659" s="287"/>
      <c r="N659" s="287"/>
      <c r="O659" s="287"/>
      <c r="P659" s="287"/>
      <c r="Q659" s="287"/>
      <c r="R659" s="287"/>
      <c r="S659" s="287"/>
      <c r="T659" s="287"/>
      <c r="U659" s="287"/>
    </row>
    <row r="660" customFormat="false" ht="15" hidden="false" customHeight="false" outlineLevel="0" collapsed="false">
      <c r="A660" s="280"/>
      <c r="B660" s="287"/>
      <c r="C660" s="287"/>
      <c r="D660" s="287"/>
      <c r="E660" s="287"/>
      <c r="F660" s="287"/>
      <c r="G660" s="287"/>
      <c r="H660" s="287"/>
      <c r="I660" s="287"/>
      <c r="J660" s="287"/>
      <c r="K660" s="287"/>
      <c r="L660" s="287"/>
      <c r="M660" s="287"/>
      <c r="N660" s="287"/>
      <c r="O660" s="287"/>
      <c r="P660" s="287"/>
      <c r="Q660" s="287"/>
      <c r="R660" s="287"/>
      <c r="S660" s="287"/>
      <c r="T660" s="287"/>
      <c r="U660" s="287"/>
    </row>
    <row r="661" customFormat="false" ht="15" hidden="false" customHeight="false" outlineLevel="0" collapsed="false">
      <c r="A661" s="280"/>
      <c r="B661" s="287"/>
      <c r="C661" s="287"/>
      <c r="D661" s="287"/>
      <c r="E661" s="287"/>
      <c r="F661" s="287"/>
      <c r="G661" s="287"/>
      <c r="H661" s="287"/>
      <c r="I661" s="287"/>
      <c r="J661" s="287"/>
      <c r="K661" s="287"/>
      <c r="L661" s="287"/>
      <c r="M661" s="287"/>
      <c r="N661" s="287"/>
      <c r="O661" s="287"/>
      <c r="P661" s="287"/>
      <c r="Q661" s="287"/>
      <c r="R661" s="287"/>
      <c r="S661" s="287"/>
      <c r="T661" s="287"/>
      <c r="U661" s="287"/>
    </row>
    <row r="662" customFormat="false" ht="15" hidden="false" customHeight="false" outlineLevel="0" collapsed="false">
      <c r="A662" s="280"/>
      <c r="B662" s="287"/>
      <c r="C662" s="287"/>
      <c r="D662" s="287"/>
      <c r="E662" s="287"/>
      <c r="F662" s="287"/>
      <c r="G662" s="287"/>
      <c r="H662" s="287"/>
      <c r="I662" s="287"/>
      <c r="J662" s="287"/>
      <c r="K662" s="287"/>
      <c r="L662" s="287"/>
      <c r="M662" s="287"/>
      <c r="N662" s="287"/>
      <c r="O662" s="287"/>
      <c r="P662" s="287"/>
      <c r="Q662" s="287"/>
      <c r="R662" s="287"/>
      <c r="S662" s="287"/>
      <c r="T662" s="287"/>
      <c r="U662" s="287"/>
    </row>
    <row r="663" customFormat="false" ht="15" hidden="false" customHeight="false" outlineLevel="0" collapsed="false">
      <c r="A663" s="280"/>
      <c r="B663" s="287"/>
      <c r="C663" s="287"/>
      <c r="D663" s="287"/>
      <c r="E663" s="287"/>
      <c r="F663" s="287"/>
      <c r="G663" s="287"/>
      <c r="H663" s="287"/>
      <c r="I663" s="287"/>
      <c r="J663" s="287"/>
      <c r="K663" s="287"/>
      <c r="L663" s="287"/>
      <c r="M663" s="287"/>
      <c r="N663" s="287"/>
      <c r="O663" s="287"/>
      <c r="P663" s="287"/>
      <c r="Q663" s="287"/>
      <c r="R663" s="287"/>
      <c r="S663" s="287"/>
      <c r="T663" s="287"/>
      <c r="U663" s="287"/>
    </row>
    <row r="664" customFormat="false" ht="15" hidden="false" customHeight="false" outlineLevel="0" collapsed="false">
      <c r="A664" s="280"/>
      <c r="B664" s="287"/>
      <c r="C664" s="287"/>
      <c r="D664" s="287"/>
      <c r="E664" s="287"/>
      <c r="F664" s="287"/>
      <c r="G664" s="287"/>
      <c r="H664" s="287"/>
      <c r="I664" s="287"/>
      <c r="J664" s="287"/>
      <c r="K664" s="287"/>
      <c r="L664" s="287"/>
      <c r="M664" s="287"/>
      <c r="N664" s="287"/>
      <c r="O664" s="287"/>
      <c r="P664" s="287"/>
      <c r="Q664" s="287"/>
      <c r="R664" s="287"/>
      <c r="S664" s="287"/>
      <c r="T664" s="287"/>
      <c r="U664" s="287"/>
    </row>
    <row r="665" customFormat="false" ht="15" hidden="false" customHeight="false" outlineLevel="0" collapsed="false">
      <c r="A665" s="280"/>
      <c r="B665" s="287"/>
      <c r="C665" s="287"/>
      <c r="D665" s="287"/>
      <c r="E665" s="287"/>
      <c r="F665" s="287"/>
      <c r="G665" s="287"/>
      <c r="H665" s="287"/>
      <c r="I665" s="287"/>
      <c r="J665" s="287"/>
      <c r="K665" s="287"/>
      <c r="L665" s="287"/>
      <c r="M665" s="287"/>
      <c r="N665" s="287"/>
      <c r="O665" s="287"/>
      <c r="P665" s="287"/>
      <c r="Q665" s="287"/>
      <c r="R665" s="287"/>
      <c r="S665" s="287"/>
      <c r="T665" s="287"/>
      <c r="U665" s="287"/>
    </row>
    <row r="666" customFormat="false" ht="15" hidden="false" customHeight="false" outlineLevel="0" collapsed="false">
      <c r="A666" s="280"/>
      <c r="B666" s="287"/>
      <c r="C666" s="287"/>
      <c r="D666" s="287"/>
      <c r="E666" s="287"/>
      <c r="F666" s="287"/>
      <c r="G666" s="287"/>
      <c r="H666" s="287"/>
      <c r="I666" s="287"/>
      <c r="J666" s="287"/>
      <c r="K666" s="287"/>
      <c r="L666" s="287"/>
      <c r="M666" s="287"/>
      <c r="N666" s="287"/>
      <c r="O666" s="287"/>
      <c r="P666" s="287"/>
      <c r="Q666" s="287"/>
      <c r="R666" s="287"/>
      <c r="S666" s="287"/>
      <c r="T666" s="287"/>
      <c r="U666" s="287"/>
    </row>
    <row r="667" customFormat="false" ht="15" hidden="false" customHeight="false" outlineLevel="0" collapsed="false">
      <c r="A667" s="280"/>
      <c r="B667" s="287"/>
      <c r="C667" s="287"/>
      <c r="D667" s="287"/>
      <c r="E667" s="287"/>
      <c r="F667" s="287"/>
      <c r="G667" s="287"/>
      <c r="H667" s="287"/>
      <c r="I667" s="287"/>
      <c r="J667" s="287"/>
      <c r="K667" s="287"/>
      <c r="L667" s="287"/>
      <c r="M667" s="287"/>
      <c r="N667" s="287"/>
      <c r="O667" s="287"/>
      <c r="P667" s="287"/>
      <c r="Q667" s="287"/>
      <c r="R667" s="287"/>
      <c r="S667" s="287"/>
      <c r="T667" s="287"/>
      <c r="U667" s="287"/>
    </row>
    <row r="668" customFormat="false" ht="15" hidden="false" customHeight="false" outlineLevel="0" collapsed="false">
      <c r="A668" s="282"/>
      <c r="B668" s="283"/>
      <c r="C668" s="283"/>
      <c r="D668" s="283"/>
      <c r="E668" s="283"/>
      <c r="F668" s="283"/>
      <c r="G668" s="283"/>
      <c r="H668" s="283"/>
      <c r="I668" s="283"/>
      <c r="J668" s="283"/>
      <c r="K668" s="283"/>
      <c r="L668" s="283"/>
      <c r="M668" s="283"/>
      <c r="N668" s="283"/>
      <c r="O668" s="283"/>
      <c r="P668" s="283"/>
      <c r="Q668" s="283"/>
      <c r="R668" s="283"/>
      <c r="S668" s="283"/>
      <c r="T668" s="283"/>
      <c r="U668" s="283"/>
    </row>
    <row r="669" customFormat="false" ht="15" hidden="false" customHeight="false" outlineLevel="0" collapsed="false">
      <c r="A669" s="280"/>
      <c r="B669" s="287"/>
      <c r="C669" s="287"/>
      <c r="D669" s="287"/>
      <c r="E669" s="287"/>
      <c r="F669" s="287"/>
      <c r="G669" s="287"/>
      <c r="H669" s="287"/>
      <c r="I669" s="287"/>
      <c r="J669" s="287"/>
      <c r="K669" s="287"/>
      <c r="L669" s="287"/>
      <c r="M669" s="287"/>
      <c r="N669" s="287"/>
      <c r="O669" s="287"/>
      <c r="P669" s="287"/>
      <c r="Q669" s="287"/>
      <c r="R669" s="287"/>
      <c r="S669" s="287"/>
      <c r="T669" s="287"/>
      <c r="U669" s="287"/>
    </row>
    <row r="670" customFormat="false" ht="15" hidden="false" customHeight="false" outlineLevel="0" collapsed="false">
      <c r="A670" s="280"/>
      <c r="B670" s="287"/>
      <c r="C670" s="287"/>
      <c r="D670" s="287"/>
      <c r="E670" s="287"/>
      <c r="F670" s="287"/>
      <c r="G670" s="287"/>
      <c r="H670" s="287"/>
      <c r="I670" s="287"/>
      <c r="J670" s="287"/>
      <c r="K670" s="287"/>
      <c r="L670" s="287"/>
      <c r="M670" s="287"/>
      <c r="N670" s="287"/>
      <c r="O670" s="287"/>
      <c r="P670" s="287"/>
      <c r="Q670" s="287"/>
      <c r="R670" s="287"/>
      <c r="S670" s="287"/>
      <c r="T670" s="287"/>
      <c r="U670" s="287"/>
    </row>
    <row r="671" customFormat="false" ht="15" hidden="false" customHeight="false" outlineLevel="0" collapsed="false">
      <c r="A671" s="280"/>
      <c r="B671" s="287"/>
      <c r="C671" s="287"/>
      <c r="D671" s="287"/>
      <c r="E671" s="287"/>
      <c r="F671" s="287"/>
      <c r="G671" s="287"/>
      <c r="H671" s="287"/>
      <c r="I671" s="287"/>
      <c r="J671" s="287"/>
      <c r="K671" s="287"/>
      <c r="L671" s="287"/>
      <c r="M671" s="287"/>
      <c r="N671" s="287"/>
      <c r="O671" s="287"/>
      <c r="P671" s="287"/>
      <c r="Q671" s="287"/>
      <c r="R671" s="287"/>
      <c r="S671" s="287"/>
      <c r="T671" s="287"/>
      <c r="U671" s="287"/>
    </row>
    <row r="672" customFormat="false" ht="15" hidden="false" customHeight="false" outlineLevel="0" collapsed="false">
      <c r="A672" s="285"/>
      <c r="B672" s="287"/>
      <c r="C672" s="287"/>
      <c r="D672" s="287"/>
      <c r="E672" s="287"/>
      <c r="F672" s="287"/>
      <c r="G672" s="287"/>
      <c r="H672" s="287"/>
      <c r="I672" s="287"/>
      <c r="J672" s="287"/>
      <c r="K672" s="287"/>
      <c r="L672" s="287"/>
      <c r="M672" s="287"/>
      <c r="N672" s="287"/>
      <c r="O672" s="287"/>
      <c r="P672" s="287"/>
      <c r="Q672" s="287"/>
      <c r="R672" s="287"/>
      <c r="S672" s="287"/>
      <c r="T672" s="287"/>
      <c r="U672" s="287"/>
    </row>
    <row r="673" customFormat="false" ht="15" hidden="false" customHeight="false" outlineLevel="0" collapsed="false">
      <c r="A673" s="286"/>
      <c r="B673" s="287"/>
      <c r="C673" s="287"/>
      <c r="D673" s="287"/>
      <c r="E673" s="287"/>
      <c r="F673" s="287"/>
      <c r="G673" s="287"/>
      <c r="H673" s="287"/>
      <c r="I673" s="287"/>
      <c r="J673" s="287"/>
      <c r="K673" s="287"/>
      <c r="L673" s="287"/>
      <c r="M673" s="287"/>
      <c r="N673" s="287"/>
      <c r="O673" s="287"/>
      <c r="P673" s="287"/>
      <c r="Q673" s="287"/>
      <c r="R673" s="287"/>
      <c r="S673" s="287"/>
      <c r="T673" s="287"/>
      <c r="U673" s="287"/>
    </row>
    <row r="674" customFormat="false" ht="15" hidden="false" customHeight="false" outlineLevel="0" collapsed="false">
      <c r="A674" s="286"/>
      <c r="B674" s="287"/>
      <c r="C674" s="287"/>
      <c r="D674" s="287"/>
      <c r="E674" s="287"/>
      <c r="F674" s="287"/>
      <c r="G674" s="287"/>
      <c r="H674" s="287"/>
      <c r="I674" s="287"/>
      <c r="J674" s="287"/>
      <c r="K674" s="287"/>
      <c r="L674" s="287"/>
      <c r="M674" s="287"/>
      <c r="N674" s="287"/>
      <c r="O674" s="287"/>
      <c r="P674" s="287"/>
      <c r="Q674" s="287"/>
      <c r="R674" s="287"/>
      <c r="S674" s="287"/>
      <c r="T674" s="287"/>
      <c r="U674" s="287"/>
    </row>
    <row r="675" customFormat="false" ht="15" hidden="false" customHeight="false" outlineLevel="0" collapsed="false">
      <c r="A675" s="286"/>
      <c r="B675" s="287"/>
      <c r="C675" s="287"/>
      <c r="D675" s="287"/>
      <c r="E675" s="287"/>
      <c r="F675" s="287"/>
      <c r="G675" s="287"/>
      <c r="H675" s="287"/>
      <c r="I675" s="287"/>
      <c r="J675" s="287"/>
      <c r="K675" s="287"/>
      <c r="L675" s="287"/>
      <c r="M675" s="287"/>
      <c r="N675" s="287"/>
      <c r="O675" s="287"/>
      <c r="P675" s="287"/>
      <c r="Q675" s="287"/>
      <c r="R675" s="287"/>
      <c r="S675" s="287"/>
      <c r="T675" s="287"/>
      <c r="U675" s="287"/>
    </row>
    <row r="676" customFormat="false" ht="15" hidden="false" customHeight="false" outlineLevel="0" collapsed="false">
      <c r="A676" s="280"/>
      <c r="B676" s="287"/>
      <c r="C676" s="287"/>
      <c r="D676" s="287"/>
      <c r="E676" s="287"/>
      <c r="F676" s="287"/>
      <c r="G676" s="287"/>
      <c r="H676" s="287"/>
      <c r="I676" s="287"/>
      <c r="J676" s="287"/>
      <c r="K676" s="287"/>
      <c r="L676" s="287"/>
      <c r="M676" s="287"/>
      <c r="N676" s="287"/>
      <c r="O676" s="287"/>
      <c r="P676" s="287"/>
      <c r="Q676" s="287"/>
      <c r="R676" s="287"/>
      <c r="S676" s="287"/>
      <c r="T676" s="287"/>
      <c r="U676" s="287"/>
    </row>
    <row r="677" customFormat="false" ht="15" hidden="false" customHeight="false" outlineLevel="0" collapsed="false">
      <c r="A677" s="282"/>
      <c r="B677" s="283"/>
      <c r="C677" s="283"/>
      <c r="D677" s="283"/>
      <c r="E677" s="283"/>
      <c r="F677" s="283"/>
      <c r="G677" s="283"/>
      <c r="H677" s="283"/>
      <c r="I677" s="283"/>
      <c r="J677" s="283"/>
      <c r="K677" s="283"/>
      <c r="L677" s="283"/>
      <c r="M677" s="283"/>
      <c r="N677" s="283"/>
      <c r="O677" s="283"/>
      <c r="P677" s="283"/>
      <c r="Q677" s="283"/>
      <c r="R677" s="283"/>
      <c r="S677" s="283"/>
      <c r="T677" s="283"/>
      <c r="U677" s="283"/>
    </row>
    <row r="678" customFormat="false" ht="15" hidden="false" customHeight="false" outlineLevel="0" collapsed="false">
      <c r="A678" s="280"/>
      <c r="B678" s="287"/>
      <c r="C678" s="287"/>
      <c r="D678" s="287"/>
      <c r="E678" s="287"/>
      <c r="F678" s="287"/>
      <c r="G678" s="287"/>
      <c r="H678" s="287"/>
      <c r="I678" s="287"/>
      <c r="J678" s="287"/>
      <c r="K678" s="287"/>
      <c r="L678" s="287"/>
      <c r="M678" s="287"/>
      <c r="N678" s="287"/>
      <c r="O678" s="287"/>
      <c r="P678" s="287"/>
      <c r="Q678" s="287"/>
      <c r="R678" s="287"/>
      <c r="S678" s="287"/>
      <c r="T678" s="287"/>
      <c r="U678" s="287"/>
    </row>
    <row r="679" customFormat="false" ht="15" hidden="false" customHeight="false" outlineLevel="0" collapsed="false">
      <c r="A679" s="280"/>
      <c r="B679" s="287"/>
      <c r="C679" s="287"/>
      <c r="D679" s="287"/>
      <c r="E679" s="287"/>
      <c r="F679" s="287"/>
      <c r="G679" s="287"/>
      <c r="H679" s="287"/>
      <c r="I679" s="287"/>
      <c r="J679" s="287"/>
      <c r="K679" s="287"/>
      <c r="L679" s="287"/>
      <c r="M679" s="287"/>
      <c r="N679" s="287"/>
      <c r="O679" s="287"/>
      <c r="P679" s="287"/>
      <c r="Q679" s="287"/>
      <c r="R679" s="287"/>
      <c r="S679" s="287"/>
      <c r="T679" s="287"/>
      <c r="U679" s="287"/>
    </row>
    <row r="680" customFormat="false" ht="15" hidden="false" customHeight="false" outlineLevel="0" collapsed="false">
      <c r="A680" s="280"/>
      <c r="B680" s="287"/>
      <c r="C680" s="287"/>
      <c r="D680" s="287"/>
      <c r="E680" s="287"/>
      <c r="F680" s="287"/>
      <c r="G680" s="287"/>
      <c r="H680" s="287"/>
      <c r="I680" s="287"/>
      <c r="J680" s="287"/>
      <c r="K680" s="287"/>
      <c r="L680" s="287"/>
      <c r="M680" s="287"/>
      <c r="N680" s="287"/>
      <c r="O680" s="287"/>
      <c r="P680" s="287"/>
      <c r="Q680" s="287"/>
      <c r="R680" s="287"/>
      <c r="S680" s="287"/>
      <c r="T680" s="287"/>
      <c r="U680" s="287"/>
    </row>
    <row r="681" customFormat="false" ht="15" hidden="false" customHeight="false" outlineLevel="0" collapsed="false">
      <c r="A681" s="280"/>
      <c r="B681" s="287"/>
      <c r="C681" s="287"/>
      <c r="D681" s="287"/>
      <c r="E681" s="287"/>
      <c r="F681" s="287"/>
      <c r="G681" s="287"/>
      <c r="H681" s="287"/>
      <c r="I681" s="287"/>
      <c r="J681" s="287"/>
      <c r="K681" s="287"/>
      <c r="L681" s="287"/>
      <c r="M681" s="287"/>
      <c r="N681" s="287"/>
      <c r="O681" s="287"/>
      <c r="P681" s="287"/>
      <c r="Q681" s="287"/>
      <c r="R681" s="287"/>
      <c r="S681" s="287"/>
      <c r="T681" s="287"/>
      <c r="U681" s="287"/>
    </row>
    <row r="682" customFormat="false" ht="15" hidden="false" customHeight="false" outlineLevel="0" collapsed="false">
      <c r="A682" s="280"/>
      <c r="B682" s="287"/>
      <c r="C682" s="287"/>
      <c r="D682" s="287"/>
      <c r="E682" s="287"/>
      <c r="F682" s="287"/>
      <c r="G682" s="287"/>
      <c r="H682" s="287"/>
      <c r="I682" s="287"/>
      <c r="J682" s="287"/>
      <c r="K682" s="287"/>
      <c r="L682" s="287"/>
      <c r="M682" s="287"/>
      <c r="N682" s="287"/>
      <c r="O682" s="287"/>
      <c r="P682" s="287"/>
      <c r="Q682" s="287"/>
      <c r="R682" s="287"/>
      <c r="S682" s="287"/>
      <c r="T682" s="287"/>
      <c r="U682" s="287"/>
    </row>
    <row r="683" customFormat="false" ht="15" hidden="false" customHeight="false" outlineLevel="0" collapsed="false">
      <c r="A683" s="280"/>
      <c r="B683" s="287"/>
      <c r="C683" s="287"/>
      <c r="D683" s="287"/>
      <c r="E683" s="287"/>
      <c r="F683" s="287"/>
      <c r="G683" s="287"/>
      <c r="H683" s="287"/>
      <c r="I683" s="287"/>
      <c r="J683" s="287"/>
      <c r="K683" s="287"/>
      <c r="L683" s="287"/>
      <c r="M683" s="287"/>
      <c r="N683" s="287"/>
      <c r="O683" s="287"/>
      <c r="P683" s="287"/>
      <c r="Q683" s="287"/>
      <c r="R683" s="287"/>
      <c r="S683" s="287"/>
      <c r="T683" s="287"/>
      <c r="U683" s="287"/>
    </row>
    <row r="684" customFormat="false" ht="15" hidden="false" customHeight="false" outlineLevel="0" collapsed="false">
      <c r="A684" s="280"/>
      <c r="B684" s="287"/>
      <c r="C684" s="287"/>
      <c r="D684" s="287"/>
      <c r="E684" s="287"/>
      <c r="F684" s="287"/>
      <c r="G684" s="287"/>
      <c r="H684" s="287"/>
      <c r="I684" s="287"/>
      <c r="J684" s="287"/>
      <c r="K684" s="287"/>
      <c r="L684" s="287"/>
      <c r="M684" s="287"/>
      <c r="N684" s="287"/>
      <c r="O684" s="287"/>
      <c r="P684" s="287"/>
      <c r="Q684" s="287"/>
      <c r="R684" s="287"/>
      <c r="S684" s="287"/>
      <c r="T684" s="287"/>
      <c r="U684" s="287"/>
    </row>
    <row r="685" customFormat="false" ht="15" hidden="false" customHeight="false" outlineLevel="0" collapsed="false">
      <c r="A685" s="280"/>
      <c r="B685" s="287"/>
      <c r="C685" s="287"/>
      <c r="D685" s="287"/>
      <c r="E685" s="287"/>
      <c r="F685" s="287"/>
      <c r="G685" s="287"/>
      <c r="H685" s="287"/>
      <c r="I685" s="287"/>
      <c r="J685" s="287"/>
      <c r="K685" s="287"/>
      <c r="L685" s="287"/>
      <c r="M685" s="287"/>
      <c r="N685" s="287"/>
      <c r="O685" s="287"/>
      <c r="P685" s="287"/>
      <c r="Q685" s="287"/>
      <c r="R685" s="287"/>
      <c r="S685" s="287"/>
      <c r="T685" s="287"/>
      <c r="U685" s="287"/>
    </row>
    <row r="686" customFormat="false" ht="15" hidden="false" customHeight="false" outlineLevel="0" collapsed="false">
      <c r="A686" s="280"/>
      <c r="B686" s="287"/>
      <c r="C686" s="287"/>
      <c r="D686" s="287"/>
      <c r="E686" s="287"/>
      <c r="F686" s="287"/>
      <c r="G686" s="287"/>
      <c r="H686" s="287"/>
      <c r="I686" s="287"/>
      <c r="J686" s="287"/>
      <c r="K686" s="287"/>
      <c r="L686" s="287"/>
      <c r="M686" s="287"/>
      <c r="N686" s="287"/>
      <c r="O686" s="287"/>
      <c r="P686" s="287"/>
      <c r="Q686" s="287"/>
      <c r="R686" s="287"/>
      <c r="S686" s="287"/>
      <c r="T686" s="287"/>
      <c r="U686" s="287"/>
    </row>
    <row r="687" customFormat="false" ht="15" hidden="false" customHeight="false" outlineLevel="0" collapsed="false">
      <c r="A687" s="280"/>
      <c r="B687" s="287"/>
      <c r="C687" s="287"/>
      <c r="D687" s="287"/>
      <c r="E687" s="287"/>
      <c r="F687" s="287"/>
      <c r="G687" s="287"/>
      <c r="H687" s="287"/>
      <c r="I687" s="287"/>
      <c r="J687" s="287"/>
      <c r="K687" s="287"/>
      <c r="L687" s="287"/>
      <c r="M687" s="287"/>
      <c r="N687" s="287"/>
      <c r="O687" s="287"/>
      <c r="P687" s="287"/>
      <c r="Q687" s="287"/>
      <c r="R687" s="287"/>
      <c r="S687" s="287"/>
      <c r="T687" s="287"/>
      <c r="U687" s="287"/>
    </row>
    <row r="688" customFormat="false" ht="15" hidden="false" customHeight="false" outlineLevel="0" collapsed="false">
      <c r="A688" s="280"/>
      <c r="B688" s="287"/>
      <c r="C688" s="287"/>
      <c r="D688" s="287"/>
      <c r="E688" s="287"/>
      <c r="F688" s="287"/>
      <c r="G688" s="287"/>
      <c r="H688" s="287"/>
      <c r="I688" s="287"/>
      <c r="J688" s="287"/>
      <c r="K688" s="287"/>
      <c r="L688" s="287"/>
      <c r="M688" s="287"/>
      <c r="N688" s="287"/>
      <c r="O688" s="287"/>
      <c r="P688" s="287"/>
      <c r="Q688" s="287"/>
      <c r="R688" s="287"/>
      <c r="S688" s="287"/>
      <c r="T688" s="287"/>
      <c r="U688" s="287"/>
    </row>
    <row r="689" customFormat="false" ht="15" hidden="false" customHeight="false" outlineLevel="0" collapsed="false">
      <c r="A689" s="280"/>
      <c r="B689" s="287"/>
      <c r="C689" s="287"/>
      <c r="D689" s="287"/>
      <c r="E689" s="287"/>
      <c r="F689" s="287"/>
      <c r="G689" s="287"/>
      <c r="H689" s="287"/>
      <c r="I689" s="287"/>
      <c r="J689" s="287"/>
      <c r="K689" s="287"/>
      <c r="L689" s="287"/>
      <c r="M689" s="287"/>
      <c r="N689" s="287"/>
      <c r="O689" s="287"/>
      <c r="P689" s="287"/>
      <c r="Q689" s="287"/>
      <c r="R689" s="287"/>
      <c r="S689" s="287"/>
      <c r="T689" s="287"/>
      <c r="U689" s="287"/>
    </row>
    <row r="690" customFormat="false" ht="15" hidden="false" customHeight="false" outlineLevel="0" collapsed="false">
      <c r="A690" s="282"/>
      <c r="B690" s="283"/>
      <c r="C690" s="283"/>
      <c r="D690" s="283"/>
      <c r="E690" s="283"/>
      <c r="F690" s="283"/>
      <c r="G690" s="283"/>
      <c r="H690" s="283"/>
      <c r="I690" s="283"/>
      <c r="J690" s="283"/>
      <c r="K690" s="283"/>
      <c r="L690" s="283"/>
      <c r="M690" s="283"/>
      <c r="N690" s="283"/>
      <c r="O690" s="283"/>
      <c r="P690" s="283"/>
      <c r="Q690" s="283"/>
      <c r="R690" s="283"/>
      <c r="S690" s="283"/>
      <c r="T690" s="283"/>
      <c r="U690" s="283"/>
    </row>
    <row r="691" customFormat="false" ht="15" hidden="false" customHeight="false" outlineLevel="0" collapsed="false">
      <c r="A691" s="280"/>
      <c r="B691" s="287"/>
      <c r="C691" s="287"/>
      <c r="D691" s="287"/>
      <c r="E691" s="287"/>
      <c r="F691" s="287"/>
      <c r="G691" s="287"/>
      <c r="H691" s="287"/>
      <c r="I691" s="287"/>
      <c r="J691" s="287"/>
      <c r="K691" s="287"/>
      <c r="L691" s="287"/>
      <c r="M691" s="287"/>
      <c r="N691" s="287"/>
      <c r="O691" s="287"/>
      <c r="P691" s="287"/>
      <c r="Q691" s="287"/>
      <c r="R691" s="287"/>
      <c r="S691" s="287"/>
      <c r="T691" s="287"/>
      <c r="U691" s="287"/>
    </row>
    <row r="692" customFormat="false" ht="15" hidden="false" customHeight="false" outlineLevel="0" collapsed="false">
      <c r="A692" s="280"/>
      <c r="B692" s="287"/>
      <c r="C692" s="287"/>
      <c r="D692" s="287"/>
      <c r="E692" s="287"/>
      <c r="F692" s="287"/>
      <c r="G692" s="287"/>
      <c r="H692" s="287"/>
      <c r="I692" s="287"/>
      <c r="J692" s="287"/>
      <c r="K692" s="287"/>
      <c r="L692" s="287"/>
      <c r="M692" s="287"/>
      <c r="N692" s="287"/>
      <c r="O692" s="287"/>
      <c r="P692" s="287"/>
      <c r="Q692" s="287"/>
      <c r="R692" s="287"/>
      <c r="S692" s="287"/>
      <c r="T692" s="287"/>
      <c r="U692" s="287"/>
    </row>
    <row r="693" customFormat="false" ht="15" hidden="false" customHeight="false" outlineLevel="0" collapsed="false">
      <c r="A693" s="280"/>
      <c r="B693" s="287"/>
      <c r="C693" s="287"/>
      <c r="D693" s="287"/>
      <c r="E693" s="287"/>
      <c r="F693" s="287"/>
      <c r="G693" s="287"/>
      <c r="H693" s="287"/>
      <c r="I693" s="287"/>
      <c r="J693" s="287"/>
      <c r="K693" s="287"/>
      <c r="L693" s="287"/>
      <c r="M693" s="287"/>
      <c r="N693" s="287"/>
      <c r="O693" s="287"/>
      <c r="P693" s="287"/>
      <c r="Q693" s="287"/>
      <c r="R693" s="287"/>
      <c r="S693" s="287"/>
      <c r="T693" s="287"/>
      <c r="U693" s="287"/>
    </row>
    <row r="694" customFormat="false" ht="15" hidden="false" customHeight="false" outlineLevel="0" collapsed="false">
      <c r="A694" s="280"/>
      <c r="B694" s="287"/>
      <c r="C694" s="287"/>
      <c r="D694" s="287"/>
      <c r="E694" s="287"/>
      <c r="F694" s="287"/>
      <c r="G694" s="287"/>
      <c r="H694" s="287"/>
      <c r="I694" s="287"/>
      <c r="J694" s="287"/>
      <c r="K694" s="287"/>
      <c r="L694" s="287"/>
      <c r="M694" s="287"/>
      <c r="N694" s="287"/>
      <c r="O694" s="287"/>
      <c r="P694" s="287"/>
      <c r="Q694" s="287"/>
      <c r="R694" s="287"/>
      <c r="S694" s="287"/>
      <c r="T694" s="287"/>
      <c r="U694" s="287"/>
    </row>
    <row r="695" customFormat="false" ht="15" hidden="false" customHeight="false" outlineLevel="0" collapsed="false">
      <c r="A695" s="280"/>
      <c r="B695" s="287"/>
      <c r="C695" s="287"/>
      <c r="D695" s="287"/>
      <c r="E695" s="287"/>
      <c r="F695" s="287"/>
      <c r="G695" s="287"/>
      <c r="H695" s="287"/>
      <c r="I695" s="287"/>
      <c r="J695" s="287"/>
      <c r="K695" s="287"/>
      <c r="L695" s="287"/>
      <c r="M695" s="287"/>
      <c r="N695" s="287"/>
      <c r="O695" s="287"/>
      <c r="P695" s="287"/>
      <c r="Q695" s="287"/>
      <c r="R695" s="287"/>
      <c r="S695" s="287"/>
      <c r="T695" s="287"/>
      <c r="U695" s="287"/>
    </row>
    <row r="696" customFormat="false" ht="15" hidden="false" customHeight="false" outlineLevel="0" collapsed="false">
      <c r="A696" s="280"/>
      <c r="B696" s="287"/>
      <c r="C696" s="287"/>
      <c r="D696" s="287"/>
      <c r="E696" s="287"/>
      <c r="F696" s="287"/>
      <c r="G696" s="287"/>
      <c r="H696" s="287"/>
      <c r="I696" s="287"/>
      <c r="J696" s="287"/>
      <c r="K696" s="287"/>
      <c r="L696" s="287"/>
      <c r="M696" s="287"/>
      <c r="N696" s="287"/>
      <c r="O696" s="287"/>
      <c r="P696" s="287"/>
      <c r="Q696" s="287"/>
      <c r="R696" s="287"/>
      <c r="S696" s="287"/>
      <c r="T696" s="287"/>
      <c r="U696" s="287"/>
    </row>
    <row r="697" customFormat="false" ht="15" hidden="false" customHeight="false" outlineLevel="0" collapsed="false">
      <c r="A697" s="280"/>
      <c r="B697" s="287"/>
      <c r="C697" s="287"/>
      <c r="D697" s="287"/>
      <c r="E697" s="287"/>
      <c r="F697" s="287"/>
      <c r="G697" s="287"/>
      <c r="H697" s="287"/>
      <c r="I697" s="287"/>
      <c r="J697" s="287"/>
      <c r="K697" s="287"/>
      <c r="L697" s="287"/>
      <c r="M697" s="287"/>
      <c r="N697" s="287"/>
      <c r="O697" s="287"/>
      <c r="P697" s="287"/>
      <c r="Q697" s="287"/>
      <c r="R697" s="287"/>
      <c r="S697" s="287"/>
      <c r="T697" s="287"/>
      <c r="U697" s="287"/>
    </row>
    <row r="698" customFormat="false" ht="15" hidden="false" customHeight="false" outlineLevel="0" collapsed="false">
      <c r="A698" s="280"/>
      <c r="B698" s="287"/>
      <c r="C698" s="287"/>
      <c r="D698" s="287"/>
      <c r="E698" s="287"/>
      <c r="F698" s="287"/>
      <c r="G698" s="287"/>
      <c r="H698" s="287"/>
      <c r="I698" s="287"/>
      <c r="J698" s="287"/>
      <c r="K698" s="287"/>
      <c r="L698" s="287"/>
      <c r="M698" s="287"/>
      <c r="N698" s="287"/>
      <c r="O698" s="287"/>
      <c r="P698" s="287"/>
      <c r="Q698" s="287"/>
      <c r="R698" s="287"/>
      <c r="S698" s="287"/>
      <c r="T698" s="287"/>
      <c r="U698" s="287"/>
    </row>
    <row r="699" customFormat="false" ht="15" hidden="false" customHeight="false" outlineLevel="0" collapsed="false">
      <c r="A699" s="280"/>
      <c r="B699" s="287"/>
      <c r="C699" s="287"/>
      <c r="D699" s="287"/>
      <c r="E699" s="287"/>
      <c r="F699" s="287"/>
      <c r="G699" s="287"/>
      <c r="H699" s="287"/>
      <c r="I699" s="287"/>
      <c r="J699" s="287"/>
      <c r="K699" s="287"/>
      <c r="L699" s="287"/>
      <c r="M699" s="287"/>
      <c r="N699" s="287"/>
      <c r="O699" s="287"/>
      <c r="P699" s="287"/>
      <c r="Q699" s="287"/>
      <c r="R699" s="287"/>
      <c r="S699" s="287"/>
      <c r="T699" s="287"/>
      <c r="U699" s="287"/>
    </row>
    <row r="700" customFormat="false" ht="15" hidden="false" customHeight="false" outlineLevel="0" collapsed="false">
      <c r="A700" s="69"/>
      <c r="C700" s="294"/>
    </row>
    <row r="701" customFormat="false" ht="15" hidden="false" customHeight="false" outlineLevel="0" collapsed="false">
      <c r="A701" s="296"/>
    </row>
    <row r="702" customFormat="false" ht="15" hidden="false" customHeight="false" outlineLevel="0" collapsed="false">
      <c r="A702" s="301"/>
    </row>
    <row r="703" customFormat="false" ht="15" hidden="false" customHeight="false" outlineLevel="0" collapsed="false">
      <c r="A703" s="280"/>
    </row>
    <row r="704" customFormat="false" ht="15" hidden="false" customHeight="false" outlineLevel="0" collapsed="false">
      <c r="A704" s="280"/>
    </row>
    <row r="705" customFormat="false" ht="15" hidden="false" customHeight="false" outlineLevel="0" collapsed="false">
      <c r="A705" s="280"/>
    </row>
    <row r="706" customFormat="false" ht="15" hidden="false" customHeight="false" outlineLevel="0" collapsed="false">
      <c r="A706" s="280"/>
    </row>
    <row r="707" customFormat="false" ht="15" hidden="false" customHeight="false" outlineLevel="0" collapsed="false">
      <c r="A707" s="280"/>
    </row>
    <row r="708" customFormat="false" ht="15" hidden="false" customHeight="false" outlineLevel="0" collapsed="false">
      <c r="A708" s="280"/>
    </row>
    <row r="709" customFormat="false" ht="15" hidden="false" customHeight="false" outlineLevel="0" collapsed="false">
      <c r="A709" s="280"/>
    </row>
    <row r="710" customFormat="false" ht="15" hidden="false" customHeight="false" outlineLevel="0" collapsed="false">
      <c r="A710" s="280"/>
    </row>
    <row r="711" customFormat="false" ht="15" hidden="false" customHeight="false" outlineLevel="0" collapsed="false">
      <c r="A711" s="280"/>
    </row>
    <row r="712" customFormat="false" ht="15" hidden="false" customHeight="false" outlineLevel="0" collapsed="false">
      <c r="A712" s="280"/>
    </row>
    <row r="713" customFormat="false" ht="15" hidden="false" customHeight="false" outlineLevel="0" collapsed="false">
      <c r="A713" s="280"/>
    </row>
    <row r="714" customFormat="false" ht="15" hidden="false" customHeight="false" outlineLevel="0" collapsed="false">
      <c r="A714" s="280"/>
    </row>
    <row r="715" customFormat="false" ht="15" hidden="false" customHeight="false" outlineLevel="0" collapsed="false">
      <c r="A715" s="280"/>
    </row>
    <row r="716" customFormat="false" ht="15" hidden="false" customHeight="false" outlineLevel="0" collapsed="false">
      <c r="A716" s="280"/>
    </row>
    <row r="717" customFormat="false" ht="15" hidden="false" customHeight="false" outlineLevel="0" collapsed="false">
      <c r="A717" s="280"/>
    </row>
    <row r="718" customFormat="false" ht="15" hidden="false" customHeight="false" outlineLevel="0" collapsed="false">
      <c r="A718" s="280"/>
    </row>
    <row r="719" customFormat="false" ht="15" hidden="false" customHeight="false" outlineLevel="0" collapsed="false">
      <c r="A719" s="280"/>
    </row>
    <row r="720" customFormat="false" ht="15" hidden="false" customHeight="false" outlineLevel="0" collapsed="false">
      <c r="A720" s="280"/>
    </row>
    <row r="721" customFormat="false" ht="15" hidden="false" customHeight="false" outlineLevel="0" collapsed="false">
      <c r="A721" s="282"/>
    </row>
    <row r="722" customFormat="false" ht="15" hidden="false" customHeight="false" outlineLevel="0" collapsed="false">
      <c r="A722" s="280"/>
    </row>
    <row r="723" customFormat="false" ht="15" hidden="false" customHeight="false" outlineLevel="0" collapsed="false">
      <c r="A723" s="280"/>
    </row>
    <row r="724" customFormat="false" ht="15" hidden="false" customHeight="false" outlineLevel="0" collapsed="false">
      <c r="A724" s="280"/>
    </row>
    <row r="725" customFormat="false" ht="15" hidden="false" customHeight="false" outlineLevel="0" collapsed="false">
      <c r="A725" s="285"/>
    </row>
    <row r="726" customFormat="false" ht="15" hidden="false" customHeight="false" outlineLevel="0" collapsed="false">
      <c r="A726" s="286"/>
    </row>
    <row r="727" customFormat="false" ht="15" hidden="false" customHeight="false" outlineLevel="0" collapsed="false">
      <c r="A727" s="286"/>
    </row>
    <row r="728" customFormat="false" ht="15" hidden="false" customHeight="false" outlineLevel="0" collapsed="false">
      <c r="A728" s="280"/>
    </row>
    <row r="729" customFormat="false" ht="15" hidden="false" customHeight="false" outlineLevel="0" collapsed="false">
      <c r="A729" s="280"/>
    </row>
    <row r="730" customFormat="false" ht="15" hidden="false" customHeight="false" outlineLevel="0" collapsed="false">
      <c r="A730" s="280"/>
    </row>
    <row r="731" customFormat="false" ht="15" hidden="false" customHeight="false" outlineLevel="0" collapsed="false">
      <c r="A731" s="280"/>
    </row>
    <row r="732" customFormat="false" ht="15" hidden="false" customHeight="false" outlineLevel="0" collapsed="false">
      <c r="A732" s="280"/>
    </row>
    <row r="733" customFormat="false" ht="15" hidden="false" customHeight="false" outlineLevel="0" collapsed="false">
      <c r="A733" s="280"/>
    </row>
    <row r="734" customFormat="false" ht="15" hidden="false" customHeight="false" outlineLevel="0" collapsed="false">
      <c r="A734" s="280"/>
    </row>
    <row r="735" customFormat="false" ht="15" hidden="false" customHeight="false" outlineLevel="0" collapsed="false">
      <c r="A735" s="282"/>
    </row>
    <row r="736" customFormat="false" ht="15" hidden="false" customHeight="false" outlineLevel="0" collapsed="false">
      <c r="A736" s="280"/>
    </row>
    <row r="737" customFormat="false" ht="15" hidden="false" customHeight="false" outlineLevel="0" collapsed="false">
      <c r="A737" s="280"/>
    </row>
    <row r="738" customFormat="false" ht="15" hidden="false" customHeight="false" outlineLevel="0" collapsed="false">
      <c r="A738" s="280"/>
    </row>
    <row r="739" customFormat="false" ht="15" hidden="false" customHeight="false" outlineLevel="0" collapsed="false">
      <c r="A739" s="280"/>
    </row>
    <row r="740" customFormat="false" ht="15" hidden="false" customHeight="false" outlineLevel="0" collapsed="false">
      <c r="A740" s="280"/>
    </row>
    <row r="741" customFormat="false" ht="15" hidden="false" customHeight="false" outlineLevel="0" collapsed="false">
      <c r="A741" s="280"/>
    </row>
    <row r="742" customFormat="false" ht="15" hidden="false" customHeight="false" outlineLevel="0" collapsed="false">
      <c r="A742" s="280"/>
    </row>
    <row r="743" customFormat="false" ht="15" hidden="false" customHeight="false" outlineLevel="0" collapsed="false">
      <c r="A743" s="280"/>
    </row>
    <row r="744" customFormat="false" ht="15" hidden="false" customHeight="false" outlineLevel="0" collapsed="false">
      <c r="A744" s="282"/>
    </row>
    <row r="745" customFormat="false" ht="15" hidden="false" customHeight="false" outlineLevel="0" collapsed="false">
      <c r="A745" s="280"/>
    </row>
    <row r="746" customFormat="false" ht="15" hidden="false" customHeight="false" outlineLevel="0" collapsed="false">
      <c r="A746" s="280"/>
    </row>
    <row r="747" customFormat="false" ht="15" hidden="false" customHeight="false" outlineLevel="0" collapsed="false">
      <c r="A747" s="280"/>
    </row>
    <row r="748" customFormat="false" ht="15" hidden="false" customHeight="false" outlineLevel="0" collapsed="false">
      <c r="A748" s="280"/>
    </row>
    <row r="749" customFormat="false" ht="15" hidden="false" customHeight="false" outlineLevel="0" collapsed="false">
      <c r="A749" s="280"/>
    </row>
    <row r="750" customFormat="false" ht="15" hidden="false" customHeight="false" outlineLevel="0" collapsed="false">
      <c r="A750" s="280"/>
    </row>
    <row r="751" customFormat="false" ht="15" hidden="false" customHeight="false" outlineLevel="0" collapsed="false">
      <c r="A751" s="291"/>
    </row>
    <row r="752" customFormat="false" ht="15" hidden="false" customHeight="false" outlineLevel="0" collapsed="false">
      <c r="A752" s="301"/>
    </row>
    <row r="753" customFormat="false" ht="15" hidden="false" customHeight="false" outlineLevel="0" collapsed="false">
      <c r="A753" s="280"/>
    </row>
    <row r="754" customFormat="false" ht="15" hidden="false" customHeight="false" outlineLevel="0" collapsed="false">
      <c r="A754" s="280"/>
    </row>
    <row r="755" customFormat="false" ht="15" hidden="false" customHeight="false" outlineLevel="0" collapsed="false">
      <c r="A755" s="280"/>
    </row>
    <row r="756" customFormat="false" ht="15" hidden="false" customHeight="false" outlineLevel="0" collapsed="false">
      <c r="A756" s="280"/>
    </row>
    <row r="757" customFormat="false" ht="15" hidden="false" customHeight="false" outlineLevel="0" collapsed="false">
      <c r="A757" s="280"/>
    </row>
    <row r="758" customFormat="false" ht="15" hidden="false" customHeight="false" outlineLevel="0" collapsed="false">
      <c r="A758" s="280"/>
    </row>
    <row r="759" customFormat="false" ht="15" hidden="false" customHeight="false" outlineLevel="0" collapsed="false">
      <c r="A759" s="280"/>
    </row>
    <row r="760" customFormat="false" ht="15" hidden="false" customHeight="false" outlineLevel="0" collapsed="false">
      <c r="A760" s="280"/>
    </row>
    <row r="761" customFormat="false" ht="15" hidden="false" customHeight="false" outlineLevel="0" collapsed="false">
      <c r="A761" s="280"/>
    </row>
    <row r="762" customFormat="false" ht="15" hidden="false" customHeight="false" outlineLevel="0" collapsed="false">
      <c r="A762" s="280"/>
    </row>
    <row r="763" customFormat="false" ht="15" hidden="false" customHeight="false" outlineLevel="0" collapsed="false">
      <c r="A763" s="280"/>
    </row>
    <row r="764" customFormat="false" ht="15" hidden="false" customHeight="false" outlineLevel="0" collapsed="false">
      <c r="A764" s="280"/>
    </row>
    <row r="765" customFormat="false" ht="15" hidden="false" customHeight="false" outlineLevel="0" collapsed="false">
      <c r="A765" s="280"/>
    </row>
    <row r="766" customFormat="false" ht="15" hidden="false" customHeight="false" outlineLevel="0" collapsed="false">
      <c r="A766" s="280"/>
    </row>
    <row r="767" customFormat="false" ht="15" hidden="false" customHeight="false" outlineLevel="0" collapsed="false">
      <c r="A767" s="282"/>
    </row>
    <row r="768" customFormat="false" ht="15" hidden="false" customHeight="false" outlineLevel="0" collapsed="false">
      <c r="A768" s="280"/>
    </row>
    <row r="769" customFormat="false" ht="15" hidden="false" customHeight="false" outlineLevel="0" collapsed="false">
      <c r="A769" s="280"/>
    </row>
    <row r="770" customFormat="false" ht="15" hidden="false" customHeight="false" outlineLevel="0" collapsed="false">
      <c r="A770" s="280"/>
    </row>
    <row r="771" customFormat="false" ht="15" hidden="false" customHeight="false" outlineLevel="0" collapsed="false">
      <c r="A771" s="285"/>
    </row>
    <row r="772" customFormat="false" ht="15" hidden="false" customHeight="false" outlineLevel="0" collapsed="false">
      <c r="A772" s="286"/>
    </row>
    <row r="773" customFormat="false" ht="15" hidden="false" customHeight="false" outlineLevel="0" collapsed="false">
      <c r="A773" s="286"/>
    </row>
    <row r="774" customFormat="false" ht="15" hidden="false" customHeight="false" outlineLevel="0" collapsed="false">
      <c r="A774" s="286"/>
    </row>
    <row r="775" customFormat="false" ht="15" hidden="false" customHeight="false" outlineLevel="0" collapsed="false">
      <c r="A775" s="280"/>
    </row>
    <row r="776" customFormat="false" ht="15" hidden="false" customHeight="false" outlineLevel="0" collapsed="false">
      <c r="A776" s="282"/>
    </row>
    <row r="777" customFormat="false" ht="15" hidden="false" customHeight="false" outlineLevel="0" collapsed="false">
      <c r="A777" s="280"/>
    </row>
    <row r="778" customFormat="false" ht="15" hidden="false" customHeight="false" outlineLevel="0" collapsed="false">
      <c r="A778" s="280"/>
    </row>
    <row r="779" customFormat="false" ht="15" hidden="false" customHeight="false" outlineLevel="0" collapsed="false">
      <c r="A779" s="280"/>
    </row>
    <row r="780" customFormat="false" ht="15" hidden="false" customHeight="false" outlineLevel="0" collapsed="false">
      <c r="A780" s="280"/>
    </row>
    <row r="781" customFormat="false" ht="15" hidden="false" customHeight="false" outlineLevel="0" collapsed="false">
      <c r="A781" s="280"/>
    </row>
    <row r="782" customFormat="false" ht="15" hidden="false" customHeight="false" outlineLevel="0" collapsed="false">
      <c r="A782" s="280"/>
    </row>
    <row r="783" customFormat="false" ht="15" hidden="false" customHeight="false" outlineLevel="0" collapsed="false">
      <c r="A783" s="280"/>
    </row>
    <row r="784" customFormat="false" ht="15" hidden="false" customHeight="false" outlineLevel="0" collapsed="false">
      <c r="A784" s="280"/>
    </row>
    <row r="785" customFormat="false" ht="15" hidden="false" customHeight="false" outlineLevel="0" collapsed="false">
      <c r="A785" s="280"/>
    </row>
    <row r="786" customFormat="false" ht="15" hidden="false" customHeight="false" outlineLevel="0" collapsed="false">
      <c r="A786" s="280"/>
    </row>
    <row r="787" customFormat="false" ht="15" hidden="false" customHeight="false" outlineLevel="0" collapsed="false">
      <c r="A787" s="280"/>
    </row>
    <row r="788" customFormat="false" ht="15" hidden="false" customHeight="false" outlineLevel="0" collapsed="false">
      <c r="A788" s="280"/>
    </row>
    <row r="789" customFormat="false" ht="15" hidden="false" customHeight="false" outlineLevel="0" collapsed="false">
      <c r="A789" s="282"/>
    </row>
    <row r="790" customFormat="false" ht="15" hidden="false" customHeight="false" outlineLevel="0" collapsed="false">
      <c r="A790" s="280"/>
    </row>
    <row r="791" customFormat="false" ht="15" hidden="false" customHeight="false" outlineLevel="0" collapsed="false">
      <c r="A791" s="280"/>
    </row>
    <row r="792" customFormat="false" ht="15" hidden="false" customHeight="false" outlineLevel="0" collapsed="false">
      <c r="A792" s="280"/>
    </row>
    <row r="793" customFormat="false" ht="15" hidden="false" customHeight="false" outlineLevel="0" collapsed="false">
      <c r="A793" s="280"/>
    </row>
    <row r="794" customFormat="false" ht="15" hidden="false" customHeight="false" outlineLevel="0" collapsed="false">
      <c r="A794" s="280"/>
    </row>
    <row r="795" customFormat="false" ht="15" hidden="false" customHeight="false" outlineLevel="0" collapsed="false">
      <c r="A795" s="280"/>
    </row>
    <row r="796" customFormat="false" ht="15" hidden="false" customHeight="false" outlineLevel="0" collapsed="false">
      <c r="A796" s="280"/>
    </row>
    <row r="797" customFormat="false" ht="15" hidden="false" customHeight="false" outlineLevel="0" collapsed="false">
      <c r="A797" s="280"/>
    </row>
    <row r="798" customFormat="false" ht="15" hidden="false" customHeight="false" outlineLevel="0" collapsed="false">
      <c r="A798" s="280"/>
    </row>
    <row r="799" customFormat="false" ht="15" hidden="false" customHeight="false" outlineLevel="0" collapsed="false">
      <c r="A799" s="218"/>
      <c r="B799" s="218"/>
      <c r="C799" s="218"/>
      <c r="D799" s="218"/>
      <c r="E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  <c r="Y799" s="218"/>
      <c r="Z799" s="218"/>
      <c r="AA799" s="218"/>
      <c r="AB799" s="218"/>
      <c r="AC799" s="218"/>
      <c r="AD799" s="218"/>
      <c r="AE799" s="218"/>
      <c r="AF799" s="218"/>
      <c r="AG799" s="218"/>
      <c r="AH799" s="218"/>
      <c r="AI799" s="218"/>
    </row>
    <row r="800" customFormat="false" ht="15" hidden="false" customHeight="false" outlineLevel="0" collapsed="false">
      <c r="A800" s="445"/>
      <c r="B800" s="445"/>
      <c r="C800" s="445"/>
      <c r="D800" s="445"/>
      <c r="E800" s="445"/>
      <c r="F800" s="445"/>
      <c r="G800" s="445"/>
      <c r="H800" s="445"/>
      <c r="I800" s="445"/>
      <c r="J800" s="445"/>
      <c r="K800" s="445"/>
      <c r="L800" s="445"/>
      <c r="M800" s="445"/>
      <c r="N800" s="445"/>
      <c r="O800" s="445"/>
      <c r="P800" s="445"/>
      <c r="Q800" s="445"/>
      <c r="R800" s="445"/>
      <c r="S800" s="445"/>
      <c r="T800" s="445"/>
      <c r="U800" s="445"/>
      <c r="V800" s="445"/>
      <c r="W800" s="445"/>
      <c r="X800" s="445"/>
      <c r="Y800" s="445"/>
      <c r="Z800" s="445"/>
      <c r="AA800" s="445"/>
      <c r="AB800" s="445"/>
      <c r="AC800" s="445"/>
      <c r="AD800" s="445"/>
      <c r="AE800" s="445"/>
      <c r="AF800" s="445"/>
      <c r="AG800" s="445"/>
      <c r="AH800" s="445"/>
      <c r="AI800" s="445"/>
    </row>
  </sheetData>
  <mergeCells count="34">
    <mergeCell ref="A2:W2"/>
    <mergeCell ref="X2:CK2"/>
    <mergeCell ref="A3:W3"/>
    <mergeCell ref="X3:CK3"/>
    <mergeCell ref="A4:W4"/>
    <mergeCell ref="A7:A8"/>
    <mergeCell ref="B7:E7"/>
    <mergeCell ref="F7:I7"/>
    <mergeCell ref="J7:M7"/>
    <mergeCell ref="N7:Q7"/>
    <mergeCell ref="R7:U7"/>
    <mergeCell ref="V7:Y7"/>
    <mergeCell ref="Z7:AC7"/>
    <mergeCell ref="AD7:AG7"/>
    <mergeCell ref="AH7:AK7"/>
    <mergeCell ref="AL7:AO7"/>
    <mergeCell ref="AP7:AS7"/>
    <mergeCell ref="AT7:AW7"/>
    <mergeCell ref="AX7:BA7"/>
    <mergeCell ref="BB7:BE7"/>
    <mergeCell ref="BF7:BI7"/>
    <mergeCell ref="BJ7:BM7"/>
    <mergeCell ref="BN7:BQ7"/>
    <mergeCell ref="BR7:BU7"/>
    <mergeCell ref="BV7:BY7"/>
    <mergeCell ref="BZ7:CC7"/>
    <mergeCell ref="CD7:CG7"/>
    <mergeCell ref="CH7:CK7"/>
    <mergeCell ref="A107:AK107"/>
    <mergeCell ref="A108:BY108"/>
    <mergeCell ref="A109:BY109"/>
    <mergeCell ref="A110:BY110"/>
    <mergeCell ref="A799:AI799"/>
    <mergeCell ref="A800:AI80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U106" activeCellId="0" sqref="U10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14"/>
    <col collapsed="false" customWidth="false" hidden="false" outlineLevel="0" max="20" min="2" style="1" width="9.14"/>
    <col collapsed="false" customWidth="false" hidden="false" outlineLevel="0" max="21" min="21" style="14" width="9.14"/>
    <col collapsed="false" customWidth="false" hidden="false" outlineLevel="0" max="1024" min="2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503</v>
      </c>
      <c r="B5" s="154"/>
      <c r="C5" s="154"/>
      <c r="D5" s="154"/>
      <c r="E5" s="154"/>
      <c r="F5" s="154"/>
    </row>
    <row r="6" customFormat="false" ht="15.75" hidden="false" customHeight="false" outlineLevel="0" collapsed="false">
      <c r="A6" s="156" t="s">
        <v>504</v>
      </c>
      <c r="B6" s="156"/>
      <c r="C6" s="156"/>
      <c r="D6" s="156"/>
      <c r="E6" s="156"/>
      <c r="F6" s="156"/>
    </row>
    <row r="7" customFormat="false" ht="15.75" hidden="false" customHeight="false" outlineLevel="0" collapsed="false">
      <c r="A7" s="157"/>
      <c r="B7" s="446" t="n">
        <v>2000</v>
      </c>
      <c r="C7" s="446" t="n">
        <v>2001</v>
      </c>
      <c r="D7" s="446" t="n">
        <v>2002</v>
      </c>
      <c r="E7" s="446" t="n">
        <v>2003</v>
      </c>
      <c r="F7" s="446" t="n">
        <v>2004</v>
      </c>
      <c r="G7" s="446" t="n">
        <v>2005</v>
      </c>
      <c r="H7" s="446" t="n">
        <v>2006</v>
      </c>
      <c r="I7" s="446" t="n">
        <v>2007</v>
      </c>
      <c r="J7" s="446" t="n">
        <v>2008</v>
      </c>
      <c r="K7" s="446" t="n">
        <v>2009</v>
      </c>
      <c r="L7" s="446" t="n">
        <v>2010</v>
      </c>
      <c r="M7" s="446" t="n">
        <v>2011</v>
      </c>
      <c r="N7" s="446" t="n">
        <v>2012</v>
      </c>
      <c r="O7" s="446" t="n">
        <v>2013</v>
      </c>
      <c r="P7" s="446" t="n">
        <v>2014</v>
      </c>
      <c r="Q7" s="446" t="n">
        <v>2015</v>
      </c>
      <c r="R7" s="157" t="n">
        <v>2016</v>
      </c>
      <c r="S7" s="29" t="n">
        <v>2017</v>
      </c>
      <c r="T7" s="157" t="n">
        <v>2018</v>
      </c>
      <c r="U7" s="29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419" t="s">
        <v>505</v>
      </c>
      <c r="B8" s="447" t="n">
        <v>130.5</v>
      </c>
      <c r="C8" s="447" t="n">
        <v>137.2</v>
      </c>
      <c r="D8" s="447" t="n">
        <v>145.8</v>
      </c>
      <c r="E8" s="447" t="n">
        <v>153</v>
      </c>
      <c r="F8" s="447" t="n">
        <v>158.9</v>
      </c>
      <c r="G8" s="448" t="n">
        <v>168.4</v>
      </c>
      <c r="H8" s="448" t="n">
        <v>177</v>
      </c>
      <c r="I8" s="448" t="n">
        <v>194.4</v>
      </c>
      <c r="J8" s="448" t="n">
        <v>212.3</v>
      </c>
      <c r="K8" s="448" t="n">
        <v>219.4</v>
      </c>
      <c r="L8" s="448" t="n">
        <v>228.4</v>
      </c>
      <c r="M8" s="448" t="n">
        <v>242</v>
      </c>
      <c r="N8" s="448" t="n">
        <v>257.5</v>
      </c>
      <c r="O8" s="448" t="n">
        <v>273.1</v>
      </c>
      <c r="P8" s="448" t="n">
        <v>283.3</v>
      </c>
      <c r="Q8" s="448" t="n">
        <v>288.8</v>
      </c>
      <c r="R8" s="448" t="n">
        <v>294</v>
      </c>
      <c r="S8" s="447" t="n">
        <v>305</v>
      </c>
      <c r="T8" s="447" t="n">
        <v>309.145615309695</v>
      </c>
      <c r="U8" s="208" t="n">
        <v>315.4</v>
      </c>
      <c r="V8" s="109" t="n">
        <v>321.033072117615</v>
      </c>
      <c r="W8" s="449" t="n">
        <v>327.6</v>
      </c>
    </row>
    <row r="9" customFormat="false" ht="21" hidden="false" customHeight="true" outlineLevel="0" collapsed="false">
      <c r="A9" s="162" t="s">
        <v>118</v>
      </c>
      <c r="B9" s="447" t="n">
        <v>140.4</v>
      </c>
      <c r="C9" s="447" t="n">
        <v>153</v>
      </c>
      <c r="D9" s="447" t="n">
        <v>162.7</v>
      </c>
      <c r="E9" s="447" t="n">
        <v>167.2</v>
      </c>
      <c r="F9" s="447" t="n">
        <v>172.8</v>
      </c>
      <c r="G9" s="447" t="n">
        <v>185.1</v>
      </c>
      <c r="H9" s="447" t="n">
        <v>194.3</v>
      </c>
      <c r="I9" s="447" t="n">
        <v>209.4</v>
      </c>
      <c r="J9" s="447" t="n">
        <v>229.5</v>
      </c>
      <c r="K9" s="447" t="n">
        <v>235.4</v>
      </c>
      <c r="L9" s="447" t="n">
        <v>249.2</v>
      </c>
      <c r="M9" s="447" t="n">
        <v>264</v>
      </c>
      <c r="N9" s="447" t="n">
        <v>279.2</v>
      </c>
      <c r="O9" s="447" t="n">
        <v>284.6</v>
      </c>
      <c r="P9" s="447" t="n">
        <v>297.2</v>
      </c>
      <c r="Q9" s="447" t="n">
        <v>301.9</v>
      </c>
      <c r="R9" s="447" t="n">
        <v>308.7</v>
      </c>
      <c r="S9" s="447" t="n">
        <v>315.9</v>
      </c>
      <c r="T9" s="447" t="n">
        <v>315.481268388571</v>
      </c>
      <c r="U9" s="208" t="n">
        <v>320.810352482541</v>
      </c>
      <c r="V9" s="109" t="n">
        <v>325.805024896206</v>
      </c>
      <c r="W9" s="450" t="n">
        <v>329.3</v>
      </c>
    </row>
    <row r="10" customFormat="false" ht="15" hidden="false" customHeight="false" outlineLevel="0" collapsed="false">
      <c r="A10" s="163" t="s">
        <v>120</v>
      </c>
      <c r="B10" s="451" t="n">
        <v>136.5</v>
      </c>
      <c r="C10" s="451" t="n">
        <v>147</v>
      </c>
      <c r="D10" s="451" t="n">
        <v>157.3</v>
      </c>
      <c r="E10" s="451" t="n">
        <v>145.2</v>
      </c>
      <c r="F10" s="451" t="n">
        <v>152.7</v>
      </c>
      <c r="G10" s="451" t="n">
        <v>160.4</v>
      </c>
      <c r="H10" s="451" t="n">
        <v>169.5</v>
      </c>
      <c r="I10" s="451" t="n">
        <v>184.5</v>
      </c>
      <c r="J10" s="451" t="n">
        <v>203.1</v>
      </c>
      <c r="K10" s="451" t="n">
        <v>208.4</v>
      </c>
      <c r="L10" s="451" t="n">
        <v>213.2</v>
      </c>
      <c r="M10" s="451" t="n">
        <v>226.4</v>
      </c>
      <c r="N10" s="451" t="n">
        <v>245.7</v>
      </c>
      <c r="O10" s="451" t="n">
        <v>288.4</v>
      </c>
      <c r="P10" s="451" t="n">
        <v>304.3</v>
      </c>
      <c r="Q10" s="451" t="n">
        <v>308.8</v>
      </c>
      <c r="R10" s="451" t="n">
        <v>317.3</v>
      </c>
      <c r="S10" s="451" t="n">
        <v>328.7</v>
      </c>
      <c r="T10" s="451" t="n">
        <v>322.948938166675</v>
      </c>
      <c r="U10" s="212" t="n">
        <v>321.478667992985</v>
      </c>
      <c r="V10" s="113" t="n">
        <v>327.92217271724</v>
      </c>
      <c r="W10" s="452" t="n">
        <v>333.1</v>
      </c>
    </row>
    <row r="11" customFormat="false" ht="15" hidden="false" customHeight="false" outlineLevel="0" collapsed="false">
      <c r="A11" s="163" t="s">
        <v>121</v>
      </c>
      <c r="B11" s="451" t="n">
        <v>58.3</v>
      </c>
      <c r="C11" s="451" t="n">
        <v>62.1</v>
      </c>
      <c r="D11" s="451" t="n">
        <v>66.9</v>
      </c>
      <c r="E11" s="451" t="n">
        <v>70.8</v>
      </c>
      <c r="F11" s="451" t="n">
        <v>77.3</v>
      </c>
      <c r="G11" s="451" t="n">
        <v>82.4</v>
      </c>
      <c r="H11" s="451" t="n">
        <v>89.7</v>
      </c>
      <c r="I11" s="451" t="n">
        <v>99.2</v>
      </c>
      <c r="J11" s="451" t="n">
        <v>115.5</v>
      </c>
      <c r="K11" s="451" t="n">
        <v>120.4</v>
      </c>
      <c r="L11" s="451" t="n">
        <v>125.1</v>
      </c>
      <c r="M11" s="451" t="n">
        <v>129.4</v>
      </c>
      <c r="N11" s="451" t="n">
        <v>139.3</v>
      </c>
      <c r="O11" s="451" t="n">
        <v>166.6</v>
      </c>
      <c r="P11" s="451" t="n">
        <v>186.8</v>
      </c>
      <c r="Q11" s="451" t="n">
        <v>192.6</v>
      </c>
      <c r="R11" s="451" t="n">
        <v>199.3</v>
      </c>
      <c r="S11" s="451" t="n">
        <v>208.4</v>
      </c>
      <c r="T11" s="451" t="n">
        <v>202.32597086954</v>
      </c>
      <c r="U11" s="212" t="n">
        <v>202.414106269984</v>
      </c>
      <c r="V11" s="113" t="n">
        <v>206.611751933318</v>
      </c>
      <c r="W11" s="452" t="n">
        <v>211.7</v>
      </c>
    </row>
    <row r="12" customFormat="false" ht="15" hidden="false" customHeight="false" outlineLevel="0" collapsed="false">
      <c r="A12" s="163" t="s">
        <v>122</v>
      </c>
      <c r="B12" s="451" t="n">
        <v>104.6</v>
      </c>
      <c r="C12" s="451" t="n">
        <v>112.8</v>
      </c>
      <c r="D12" s="451" t="n">
        <v>118</v>
      </c>
      <c r="E12" s="451" t="n">
        <v>123.5</v>
      </c>
      <c r="F12" s="451" t="n">
        <v>128.8</v>
      </c>
      <c r="G12" s="451" t="n">
        <v>137.5</v>
      </c>
      <c r="H12" s="451" t="n">
        <v>145.3</v>
      </c>
      <c r="I12" s="451" t="n">
        <v>163.3</v>
      </c>
      <c r="J12" s="451" t="n">
        <v>181.9</v>
      </c>
      <c r="K12" s="451" t="n">
        <v>191.3</v>
      </c>
      <c r="L12" s="451" t="n">
        <v>206.6</v>
      </c>
      <c r="M12" s="451" t="n">
        <v>223.6</v>
      </c>
      <c r="N12" s="451" t="n">
        <v>238.4</v>
      </c>
      <c r="O12" s="451" t="n">
        <v>266.3</v>
      </c>
      <c r="P12" s="451" t="n">
        <v>272.8</v>
      </c>
      <c r="Q12" s="451" t="n">
        <v>288.4</v>
      </c>
      <c r="R12" s="451" t="n">
        <v>274.4</v>
      </c>
      <c r="S12" s="451" t="n">
        <v>286.1</v>
      </c>
      <c r="T12" s="451" t="n">
        <v>296.184301565743</v>
      </c>
      <c r="U12" s="212" t="n">
        <v>303.670598697306</v>
      </c>
      <c r="V12" s="113" t="n">
        <v>309.93689735258</v>
      </c>
      <c r="W12" s="452" t="n">
        <v>314.4</v>
      </c>
    </row>
    <row r="13" customFormat="false" ht="15" hidden="false" customHeight="false" outlineLevel="0" collapsed="false">
      <c r="A13" s="163" t="s">
        <v>123</v>
      </c>
      <c r="B13" s="451" t="n">
        <v>166.8</v>
      </c>
      <c r="C13" s="451" t="n">
        <v>172.9</v>
      </c>
      <c r="D13" s="451" t="n">
        <v>175.8</v>
      </c>
      <c r="E13" s="451" t="n">
        <v>174.9</v>
      </c>
      <c r="F13" s="451" t="n">
        <v>181.3</v>
      </c>
      <c r="G13" s="451" t="n">
        <v>181.4</v>
      </c>
      <c r="H13" s="451" t="n">
        <v>180.9</v>
      </c>
      <c r="I13" s="451" t="n">
        <v>199.8</v>
      </c>
      <c r="J13" s="451" t="n">
        <v>218</v>
      </c>
      <c r="K13" s="451" t="n">
        <v>222.2</v>
      </c>
      <c r="L13" s="451" t="n">
        <v>232.4</v>
      </c>
      <c r="M13" s="451" t="n">
        <v>249.8</v>
      </c>
      <c r="N13" s="451" t="n">
        <v>280.2</v>
      </c>
      <c r="O13" s="451" t="n">
        <v>283.7</v>
      </c>
      <c r="P13" s="451" t="n">
        <v>289.2</v>
      </c>
      <c r="Q13" s="451" t="n">
        <v>326.1</v>
      </c>
      <c r="R13" s="451" t="n">
        <v>328.2</v>
      </c>
      <c r="S13" s="451" t="n">
        <v>334.7</v>
      </c>
      <c r="T13" s="451" t="n">
        <v>346.709648207487</v>
      </c>
      <c r="U13" s="212" t="n">
        <v>355.416153050183</v>
      </c>
      <c r="V13" s="113" t="n">
        <v>360.191324804564</v>
      </c>
      <c r="W13" s="452" t="n">
        <v>363.9</v>
      </c>
    </row>
    <row r="14" customFormat="false" ht="15" hidden="false" customHeight="false" outlineLevel="0" collapsed="false">
      <c r="A14" s="163" t="s">
        <v>124</v>
      </c>
      <c r="B14" s="451" t="n">
        <v>97.5</v>
      </c>
      <c r="C14" s="451" t="n">
        <v>93.8</v>
      </c>
      <c r="D14" s="451" t="n">
        <v>92.9</v>
      </c>
      <c r="E14" s="451" t="n">
        <v>101.5</v>
      </c>
      <c r="F14" s="451" t="n">
        <v>106.3</v>
      </c>
      <c r="G14" s="451" t="n">
        <v>116.9</v>
      </c>
      <c r="H14" s="451" t="n">
        <v>124.4</v>
      </c>
      <c r="I14" s="451" t="n">
        <v>140</v>
      </c>
      <c r="J14" s="451" t="n">
        <v>151.1</v>
      </c>
      <c r="K14" s="451" t="n">
        <v>154.6</v>
      </c>
      <c r="L14" s="451" t="n">
        <v>176</v>
      </c>
      <c r="M14" s="451" t="n">
        <v>183.1</v>
      </c>
      <c r="N14" s="451" t="n">
        <v>196.5</v>
      </c>
      <c r="O14" s="451" t="n">
        <v>223.7</v>
      </c>
      <c r="P14" s="451" t="n">
        <v>241.1</v>
      </c>
      <c r="Q14" s="451" t="n">
        <v>249.2</v>
      </c>
      <c r="R14" s="451" t="n">
        <v>257.5</v>
      </c>
      <c r="S14" s="451" t="n">
        <v>269.3</v>
      </c>
      <c r="T14" s="451" t="n">
        <v>283.242048238364</v>
      </c>
      <c r="U14" s="212" t="n">
        <v>296.713082982746</v>
      </c>
      <c r="V14" s="113" t="n">
        <v>308.759999675796</v>
      </c>
      <c r="W14" s="452" t="n">
        <v>320.1</v>
      </c>
    </row>
    <row r="15" customFormat="false" ht="15" hidden="false" customHeight="false" outlineLevel="0" collapsed="false">
      <c r="A15" s="163" t="s">
        <v>125</v>
      </c>
      <c r="B15" s="451" t="n">
        <v>114.9</v>
      </c>
      <c r="C15" s="451" t="n">
        <v>121</v>
      </c>
      <c r="D15" s="451" t="n">
        <v>126.7</v>
      </c>
      <c r="E15" s="451" t="n">
        <v>135.8</v>
      </c>
      <c r="F15" s="451" t="n">
        <v>144.5</v>
      </c>
      <c r="G15" s="451" t="n">
        <v>161.3</v>
      </c>
      <c r="H15" s="451" t="n">
        <v>174.6</v>
      </c>
      <c r="I15" s="451" t="n">
        <v>186.8</v>
      </c>
      <c r="J15" s="451" t="n">
        <v>213.1</v>
      </c>
      <c r="K15" s="451" t="n">
        <v>224.5</v>
      </c>
      <c r="L15" s="451" t="n">
        <v>229.5</v>
      </c>
      <c r="M15" s="451" t="n">
        <v>240.7</v>
      </c>
      <c r="N15" s="451" t="n">
        <v>276.8</v>
      </c>
      <c r="O15" s="451" t="n">
        <v>290.3</v>
      </c>
      <c r="P15" s="451" t="n">
        <v>306</v>
      </c>
      <c r="Q15" s="451" t="n">
        <v>314.5</v>
      </c>
      <c r="R15" s="451" t="n">
        <v>313</v>
      </c>
      <c r="S15" s="451" t="n">
        <v>336.9</v>
      </c>
      <c r="T15" s="451" t="n">
        <v>315.018129941152</v>
      </c>
      <c r="U15" s="212" t="n">
        <v>317.512405555694</v>
      </c>
      <c r="V15" s="113" t="n">
        <v>318.966412915343</v>
      </c>
      <c r="W15" s="452" t="n">
        <v>317.7</v>
      </c>
    </row>
    <row r="16" customFormat="false" ht="15" hidden="false" customHeight="false" outlineLevel="0" collapsed="false">
      <c r="A16" s="163" t="s">
        <v>126</v>
      </c>
      <c r="B16" s="451" t="n">
        <v>97.9</v>
      </c>
      <c r="C16" s="451" t="n">
        <v>105</v>
      </c>
      <c r="D16" s="451" t="n">
        <v>114.7</v>
      </c>
      <c r="E16" s="451" t="n">
        <v>117.9</v>
      </c>
      <c r="F16" s="451" t="n">
        <v>124.7</v>
      </c>
      <c r="G16" s="451" t="n">
        <v>135.8</v>
      </c>
      <c r="H16" s="451" t="n">
        <v>151.8</v>
      </c>
      <c r="I16" s="451" t="n">
        <v>167.7</v>
      </c>
      <c r="J16" s="451" t="n">
        <v>196.2</v>
      </c>
      <c r="K16" s="451" t="n">
        <v>197.3</v>
      </c>
      <c r="L16" s="451" t="n">
        <v>205.5</v>
      </c>
      <c r="M16" s="451" t="n">
        <v>225.1</v>
      </c>
      <c r="N16" s="451" t="n">
        <v>235.9</v>
      </c>
      <c r="O16" s="451" t="n">
        <v>252.6</v>
      </c>
      <c r="P16" s="451" t="n">
        <v>266.4</v>
      </c>
      <c r="Q16" s="451" t="n">
        <v>279.3</v>
      </c>
      <c r="R16" s="451" t="n">
        <v>287.6</v>
      </c>
      <c r="S16" s="451" t="n">
        <v>300.1</v>
      </c>
      <c r="T16" s="451" t="n">
        <v>292.706196931584</v>
      </c>
      <c r="U16" s="212" t="n">
        <v>293.447113524949</v>
      </c>
      <c r="V16" s="113" t="n">
        <v>297.643466263966</v>
      </c>
      <c r="W16" s="452" t="n">
        <v>305.4</v>
      </c>
    </row>
    <row r="17" customFormat="false" ht="15" hidden="false" customHeight="false" outlineLevel="0" collapsed="false">
      <c r="A17" s="163" t="s">
        <v>127</v>
      </c>
      <c r="B17" s="451" t="n">
        <v>110.3</v>
      </c>
      <c r="C17" s="451" t="n">
        <v>114.7</v>
      </c>
      <c r="D17" s="451" t="n">
        <v>121.9</v>
      </c>
      <c r="E17" s="451" t="n">
        <v>126.6</v>
      </c>
      <c r="F17" s="451" t="n">
        <v>133.4</v>
      </c>
      <c r="G17" s="451" t="n">
        <v>141.5</v>
      </c>
      <c r="H17" s="451" t="n">
        <v>151.3</v>
      </c>
      <c r="I17" s="451" t="n">
        <v>167.2</v>
      </c>
      <c r="J17" s="451" t="n">
        <v>184.9</v>
      </c>
      <c r="K17" s="451" t="n">
        <v>193.5</v>
      </c>
      <c r="L17" s="451" t="n">
        <v>203.4</v>
      </c>
      <c r="M17" s="451" t="n">
        <v>254.2</v>
      </c>
      <c r="N17" s="451" t="n">
        <v>237</v>
      </c>
      <c r="O17" s="451" t="n">
        <v>250.5</v>
      </c>
      <c r="P17" s="451" t="n">
        <v>299.4</v>
      </c>
      <c r="Q17" s="451" t="n">
        <v>304.6</v>
      </c>
      <c r="R17" s="451" t="n">
        <v>311.1</v>
      </c>
      <c r="S17" s="451" t="n">
        <v>322.4</v>
      </c>
      <c r="T17" s="451" t="n">
        <v>314.212391410978</v>
      </c>
      <c r="U17" s="212" t="n">
        <v>312.075637133064</v>
      </c>
      <c r="V17" s="113" t="n">
        <v>318.08738444926</v>
      </c>
      <c r="W17" s="453" t="n">
        <v>326</v>
      </c>
    </row>
    <row r="18" customFormat="false" ht="15" hidden="false" customHeight="false" outlineLevel="0" collapsed="false">
      <c r="A18" s="163" t="s">
        <v>128</v>
      </c>
      <c r="B18" s="451" t="n">
        <v>132.3</v>
      </c>
      <c r="C18" s="451" t="n">
        <v>132.7</v>
      </c>
      <c r="D18" s="451" t="n">
        <v>142.6</v>
      </c>
      <c r="E18" s="451" t="n">
        <v>153</v>
      </c>
      <c r="F18" s="451" t="n">
        <v>161.7</v>
      </c>
      <c r="G18" s="451" t="n">
        <v>171</v>
      </c>
      <c r="H18" s="451" t="n">
        <v>186.4</v>
      </c>
      <c r="I18" s="451" t="n">
        <v>199.4</v>
      </c>
      <c r="J18" s="451" t="n">
        <v>221</v>
      </c>
      <c r="K18" s="451" t="n">
        <v>233.6</v>
      </c>
      <c r="L18" s="451" t="n">
        <v>245.4</v>
      </c>
      <c r="M18" s="451" t="n">
        <v>263.4</v>
      </c>
      <c r="N18" s="451" t="n">
        <v>277</v>
      </c>
      <c r="O18" s="451" t="n">
        <v>294.7</v>
      </c>
      <c r="P18" s="451" t="n">
        <v>304.1</v>
      </c>
      <c r="Q18" s="451" t="n">
        <v>310.1</v>
      </c>
      <c r="R18" s="451" t="n">
        <v>315.5</v>
      </c>
      <c r="S18" s="451" t="n">
        <v>322.5</v>
      </c>
      <c r="T18" s="451" t="n">
        <v>336.05440392995</v>
      </c>
      <c r="U18" s="212" t="n">
        <v>347.563699620229</v>
      </c>
      <c r="V18" s="113" t="n">
        <v>362.069576809621</v>
      </c>
      <c r="W18" s="452" t="n">
        <v>382.2</v>
      </c>
    </row>
    <row r="19" customFormat="false" ht="15" hidden="false" customHeight="false" outlineLevel="0" collapsed="false">
      <c r="A19" s="163" t="s">
        <v>129</v>
      </c>
      <c r="B19" s="451" t="n">
        <v>144.5</v>
      </c>
      <c r="C19" s="451" t="n">
        <v>183.4</v>
      </c>
      <c r="D19" s="451" t="n">
        <v>196.4</v>
      </c>
      <c r="E19" s="451" t="n">
        <v>199</v>
      </c>
      <c r="F19" s="451" t="n">
        <v>203.6</v>
      </c>
      <c r="G19" s="451" t="n">
        <v>227</v>
      </c>
      <c r="H19" s="451" t="n">
        <v>233.9</v>
      </c>
      <c r="I19" s="451" t="n">
        <v>252.6</v>
      </c>
      <c r="J19" s="451" t="n">
        <v>274</v>
      </c>
      <c r="K19" s="451" t="n">
        <v>278.6</v>
      </c>
      <c r="L19" s="451" t="n">
        <v>293.2</v>
      </c>
      <c r="M19" s="451" t="n">
        <v>304.2</v>
      </c>
      <c r="N19" s="451" t="n">
        <v>326.6</v>
      </c>
      <c r="O19" s="451" t="n">
        <v>330.6</v>
      </c>
      <c r="P19" s="451" t="n">
        <v>337.8</v>
      </c>
      <c r="Q19" s="451" t="n">
        <v>336.8</v>
      </c>
      <c r="R19" s="451" t="n">
        <v>336.4</v>
      </c>
      <c r="S19" s="451" t="n">
        <v>341</v>
      </c>
      <c r="T19" s="451" t="n">
        <v>346.330691412377</v>
      </c>
      <c r="U19" s="212" t="n">
        <v>355.331774860637</v>
      </c>
      <c r="V19" s="113" t="n">
        <v>358.865973777774</v>
      </c>
      <c r="W19" s="452" t="n">
        <v>359.5</v>
      </c>
    </row>
    <row r="20" customFormat="false" ht="15" hidden="false" customHeight="false" outlineLevel="0" collapsed="false">
      <c r="A20" s="163" t="s">
        <v>130</v>
      </c>
      <c r="B20" s="451" t="n">
        <v>114.5</v>
      </c>
      <c r="C20" s="451" t="n">
        <v>119.8</v>
      </c>
      <c r="D20" s="451" t="n">
        <v>131</v>
      </c>
      <c r="E20" s="451" t="n">
        <v>133.9</v>
      </c>
      <c r="F20" s="451" t="n">
        <v>146.4</v>
      </c>
      <c r="G20" s="451" t="n">
        <v>164</v>
      </c>
      <c r="H20" s="451" t="n">
        <v>181.9</v>
      </c>
      <c r="I20" s="451" t="n">
        <v>182.8</v>
      </c>
      <c r="J20" s="451" t="n">
        <v>189.9</v>
      </c>
      <c r="K20" s="451" t="n">
        <v>184.4</v>
      </c>
      <c r="L20" s="451" t="n">
        <v>213.1</v>
      </c>
      <c r="M20" s="451" t="n">
        <v>247.3</v>
      </c>
      <c r="N20" s="451" t="n">
        <v>271.7</v>
      </c>
      <c r="O20" s="451" t="n">
        <v>302.5</v>
      </c>
      <c r="P20" s="451" t="n">
        <v>309.9</v>
      </c>
      <c r="Q20" s="451" t="n">
        <v>317.8</v>
      </c>
      <c r="R20" s="451" t="n">
        <v>320.4</v>
      </c>
      <c r="S20" s="451" t="n">
        <v>318.4</v>
      </c>
      <c r="T20" s="451" t="n">
        <v>327.849653872316</v>
      </c>
      <c r="U20" s="212" t="n">
        <v>329.915009993211</v>
      </c>
      <c r="V20" s="113" t="n">
        <v>337.619327543239</v>
      </c>
      <c r="W20" s="452" t="n">
        <v>346.1</v>
      </c>
    </row>
    <row r="21" customFormat="false" ht="15" hidden="false" customHeight="false" outlineLevel="0" collapsed="false">
      <c r="A21" s="163" t="s">
        <v>131</v>
      </c>
      <c r="B21" s="451" t="n">
        <v>112.8</v>
      </c>
      <c r="C21" s="451" t="n">
        <v>119</v>
      </c>
      <c r="D21" s="451" t="n">
        <v>133.1</v>
      </c>
      <c r="E21" s="451" t="n">
        <v>141.3</v>
      </c>
      <c r="F21" s="451" t="n">
        <v>150.1</v>
      </c>
      <c r="G21" s="451" t="n">
        <v>159.1</v>
      </c>
      <c r="H21" s="451" t="n">
        <v>175.1</v>
      </c>
      <c r="I21" s="451" t="n">
        <v>191.7</v>
      </c>
      <c r="J21" s="451" t="n">
        <v>252.1</v>
      </c>
      <c r="K21" s="451" t="n">
        <v>262.8</v>
      </c>
      <c r="L21" s="451" t="n">
        <v>272.4</v>
      </c>
      <c r="M21" s="451" t="n">
        <v>297.6</v>
      </c>
      <c r="N21" s="451" t="n">
        <v>340.2</v>
      </c>
      <c r="O21" s="451" t="n">
        <v>320.8</v>
      </c>
      <c r="P21" s="451" t="n">
        <v>333.1</v>
      </c>
      <c r="Q21" s="451" t="n">
        <v>336.3</v>
      </c>
      <c r="R21" s="451" t="n">
        <v>312.2</v>
      </c>
      <c r="S21" s="451" t="n">
        <v>362.7</v>
      </c>
      <c r="T21" s="451" t="n">
        <v>379.227150700497</v>
      </c>
      <c r="U21" s="212" t="n">
        <v>391.522906226017</v>
      </c>
      <c r="V21" s="113" t="n">
        <v>397.302270779972</v>
      </c>
      <c r="W21" s="452" t="n">
        <v>404.7</v>
      </c>
    </row>
    <row r="22" customFormat="false" ht="15" hidden="false" customHeight="false" outlineLevel="0" collapsed="false">
      <c r="A22" s="163" t="s">
        <v>132</v>
      </c>
      <c r="B22" s="451" t="n">
        <v>102.8</v>
      </c>
      <c r="C22" s="451" t="n">
        <v>107.4</v>
      </c>
      <c r="D22" s="451" t="n">
        <v>112.6</v>
      </c>
      <c r="E22" s="451" t="n">
        <v>115.9</v>
      </c>
      <c r="F22" s="451" t="n">
        <v>117.4</v>
      </c>
      <c r="G22" s="451" t="n">
        <v>171.2</v>
      </c>
      <c r="H22" s="451" t="n">
        <v>179.4</v>
      </c>
      <c r="I22" s="451" t="n">
        <v>198.1</v>
      </c>
      <c r="J22" s="451" t="n">
        <v>222.5</v>
      </c>
      <c r="K22" s="451" t="n">
        <v>231.7</v>
      </c>
      <c r="L22" s="451" t="n">
        <v>246</v>
      </c>
      <c r="M22" s="451" t="n">
        <v>244.7</v>
      </c>
      <c r="N22" s="451" t="n">
        <v>263.5</v>
      </c>
      <c r="O22" s="451" t="n">
        <v>284</v>
      </c>
      <c r="P22" s="451" t="n">
        <v>233.2</v>
      </c>
      <c r="Q22" s="451" t="n">
        <v>241</v>
      </c>
      <c r="R22" s="451" t="n">
        <v>245.5</v>
      </c>
      <c r="S22" s="451" t="n">
        <v>245.3</v>
      </c>
      <c r="T22" s="451" t="n">
        <v>246.218283188113</v>
      </c>
      <c r="U22" s="212" t="n">
        <v>249.830728567776</v>
      </c>
      <c r="V22" s="113" t="n">
        <v>254.025774947429</v>
      </c>
      <c r="W22" s="452" t="n">
        <v>257.8</v>
      </c>
    </row>
    <row r="23" customFormat="false" ht="15" hidden="false" customHeight="false" outlineLevel="0" collapsed="false">
      <c r="A23" s="163" t="s">
        <v>133</v>
      </c>
      <c r="B23" s="451" t="n">
        <v>127.1</v>
      </c>
      <c r="C23" s="451" t="n">
        <v>135.4</v>
      </c>
      <c r="D23" s="451" t="n">
        <v>145</v>
      </c>
      <c r="E23" s="451" t="n">
        <v>148.1</v>
      </c>
      <c r="F23" s="451" t="n">
        <v>150.7</v>
      </c>
      <c r="G23" s="451" t="n">
        <v>152.6</v>
      </c>
      <c r="H23" s="451" t="n">
        <v>158.3</v>
      </c>
      <c r="I23" s="451" t="n">
        <v>172.9</v>
      </c>
      <c r="J23" s="451" t="n">
        <v>191.3</v>
      </c>
      <c r="K23" s="451" t="n">
        <v>200.4</v>
      </c>
      <c r="L23" s="451" t="n">
        <v>209.4</v>
      </c>
      <c r="M23" s="451" t="n">
        <v>227.5</v>
      </c>
      <c r="N23" s="451" t="n">
        <v>239.1</v>
      </c>
      <c r="O23" s="451" t="n">
        <v>257.7</v>
      </c>
      <c r="P23" s="451" t="n">
        <v>273.4</v>
      </c>
      <c r="Q23" s="451" t="n">
        <v>282</v>
      </c>
      <c r="R23" s="451" t="n">
        <v>300.3</v>
      </c>
      <c r="S23" s="451" t="n">
        <v>302</v>
      </c>
      <c r="T23" s="451" t="n">
        <v>314.816637564643</v>
      </c>
      <c r="U23" s="212" t="n">
        <v>330.416350467048</v>
      </c>
      <c r="V23" s="113" t="n">
        <v>356.522394963899</v>
      </c>
      <c r="W23" s="452" t="n">
        <v>376.7</v>
      </c>
    </row>
    <row r="24" customFormat="false" ht="15" hidden="false" customHeight="false" outlineLevel="0" collapsed="false">
      <c r="A24" s="163" t="s">
        <v>134</v>
      </c>
      <c r="B24" s="451" t="n">
        <v>117.7</v>
      </c>
      <c r="C24" s="451" t="n">
        <v>133.8</v>
      </c>
      <c r="D24" s="451" t="n">
        <v>135.8</v>
      </c>
      <c r="E24" s="451" t="n">
        <v>137.5</v>
      </c>
      <c r="F24" s="451" t="n">
        <v>144.6</v>
      </c>
      <c r="G24" s="451" t="n">
        <v>157</v>
      </c>
      <c r="H24" s="451" t="n">
        <v>167.9</v>
      </c>
      <c r="I24" s="451" t="n">
        <v>182.1</v>
      </c>
      <c r="J24" s="451" t="n">
        <v>194.8</v>
      </c>
      <c r="K24" s="451" t="n">
        <v>207.4</v>
      </c>
      <c r="L24" s="451" t="n">
        <v>218.7</v>
      </c>
      <c r="M24" s="451" t="n">
        <v>297.6</v>
      </c>
      <c r="N24" s="451" t="n">
        <v>319</v>
      </c>
      <c r="O24" s="451" t="n">
        <v>340.5</v>
      </c>
      <c r="P24" s="451" t="n">
        <v>363.8</v>
      </c>
      <c r="Q24" s="451" t="n">
        <v>378.8</v>
      </c>
      <c r="R24" s="451" t="n">
        <v>388.3</v>
      </c>
      <c r="S24" s="451" t="n">
        <v>402</v>
      </c>
      <c r="T24" s="451" t="n">
        <v>396.060760721971</v>
      </c>
      <c r="U24" s="212" t="n">
        <v>396.421235199888</v>
      </c>
      <c r="V24" s="113" t="n">
        <v>401.247893617551</v>
      </c>
      <c r="W24" s="452" t="n">
        <v>405.6</v>
      </c>
    </row>
    <row r="25" customFormat="false" ht="15" hidden="false" customHeight="false" outlineLevel="0" collapsed="false">
      <c r="A25" s="163" t="s">
        <v>135</v>
      </c>
      <c r="B25" s="451" t="n">
        <v>115.8</v>
      </c>
      <c r="C25" s="451" t="n">
        <v>122.2</v>
      </c>
      <c r="D25" s="451" t="n">
        <v>127.9</v>
      </c>
      <c r="E25" s="451" t="n">
        <v>138.6</v>
      </c>
      <c r="F25" s="451" t="n">
        <v>147.7</v>
      </c>
      <c r="G25" s="451" t="n">
        <v>170.3</v>
      </c>
      <c r="H25" s="451" t="n">
        <v>173.6</v>
      </c>
      <c r="I25" s="451" t="n">
        <v>192.5</v>
      </c>
      <c r="J25" s="451" t="n">
        <v>223.3</v>
      </c>
      <c r="K25" s="451" t="n">
        <v>230.9</v>
      </c>
      <c r="L25" s="451" t="n">
        <v>252.6</v>
      </c>
      <c r="M25" s="451" t="n">
        <v>274.6</v>
      </c>
      <c r="N25" s="451" t="n">
        <v>291.3</v>
      </c>
      <c r="O25" s="451" t="n">
        <v>302.3</v>
      </c>
      <c r="P25" s="451" t="n">
        <v>303.8</v>
      </c>
      <c r="Q25" s="451" t="n">
        <v>308.9</v>
      </c>
      <c r="R25" s="451" t="n">
        <v>322.4</v>
      </c>
      <c r="S25" s="451" t="n">
        <v>338.7</v>
      </c>
      <c r="T25" s="451" t="n">
        <v>351.130429843294</v>
      </c>
      <c r="U25" s="212" t="n">
        <v>369.887465410568</v>
      </c>
      <c r="V25" s="113" t="n">
        <v>381.531486458977</v>
      </c>
      <c r="W25" s="452" t="n">
        <v>390.2</v>
      </c>
    </row>
    <row r="26" customFormat="false" ht="15" hidden="false" customHeight="false" outlineLevel="0" collapsed="false">
      <c r="A26" s="163" t="s">
        <v>136</v>
      </c>
      <c r="B26" s="451" t="n">
        <v>98.6</v>
      </c>
      <c r="C26" s="451" t="n">
        <v>100.3</v>
      </c>
      <c r="D26" s="451" t="n">
        <v>103.7</v>
      </c>
      <c r="E26" s="451" t="n">
        <v>108.1</v>
      </c>
      <c r="F26" s="451" t="n">
        <v>119.8</v>
      </c>
      <c r="G26" s="451" t="n">
        <v>131.6</v>
      </c>
      <c r="H26" s="451" t="n">
        <v>142.6</v>
      </c>
      <c r="I26" s="451" t="n">
        <v>152.3</v>
      </c>
      <c r="J26" s="451" t="n">
        <v>175.3</v>
      </c>
      <c r="K26" s="451" t="n">
        <v>179.7</v>
      </c>
      <c r="L26" s="451" t="n">
        <v>184.1</v>
      </c>
      <c r="M26" s="451" t="n">
        <v>188.4</v>
      </c>
      <c r="N26" s="451" t="n">
        <v>194.8</v>
      </c>
      <c r="O26" s="451" t="n">
        <v>223.7</v>
      </c>
      <c r="P26" s="451" t="n">
        <v>236.2</v>
      </c>
      <c r="Q26" s="451" t="n">
        <v>243.5</v>
      </c>
      <c r="R26" s="451" t="n">
        <v>254</v>
      </c>
      <c r="S26" s="451" t="n">
        <v>268.6</v>
      </c>
      <c r="T26" s="451" t="n">
        <v>269.820389135702</v>
      </c>
      <c r="U26" s="212" t="n">
        <v>273.85432615094</v>
      </c>
      <c r="V26" s="113" t="n">
        <v>296.119617471549</v>
      </c>
      <c r="W26" s="452" t="n">
        <v>300.9</v>
      </c>
    </row>
    <row r="27" customFormat="false" ht="15" hidden="false" customHeight="false" outlineLevel="0" collapsed="false">
      <c r="A27" s="163" t="s">
        <v>137</v>
      </c>
      <c r="B27" s="451" t="n">
        <v>189.1</v>
      </c>
      <c r="C27" s="451" t="n">
        <v>197</v>
      </c>
      <c r="D27" s="451" t="n">
        <v>210.4</v>
      </c>
      <c r="E27" s="451" t="n">
        <v>215.9</v>
      </c>
      <c r="F27" s="451" t="n">
        <v>217.5</v>
      </c>
      <c r="G27" s="451" t="n">
        <v>222.2</v>
      </c>
      <c r="H27" s="451" t="n">
        <v>232.1</v>
      </c>
      <c r="I27" s="451" t="n">
        <v>244.6</v>
      </c>
      <c r="J27" s="451" t="n">
        <v>259.6</v>
      </c>
      <c r="K27" s="451" t="n">
        <v>263.6</v>
      </c>
      <c r="L27" s="451" t="n">
        <v>279.5</v>
      </c>
      <c r="M27" s="451" t="n">
        <v>285</v>
      </c>
      <c r="N27" s="451" t="n">
        <v>291.5</v>
      </c>
      <c r="O27" s="451" t="n">
        <v>276</v>
      </c>
      <c r="P27" s="451" t="n">
        <v>293.9</v>
      </c>
      <c r="Q27" s="451" t="n">
        <v>291</v>
      </c>
      <c r="R27" s="451" t="n">
        <v>306.1</v>
      </c>
      <c r="S27" s="451" t="n">
        <v>306.5</v>
      </c>
      <c r="T27" s="451" t="n">
        <v>296.215803074986</v>
      </c>
      <c r="U27" s="212" t="n">
        <v>297.505008448046</v>
      </c>
      <c r="V27" s="113" t="n">
        <v>297.70542194618</v>
      </c>
      <c r="W27" s="452" t="n">
        <v>297.4</v>
      </c>
    </row>
    <row r="28" customFormat="false" ht="18" hidden="false" customHeight="false" outlineLevel="0" collapsed="false">
      <c r="A28" s="162" t="s">
        <v>387</v>
      </c>
      <c r="B28" s="447" t="n">
        <v>146.4</v>
      </c>
      <c r="C28" s="447" t="n">
        <v>146.3</v>
      </c>
      <c r="D28" s="447" t="n">
        <v>159.2</v>
      </c>
      <c r="E28" s="447" t="n">
        <v>164.6</v>
      </c>
      <c r="F28" s="447" t="n">
        <v>172</v>
      </c>
      <c r="G28" s="447" t="n">
        <v>182.3</v>
      </c>
      <c r="H28" s="447" t="n">
        <v>199.5</v>
      </c>
      <c r="I28" s="447" t="n">
        <v>218.4</v>
      </c>
      <c r="J28" s="447" t="n">
        <v>236.5</v>
      </c>
      <c r="K28" s="447" t="n">
        <v>242.7</v>
      </c>
      <c r="L28" s="447" t="n">
        <v>253.7</v>
      </c>
      <c r="M28" s="447" t="n">
        <v>265.8</v>
      </c>
      <c r="N28" s="447" t="n">
        <v>277</v>
      </c>
      <c r="O28" s="447" t="n">
        <v>302.5</v>
      </c>
      <c r="P28" s="447" t="n">
        <v>302.3</v>
      </c>
      <c r="Q28" s="447" t="n">
        <v>307.4</v>
      </c>
      <c r="R28" s="447" t="n">
        <v>315</v>
      </c>
      <c r="S28" s="447" t="n">
        <v>319.2</v>
      </c>
      <c r="T28" s="447" t="n">
        <v>319.964042550603</v>
      </c>
      <c r="U28" s="208" t="n">
        <v>324.433242416388</v>
      </c>
      <c r="V28" s="109" t="n">
        <v>327.435620776105</v>
      </c>
      <c r="W28" s="450" t="n">
        <v>330.9</v>
      </c>
    </row>
    <row r="29" customFormat="false" ht="15" hidden="false" customHeight="false" outlineLevel="0" collapsed="false">
      <c r="A29" s="163" t="s">
        <v>139</v>
      </c>
      <c r="B29" s="451" t="n">
        <v>155.2</v>
      </c>
      <c r="C29" s="451" t="n">
        <v>166</v>
      </c>
      <c r="D29" s="451" t="n">
        <v>172.7</v>
      </c>
      <c r="E29" s="451" t="n">
        <v>191.2</v>
      </c>
      <c r="F29" s="451" t="n">
        <v>195.4</v>
      </c>
      <c r="G29" s="451" t="n">
        <v>198.8</v>
      </c>
      <c r="H29" s="451" t="n">
        <v>209.1</v>
      </c>
      <c r="I29" s="451" t="n">
        <v>229.3</v>
      </c>
      <c r="J29" s="451" t="n">
        <v>247.4</v>
      </c>
      <c r="K29" s="451" t="n">
        <v>256</v>
      </c>
      <c r="L29" s="451" t="n">
        <v>264.1</v>
      </c>
      <c r="M29" s="451" t="n">
        <v>281.5</v>
      </c>
      <c r="N29" s="451" t="n">
        <v>300.4</v>
      </c>
      <c r="O29" s="451" t="n">
        <v>330.1</v>
      </c>
      <c r="P29" s="451" t="n">
        <v>346.6</v>
      </c>
      <c r="Q29" s="451" t="n">
        <v>370</v>
      </c>
      <c r="R29" s="451" t="n">
        <v>386.5</v>
      </c>
      <c r="S29" s="451" t="n">
        <v>380.3</v>
      </c>
      <c r="T29" s="451" t="n">
        <v>386.851676870704</v>
      </c>
      <c r="U29" s="212" t="n">
        <v>392.44117876964</v>
      </c>
      <c r="V29" s="113" t="n">
        <v>397.889572808425</v>
      </c>
      <c r="W29" s="452" t="n">
        <v>403.2</v>
      </c>
    </row>
    <row r="30" customFormat="false" ht="15" hidden="false" customHeight="false" outlineLevel="0" collapsed="false">
      <c r="A30" s="163" t="s">
        <v>140</v>
      </c>
      <c r="B30" s="451" t="n">
        <v>110.5</v>
      </c>
      <c r="C30" s="451" t="n">
        <v>115.7</v>
      </c>
      <c r="D30" s="451" t="n">
        <v>125.8</v>
      </c>
      <c r="E30" s="451" t="n">
        <v>132.2</v>
      </c>
      <c r="F30" s="451" t="n">
        <v>138.5</v>
      </c>
      <c r="G30" s="451" t="n">
        <v>154.6</v>
      </c>
      <c r="H30" s="451" t="n">
        <v>168.7</v>
      </c>
      <c r="I30" s="451" t="n">
        <v>181.6</v>
      </c>
      <c r="J30" s="451" t="n">
        <v>195.7</v>
      </c>
      <c r="K30" s="451" t="n">
        <v>204.8</v>
      </c>
      <c r="L30" s="451" t="n">
        <v>214.2</v>
      </c>
      <c r="M30" s="451" t="n">
        <v>221.2</v>
      </c>
      <c r="N30" s="451" t="n">
        <v>242.8</v>
      </c>
      <c r="O30" s="451" t="n">
        <v>268.1</v>
      </c>
      <c r="P30" s="451" t="n">
        <v>285.1</v>
      </c>
      <c r="Q30" s="451" t="n">
        <v>290.6</v>
      </c>
      <c r="R30" s="451" t="n">
        <v>295.6</v>
      </c>
      <c r="S30" s="451" t="n">
        <v>312.2</v>
      </c>
      <c r="T30" s="451" t="n">
        <v>305.879660578029</v>
      </c>
      <c r="U30" s="212" t="n">
        <v>310.275901827361</v>
      </c>
      <c r="V30" s="113" t="n">
        <v>314.817045440578</v>
      </c>
      <c r="W30" s="452" t="n">
        <v>319.1</v>
      </c>
    </row>
    <row r="31" customFormat="false" ht="15" hidden="false" customHeight="false" outlineLevel="0" collapsed="false">
      <c r="A31" s="163" t="s">
        <v>141</v>
      </c>
      <c r="B31" s="451" t="n">
        <v>90.4</v>
      </c>
      <c r="C31" s="451" t="n">
        <v>92.7</v>
      </c>
      <c r="D31" s="451" t="n">
        <v>105.7</v>
      </c>
      <c r="E31" s="451" t="n">
        <v>106.2</v>
      </c>
      <c r="F31" s="451" t="n">
        <v>115.8</v>
      </c>
      <c r="G31" s="451" t="n">
        <v>123.9</v>
      </c>
      <c r="H31" s="451" t="n">
        <v>135.9</v>
      </c>
      <c r="I31" s="451" t="n">
        <v>152.3</v>
      </c>
      <c r="J31" s="451" t="n">
        <v>172.2</v>
      </c>
      <c r="K31" s="451" t="n">
        <v>177.3</v>
      </c>
      <c r="L31" s="451" t="n">
        <v>192.9</v>
      </c>
      <c r="M31" s="451" t="n">
        <v>207.3</v>
      </c>
      <c r="N31" s="451" t="n">
        <v>227.5</v>
      </c>
      <c r="O31" s="451" t="n">
        <v>249.6</v>
      </c>
      <c r="P31" s="451" t="n">
        <v>261.7</v>
      </c>
      <c r="Q31" s="451" t="n">
        <v>259.4</v>
      </c>
      <c r="R31" s="451" t="n">
        <v>265.9</v>
      </c>
      <c r="S31" s="451" t="n">
        <v>278.4</v>
      </c>
      <c r="T31" s="451" t="n">
        <v>286.365316894484</v>
      </c>
      <c r="U31" s="212" t="n">
        <v>303.60877579661</v>
      </c>
      <c r="V31" s="113" t="n">
        <v>305.124612816989</v>
      </c>
      <c r="W31" s="452" t="n">
        <v>307.9</v>
      </c>
    </row>
    <row r="32" customFormat="false" ht="15" hidden="false" customHeight="false" outlineLevel="0" collapsed="false">
      <c r="A32" s="166" t="s">
        <v>432</v>
      </c>
      <c r="B32" s="451"/>
      <c r="C32" s="451"/>
      <c r="D32" s="451"/>
      <c r="E32" s="451"/>
      <c r="F32" s="451"/>
      <c r="G32" s="451"/>
      <c r="H32" s="451"/>
      <c r="I32" s="451"/>
      <c r="J32" s="451"/>
      <c r="K32" s="451"/>
      <c r="L32" s="451"/>
      <c r="M32" s="451"/>
      <c r="N32" s="451"/>
      <c r="O32" s="451"/>
      <c r="P32" s="451"/>
      <c r="Q32" s="451"/>
      <c r="R32" s="451"/>
      <c r="S32" s="451"/>
      <c r="T32" s="451"/>
      <c r="U32" s="212"/>
      <c r="V32" s="113"/>
    </row>
    <row r="33" customFormat="false" ht="19.5" hidden="false" customHeight="false" outlineLevel="0" collapsed="false">
      <c r="A33" s="168" t="s">
        <v>143</v>
      </c>
      <c r="B33" s="451" t="n">
        <v>59.4</v>
      </c>
      <c r="C33" s="451" t="n">
        <v>69.7</v>
      </c>
      <c r="D33" s="451" t="n">
        <v>88.9</v>
      </c>
      <c r="E33" s="451" t="n">
        <v>96.5</v>
      </c>
      <c r="F33" s="451" t="n">
        <v>105.1</v>
      </c>
      <c r="G33" s="451" t="n">
        <v>114.6</v>
      </c>
      <c r="H33" s="451" t="n">
        <v>128.3</v>
      </c>
      <c r="I33" s="451" t="n">
        <v>143.6</v>
      </c>
      <c r="J33" s="451" t="n">
        <v>152.8</v>
      </c>
      <c r="K33" s="451" t="n">
        <v>173.8</v>
      </c>
      <c r="L33" s="451" t="n">
        <v>198.3</v>
      </c>
      <c r="M33" s="451" t="n">
        <v>207.9</v>
      </c>
      <c r="N33" s="451" t="n">
        <v>228.6</v>
      </c>
      <c r="O33" s="451" t="n">
        <v>242.2</v>
      </c>
      <c r="P33" s="451" t="n">
        <v>225.4</v>
      </c>
      <c r="Q33" s="451" t="n">
        <v>182.1</v>
      </c>
      <c r="R33" s="451" t="n">
        <v>196.3</v>
      </c>
      <c r="S33" s="451" t="n">
        <v>198.4</v>
      </c>
      <c r="T33" s="451" t="n">
        <v>201.943918410185</v>
      </c>
      <c r="U33" s="212" t="n">
        <v>200.426197547097</v>
      </c>
      <c r="V33" s="113" t="n">
        <v>203.045799635045</v>
      </c>
      <c r="W33" s="452" t="n">
        <v>207.6</v>
      </c>
    </row>
    <row r="34" customFormat="false" ht="19.5" hidden="false" customHeight="false" outlineLevel="0" collapsed="false">
      <c r="A34" s="168" t="s">
        <v>350</v>
      </c>
      <c r="B34" s="451" t="n">
        <v>91.3</v>
      </c>
      <c r="C34" s="451" t="n">
        <v>93.4</v>
      </c>
      <c r="D34" s="451" t="n">
        <v>106.2</v>
      </c>
      <c r="E34" s="451" t="n">
        <v>106.5</v>
      </c>
      <c r="F34" s="451" t="n">
        <v>116.2</v>
      </c>
      <c r="G34" s="451" t="n">
        <v>124.2</v>
      </c>
      <c r="H34" s="451" t="n">
        <v>136.2</v>
      </c>
      <c r="I34" s="451" t="n">
        <v>152.6</v>
      </c>
      <c r="J34" s="451" t="n">
        <v>172.9</v>
      </c>
      <c r="K34" s="451" t="n">
        <v>177.5</v>
      </c>
      <c r="L34" s="451" t="n">
        <v>192.7</v>
      </c>
      <c r="M34" s="451" t="n">
        <v>207.3</v>
      </c>
      <c r="N34" s="451" t="n">
        <v>227.5</v>
      </c>
      <c r="O34" s="451" t="n">
        <v>249.9</v>
      </c>
      <c r="P34" s="451" t="n">
        <v>263.1</v>
      </c>
      <c r="Q34" s="451" t="n">
        <v>262.4</v>
      </c>
      <c r="R34" s="451" t="n">
        <v>268.7</v>
      </c>
      <c r="S34" s="451" t="n">
        <v>281.6</v>
      </c>
      <c r="T34" s="451" t="n">
        <v>289.728162575321</v>
      </c>
      <c r="U34" s="212" t="n">
        <v>307.775186191442</v>
      </c>
      <c r="V34" s="113" t="n">
        <v>309.309830768975</v>
      </c>
      <c r="W34" s="453" t="n">
        <v>312</v>
      </c>
    </row>
    <row r="35" customFormat="false" ht="15" hidden="false" customHeight="false" outlineLevel="0" collapsed="false">
      <c r="A35" s="163" t="s">
        <v>145</v>
      </c>
      <c r="B35" s="451" t="n">
        <v>114.9</v>
      </c>
      <c r="C35" s="451" t="n">
        <v>121</v>
      </c>
      <c r="D35" s="451" t="n">
        <v>130.1</v>
      </c>
      <c r="E35" s="451" t="n">
        <v>135.6</v>
      </c>
      <c r="F35" s="451" t="n">
        <v>150.9</v>
      </c>
      <c r="G35" s="451" t="n">
        <v>163.3</v>
      </c>
      <c r="H35" s="451" t="n">
        <v>178.8</v>
      </c>
      <c r="I35" s="451" t="n">
        <v>202.7</v>
      </c>
      <c r="J35" s="451" t="n">
        <v>221.9</v>
      </c>
      <c r="K35" s="451" t="n">
        <v>225.1</v>
      </c>
      <c r="L35" s="451" t="n">
        <v>228.8</v>
      </c>
      <c r="M35" s="451" t="n">
        <v>240.4</v>
      </c>
      <c r="N35" s="451" t="n">
        <v>254.7</v>
      </c>
      <c r="O35" s="451" t="n">
        <v>290.1</v>
      </c>
      <c r="P35" s="451" t="n">
        <v>303.7</v>
      </c>
      <c r="Q35" s="451" t="n">
        <v>303.5</v>
      </c>
      <c r="R35" s="451" t="n">
        <v>315.8</v>
      </c>
      <c r="S35" s="451" t="n">
        <v>320.2</v>
      </c>
      <c r="T35" s="451" t="n">
        <v>327.504275451245</v>
      </c>
      <c r="U35" s="212" t="n">
        <v>337.710102589955</v>
      </c>
      <c r="V35" s="113" t="n">
        <v>347.437365448003</v>
      </c>
      <c r="W35" s="452" t="n">
        <v>355.4</v>
      </c>
    </row>
    <row r="36" customFormat="false" ht="15" hidden="false" customHeight="false" outlineLevel="0" collapsed="false">
      <c r="A36" s="163" t="s">
        <v>146</v>
      </c>
      <c r="B36" s="451" t="n">
        <v>205.7</v>
      </c>
      <c r="C36" s="451" t="n">
        <v>216.9</v>
      </c>
      <c r="D36" s="451" t="n">
        <v>217.6</v>
      </c>
      <c r="E36" s="451" t="n">
        <v>221.4</v>
      </c>
      <c r="F36" s="451" t="n">
        <v>228.1</v>
      </c>
      <c r="G36" s="451" t="n">
        <v>235.8</v>
      </c>
      <c r="H36" s="451" t="n">
        <v>260.2</v>
      </c>
      <c r="I36" s="451" t="n">
        <v>270</v>
      </c>
      <c r="J36" s="451" t="n">
        <v>279</v>
      </c>
      <c r="K36" s="451" t="n">
        <v>284.9</v>
      </c>
      <c r="L36" s="451" t="n">
        <v>283.4</v>
      </c>
      <c r="M36" s="451" t="n">
        <v>293.1</v>
      </c>
      <c r="N36" s="451" t="n">
        <v>310.2</v>
      </c>
      <c r="O36" s="451" t="n">
        <v>330.3</v>
      </c>
      <c r="P36" s="451" t="n">
        <v>332.7</v>
      </c>
      <c r="Q36" s="451" t="n">
        <v>388.5</v>
      </c>
      <c r="R36" s="451" t="n">
        <v>384.3</v>
      </c>
      <c r="S36" s="451" t="n">
        <v>387.6</v>
      </c>
      <c r="T36" s="451" t="n">
        <v>380.13264989468</v>
      </c>
      <c r="U36" s="212" t="n">
        <v>376.68096773174</v>
      </c>
      <c r="V36" s="113" t="n">
        <v>375.555651545614</v>
      </c>
      <c r="W36" s="452" t="n">
        <v>376.1</v>
      </c>
    </row>
    <row r="37" customFormat="false" ht="15" hidden="false" customHeight="false" outlineLevel="0" collapsed="false">
      <c r="A37" s="163" t="s">
        <v>147</v>
      </c>
      <c r="B37" s="451" t="n">
        <v>138.1</v>
      </c>
      <c r="C37" s="451" t="n">
        <v>141.4</v>
      </c>
      <c r="D37" s="451" t="n">
        <v>154.9</v>
      </c>
      <c r="E37" s="451" t="n">
        <v>159.2</v>
      </c>
      <c r="F37" s="451" t="n">
        <v>164.4</v>
      </c>
      <c r="G37" s="451" t="n">
        <v>174.9</v>
      </c>
      <c r="H37" s="451" t="n">
        <v>191.4</v>
      </c>
      <c r="I37" s="451" t="n">
        <v>213.6</v>
      </c>
      <c r="J37" s="451" t="n">
        <v>235.9</v>
      </c>
      <c r="K37" s="451" t="n">
        <v>244.5</v>
      </c>
      <c r="L37" s="451" t="n">
        <v>265.8</v>
      </c>
      <c r="M37" s="451" t="n">
        <v>282.3</v>
      </c>
      <c r="N37" s="451" t="n">
        <v>284.4</v>
      </c>
      <c r="O37" s="451" t="n">
        <v>283.7</v>
      </c>
      <c r="P37" s="451" t="n">
        <v>294.8</v>
      </c>
      <c r="Q37" s="451" t="n">
        <v>298.4</v>
      </c>
      <c r="R37" s="451" t="n">
        <v>322.4</v>
      </c>
      <c r="S37" s="451" t="n">
        <v>320.9</v>
      </c>
      <c r="T37" s="451" t="n">
        <v>320.805014646617</v>
      </c>
      <c r="U37" s="212" t="n">
        <v>322.987922416881</v>
      </c>
      <c r="V37" s="113" t="n">
        <v>320.667022065175</v>
      </c>
      <c r="W37" s="452" t="n">
        <v>320.3</v>
      </c>
    </row>
    <row r="38" customFormat="false" ht="15" hidden="false" customHeight="false" outlineLevel="0" collapsed="false">
      <c r="A38" s="163" t="s">
        <v>148</v>
      </c>
      <c r="B38" s="451" t="n">
        <v>143.8</v>
      </c>
      <c r="C38" s="451" t="n">
        <v>149.7</v>
      </c>
      <c r="D38" s="451" t="n">
        <v>153.3</v>
      </c>
      <c r="E38" s="451" t="n">
        <v>142.6</v>
      </c>
      <c r="F38" s="451" t="n">
        <v>149.9</v>
      </c>
      <c r="G38" s="451" t="n">
        <v>157.8</v>
      </c>
      <c r="H38" s="451" t="n">
        <v>167.3</v>
      </c>
      <c r="I38" s="451" t="n">
        <v>181</v>
      </c>
      <c r="J38" s="451" t="n">
        <v>193.7</v>
      </c>
      <c r="K38" s="451" t="n">
        <v>195.2</v>
      </c>
      <c r="L38" s="451" t="n">
        <v>247.9</v>
      </c>
      <c r="M38" s="451" t="n">
        <v>266</v>
      </c>
      <c r="N38" s="451" t="n">
        <v>278.5</v>
      </c>
      <c r="O38" s="451" t="n">
        <v>307.1</v>
      </c>
      <c r="P38" s="451" t="n">
        <v>297.5</v>
      </c>
      <c r="Q38" s="451" t="n">
        <v>300.1</v>
      </c>
      <c r="R38" s="451" t="n">
        <v>305.3</v>
      </c>
      <c r="S38" s="451" t="n">
        <v>312.9</v>
      </c>
      <c r="T38" s="451" t="n">
        <v>316.651427165881</v>
      </c>
      <c r="U38" s="212" t="n">
        <v>328.398551936596</v>
      </c>
      <c r="V38" s="113" t="n">
        <v>345.233221989346</v>
      </c>
      <c r="W38" s="453" t="n">
        <v>363</v>
      </c>
    </row>
    <row r="39" customFormat="false" ht="15" hidden="false" customHeight="false" outlineLevel="0" collapsed="false">
      <c r="A39" s="163" t="s">
        <v>149</v>
      </c>
      <c r="B39" s="451" t="n">
        <v>101.8</v>
      </c>
      <c r="C39" s="451" t="n">
        <v>106.2</v>
      </c>
      <c r="D39" s="451" t="n">
        <v>111.2</v>
      </c>
      <c r="E39" s="451" t="n">
        <v>119.7</v>
      </c>
      <c r="F39" s="451" t="n">
        <v>126.1</v>
      </c>
      <c r="G39" s="451" t="n">
        <v>139.8</v>
      </c>
      <c r="H39" s="451" t="n">
        <v>155</v>
      </c>
      <c r="I39" s="451" t="n">
        <v>168.5</v>
      </c>
      <c r="J39" s="451" t="n">
        <v>196.9</v>
      </c>
      <c r="K39" s="451" t="n">
        <v>202.7</v>
      </c>
      <c r="L39" s="451" t="n">
        <v>217.6</v>
      </c>
      <c r="M39" s="451" t="n">
        <v>233.1</v>
      </c>
      <c r="N39" s="451" t="n">
        <v>255.1</v>
      </c>
      <c r="O39" s="451" t="n">
        <v>275.7</v>
      </c>
      <c r="P39" s="451" t="n">
        <v>291.6</v>
      </c>
      <c r="Q39" s="451" t="n">
        <v>294.4</v>
      </c>
      <c r="R39" s="451" t="n">
        <v>301.5</v>
      </c>
      <c r="S39" s="451" t="n">
        <v>312</v>
      </c>
      <c r="T39" s="451" t="n">
        <v>317.941482202114</v>
      </c>
      <c r="U39" s="212" t="n">
        <v>326.979688453466</v>
      </c>
      <c r="V39" s="113" t="n">
        <v>332.292396377539</v>
      </c>
      <c r="W39" s="452" t="n">
        <v>338.3</v>
      </c>
    </row>
    <row r="40" customFormat="false" ht="15" hidden="false" customHeight="false" outlineLevel="0" collapsed="false">
      <c r="A40" s="163" t="s">
        <v>150</v>
      </c>
      <c r="B40" s="451" t="n">
        <v>120.5</v>
      </c>
      <c r="C40" s="451" t="n">
        <v>127.7</v>
      </c>
      <c r="D40" s="451" t="n">
        <v>126.8</v>
      </c>
      <c r="E40" s="451" t="n">
        <v>122.1</v>
      </c>
      <c r="F40" s="451" t="n">
        <v>131.2</v>
      </c>
      <c r="G40" s="451" t="n">
        <v>149.5</v>
      </c>
      <c r="H40" s="451" t="n">
        <v>176.8</v>
      </c>
      <c r="I40" s="451" t="n">
        <v>186.8</v>
      </c>
      <c r="J40" s="451" t="n">
        <v>204.1</v>
      </c>
      <c r="K40" s="451" t="n">
        <v>213</v>
      </c>
      <c r="L40" s="451" t="n">
        <v>221.7</v>
      </c>
      <c r="M40" s="451" t="n">
        <v>239.5</v>
      </c>
      <c r="N40" s="451" t="n">
        <v>292.1</v>
      </c>
      <c r="O40" s="451" t="n">
        <v>345.3</v>
      </c>
      <c r="P40" s="451" t="n">
        <v>371.5</v>
      </c>
      <c r="Q40" s="451" t="n">
        <v>376</v>
      </c>
      <c r="R40" s="451" t="n">
        <v>382.1</v>
      </c>
      <c r="S40" s="451" t="n">
        <v>393.1</v>
      </c>
      <c r="T40" s="451" t="n">
        <v>384.489185278829</v>
      </c>
      <c r="U40" s="212" t="n">
        <v>383.576499524848</v>
      </c>
      <c r="V40" s="113" t="n">
        <v>386.52541156858</v>
      </c>
      <c r="W40" s="452" t="n">
        <v>389.6</v>
      </c>
    </row>
    <row r="41" customFormat="false" ht="15" hidden="false" customHeight="false" outlineLevel="0" collapsed="false">
      <c r="A41" s="163" t="s">
        <v>506</v>
      </c>
      <c r="B41" s="451" t="n">
        <v>180.3</v>
      </c>
      <c r="C41" s="451" t="n">
        <v>168.1</v>
      </c>
      <c r="D41" s="451" t="n">
        <v>190.6</v>
      </c>
      <c r="E41" s="451" t="n">
        <v>199.8</v>
      </c>
      <c r="F41" s="451" t="n">
        <v>205.2</v>
      </c>
      <c r="G41" s="451" t="n">
        <v>213.7</v>
      </c>
      <c r="H41" s="451" t="n">
        <v>232.6</v>
      </c>
      <c r="I41" s="451" t="n">
        <v>255</v>
      </c>
      <c r="J41" s="451" t="n">
        <v>272.2</v>
      </c>
      <c r="K41" s="451" t="n">
        <v>277.8</v>
      </c>
      <c r="L41" s="451" t="n">
        <v>281</v>
      </c>
      <c r="M41" s="451" t="n">
        <v>288.9</v>
      </c>
      <c r="N41" s="451" t="n">
        <v>288.8</v>
      </c>
      <c r="O41" s="451" t="n">
        <v>318.4</v>
      </c>
      <c r="P41" s="451" t="n">
        <v>298.8</v>
      </c>
      <c r="Q41" s="451" t="n">
        <v>296.4</v>
      </c>
      <c r="R41" s="451" t="n">
        <v>299.6</v>
      </c>
      <c r="S41" s="451" t="n">
        <v>301.4</v>
      </c>
      <c r="T41" s="451" t="n">
        <v>301.612774406609</v>
      </c>
      <c r="U41" s="212" t="n">
        <v>303.395254298578</v>
      </c>
      <c r="V41" s="113" t="n">
        <v>305.279085169553</v>
      </c>
      <c r="W41" s="452" t="n">
        <v>307.3</v>
      </c>
    </row>
    <row r="42" customFormat="false" ht="18" hidden="false" customHeight="false" outlineLevel="0" collapsed="false">
      <c r="A42" s="162" t="s">
        <v>507</v>
      </c>
      <c r="B42" s="447" t="n">
        <v>140</v>
      </c>
      <c r="C42" s="447" t="n">
        <v>149.2</v>
      </c>
      <c r="D42" s="447" t="n">
        <v>157.4</v>
      </c>
      <c r="E42" s="447" t="n">
        <v>161.5</v>
      </c>
      <c r="F42" s="447" t="n">
        <v>166.1</v>
      </c>
      <c r="G42" s="447" t="n">
        <v>172.1</v>
      </c>
      <c r="H42" s="447" t="n">
        <v>183.4</v>
      </c>
      <c r="I42" s="447" t="n">
        <v>196.7</v>
      </c>
      <c r="J42" s="447" t="n">
        <v>213.4</v>
      </c>
      <c r="K42" s="447" t="n">
        <v>221.1</v>
      </c>
      <c r="L42" s="447" t="n">
        <v>230.2</v>
      </c>
      <c r="M42" s="447" t="n">
        <v>244.4</v>
      </c>
      <c r="N42" s="447" t="n">
        <v>260.1</v>
      </c>
      <c r="O42" s="447" t="n">
        <v>274.3</v>
      </c>
      <c r="P42" s="447" t="n">
        <v>257.7</v>
      </c>
      <c r="Q42" s="447" t="n">
        <v>269.3</v>
      </c>
      <c r="R42" s="447" t="n">
        <v>278.1</v>
      </c>
      <c r="S42" s="447" t="n">
        <v>311.1</v>
      </c>
      <c r="T42" s="447" t="n">
        <v>316.897210801875</v>
      </c>
      <c r="U42" s="208" t="n">
        <v>321.122374937477</v>
      </c>
      <c r="V42" s="109" t="n">
        <v>322.380759506696</v>
      </c>
      <c r="W42" s="450" t="n">
        <v>327.5</v>
      </c>
    </row>
    <row r="43" customFormat="false" ht="15" hidden="false" customHeight="false" outlineLevel="0" collapsed="false">
      <c r="A43" s="163" t="s">
        <v>153</v>
      </c>
      <c r="B43" s="451" t="n">
        <v>154</v>
      </c>
      <c r="C43" s="451" t="n">
        <v>147.6</v>
      </c>
      <c r="D43" s="451" t="n">
        <v>151.5</v>
      </c>
      <c r="E43" s="451" t="n">
        <v>152</v>
      </c>
      <c r="F43" s="451" t="n">
        <v>156.6</v>
      </c>
      <c r="G43" s="451" t="n">
        <v>168.5</v>
      </c>
      <c r="H43" s="451" t="n">
        <v>182.8</v>
      </c>
      <c r="I43" s="451" t="n">
        <v>197.8</v>
      </c>
      <c r="J43" s="451" t="n">
        <v>220.6</v>
      </c>
      <c r="K43" s="451" t="n">
        <v>235.6</v>
      </c>
      <c r="L43" s="451" t="n">
        <v>240</v>
      </c>
      <c r="M43" s="451" t="n">
        <v>250.4</v>
      </c>
      <c r="N43" s="451" t="n">
        <v>260.8</v>
      </c>
      <c r="O43" s="451" t="n">
        <v>267.6</v>
      </c>
      <c r="P43" s="451" t="n">
        <v>276.1</v>
      </c>
      <c r="Q43" s="451" t="n">
        <v>285.1</v>
      </c>
      <c r="R43" s="451" t="n">
        <v>315.1</v>
      </c>
      <c r="S43" s="451" t="n">
        <v>365.5</v>
      </c>
      <c r="T43" s="451" t="n">
        <v>409.425962739475</v>
      </c>
      <c r="U43" s="212" t="n">
        <v>438.683360398024</v>
      </c>
      <c r="V43" s="113" t="n">
        <v>441.762906251957</v>
      </c>
      <c r="W43" s="452" t="n">
        <v>442.1</v>
      </c>
    </row>
    <row r="44" customFormat="false" ht="15" hidden="false" customHeight="false" outlineLevel="0" collapsed="false">
      <c r="A44" s="163" t="s">
        <v>154</v>
      </c>
      <c r="B44" s="451" t="n">
        <v>107.3</v>
      </c>
      <c r="C44" s="451" t="n">
        <v>118.3</v>
      </c>
      <c r="D44" s="451" t="n">
        <v>125.4</v>
      </c>
      <c r="E44" s="451" t="n">
        <v>133.3</v>
      </c>
      <c r="F44" s="451" t="n">
        <v>137</v>
      </c>
      <c r="G44" s="451" t="n">
        <v>138.9</v>
      </c>
      <c r="H44" s="451" t="n">
        <v>142.5</v>
      </c>
      <c r="I44" s="451" t="n">
        <v>149.1</v>
      </c>
      <c r="J44" s="451" t="n">
        <v>157.6</v>
      </c>
      <c r="K44" s="451" t="n">
        <v>165.6</v>
      </c>
      <c r="L44" s="451" t="n">
        <v>180.8</v>
      </c>
      <c r="M44" s="451" t="n">
        <v>193.4</v>
      </c>
      <c r="N44" s="451" t="n">
        <v>234.8</v>
      </c>
      <c r="O44" s="451" t="n">
        <v>262</v>
      </c>
      <c r="P44" s="451" t="n">
        <v>284.3</v>
      </c>
      <c r="Q44" s="451" t="n">
        <v>290.8</v>
      </c>
      <c r="R44" s="451" t="n">
        <v>298.6</v>
      </c>
      <c r="S44" s="451" t="n">
        <v>305.1</v>
      </c>
      <c r="T44" s="451" t="n">
        <v>320.634373383899</v>
      </c>
      <c r="U44" s="212" t="n">
        <v>327.257639183433</v>
      </c>
      <c r="V44" s="113" t="n">
        <v>334.260548773261</v>
      </c>
      <c r="W44" s="452" t="n">
        <v>338.7</v>
      </c>
    </row>
    <row r="45" customFormat="false" ht="15" hidden="false" customHeight="false" outlineLevel="0" collapsed="false">
      <c r="A45" s="163" t="s">
        <v>155</v>
      </c>
      <c r="B45" s="451"/>
      <c r="C45" s="451"/>
      <c r="D45" s="451"/>
      <c r="E45" s="451"/>
      <c r="F45" s="451"/>
      <c r="G45" s="451"/>
      <c r="H45" s="451"/>
      <c r="I45" s="451"/>
      <c r="J45" s="451"/>
      <c r="K45" s="451"/>
      <c r="L45" s="451"/>
      <c r="M45" s="451"/>
      <c r="N45" s="451"/>
      <c r="O45" s="451"/>
      <c r="P45" s="451" t="n">
        <v>77.1</v>
      </c>
      <c r="Q45" s="451" t="n">
        <v>68.7</v>
      </c>
      <c r="R45" s="451" t="n">
        <v>48.9</v>
      </c>
      <c r="S45" s="451" t="n">
        <v>166.5</v>
      </c>
      <c r="T45" s="451" t="n">
        <v>189.980950069515</v>
      </c>
      <c r="U45" s="212" t="n">
        <v>197.180624294816</v>
      </c>
      <c r="V45" s="113" t="n">
        <v>206.364924289196</v>
      </c>
      <c r="W45" s="453" t="n">
        <v>218</v>
      </c>
    </row>
    <row r="46" customFormat="false" ht="15" hidden="false" customHeight="false" outlineLevel="0" collapsed="false">
      <c r="A46" s="163" t="s">
        <v>156</v>
      </c>
      <c r="B46" s="451" t="n">
        <v>162.3</v>
      </c>
      <c r="C46" s="451" t="n">
        <v>172</v>
      </c>
      <c r="D46" s="451" t="n">
        <v>181.7</v>
      </c>
      <c r="E46" s="451" t="n">
        <v>186.8</v>
      </c>
      <c r="F46" s="451" t="n">
        <v>189.7</v>
      </c>
      <c r="G46" s="451" t="n">
        <v>195.4</v>
      </c>
      <c r="H46" s="451" t="n">
        <v>206.2</v>
      </c>
      <c r="I46" s="451" t="n">
        <v>219.7</v>
      </c>
      <c r="J46" s="451" t="n">
        <v>236.2</v>
      </c>
      <c r="K46" s="451" t="n">
        <v>241.2</v>
      </c>
      <c r="L46" s="451" t="n">
        <v>249.1</v>
      </c>
      <c r="M46" s="451" t="n">
        <v>261.7</v>
      </c>
      <c r="N46" s="451" t="n">
        <v>277.1</v>
      </c>
      <c r="O46" s="451" t="n">
        <v>289.5</v>
      </c>
      <c r="P46" s="451" t="n">
        <v>298.3</v>
      </c>
      <c r="Q46" s="451" t="n">
        <v>300.8</v>
      </c>
      <c r="R46" s="451" t="n">
        <v>306.5</v>
      </c>
      <c r="S46" s="451" t="n">
        <v>317</v>
      </c>
      <c r="T46" s="451" t="n">
        <v>306.599318194091</v>
      </c>
      <c r="U46" s="212" t="n">
        <v>305.346947966527</v>
      </c>
      <c r="V46" s="113" t="n">
        <v>307.288051771067</v>
      </c>
      <c r="W46" s="453" t="n">
        <v>313</v>
      </c>
    </row>
    <row r="47" customFormat="false" ht="15" hidden="false" customHeight="false" outlineLevel="0" collapsed="false">
      <c r="A47" s="163" t="s">
        <v>157</v>
      </c>
      <c r="B47" s="451" t="n">
        <v>96.2</v>
      </c>
      <c r="C47" s="451" t="n">
        <v>119.3</v>
      </c>
      <c r="D47" s="451" t="n">
        <v>129.7</v>
      </c>
      <c r="E47" s="451" t="n">
        <v>148.2</v>
      </c>
      <c r="F47" s="451" t="n">
        <v>159.1</v>
      </c>
      <c r="G47" s="451" t="n">
        <v>168.7</v>
      </c>
      <c r="H47" s="451" t="n">
        <v>183.5</v>
      </c>
      <c r="I47" s="451" t="n">
        <v>197.8</v>
      </c>
      <c r="J47" s="451" t="n">
        <v>202.8</v>
      </c>
      <c r="K47" s="451" t="n">
        <v>208.2</v>
      </c>
      <c r="L47" s="451" t="n">
        <v>229.5</v>
      </c>
      <c r="M47" s="451" t="n">
        <v>236.9</v>
      </c>
      <c r="N47" s="451" t="n">
        <v>256.2</v>
      </c>
      <c r="O47" s="451" t="n">
        <v>238.7</v>
      </c>
      <c r="P47" s="451" t="n">
        <v>247.3</v>
      </c>
      <c r="Q47" s="451" t="n">
        <v>254.2</v>
      </c>
      <c r="R47" s="451" t="n">
        <v>269.2</v>
      </c>
      <c r="S47" s="451" t="n">
        <v>272.4</v>
      </c>
      <c r="T47" s="451" t="n">
        <v>263.398302870132</v>
      </c>
      <c r="U47" s="212" t="n">
        <v>281.809577025638</v>
      </c>
      <c r="V47" s="113" t="n">
        <v>286.469535307453</v>
      </c>
      <c r="W47" s="452" t="n">
        <v>291.5</v>
      </c>
    </row>
    <row r="48" customFormat="false" ht="15" hidden="false" customHeight="false" outlineLevel="0" collapsed="false">
      <c r="A48" s="163" t="s">
        <v>158</v>
      </c>
      <c r="B48" s="451" t="n">
        <v>119.4</v>
      </c>
      <c r="C48" s="451" t="n">
        <v>131.2</v>
      </c>
      <c r="D48" s="451" t="n">
        <v>136.9</v>
      </c>
      <c r="E48" s="451" t="n">
        <v>135.7</v>
      </c>
      <c r="F48" s="451" t="n">
        <v>144.7</v>
      </c>
      <c r="G48" s="451" t="n">
        <v>150.1</v>
      </c>
      <c r="H48" s="451" t="n">
        <v>157.3</v>
      </c>
      <c r="I48" s="451" t="n">
        <v>169.4</v>
      </c>
      <c r="J48" s="451" t="n">
        <v>188.4</v>
      </c>
      <c r="K48" s="451" t="n">
        <v>192.6</v>
      </c>
      <c r="L48" s="451" t="n">
        <v>200.9</v>
      </c>
      <c r="M48" s="451" t="n">
        <v>218</v>
      </c>
      <c r="N48" s="451" t="n">
        <v>228.5</v>
      </c>
      <c r="O48" s="451" t="n">
        <v>234</v>
      </c>
      <c r="P48" s="451" t="n">
        <v>265</v>
      </c>
      <c r="Q48" s="451" t="n">
        <v>335</v>
      </c>
      <c r="R48" s="451" t="n">
        <v>379.5</v>
      </c>
      <c r="S48" s="451" t="n">
        <v>421.6</v>
      </c>
      <c r="T48" s="451" t="n">
        <v>436.181884092938</v>
      </c>
      <c r="U48" s="212" t="n">
        <v>433.952379652482</v>
      </c>
      <c r="V48" s="113" t="n">
        <v>429.309742838715</v>
      </c>
      <c r="W48" s="452" t="n">
        <v>432.4</v>
      </c>
    </row>
    <row r="49" customFormat="false" ht="15" hidden="false" customHeight="false" outlineLevel="0" collapsed="false">
      <c r="A49" s="163" t="s">
        <v>159</v>
      </c>
      <c r="B49" s="451" t="n">
        <v>137.7</v>
      </c>
      <c r="C49" s="451" t="n">
        <v>142.8</v>
      </c>
      <c r="D49" s="451" t="n">
        <v>150.7</v>
      </c>
      <c r="E49" s="451" t="n">
        <v>153.5</v>
      </c>
      <c r="F49" s="451" t="n">
        <v>155.8</v>
      </c>
      <c r="G49" s="451" t="n">
        <v>161.5</v>
      </c>
      <c r="H49" s="451" t="n">
        <v>175.1</v>
      </c>
      <c r="I49" s="451" t="n">
        <v>188.6</v>
      </c>
      <c r="J49" s="451" t="n">
        <v>206.6</v>
      </c>
      <c r="K49" s="451" t="n">
        <v>219.5</v>
      </c>
      <c r="L49" s="451" t="n">
        <v>227.4</v>
      </c>
      <c r="M49" s="451" t="n">
        <v>243.5</v>
      </c>
      <c r="N49" s="451" t="n">
        <v>260.5</v>
      </c>
      <c r="O49" s="451" t="n">
        <v>289.3</v>
      </c>
      <c r="P49" s="451" t="n">
        <v>296.5</v>
      </c>
      <c r="Q49" s="451" t="n">
        <v>297.6</v>
      </c>
      <c r="R49" s="451" t="n">
        <v>304.5</v>
      </c>
      <c r="S49" s="451" t="n">
        <v>316.3</v>
      </c>
      <c r="T49" s="451" t="n">
        <v>322.492099602125</v>
      </c>
      <c r="U49" s="212" t="n">
        <v>329.991679016328</v>
      </c>
      <c r="V49" s="113" t="n">
        <v>333.437682201973</v>
      </c>
      <c r="W49" s="452" t="n">
        <v>336.7</v>
      </c>
    </row>
    <row r="50" customFormat="false" ht="15" hidden="false" customHeight="false" outlineLevel="0" collapsed="false">
      <c r="A50" s="163" t="s">
        <v>160</v>
      </c>
      <c r="B50" s="451"/>
      <c r="C50" s="451"/>
      <c r="D50" s="451"/>
      <c r="E50" s="451"/>
      <c r="F50" s="451"/>
      <c r="G50" s="451"/>
      <c r="H50" s="451"/>
      <c r="I50" s="451"/>
      <c r="J50" s="451"/>
      <c r="K50" s="451"/>
      <c r="L50" s="451"/>
      <c r="M50" s="451"/>
      <c r="N50" s="451"/>
      <c r="O50" s="451"/>
      <c r="P50" s="451" t="n">
        <v>89.2</v>
      </c>
      <c r="Q50" s="451" t="n">
        <v>87.8</v>
      </c>
      <c r="R50" s="451" t="n">
        <v>41.1</v>
      </c>
      <c r="S50" s="451" t="n">
        <v>217.4</v>
      </c>
      <c r="T50" s="451" t="n">
        <v>292.850825338664</v>
      </c>
      <c r="U50" s="212" t="n">
        <v>302.702064844213</v>
      </c>
      <c r="V50" s="113" t="n">
        <v>269.229713407269</v>
      </c>
      <c r="W50" s="452" t="n">
        <v>274.9</v>
      </c>
    </row>
    <row r="51" customFormat="false" ht="18" hidden="false" customHeight="false" outlineLevel="0" collapsed="false">
      <c r="A51" s="162" t="s">
        <v>161</v>
      </c>
      <c r="B51" s="447" t="n">
        <v>82.2</v>
      </c>
      <c r="C51" s="447" t="n">
        <v>87</v>
      </c>
      <c r="D51" s="447" t="n">
        <v>94.2</v>
      </c>
      <c r="E51" s="447" t="n">
        <v>101.4</v>
      </c>
      <c r="F51" s="447" t="n">
        <v>101.3</v>
      </c>
      <c r="G51" s="447" t="n">
        <v>106.5</v>
      </c>
      <c r="H51" s="447" t="n">
        <v>110.6</v>
      </c>
      <c r="I51" s="447" t="n">
        <v>118.7</v>
      </c>
      <c r="J51" s="447" t="n">
        <v>129.1</v>
      </c>
      <c r="K51" s="447" t="n">
        <v>145.2</v>
      </c>
      <c r="L51" s="447" t="n">
        <v>154.7</v>
      </c>
      <c r="M51" s="447" t="n">
        <v>166.1</v>
      </c>
      <c r="N51" s="447" t="n">
        <v>178</v>
      </c>
      <c r="O51" s="447" t="n">
        <v>197</v>
      </c>
      <c r="P51" s="447" t="n">
        <v>205.8</v>
      </c>
      <c r="Q51" s="447" t="n">
        <v>211.3</v>
      </c>
      <c r="R51" s="447" t="n">
        <v>219.4</v>
      </c>
      <c r="S51" s="447" t="n">
        <v>224.8</v>
      </c>
      <c r="T51" s="447" t="n">
        <v>230.679956557115</v>
      </c>
      <c r="U51" s="208" t="n">
        <v>230.16538325251</v>
      </c>
      <c r="V51" s="109" t="n">
        <v>231.353201834679</v>
      </c>
      <c r="W51" s="450" t="n">
        <v>235.9</v>
      </c>
    </row>
    <row r="52" customFormat="false" ht="15" hidden="false" customHeight="false" outlineLevel="0" collapsed="false">
      <c r="A52" s="163" t="s">
        <v>162</v>
      </c>
      <c r="B52" s="451" t="n">
        <v>46.5</v>
      </c>
      <c r="C52" s="451" t="n">
        <v>46.6</v>
      </c>
      <c r="D52" s="451" t="n">
        <v>47.9</v>
      </c>
      <c r="E52" s="451" t="n">
        <v>50.5</v>
      </c>
      <c r="F52" s="451" t="n">
        <v>52.5</v>
      </c>
      <c r="G52" s="451" t="n">
        <v>54.3</v>
      </c>
      <c r="H52" s="451" t="n">
        <v>56.3</v>
      </c>
      <c r="I52" s="451" t="n">
        <v>59.9</v>
      </c>
      <c r="J52" s="451" t="n">
        <v>65.2</v>
      </c>
      <c r="K52" s="451" t="n">
        <v>99.3</v>
      </c>
      <c r="L52" s="451" t="n">
        <v>106.5</v>
      </c>
      <c r="M52" s="451" t="n">
        <v>121.3</v>
      </c>
      <c r="N52" s="451" t="n">
        <v>132.5</v>
      </c>
      <c r="O52" s="451" t="n">
        <v>154.3</v>
      </c>
      <c r="P52" s="451" t="n">
        <v>164.5</v>
      </c>
      <c r="Q52" s="451" t="n">
        <v>172.1</v>
      </c>
      <c r="R52" s="451" t="n">
        <v>179.3</v>
      </c>
      <c r="S52" s="451" t="n">
        <v>186</v>
      </c>
      <c r="T52" s="451" t="n">
        <v>195.491671521614</v>
      </c>
      <c r="U52" s="212" t="n">
        <v>202.570802010249</v>
      </c>
      <c r="V52" s="113" t="n">
        <v>205.647203605907</v>
      </c>
      <c r="W52" s="452" t="n">
        <v>209.1</v>
      </c>
    </row>
    <row r="53" customFormat="false" ht="15" hidden="false" customHeight="false" outlineLevel="0" collapsed="false">
      <c r="A53" s="163" t="s">
        <v>269</v>
      </c>
      <c r="B53" s="451" t="n">
        <v>56.6</v>
      </c>
      <c r="C53" s="451" t="n">
        <v>56.4</v>
      </c>
      <c r="D53" s="451" t="n">
        <v>57.4</v>
      </c>
      <c r="E53" s="451" t="n">
        <v>48.1</v>
      </c>
      <c r="F53" s="451" t="n">
        <v>60.6</v>
      </c>
      <c r="G53" s="451" t="n">
        <v>67.3</v>
      </c>
      <c r="H53" s="451" t="n">
        <v>72.3</v>
      </c>
      <c r="I53" s="451" t="n">
        <v>81.8</v>
      </c>
      <c r="J53" s="451" t="n">
        <v>109.9</v>
      </c>
      <c r="K53" s="451" t="n">
        <v>97</v>
      </c>
      <c r="L53" s="451" t="n">
        <v>105.5</v>
      </c>
      <c r="M53" s="451" t="n">
        <v>117.6</v>
      </c>
      <c r="N53" s="451" t="n">
        <v>115</v>
      </c>
      <c r="O53" s="451" t="n">
        <v>130</v>
      </c>
      <c r="P53" s="451" t="n">
        <v>159.5</v>
      </c>
      <c r="Q53" s="451" t="n">
        <v>158.8</v>
      </c>
      <c r="R53" s="451" t="n">
        <v>165.9</v>
      </c>
      <c r="S53" s="451" t="n">
        <v>170.2</v>
      </c>
      <c r="T53" s="451" t="n">
        <v>183.063787412175</v>
      </c>
      <c r="U53" s="212" t="n">
        <v>185.780409063209</v>
      </c>
      <c r="V53" s="113" t="n">
        <v>182.53019993638</v>
      </c>
      <c r="W53" s="453" t="n">
        <v>181</v>
      </c>
    </row>
    <row r="54" customFormat="false" ht="19.5" hidden="false" customHeight="false" outlineLevel="0" collapsed="false">
      <c r="A54" s="163" t="s">
        <v>164</v>
      </c>
      <c r="B54" s="451" t="n">
        <v>94.5</v>
      </c>
      <c r="C54" s="451" t="n">
        <v>96.6</v>
      </c>
      <c r="D54" s="451" t="n">
        <v>97.7</v>
      </c>
      <c r="E54" s="451" t="n">
        <v>103.1</v>
      </c>
      <c r="F54" s="451" t="n">
        <v>105.1</v>
      </c>
      <c r="G54" s="451" t="n">
        <v>111.5</v>
      </c>
      <c r="H54" s="451" t="n">
        <v>118.2</v>
      </c>
      <c r="I54" s="451" t="n">
        <v>128.9</v>
      </c>
      <c r="J54" s="451" t="n">
        <v>144.2</v>
      </c>
      <c r="K54" s="451" t="n">
        <v>152.2</v>
      </c>
      <c r="L54" s="451" t="n">
        <v>156.4</v>
      </c>
      <c r="M54" s="451" t="n">
        <v>169.1</v>
      </c>
      <c r="N54" s="451" t="n">
        <v>187.4</v>
      </c>
      <c r="O54" s="451" t="n">
        <v>212.5</v>
      </c>
      <c r="P54" s="451" t="n">
        <v>217.5</v>
      </c>
      <c r="Q54" s="451" t="n">
        <v>223.2</v>
      </c>
      <c r="R54" s="451" t="n">
        <v>236.8</v>
      </c>
      <c r="S54" s="451" t="n">
        <v>243.5</v>
      </c>
      <c r="T54" s="451" t="n">
        <v>256.907838508341</v>
      </c>
      <c r="U54" s="212" t="n">
        <v>272.564058271434</v>
      </c>
      <c r="V54" s="113" t="n">
        <v>279.035332855494</v>
      </c>
      <c r="W54" s="452" t="n">
        <v>287.4</v>
      </c>
    </row>
    <row r="55" customFormat="false" ht="19.5" hidden="false" customHeight="false" outlineLevel="0" collapsed="false">
      <c r="A55" s="163" t="s">
        <v>165</v>
      </c>
      <c r="B55" s="451" t="n">
        <v>92.9</v>
      </c>
      <c r="C55" s="451" t="n">
        <v>104.9</v>
      </c>
      <c r="D55" s="451" t="n">
        <v>105.4</v>
      </c>
      <c r="E55" s="451" t="n">
        <v>121.1</v>
      </c>
      <c r="F55" s="451" t="n">
        <v>125</v>
      </c>
      <c r="G55" s="451" t="n">
        <v>130.5</v>
      </c>
      <c r="H55" s="451" t="n">
        <v>136.2</v>
      </c>
      <c r="I55" s="451" t="n">
        <v>147.4</v>
      </c>
      <c r="J55" s="451" t="n">
        <v>160.6</v>
      </c>
      <c r="K55" s="451" t="n">
        <v>165.8</v>
      </c>
      <c r="L55" s="451" t="n">
        <v>173</v>
      </c>
      <c r="M55" s="451" t="n">
        <v>193.4</v>
      </c>
      <c r="N55" s="451" t="n">
        <v>198.3</v>
      </c>
      <c r="O55" s="451" t="n">
        <v>214.4</v>
      </c>
      <c r="P55" s="451" t="n">
        <v>215.2</v>
      </c>
      <c r="Q55" s="451" t="n">
        <v>201.4</v>
      </c>
      <c r="R55" s="451" t="n">
        <v>205.9</v>
      </c>
      <c r="S55" s="451" t="n">
        <v>210.8</v>
      </c>
      <c r="T55" s="451" t="n">
        <v>201.844286464867</v>
      </c>
      <c r="U55" s="212" t="n">
        <v>199.992266845388</v>
      </c>
      <c r="V55" s="113" t="n">
        <v>203.596378694207</v>
      </c>
      <c r="W55" s="452" t="n">
        <v>207.1</v>
      </c>
    </row>
    <row r="56" customFormat="false" ht="26.25" hidden="false" customHeight="true" outlineLevel="0" collapsed="false">
      <c r="A56" s="163" t="s">
        <v>166</v>
      </c>
      <c r="B56" s="451" t="n">
        <v>108.9</v>
      </c>
      <c r="C56" s="451" t="n">
        <v>115.6</v>
      </c>
      <c r="D56" s="451" t="n">
        <v>120.1</v>
      </c>
      <c r="E56" s="451" t="n">
        <v>123.3</v>
      </c>
      <c r="F56" s="451" t="n">
        <v>128</v>
      </c>
      <c r="G56" s="451" t="n">
        <v>140.7</v>
      </c>
      <c r="H56" s="451" t="n">
        <v>152</v>
      </c>
      <c r="I56" s="451" t="n">
        <v>157.6</v>
      </c>
      <c r="J56" s="451" t="n">
        <v>172.7</v>
      </c>
      <c r="K56" s="451" t="n">
        <v>185.3</v>
      </c>
      <c r="L56" s="451" t="n">
        <v>194.9</v>
      </c>
      <c r="M56" s="451" t="n">
        <v>206.8</v>
      </c>
      <c r="N56" s="451" t="n">
        <v>224.1</v>
      </c>
      <c r="O56" s="451" t="n">
        <v>242.5</v>
      </c>
      <c r="P56" s="451" t="n">
        <v>258.7</v>
      </c>
      <c r="Q56" s="451" t="n">
        <v>261.8</v>
      </c>
      <c r="R56" s="451" t="n">
        <v>266.9</v>
      </c>
      <c r="S56" s="451" t="n">
        <v>285.6</v>
      </c>
      <c r="T56" s="451" t="n">
        <v>296.633488418488</v>
      </c>
      <c r="U56" s="212" t="n">
        <v>307.684580468603</v>
      </c>
      <c r="V56" s="113" t="n">
        <v>313.540076583687</v>
      </c>
      <c r="W56" s="452" t="n">
        <v>319.4</v>
      </c>
    </row>
    <row r="57" customFormat="false" ht="15" hidden="false" customHeight="false" outlineLevel="0" collapsed="false">
      <c r="A57" s="163" t="s">
        <v>271</v>
      </c>
      <c r="B57" s="451" t="n">
        <v>0</v>
      </c>
      <c r="C57" s="451" t="n">
        <v>34.4</v>
      </c>
      <c r="D57" s="451" t="n">
        <v>44.8</v>
      </c>
      <c r="E57" s="451" t="n">
        <v>46.3</v>
      </c>
      <c r="F57" s="451" t="n">
        <v>41.9</v>
      </c>
      <c r="G57" s="451" t="n">
        <v>48.3</v>
      </c>
      <c r="H57" s="451" t="n">
        <v>54</v>
      </c>
      <c r="I57" s="451" t="n">
        <v>63.5</v>
      </c>
      <c r="J57" s="451" t="n">
        <v>71.2</v>
      </c>
      <c r="K57" s="451" t="n">
        <v>93.3</v>
      </c>
      <c r="L57" s="451" t="n">
        <v>100.3</v>
      </c>
      <c r="M57" s="451" t="n">
        <v>109.9</v>
      </c>
      <c r="N57" s="451" t="n">
        <v>114.8</v>
      </c>
      <c r="O57" s="451" t="n">
        <v>127.8</v>
      </c>
      <c r="P57" s="451" t="n">
        <v>144.2</v>
      </c>
      <c r="Q57" s="451" t="n">
        <v>153.1</v>
      </c>
      <c r="R57" s="451" t="n">
        <v>163.6</v>
      </c>
      <c r="S57" s="451" t="n">
        <v>165.7</v>
      </c>
      <c r="T57" s="451" t="n">
        <v>170.865168015444</v>
      </c>
      <c r="U57" s="212" t="n">
        <v>172.965782707547</v>
      </c>
      <c r="V57" s="113" t="n">
        <v>178.784666406763</v>
      </c>
      <c r="W57" s="453" t="n">
        <v>188</v>
      </c>
    </row>
    <row r="58" customFormat="false" ht="15" hidden="false" customHeight="false" outlineLevel="0" collapsed="false">
      <c r="A58" s="163" t="s">
        <v>168</v>
      </c>
      <c r="B58" s="451" t="n">
        <v>135.9</v>
      </c>
      <c r="C58" s="451" t="n">
        <v>136.8</v>
      </c>
      <c r="D58" s="451" t="n">
        <v>154.5</v>
      </c>
      <c r="E58" s="451" t="n">
        <v>171.8</v>
      </c>
      <c r="F58" s="451" t="n">
        <v>167.4</v>
      </c>
      <c r="G58" s="451" t="n">
        <v>173.5</v>
      </c>
      <c r="H58" s="451" t="n">
        <v>177.2</v>
      </c>
      <c r="I58" s="451" t="n">
        <v>189.6</v>
      </c>
      <c r="J58" s="451" t="n">
        <v>201.7</v>
      </c>
      <c r="K58" s="451" t="n">
        <v>207.2</v>
      </c>
      <c r="L58" s="451" t="n">
        <v>223.6</v>
      </c>
      <c r="M58" s="451" t="n">
        <v>231</v>
      </c>
      <c r="N58" s="451" t="n">
        <v>247.8</v>
      </c>
      <c r="O58" s="451" t="n">
        <v>267.2</v>
      </c>
      <c r="P58" s="451" t="n">
        <v>269.2</v>
      </c>
      <c r="Q58" s="451" t="n">
        <v>276.9</v>
      </c>
      <c r="R58" s="451" t="n">
        <v>285.2</v>
      </c>
      <c r="S58" s="451" t="n">
        <v>288.5</v>
      </c>
      <c r="T58" s="451" t="n">
        <v>291.893308539302</v>
      </c>
      <c r="U58" s="212" t="n">
        <v>271.592000636331</v>
      </c>
      <c r="V58" s="113" t="n">
        <v>266.791416200825</v>
      </c>
      <c r="W58" s="454" t="n">
        <v>270.9</v>
      </c>
    </row>
    <row r="59" customFormat="false" ht="18" hidden="false" customHeight="false" outlineLevel="0" collapsed="false">
      <c r="A59" s="162" t="s">
        <v>285</v>
      </c>
      <c r="B59" s="447" t="n">
        <v>114.5</v>
      </c>
      <c r="C59" s="447" t="n">
        <v>120.8</v>
      </c>
      <c r="D59" s="447" t="n">
        <v>129.1</v>
      </c>
      <c r="E59" s="447" t="n">
        <v>134.7</v>
      </c>
      <c r="F59" s="447" t="n">
        <v>141.8</v>
      </c>
      <c r="G59" s="447" t="n">
        <v>149.8</v>
      </c>
      <c r="H59" s="447" t="n">
        <v>162.6</v>
      </c>
      <c r="I59" s="447" t="n">
        <v>176.6</v>
      </c>
      <c r="J59" s="447" t="n">
        <v>193</v>
      </c>
      <c r="K59" s="447" t="n">
        <v>198.2</v>
      </c>
      <c r="L59" s="447" t="n">
        <v>209.3</v>
      </c>
      <c r="M59" s="447" t="n">
        <v>225</v>
      </c>
      <c r="N59" s="447" t="n">
        <v>237.8</v>
      </c>
      <c r="O59" s="447" t="n">
        <v>258</v>
      </c>
      <c r="P59" s="447" t="n">
        <v>283.3</v>
      </c>
      <c r="Q59" s="447" t="n">
        <v>287.2</v>
      </c>
      <c r="R59" s="447" t="n">
        <v>292.5</v>
      </c>
      <c r="S59" s="447" t="n">
        <v>305.3</v>
      </c>
      <c r="T59" s="447" t="n">
        <v>316.057137797382</v>
      </c>
      <c r="U59" s="208" t="n">
        <v>323.057580212132</v>
      </c>
      <c r="V59" s="109" t="n">
        <v>330.473708229903</v>
      </c>
      <c r="W59" s="455" t="n">
        <v>338.4</v>
      </c>
    </row>
    <row r="60" customFormat="false" ht="15" hidden="false" customHeight="false" outlineLevel="0" collapsed="false">
      <c r="A60" s="163" t="s">
        <v>170</v>
      </c>
      <c r="B60" s="451" t="n">
        <v>124.2</v>
      </c>
      <c r="C60" s="451" t="n">
        <v>134</v>
      </c>
      <c r="D60" s="451" t="n">
        <v>142.7</v>
      </c>
      <c r="E60" s="451" t="n">
        <v>152.8</v>
      </c>
      <c r="F60" s="451" t="n">
        <v>165.4</v>
      </c>
      <c r="G60" s="451" t="n">
        <v>179.6</v>
      </c>
      <c r="H60" s="451" t="n">
        <v>189.1</v>
      </c>
      <c r="I60" s="451" t="n">
        <v>200.3</v>
      </c>
      <c r="J60" s="451" t="n">
        <v>218.4</v>
      </c>
      <c r="K60" s="451" t="n">
        <v>219.6</v>
      </c>
      <c r="L60" s="451" t="n">
        <v>223.5</v>
      </c>
      <c r="M60" s="451" t="n">
        <v>238.7</v>
      </c>
      <c r="N60" s="451" t="n">
        <v>263.6</v>
      </c>
      <c r="O60" s="451" t="n">
        <v>245</v>
      </c>
      <c r="P60" s="451" t="n">
        <v>297.5</v>
      </c>
      <c r="Q60" s="451" t="n">
        <v>302.2</v>
      </c>
      <c r="R60" s="451" t="n">
        <v>307.2</v>
      </c>
      <c r="S60" s="451" t="n">
        <v>333.2</v>
      </c>
      <c r="T60" s="451" t="n">
        <v>342.611771646789</v>
      </c>
      <c r="U60" s="212" t="n">
        <v>358.27337808814</v>
      </c>
      <c r="V60" s="113" t="n">
        <v>369.477844608557</v>
      </c>
      <c r="W60" s="454" t="n">
        <v>385.6</v>
      </c>
    </row>
    <row r="61" customFormat="false" ht="15" hidden="false" customHeight="false" outlineLevel="0" collapsed="false">
      <c r="A61" s="163" t="s">
        <v>171</v>
      </c>
      <c r="B61" s="451" t="n">
        <v>77.1</v>
      </c>
      <c r="C61" s="451" t="n">
        <v>86.7</v>
      </c>
      <c r="D61" s="451" t="n">
        <v>94</v>
      </c>
      <c r="E61" s="451" t="n">
        <v>96.9</v>
      </c>
      <c r="F61" s="451" t="n">
        <v>98.8</v>
      </c>
      <c r="G61" s="451" t="n">
        <v>106.7</v>
      </c>
      <c r="H61" s="451" t="n">
        <v>112</v>
      </c>
      <c r="I61" s="451" t="n">
        <v>126.1</v>
      </c>
      <c r="J61" s="451" t="n">
        <v>140.3</v>
      </c>
      <c r="K61" s="451" t="n">
        <v>145.8</v>
      </c>
      <c r="L61" s="451" t="n">
        <v>155.1</v>
      </c>
      <c r="M61" s="451" t="n">
        <v>166.1</v>
      </c>
      <c r="N61" s="451" t="n">
        <v>179.7</v>
      </c>
      <c r="O61" s="451" t="n">
        <v>196.7</v>
      </c>
      <c r="P61" s="451" t="n">
        <v>218.8</v>
      </c>
      <c r="Q61" s="451" t="n">
        <v>222.9</v>
      </c>
      <c r="R61" s="451" t="n">
        <v>229.4</v>
      </c>
      <c r="S61" s="451" t="n">
        <v>239.5</v>
      </c>
      <c r="T61" s="451" t="n">
        <v>248.055498397954</v>
      </c>
      <c r="U61" s="212" t="n">
        <v>252.944804148262</v>
      </c>
      <c r="V61" s="113" t="n">
        <v>256.392411436153</v>
      </c>
      <c r="W61" s="454" t="n">
        <v>259.2</v>
      </c>
    </row>
    <row r="62" customFormat="false" ht="15" hidden="false" customHeight="false" outlineLevel="0" collapsed="false">
      <c r="A62" s="163" t="s">
        <v>172</v>
      </c>
      <c r="B62" s="451" t="n">
        <v>79.6</v>
      </c>
      <c r="C62" s="451" t="n">
        <v>85.7</v>
      </c>
      <c r="D62" s="451" t="n">
        <v>93.4</v>
      </c>
      <c r="E62" s="451" t="n">
        <v>96.5</v>
      </c>
      <c r="F62" s="451" t="n">
        <v>104.4</v>
      </c>
      <c r="G62" s="451" t="n">
        <v>107.8</v>
      </c>
      <c r="H62" s="451" t="n">
        <v>120.2</v>
      </c>
      <c r="I62" s="451" t="n">
        <v>135.9</v>
      </c>
      <c r="J62" s="451" t="n">
        <v>153.9</v>
      </c>
      <c r="K62" s="451" t="n">
        <v>169.9</v>
      </c>
      <c r="L62" s="451" t="n">
        <v>176</v>
      </c>
      <c r="M62" s="451" t="n">
        <v>196.6</v>
      </c>
      <c r="N62" s="451" t="n">
        <v>189.4</v>
      </c>
      <c r="O62" s="451" t="n">
        <v>234.3</v>
      </c>
      <c r="P62" s="451" t="n">
        <v>253.9</v>
      </c>
      <c r="Q62" s="451" t="n">
        <v>260.1</v>
      </c>
      <c r="R62" s="451" t="n">
        <v>261</v>
      </c>
      <c r="S62" s="451" t="n">
        <v>273.7</v>
      </c>
      <c r="T62" s="451" t="n">
        <v>264.390876727207</v>
      </c>
      <c r="U62" s="212" t="n">
        <v>321.354042093301</v>
      </c>
      <c r="V62" s="113" t="n">
        <v>333.31279325772</v>
      </c>
      <c r="W62" s="454" t="n">
        <v>340.3</v>
      </c>
    </row>
    <row r="63" customFormat="false" ht="15" hidden="false" customHeight="false" outlineLevel="0" collapsed="false">
      <c r="A63" s="163" t="s">
        <v>173</v>
      </c>
      <c r="B63" s="451" t="n">
        <v>107.9</v>
      </c>
      <c r="C63" s="451" t="n">
        <v>110.1</v>
      </c>
      <c r="D63" s="451" t="n">
        <v>116.4</v>
      </c>
      <c r="E63" s="451" t="n">
        <v>121.5</v>
      </c>
      <c r="F63" s="451" t="n">
        <v>125.7</v>
      </c>
      <c r="G63" s="451" t="n">
        <v>134.3</v>
      </c>
      <c r="H63" s="451" t="n">
        <v>150.1</v>
      </c>
      <c r="I63" s="451" t="n">
        <v>169.5</v>
      </c>
      <c r="J63" s="451" t="n">
        <v>186.3</v>
      </c>
      <c r="K63" s="451" t="n">
        <v>190</v>
      </c>
      <c r="L63" s="451" t="n">
        <v>197.4</v>
      </c>
      <c r="M63" s="451" t="n">
        <v>212.2</v>
      </c>
      <c r="N63" s="451" t="n">
        <v>230.2</v>
      </c>
      <c r="O63" s="451" t="n">
        <v>250.1</v>
      </c>
      <c r="P63" s="451" t="n">
        <v>263.5</v>
      </c>
      <c r="Q63" s="451" t="n">
        <v>266</v>
      </c>
      <c r="R63" s="451" t="n">
        <v>272</v>
      </c>
      <c r="S63" s="451" t="n">
        <v>293.1</v>
      </c>
      <c r="T63" s="451" t="n">
        <v>314.478324169426</v>
      </c>
      <c r="U63" s="212" t="n">
        <v>287.824042093957</v>
      </c>
      <c r="V63" s="113" t="n">
        <v>289.029100284531</v>
      </c>
      <c r="W63" s="454" t="n">
        <v>291.7</v>
      </c>
    </row>
    <row r="64" customFormat="false" ht="15" hidden="false" customHeight="false" outlineLevel="0" collapsed="false">
      <c r="A64" s="163" t="s">
        <v>174</v>
      </c>
      <c r="B64" s="451" t="n">
        <v>112.2</v>
      </c>
      <c r="C64" s="451" t="n">
        <v>118.5</v>
      </c>
      <c r="D64" s="451" t="n">
        <v>135.2</v>
      </c>
      <c r="E64" s="451" t="n">
        <v>149.5</v>
      </c>
      <c r="F64" s="451" t="n">
        <v>147.9</v>
      </c>
      <c r="G64" s="451" t="n">
        <v>148.1</v>
      </c>
      <c r="H64" s="451" t="n">
        <v>159</v>
      </c>
      <c r="I64" s="451" t="n">
        <v>170</v>
      </c>
      <c r="J64" s="451" t="n">
        <v>182.8</v>
      </c>
      <c r="K64" s="451" t="n">
        <v>189.6</v>
      </c>
      <c r="L64" s="451" t="n">
        <v>194.6</v>
      </c>
      <c r="M64" s="451" t="n">
        <v>206.5</v>
      </c>
      <c r="N64" s="451" t="n">
        <v>216.4</v>
      </c>
      <c r="O64" s="451" t="n">
        <v>250.5</v>
      </c>
      <c r="P64" s="451" t="n">
        <v>279.3</v>
      </c>
      <c r="Q64" s="451" t="n">
        <v>289.7</v>
      </c>
      <c r="R64" s="451" t="n">
        <v>289.7</v>
      </c>
      <c r="S64" s="451" t="n">
        <v>304.9</v>
      </c>
      <c r="T64" s="451" t="n">
        <v>297.904988092</v>
      </c>
      <c r="U64" s="212" t="n">
        <v>299.41403972804</v>
      </c>
      <c r="V64" s="113" t="n">
        <v>302.074656009686</v>
      </c>
      <c r="W64" s="454" t="n">
        <v>304.5</v>
      </c>
    </row>
    <row r="65" customFormat="false" ht="15" hidden="false" customHeight="false" outlineLevel="0" collapsed="false">
      <c r="A65" s="163" t="s">
        <v>175</v>
      </c>
      <c r="B65" s="451" t="n">
        <v>65.6</v>
      </c>
      <c r="C65" s="451" t="n">
        <v>68.3</v>
      </c>
      <c r="D65" s="451" t="n">
        <v>72.2</v>
      </c>
      <c r="E65" s="451" t="n">
        <v>71.9</v>
      </c>
      <c r="F65" s="451" t="n">
        <v>81.1</v>
      </c>
      <c r="G65" s="451" t="n">
        <v>87.4</v>
      </c>
      <c r="H65" s="451" t="n">
        <v>101.3</v>
      </c>
      <c r="I65" s="451" t="n">
        <v>111.8</v>
      </c>
      <c r="J65" s="451" t="n">
        <v>127</v>
      </c>
      <c r="K65" s="451" t="n">
        <v>132</v>
      </c>
      <c r="L65" s="451" t="n">
        <v>139</v>
      </c>
      <c r="M65" s="451" t="n">
        <v>149.8</v>
      </c>
      <c r="N65" s="451" t="n">
        <v>163.6</v>
      </c>
      <c r="O65" s="451" t="n">
        <v>185.1</v>
      </c>
      <c r="P65" s="451" t="n">
        <v>209.1</v>
      </c>
      <c r="Q65" s="451" t="n">
        <v>208.2</v>
      </c>
      <c r="R65" s="451" t="n">
        <v>209.6</v>
      </c>
      <c r="S65" s="451" t="n">
        <v>213.5</v>
      </c>
      <c r="T65" s="451" t="n">
        <v>225.703881411972</v>
      </c>
      <c r="U65" s="212" t="n">
        <v>232.953528359738</v>
      </c>
      <c r="V65" s="113" t="n">
        <v>235.559971023492</v>
      </c>
      <c r="W65" s="454" t="n">
        <v>239.6</v>
      </c>
    </row>
    <row r="66" customFormat="false" ht="15" hidden="false" customHeight="false" outlineLevel="0" collapsed="false">
      <c r="A66" s="163" t="s">
        <v>176</v>
      </c>
      <c r="B66" s="451" t="n">
        <v>105.8</v>
      </c>
      <c r="C66" s="451" t="n">
        <v>107</v>
      </c>
      <c r="D66" s="451" t="n">
        <v>109.3</v>
      </c>
      <c r="E66" s="451" t="n">
        <v>119.6</v>
      </c>
      <c r="F66" s="451" t="n">
        <v>125.4</v>
      </c>
      <c r="G66" s="451" t="n">
        <v>133.3</v>
      </c>
      <c r="H66" s="451" t="n">
        <v>147.2</v>
      </c>
      <c r="I66" s="451" t="n">
        <v>162.6</v>
      </c>
      <c r="J66" s="451" t="n">
        <v>181.9</v>
      </c>
      <c r="K66" s="451" t="n">
        <v>185.1</v>
      </c>
      <c r="L66" s="451" t="n">
        <v>187.9</v>
      </c>
      <c r="M66" s="451" t="n">
        <v>202.7</v>
      </c>
      <c r="N66" s="451" t="n">
        <v>219.2</v>
      </c>
      <c r="O66" s="451" t="n">
        <v>258.5</v>
      </c>
      <c r="P66" s="451" t="n">
        <v>282.3</v>
      </c>
      <c r="Q66" s="451" t="n">
        <v>283.9</v>
      </c>
      <c r="R66" s="451" t="n">
        <v>294</v>
      </c>
      <c r="S66" s="451" t="n">
        <v>309.9</v>
      </c>
      <c r="T66" s="451" t="n">
        <v>323.898421939635</v>
      </c>
      <c r="U66" s="212" t="n">
        <v>338.348991636081</v>
      </c>
      <c r="V66" s="113" t="n">
        <v>342.80051534141</v>
      </c>
      <c r="W66" s="454" t="n">
        <v>348.2</v>
      </c>
    </row>
    <row r="67" customFormat="false" ht="15" hidden="false" customHeight="false" outlineLevel="0" collapsed="false">
      <c r="A67" s="163" t="s">
        <v>177</v>
      </c>
      <c r="B67" s="451" t="n">
        <v>85.7</v>
      </c>
      <c r="C67" s="451" t="n">
        <v>97.9</v>
      </c>
      <c r="D67" s="451" t="n">
        <v>106.7</v>
      </c>
      <c r="E67" s="451" t="n">
        <v>114.6</v>
      </c>
      <c r="F67" s="451" t="n">
        <v>124.5</v>
      </c>
      <c r="G67" s="451" t="n">
        <v>136.3</v>
      </c>
      <c r="H67" s="451" t="n">
        <v>148.8</v>
      </c>
      <c r="I67" s="451" t="n">
        <v>165.2</v>
      </c>
      <c r="J67" s="451" t="n">
        <v>182.5</v>
      </c>
      <c r="K67" s="451" t="n">
        <v>189.6</v>
      </c>
      <c r="L67" s="451" t="n">
        <v>195.3</v>
      </c>
      <c r="M67" s="451" t="n">
        <v>225.5</v>
      </c>
      <c r="N67" s="451" t="n">
        <v>232.2</v>
      </c>
      <c r="O67" s="451" t="n">
        <v>239.5</v>
      </c>
      <c r="P67" s="451" t="n">
        <v>253.9</v>
      </c>
      <c r="Q67" s="451" t="n">
        <v>257.9</v>
      </c>
      <c r="R67" s="451" t="n">
        <v>263.6</v>
      </c>
      <c r="S67" s="451" t="n">
        <v>269.1</v>
      </c>
      <c r="T67" s="451" t="n">
        <v>272.901142905207</v>
      </c>
      <c r="U67" s="212" t="n">
        <v>279.702503639887</v>
      </c>
      <c r="V67" s="113" t="n">
        <v>284.398239283683</v>
      </c>
      <c r="W67" s="454" t="n">
        <v>289.1</v>
      </c>
    </row>
    <row r="68" customFormat="false" ht="15" hidden="false" customHeight="false" outlineLevel="0" collapsed="false">
      <c r="A68" s="163" t="s">
        <v>286</v>
      </c>
      <c r="B68" s="451" t="n">
        <v>106.1</v>
      </c>
      <c r="C68" s="451" t="n">
        <v>112.8</v>
      </c>
      <c r="D68" s="451" t="n">
        <v>124.2</v>
      </c>
      <c r="E68" s="451" t="n">
        <v>128.1</v>
      </c>
      <c r="F68" s="451" t="n">
        <v>136.2</v>
      </c>
      <c r="G68" s="451" t="n">
        <v>142.1</v>
      </c>
      <c r="H68" s="451" t="n">
        <v>152.1</v>
      </c>
      <c r="I68" s="451" t="n">
        <v>166</v>
      </c>
      <c r="J68" s="451" t="n">
        <v>185.4</v>
      </c>
      <c r="K68" s="451" t="n">
        <v>189.7</v>
      </c>
      <c r="L68" s="451" t="n">
        <v>207.6</v>
      </c>
      <c r="M68" s="451" t="n">
        <v>227.6</v>
      </c>
      <c r="N68" s="451" t="n">
        <v>240.6</v>
      </c>
      <c r="O68" s="451" t="n">
        <v>269.8</v>
      </c>
      <c r="P68" s="451" t="n">
        <v>301.8</v>
      </c>
      <c r="Q68" s="451" t="n">
        <v>305.3</v>
      </c>
      <c r="R68" s="451" t="n">
        <v>318</v>
      </c>
      <c r="S68" s="451" t="n">
        <v>321.5</v>
      </c>
      <c r="T68" s="451" t="n">
        <v>341.142336130862</v>
      </c>
      <c r="U68" s="212" t="n">
        <v>360.315159855958</v>
      </c>
      <c r="V68" s="113" t="n">
        <v>381.953136608499</v>
      </c>
      <c r="W68" s="454" t="n">
        <v>405.3</v>
      </c>
    </row>
    <row r="69" customFormat="false" ht="15" hidden="false" customHeight="false" outlineLevel="0" collapsed="false">
      <c r="A69" s="163" t="s">
        <v>179</v>
      </c>
      <c r="B69" s="451" t="n">
        <v>133.2</v>
      </c>
      <c r="C69" s="451" t="n">
        <v>150.8</v>
      </c>
      <c r="D69" s="451" t="n">
        <v>159.1</v>
      </c>
      <c r="E69" s="451" t="n">
        <v>164.1</v>
      </c>
      <c r="F69" s="451" t="n">
        <v>169</v>
      </c>
      <c r="G69" s="451" t="n">
        <v>176.2</v>
      </c>
      <c r="H69" s="451" t="n">
        <v>214.2</v>
      </c>
      <c r="I69" s="451" t="n">
        <v>217.6</v>
      </c>
      <c r="J69" s="451" t="n">
        <v>225.2</v>
      </c>
      <c r="K69" s="451" t="n">
        <v>227.9</v>
      </c>
      <c r="L69" s="451" t="n">
        <v>247.2</v>
      </c>
      <c r="M69" s="451" t="n">
        <v>260.4</v>
      </c>
      <c r="N69" s="451" t="n">
        <v>253</v>
      </c>
      <c r="O69" s="451" t="n">
        <v>298.1</v>
      </c>
      <c r="P69" s="451" t="n">
        <v>317.1</v>
      </c>
      <c r="Q69" s="451" t="n">
        <v>325.9</v>
      </c>
      <c r="R69" s="451" t="n">
        <v>342.7</v>
      </c>
      <c r="S69" s="451" t="n">
        <v>359.9</v>
      </c>
      <c r="T69" s="451" t="n">
        <v>363.760801668053</v>
      </c>
      <c r="U69" s="212" t="n">
        <v>380.001379779082</v>
      </c>
      <c r="V69" s="113" t="n">
        <v>390.900785675132</v>
      </c>
      <c r="W69" s="454" t="n">
        <v>397.9</v>
      </c>
    </row>
    <row r="70" customFormat="false" ht="15" hidden="false" customHeight="false" outlineLevel="0" collapsed="false">
      <c r="A70" s="163" t="s">
        <v>180</v>
      </c>
      <c r="B70" s="451" t="n">
        <v>103.5</v>
      </c>
      <c r="C70" s="451" t="n">
        <v>107.5</v>
      </c>
      <c r="D70" s="451" t="n">
        <v>111.8</v>
      </c>
      <c r="E70" s="451" t="n">
        <v>107.3</v>
      </c>
      <c r="F70" s="451" t="n">
        <v>112.5</v>
      </c>
      <c r="G70" s="451" t="n">
        <v>125.7</v>
      </c>
      <c r="H70" s="451" t="n">
        <v>143.1</v>
      </c>
      <c r="I70" s="451" t="n">
        <v>158.3</v>
      </c>
      <c r="J70" s="451" t="n">
        <v>177.9</v>
      </c>
      <c r="K70" s="451" t="n">
        <v>197.8</v>
      </c>
      <c r="L70" s="451" t="n">
        <v>223</v>
      </c>
      <c r="M70" s="451" t="n">
        <v>238.7</v>
      </c>
      <c r="N70" s="451" t="n">
        <v>256.6</v>
      </c>
      <c r="O70" s="451" t="n">
        <v>276.4</v>
      </c>
      <c r="P70" s="451" t="n">
        <v>294.6</v>
      </c>
      <c r="Q70" s="451" t="n">
        <v>300.6</v>
      </c>
      <c r="R70" s="451" t="n">
        <v>305.5</v>
      </c>
      <c r="S70" s="451" t="n">
        <v>311.6</v>
      </c>
      <c r="T70" s="451" t="n">
        <v>319.583522683736</v>
      </c>
      <c r="U70" s="212" t="n">
        <v>320.44413023347</v>
      </c>
      <c r="V70" s="113" t="n">
        <v>326.11484408528</v>
      </c>
      <c r="W70" s="454" t="n">
        <v>332.5</v>
      </c>
    </row>
    <row r="71" customFormat="false" ht="15" hidden="false" customHeight="false" outlineLevel="0" collapsed="false">
      <c r="A71" s="163" t="s">
        <v>181</v>
      </c>
      <c r="B71" s="451" t="n">
        <v>163.2</v>
      </c>
      <c r="C71" s="451" t="n">
        <v>165.4</v>
      </c>
      <c r="D71" s="451" t="n">
        <v>179.8</v>
      </c>
      <c r="E71" s="451" t="n">
        <v>182.6</v>
      </c>
      <c r="F71" s="451" t="n">
        <v>192.8</v>
      </c>
      <c r="G71" s="451" t="n">
        <v>200.6</v>
      </c>
      <c r="H71" s="451" t="n">
        <v>202.3</v>
      </c>
      <c r="I71" s="451" t="n">
        <v>217.1</v>
      </c>
      <c r="J71" s="451" t="n">
        <v>230.4</v>
      </c>
      <c r="K71" s="451" t="n">
        <v>233.1</v>
      </c>
      <c r="L71" s="451" t="n">
        <v>236.3</v>
      </c>
      <c r="M71" s="451" t="n">
        <v>254.8</v>
      </c>
      <c r="N71" s="451" t="n">
        <v>257.2</v>
      </c>
      <c r="O71" s="451" t="n">
        <v>285</v>
      </c>
      <c r="P71" s="451" t="n">
        <v>295.3</v>
      </c>
      <c r="Q71" s="451" t="n">
        <v>296</v>
      </c>
      <c r="R71" s="451" t="n">
        <v>294.1</v>
      </c>
      <c r="S71" s="451" t="n">
        <v>298.6</v>
      </c>
      <c r="T71" s="451" t="n">
        <v>310.720135920463</v>
      </c>
      <c r="U71" s="212" t="n">
        <v>314.301601619358</v>
      </c>
      <c r="V71" s="113" t="n">
        <v>319.147641023105</v>
      </c>
      <c r="W71" s="456" t="n">
        <v>322</v>
      </c>
    </row>
    <row r="72" customFormat="false" ht="15" hidden="false" customHeight="false" outlineLevel="0" collapsed="false">
      <c r="A72" s="163" t="s">
        <v>182</v>
      </c>
      <c r="B72" s="451" t="n">
        <v>123.1</v>
      </c>
      <c r="C72" s="451" t="n">
        <v>129.5</v>
      </c>
      <c r="D72" s="451" t="n">
        <v>134.9</v>
      </c>
      <c r="E72" s="451" t="n">
        <v>140.8</v>
      </c>
      <c r="F72" s="451" t="n">
        <v>149.6</v>
      </c>
      <c r="G72" s="451" t="n">
        <v>151.9</v>
      </c>
      <c r="H72" s="451" t="n">
        <v>160.6</v>
      </c>
      <c r="I72" s="451" t="n">
        <v>176.6</v>
      </c>
      <c r="J72" s="451" t="n">
        <v>196.2</v>
      </c>
      <c r="K72" s="451" t="n">
        <v>203.5</v>
      </c>
      <c r="L72" s="451" t="n">
        <v>239.7</v>
      </c>
      <c r="M72" s="451" t="n">
        <v>248.9</v>
      </c>
      <c r="N72" s="451" t="n">
        <v>264.3</v>
      </c>
      <c r="O72" s="451" t="n">
        <v>280.3</v>
      </c>
      <c r="P72" s="451" t="n">
        <v>313.7</v>
      </c>
      <c r="Q72" s="451" t="n">
        <v>317.8</v>
      </c>
      <c r="R72" s="451" t="n">
        <v>313</v>
      </c>
      <c r="S72" s="451" t="n">
        <v>319.5</v>
      </c>
      <c r="T72" s="451" t="n">
        <v>327.330420371884</v>
      </c>
      <c r="U72" s="212" t="n">
        <v>336.587259150376</v>
      </c>
      <c r="V72" s="113" t="n">
        <v>337.176857356507</v>
      </c>
      <c r="W72" s="454" t="n">
        <v>341.2</v>
      </c>
    </row>
    <row r="73" customFormat="false" ht="15" hidden="false" customHeight="false" outlineLevel="0" collapsed="false">
      <c r="A73" s="163" t="s">
        <v>183</v>
      </c>
      <c r="B73" s="451" t="n">
        <v>118</v>
      </c>
      <c r="C73" s="451" t="n">
        <v>122.8</v>
      </c>
      <c r="D73" s="451" t="n">
        <v>129.9</v>
      </c>
      <c r="E73" s="451" t="n">
        <v>130.2</v>
      </c>
      <c r="F73" s="451" t="n">
        <v>131.4</v>
      </c>
      <c r="G73" s="451" t="n">
        <v>139.6</v>
      </c>
      <c r="H73" s="451" t="n">
        <v>155.3</v>
      </c>
      <c r="I73" s="451" t="n">
        <v>170.4</v>
      </c>
      <c r="J73" s="451" t="n">
        <v>182.8</v>
      </c>
      <c r="K73" s="451" t="n">
        <v>188.9</v>
      </c>
      <c r="L73" s="451" t="n">
        <v>196.1</v>
      </c>
      <c r="M73" s="451" t="n">
        <v>212</v>
      </c>
      <c r="N73" s="451" t="n">
        <v>231.7</v>
      </c>
      <c r="O73" s="451" t="n">
        <v>243.9</v>
      </c>
      <c r="P73" s="451" t="n">
        <v>258.4</v>
      </c>
      <c r="Q73" s="451" t="n">
        <v>263.2</v>
      </c>
      <c r="R73" s="451" t="n">
        <v>270.9</v>
      </c>
      <c r="S73" s="451" t="n">
        <v>280.7</v>
      </c>
      <c r="T73" s="451" t="n">
        <v>290.878832314828</v>
      </c>
      <c r="U73" s="212" t="n">
        <v>300.462505203997</v>
      </c>
      <c r="V73" s="113" t="n">
        <v>313.959644395269</v>
      </c>
      <c r="W73" s="454" t="n">
        <v>319.1</v>
      </c>
    </row>
    <row r="74" customFormat="false" ht="18" hidden="false" customHeight="false" outlineLevel="0" collapsed="false">
      <c r="A74" s="162" t="s">
        <v>508</v>
      </c>
      <c r="B74" s="447" t="n">
        <v>126.9</v>
      </c>
      <c r="C74" s="447" t="n">
        <v>133.8</v>
      </c>
      <c r="D74" s="447" t="n">
        <v>144.4</v>
      </c>
      <c r="E74" s="447" t="n">
        <v>155.7</v>
      </c>
      <c r="F74" s="447" t="n">
        <v>162.3</v>
      </c>
      <c r="G74" s="447" t="n">
        <v>174.9</v>
      </c>
      <c r="H74" s="447" t="n">
        <v>192.5</v>
      </c>
      <c r="I74" s="447" t="n">
        <v>213.1</v>
      </c>
      <c r="J74" s="447" t="n">
        <v>232.1</v>
      </c>
      <c r="K74" s="447" t="n">
        <v>239.7</v>
      </c>
      <c r="L74" s="447" t="n">
        <v>254.1</v>
      </c>
      <c r="M74" s="447" t="n">
        <v>265.8</v>
      </c>
      <c r="N74" s="447" t="n">
        <v>283.6</v>
      </c>
      <c r="O74" s="447" t="n">
        <v>304.1</v>
      </c>
      <c r="P74" s="447" t="n">
        <v>310.7</v>
      </c>
      <c r="Q74" s="447" t="n">
        <v>322.6</v>
      </c>
      <c r="R74" s="447" t="n">
        <v>327.9</v>
      </c>
      <c r="S74" s="447" t="n">
        <v>335.8</v>
      </c>
      <c r="T74" s="447" t="n">
        <v>343.538063834511</v>
      </c>
      <c r="U74" s="208" t="n">
        <v>353.902416293119</v>
      </c>
      <c r="V74" s="109" t="n">
        <v>367.330305365181</v>
      </c>
      <c r="W74" s="455" t="n">
        <v>385.6</v>
      </c>
    </row>
    <row r="75" customFormat="false" ht="15" hidden="false" customHeight="false" outlineLevel="0" collapsed="false">
      <c r="A75" s="163" t="s">
        <v>185</v>
      </c>
      <c r="B75" s="451" t="n">
        <v>117.7</v>
      </c>
      <c r="C75" s="451" t="n">
        <v>122</v>
      </c>
      <c r="D75" s="451" t="n">
        <v>139.7</v>
      </c>
      <c r="E75" s="451" t="n">
        <v>151.2</v>
      </c>
      <c r="F75" s="451" t="n">
        <v>157.3</v>
      </c>
      <c r="G75" s="451" t="n">
        <v>163.7</v>
      </c>
      <c r="H75" s="451" t="n">
        <v>178.2</v>
      </c>
      <c r="I75" s="451" t="n">
        <v>201.3</v>
      </c>
      <c r="J75" s="451" t="n">
        <v>217.7</v>
      </c>
      <c r="K75" s="451" t="n">
        <v>221.8</v>
      </c>
      <c r="L75" s="451" t="n">
        <v>226</v>
      </c>
      <c r="M75" s="451" t="n">
        <v>246.8</v>
      </c>
      <c r="N75" s="451" t="n">
        <v>265.3</v>
      </c>
      <c r="O75" s="451" t="n">
        <v>281.6</v>
      </c>
      <c r="P75" s="451" t="n">
        <v>301.4</v>
      </c>
      <c r="Q75" s="451" t="n">
        <v>308.1</v>
      </c>
      <c r="R75" s="451" t="n">
        <v>314.3</v>
      </c>
      <c r="S75" s="451" t="n">
        <v>321</v>
      </c>
      <c r="T75" s="451" t="n">
        <v>335.720215981531</v>
      </c>
      <c r="U75" s="212" t="n">
        <v>349.818537028843</v>
      </c>
      <c r="V75" s="113" t="n">
        <v>365.993134368472</v>
      </c>
      <c r="W75" s="454" t="n">
        <v>386.1</v>
      </c>
    </row>
    <row r="76" customFormat="false" ht="15" hidden="false" customHeight="false" outlineLevel="0" collapsed="false">
      <c r="A76" s="163" t="s">
        <v>288</v>
      </c>
      <c r="B76" s="451" t="n">
        <v>97.8</v>
      </c>
      <c r="C76" s="451" t="n">
        <v>104.3</v>
      </c>
      <c r="D76" s="451" t="n">
        <v>113.4</v>
      </c>
      <c r="E76" s="451" t="n">
        <v>133.7</v>
      </c>
      <c r="F76" s="451" t="n">
        <v>146.6</v>
      </c>
      <c r="G76" s="451" t="n">
        <v>163.7</v>
      </c>
      <c r="H76" s="451" t="n">
        <v>191.1</v>
      </c>
      <c r="I76" s="451" t="n">
        <v>219.4</v>
      </c>
      <c r="J76" s="451" t="n">
        <v>238.9</v>
      </c>
      <c r="K76" s="451" t="n">
        <v>253.5</v>
      </c>
      <c r="L76" s="451" t="n">
        <v>275.5</v>
      </c>
      <c r="M76" s="451" t="n">
        <v>285.6</v>
      </c>
      <c r="N76" s="451" t="n">
        <v>303.8</v>
      </c>
      <c r="O76" s="451" t="n">
        <v>312.6</v>
      </c>
      <c r="P76" s="451" t="n">
        <v>319.8</v>
      </c>
      <c r="Q76" s="451" t="n">
        <v>353.7</v>
      </c>
      <c r="R76" s="451" t="n">
        <v>360.7</v>
      </c>
      <c r="S76" s="451" t="n">
        <v>370.5</v>
      </c>
      <c r="T76" s="451" t="n">
        <v>383.07768915302</v>
      </c>
      <c r="U76" s="212" t="n">
        <v>395.147541652931</v>
      </c>
      <c r="V76" s="113" t="n">
        <v>410.414103089765</v>
      </c>
      <c r="W76" s="454" t="n">
        <v>428.6</v>
      </c>
    </row>
    <row r="77" customFormat="false" ht="15" hidden="false" customHeight="false" outlineLevel="0" collapsed="false">
      <c r="A77" s="163" t="s">
        <v>187</v>
      </c>
      <c r="B77" s="451" t="n">
        <v>171.5</v>
      </c>
      <c r="C77" s="451" t="n">
        <v>180.4</v>
      </c>
      <c r="D77" s="451" t="n">
        <v>189.9</v>
      </c>
      <c r="E77" s="451" t="n">
        <v>194</v>
      </c>
      <c r="F77" s="451" t="n">
        <v>196.7</v>
      </c>
      <c r="G77" s="451" t="n">
        <v>208</v>
      </c>
      <c r="H77" s="451" t="n">
        <v>219.9</v>
      </c>
      <c r="I77" s="451" t="n">
        <v>235.2</v>
      </c>
      <c r="J77" s="451" t="n">
        <v>256.2</v>
      </c>
      <c r="K77" s="451" t="n">
        <v>259.9</v>
      </c>
      <c r="L77" s="451" t="n">
        <v>260.7</v>
      </c>
      <c r="M77" s="451" t="n">
        <v>268.7</v>
      </c>
      <c r="N77" s="451" t="n">
        <v>283.8</v>
      </c>
      <c r="O77" s="451" t="n">
        <v>294.3</v>
      </c>
      <c r="P77" s="451" t="n">
        <v>312.2</v>
      </c>
      <c r="Q77" s="451" t="n">
        <v>310.5</v>
      </c>
      <c r="R77" s="451" t="n">
        <v>316.4</v>
      </c>
      <c r="S77" s="451" t="n">
        <v>321.8</v>
      </c>
      <c r="T77" s="451" t="n">
        <v>328.855583921348</v>
      </c>
      <c r="U77" s="212" t="n">
        <v>334.224668684128</v>
      </c>
      <c r="V77" s="113" t="n">
        <v>344.033553790802</v>
      </c>
      <c r="W77" s="454" t="n">
        <v>359.8</v>
      </c>
    </row>
    <row r="78" customFormat="false" ht="15" hidden="false" customHeight="false" outlineLevel="0" collapsed="false">
      <c r="A78" s="367" t="s">
        <v>142</v>
      </c>
      <c r="B78" s="451"/>
      <c r="C78" s="451"/>
      <c r="D78" s="451"/>
      <c r="E78" s="451"/>
      <c r="F78" s="451"/>
      <c r="G78" s="451"/>
      <c r="H78" s="451"/>
      <c r="I78" s="451"/>
      <c r="J78" s="451"/>
      <c r="K78" s="451"/>
      <c r="L78" s="451"/>
      <c r="M78" s="451"/>
      <c r="N78" s="451"/>
      <c r="O78" s="451"/>
      <c r="P78" s="451"/>
      <c r="Q78" s="451"/>
      <c r="R78" s="451"/>
      <c r="S78" s="451"/>
      <c r="T78" s="451"/>
      <c r="U78" s="212"/>
      <c r="V78" s="113"/>
    </row>
    <row r="79" customFormat="false" ht="29.25" hidden="false" customHeight="false" outlineLevel="0" collapsed="false">
      <c r="A79" s="168" t="s">
        <v>509</v>
      </c>
      <c r="B79" s="451" t="n">
        <v>201.6</v>
      </c>
      <c r="C79" s="451" t="n">
        <v>213.2</v>
      </c>
      <c r="D79" s="451" t="n">
        <v>225.9</v>
      </c>
      <c r="E79" s="451" t="n">
        <v>227.1</v>
      </c>
      <c r="F79" s="451" t="n">
        <v>224.7</v>
      </c>
      <c r="G79" s="451" t="n">
        <v>226.7</v>
      </c>
      <c r="H79" s="451" t="n">
        <v>239.2</v>
      </c>
      <c r="I79" s="451" t="n">
        <v>256.8</v>
      </c>
      <c r="J79" s="451" t="n">
        <v>272.5</v>
      </c>
      <c r="K79" s="451" t="n">
        <v>271.4</v>
      </c>
      <c r="L79" s="451" t="n">
        <v>266.1</v>
      </c>
      <c r="M79" s="451" t="n">
        <v>275.8</v>
      </c>
      <c r="N79" s="451" t="n">
        <v>282.1</v>
      </c>
      <c r="O79" s="451" t="n">
        <v>302.4</v>
      </c>
      <c r="P79" s="451" t="n">
        <v>318.1</v>
      </c>
      <c r="Q79" s="451" t="n">
        <v>328.7</v>
      </c>
      <c r="R79" s="451" t="n">
        <v>327.6</v>
      </c>
      <c r="S79" s="451" t="n">
        <v>335.4</v>
      </c>
      <c r="T79" s="451" t="n">
        <v>344.024954997461</v>
      </c>
      <c r="U79" s="212" t="n">
        <v>354.12103594964</v>
      </c>
      <c r="V79" s="113" t="n">
        <v>367.655929473695</v>
      </c>
      <c r="W79" s="454" t="n">
        <v>376.4</v>
      </c>
    </row>
    <row r="80" customFormat="false" ht="19.5" hidden="false" customHeight="false" outlineLevel="0" collapsed="false">
      <c r="A80" s="168" t="s">
        <v>189</v>
      </c>
      <c r="B80" s="451" t="n">
        <v>150.1</v>
      </c>
      <c r="C80" s="451" t="n">
        <v>158.6</v>
      </c>
      <c r="D80" s="451" t="n">
        <v>160.5</v>
      </c>
      <c r="E80" s="451" t="n">
        <v>175.6</v>
      </c>
      <c r="F80" s="451" t="n">
        <v>182</v>
      </c>
      <c r="G80" s="451" t="n">
        <v>187.8</v>
      </c>
      <c r="H80" s="451" t="n">
        <v>197.8</v>
      </c>
      <c r="I80" s="451" t="n">
        <v>207.1</v>
      </c>
      <c r="J80" s="451" t="n">
        <v>221.3</v>
      </c>
      <c r="K80" s="451" t="n">
        <v>222.7</v>
      </c>
      <c r="L80" s="451" t="n">
        <v>220.7</v>
      </c>
      <c r="M80" s="451" t="n">
        <v>228.2</v>
      </c>
      <c r="N80" s="451" t="n">
        <v>242.9</v>
      </c>
      <c r="O80" s="451" t="n">
        <v>268.7</v>
      </c>
      <c r="P80" s="451" t="n">
        <v>290.9</v>
      </c>
      <c r="Q80" s="451" t="n">
        <v>299.4</v>
      </c>
      <c r="R80" s="451" t="n">
        <v>296.6</v>
      </c>
      <c r="S80" s="451" t="n">
        <v>294.1</v>
      </c>
      <c r="T80" s="451" t="n">
        <v>317.268075031534</v>
      </c>
      <c r="U80" s="212" t="n">
        <v>315.01311429642</v>
      </c>
      <c r="V80" s="113" t="n">
        <v>320.29213359902</v>
      </c>
      <c r="W80" s="454" t="n">
        <v>323.8</v>
      </c>
    </row>
    <row r="81" customFormat="false" ht="19.5" hidden="false" customHeight="false" outlineLevel="0" collapsed="false">
      <c r="A81" s="168" t="s">
        <v>443</v>
      </c>
      <c r="B81" s="451" t="n">
        <v>148.5</v>
      </c>
      <c r="C81" s="451" t="n">
        <v>154</v>
      </c>
      <c r="D81" s="451" t="n">
        <v>162</v>
      </c>
      <c r="E81" s="451" t="n">
        <v>164.7</v>
      </c>
      <c r="F81" s="451" t="n">
        <v>171.3</v>
      </c>
      <c r="G81" s="451" t="n">
        <v>195</v>
      </c>
      <c r="H81" s="451" t="n">
        <v>207</v>
      </c>
      <c r="I81" s="451" t="n">
        <v>221.8</v>
      </c>
      <c r="J81" s="451" t="n">
        <v>251.5</v>
      </c>
      <c r="K81" s="451" t="n">
        <v>261.3</v>
      </c>
      <c r="L81" s="451" t="n">
        <v>270.3</v>
      </c>
      <c r="M81" s="451" t="n">
        <v>276.5</v>
      </c>
      <c r="N81" s="451" t="n">
        <v>301.8</v>
      </c>
      <c r="O81" s="451" t="n">
        <v>295</v>
      </c>
      <c r="P81" s="451" t="n">
        <v>313.6</v>
      </c>
      <c r="Q81" s="451" t="n">
        <v>294.2</v>
      </c>
      <c r="R81" s="451" t="n">
        <v>311.2</v>
      </c>
      <c r="S81" s="451" t="n">
        <v>316.7</v>
      </c>
      <c r="T81" s="451" t="n">
        <v>316.36832938806</v>
      </c>
      <c r="U81" s="212" t="n">
        <v>319.355333884908</v>
      </c>
      <c r="V81" s="113" t="n">
        <v>326.617592842764</v>
      </c>
      <c r="W81" s="454" t="n">
        <v>354.4</v>
      </c>
    </row>
    <row r="82" customFormat="false" ht="15" hidden="false" customHeight="false" outlineLevel="0" collapsed="false">
      <c r="A82" s="163" t="s">
        <v>191</v>
      </c>
      <c r="B82" s="451" t="n">
        <v>126.3</v>
      </c>
      <c r="C82" s="451" t="n">
        <v>132.3</v>
      </c>
      <c r="D82" s="451" t="n">
        <v>142.8</v>
      </c>
      <c r="E82" s="451" t="n">
        <v>149.2</v>
      </c>
      <c r="F82" s="451" t="n">
        <v>151.2</v>
      </c>
      <c r="G82" s="451" t="n">
        <v>160.8</v>
      </c>
      <c r="H82" s="451" t="n">
        <v>172.2</v>
      </c>
      <c r="I82" s="451" t="n">
        <v>187.3</v>
      </c>
      <c r="J82" s="451" t="n">
        <v>204.3</v>
      </c>
      <c r="K82" s="451" t="n">
        <v>207.5</v>
      </c>
      <c r="L82" s="451" t="n">
        <v>228.7</v>
      </c>
      <c r="M82" s="451" t="n">
        <v>243.4</v>
      </c>
      <c r="N82" s="451" t="n">
        <v>262.9</v>
      </c>
      <c r="O82" s="451" t="n">
        <v>309.1</v>
      </c>
      <c r="P82" s="451" t="n">
        <v>300.3</v>
      </c>
      <c r="Q82" s="451" t="n">
        <v>300.3</v>
      </c>
      <c r="R82" s="451" t="n">
        <v>302.7</v>
      </c>
      <c r="S82" s="451" t="n">
        <v>311.3</v>
      </c>
      <c r="T82" s="451" t="n">
        <v>312.051805752595</v>
      </c>
      <c r="U82" s="212" t="n">
        <v>324.910590880544</v>
      </c>
      <c r="V82" s="113" t="n">
        <v>339.52701427032</v>
      </c>
      <c r="W82" s="454" t="n">
        <v>360.4</v>
      </c>
    </row>
    <row r="83" customFormat="false" ht="18" hidden="false" customHeight="false" outlineLevel="0" collapsed="false">
      <c r="A83" s="162" t="s">
        <v>510</v>
      </c>
      <c r="B83" s="447" t="n">
        <v>119.668893502889</v>
      </c>
      <c r="C83" s="447" t="n">
        <v>121.511533724633</v>
      </c>
      <c r="D83" s="447" t="n">
        <v>125.230512177708</v>
      </c>
      <c r="E83" s="447" t="n">
        <v>142.793811331268</v>
      </c>
      <c r="F83" s="447" t="n">
        <v>150.156600026154</v>
      </c>
      <c r="G83" s="447" t="n">
        <v>156.243839677844</v>
      </c>
      <c r="H83" s="447" t="n">
        <v>166.853465606426</v>
      </c>
      <c r="I83" s="447" t="n">
        <v>180.949506668476</v>
      </c>
      <c r="J83" s="447" t="n">
        <v>200.107414931408</v>
      </c>
      <c r="K83" s="447" t="n">
        <v>205.668084940208</v>
      </c>
      <c r="L83" s="447" t="n">
        <v>217.316072619</v>
      </c>
      <c r="M83" s="447" t="n">
        <v>233.574719659191</v>
      </c>
      <c r="N83" s="447" t="n">
        <v>249.60365975176</v>
      </c>
      <c r="O83" s="447" t="n">
        <v>264.745710256519</v>
      </c>
      <c r="P83" s="447" t="n">
        <v>279.979522471646</v>
      </c>
      <c r="Q83" s="447" t="n">
        <v>281.617666702809</v>
      </c>
      <c r="R83" s="447" t="n">
        <v>276.876853775621</v>
      </c>
      <c r="S83" s="447" t="n">
        <v>284.489244760809</v>
      </c>
      <c r="T83" s="447" t="n">
        <v>284.218761236533</v>
      </c>
      <c r="U83" s="208" t="n">
        <v>296.58974294716</v>
      </c>
      <c r="V83" s="109" t="n">
        <v>302.508238244024</v>
      </c>
      <c r="W83" s="455" t="n">
        <v>309.4</v>
      </c>
    </row>
    <row r="84" customFormat="false" ht="15" hidden="false" customHeight="false" outlineLevel="0" collapsed="false">
      <c r="A84" s="163" t="s">
        <v>193</v>
      </c>
      <c r="B84" s="451" t="n">
        <v>104.8</v>
      </c>
      <c r="C84" s="451" t="n">
        <v>112.5</v>
      </c>
      <c r="D84" s="451" t="n">
        <v>116.5</v>
      </c>
      <c r="E84" s="451" t="n">
        <v>138.3</v>
      </c>
      <c r="F84" s="451" t="n">
        <v>158.2</v>
      </c>
      <c r="G84" s="451" t="n">
        <v>168.8</v>
      </c>
      <c r="H84" s="451" t="n">
        <v>185.9</v>
      </c>
      <c r="I84" s="451" t="n">
        <v>192.5</v>
      </c>
      <c r="J84" s="451" t="n">
        <v>181.1</v>
      </c>
      <c r="K84" s="451" t="n">
        <v>176</v>
      </c>
      <c r="L84" s="451" t="n">
        <v>192.3</v>
      </c>
      <c r="M84" s="451" t="n">
        <v>183.2</v>
      </c>
      <c r="N84" s="451" t="n">
        <v>186.3</v>
      </c>
      <c r="O84" s="451" t="n">
        <v>240.1</v>
      </c>
      <c r="P84" s="451" t="n">
        <v>251.6</v>
      </c>
      <c r="Q84" s="451" t="n">
        <v>253.8</v>
      </c>
      <c r="R84" s="451" t="n">
        <v>253.2</v>
      </c>
      <c r="S84" s="451" t="n">
        <v>257.4</v>
      </c>
      <c r="T84" s="451" t="n">
        <v>192.492209845293</v>
      </c>
      <c r="U84" s="212" t="n">
        <v>200.462346887334</v>
      </c>
      <c r="V84" s="113" t="n">
        <v>206.423056382777</v>
      </c>
      <c r="W84" s="454" t="n">
        <v>219.3</v>
      </c>
    </row>
    <row r="85" customFormat="false" ht="15" hidden="false" customHeight="false" outlineLevel="0" collapsed="false">
      <c r="A85" s="163" t="s">
        <v>194</v>
      </c>
      <c r="B85" s="451" t="n">
        <v>91.9</v>
      </c>
      <c r="C85" s="451" t="n">
        <v>94.1</v>
      </c>
      <c r="D85" s="451" t="n">
        <v>96.5</v>
      </c>
      <c r="E85" s="451" t="n">
        <v>97.5</v>
      </c>
      <c r="F85" s="451" t="n">
        <v>73.1</v>
      </c>
      <c r="G85" s="451" t="n">
        <v>81.4</v>
      </c>
      <c r="H85" s="451" t="n">
        <v>87.5</v>
      </c>
      <c r="I85" s="451" t="n">
        <v>104</v>
      </c>
      <c r="J85" s="451" t="n">
        <v>115.4</v>
      </c>
      <c r="K85" s="451" t="n">
        <v>119.1</v>
      </c>
      <c r="L85" s="451" t="n">
        <v>127.4</v>
      </c>
      <c r="M85" s="451" t="n">
        <v>135.4</v>
      </c>
      <c r="N85" s="451" t="n">
        <v>149</v>
      </c>
      <c r="O85" s="451" t="n">
        <v>151.6</v>
      </c>
      <c r="P85" s="451" t="n">
        <v>151.6</v>
      </c>
      <c r="Q85" s="451" t="n">
        <v>135.1</v>
      </c>
      <c r="R85" s="451" t="n">
        <v>142.7</v>
      </c>
      <c r="S85" s="451" t="n">
        <v>143.3</v>
      </c>
      <c r="T85" s="451" t="n">
        <v>142.483732657672</v>
      </c>
      <c r="U85" s="212" t="n">
        <v>141.354315893006</v>
      </c>
      <c r="V85" s="113" t="n">
        <v>164.116984695854</v>
      </c>
      <c r="W85" s="454" t="n">
        <v>169.8</v>
      </c>
    </row>
    <row r="86" customFormat="false" ht="15" hidden="false" customHeight="false" outlineLevel="0" collapsed="false">
      <c r="A86" s="163" t="s">
        <v>195</v>
      </c>
      <c r="B86" s="451" t="n">
        <v>154.4</v>
      </c>
      <c r="C86" s="451" t="n">
        <v>166</v>
      </c>
      <c r="D86" s="451" t="n">
        <v>174.4</v>
      </c>
      <c r="E86" s="451" t="n">
        <v>177.2</v>
      </c>
      <c r="F86" s="451" t="n">
        <v>185.1</v>
      </c>
      <c r="G86" s="451" t="n">
        <v>186.4</v>
      </c>
      <c r="H86" s="451" t="n">
        <v>209.7</v>
      </c>
      <c r="I86" s="451" t="n">
        <v>210.2</v>
      </c>
      <c r="J86" s="451" t="n">
        <v>205.8</v>
      </c>
      <c r="K86" s="451" t="n">
        <v>209.2</v>
      </c>
      <c r="L86" s="451" t="n">
        <v>223.6</v>
      </c>
      <c r="M86" s="451" t="n">
        <v>247.7</v>
      </c>
      <c r="N86" s="451" t="n">
        <v>264.4</v>
      </c>
      <c r="O86" s="451" t="n">
        <v>292.5</v>
      </c>
      <c r="P86" s="451" t="n">
        <v>311.9</v>
      </c>
      <c r="Q86" s="451" t="n">
        <v>318</v>
      </c>
      <c r="R86" s="451" t="n">
        <v>320.9</v>
      </c>
      <c r="S86" s="451" t="n">
        <v>328.8</v>
      </c>
      <c r="T86" s="451" t="n">
        <v>368.666851932327</v>
      </c>
      <c r="U86" s="212" t="n">
        <v>403.575399335906</v>
      </c>
      <c r="V86" s="113" t="n">
        <v>419.755430083679</v>
      </c>
      <c r="W86" s="454" t="n">
        <v>428.4</v>
      </c>
    </row>
    <row r="87" customFormat="false" ht="15" hidden="false" customHeight="false" outlineLevel="0" collapsed="false">
      <c r="A87" s="163" t="s">
        <v>196</v>
      </c>
      <c r="B87" s="451" t="n">
        <v>125.2</v>
      </c>
      <c r="C87" s="451" t="n">
        <v>126.1</v>
      </c>
      <c r="D87" s="451" t="n">
        <v>118.7</v>
      </c>
      <c r="E87" s="451" t="n">
        <v>152.2</v>
      </c>
      <c r="F87" s="451" t="n">
        <v>154.6</v>
      </c>
      <c r="G87" s="451" t="n">
        <v>156.2</v>
      </c>
      <c r="H87" s="451" t="n">
        <v>162.5</v>
      </c>
      <c r="I87" s="451" t="n">
        <v>171.1</v>
      </c>
      <c r="J87" s="451" t="n">
        <v>198.5</v>
      </c>
      <c r="K87" s="451" t="n">
        <v>223.1</v>
      </c>
      <c r="L87" s="451" t="n">
        <v>215.2</v>
      </c>
      <c r="M87" s="451" t="n">
        <v>229.6</v>
      </c>
      <c r="N87" s="451" t="n">
        <v>245.1</v>
      </c>
      <c r="O87" s="451" t="n">
        <v>260.8</v>
      </c>
      <c r="P87" s="451" t="n">
        <v>273.4</v>
      </c>
      <c r="Q87" s="451" t="n">
        <v>276.2</v>
      </c>
      <c r="R87" s="451" t="n">
        <v>277</v>
      </c>
      <c r="S87" s="451" t="n">
        <v>291.5</v>
      </c>
      <c r="T87" s="451" t="n">
        <v>309.372418620781</v>
      </c>
      <c r="U87" s="212" t="n">
        <v>330.512486659275</v>
      </c>
      <c r="V87" s="113" t="n">
        <v>334.602737471112</v>
      </c>
      <c r="W87" s="454" t="n">
        <v>342.2</v>
      </c>
    </row>
    <row r="88" customFormat="false" ht="15" hidden="false" customHeight="false" outlineLevel="0" collapsed="false">
      <c r="A88" s="163" t="s">
        <v>511</v>
      </c>
      <c r="B88" s="451" t="n">
        <v>113</v>
      </c>
      <c r="C88" s="451" t="n">
        <v>120.5</v>
      </c>
      <c r="D88" s="451" t="n">
        <v>124.6</v>
      </c>
      <c r="E88" s="451" t="n">
        <v>131.8</v>
      </c>
      <c r="F88" s="451" t="n">
        <v>145.2</v>
      </c>
      <c r="G88" s="451" t="n">
        <v>162.9</v>
      </c>
      <c r="H88" s="451" t="n">
        <v>174.2</v>
      </c>
      <c r="I88" s="451" t="n">
        <v>202.2</v>
      </c>
      <c r="J88" s="451" t="n">
        <v>212.5</v>
      </c>
      <c r="K88" s="451" t="n">
        <v>220</v>
      </c>
      <c r="L88" s="451" t="n">
        <v>249.4</v>
      </c>
      <c r="M88" s="451" t="n">
        <v>262.1</v>
      </c>
      <c r="N88" s="451" t="n">
        <v>276.7</v>
      </c>
      <c r="O88" s="451" t="n">
        <v>274</v>
      </c>
      <c r="P88" s="451" t="n">
        <v>310.8</v>
      </c>
      <c r="Q88" s="451" t="n">
        <v>306.9</v>
      </c>
      <c r="R88" s="451" t="n">
        <v>296.1</v>
      </c>
      <c r="S88" s="451" t="n">
        <v>303.5</v>
      </c>
      <c r="T88" s="451" t="n">
        <v>294.536305517069</v>
      </c>
      <c r="U88" s="212" t="n">
        <v>296.952992668133</v>
      </c>
      <c r="V88" s="113" t="n">
        <v>301.692391782763</v>
      </c>
      <c r="W88" s="454" t="n">
        <v>305.6</v>
      </c>
    </row>
    <row r="89" customFormat="false" ht="15" hidden="false" customHeight="false" outlineLevel="0" collapsed="false">
      <c r="A89" s="163" t="s">
        <v>198</v>
      </c>
      <c r="B89" s="451" t="n">
        <v>138.8</v>
      </c>
      <c r="C89" s="451" t="n">
        <v>140</v>
      </c>
      <c r="D89" s="451" t="n">
        <v>147.2</v>
      </c>
      <c r="E89" s="451" t="n">
        <v>151.6</v>
      </c>
      <c r="F89" s="451" t="n">
        <v>156.5</v>
      </c>
      <c r="G89" s="451" t="n">
        <v>143.3</v>
      </c>
      <c r="H89" s="451" t="n">
        <v>154.8</v>
      </c>
      <c r="I89" s="451" t="n">
        <v>169.2</v>
      </c>
      <c r="J89" s="451" t="n">
        <v>188.2</v>
      </c>
      <c r="K89" s="451" t="n">
        <v>189.8</v>
      </c>
      <c r="L89" s="451" t="n">
        <v>202.6</v>
      </c>
      <c r="M89" s="451" t="n">
        <v>224.3</v>
      </c>
      <c r="N89" s="451" t="n">
        <v>251.5</v>
      </c>
      <c r="O89" s="451" t="n">
        <v>271.8</v>
      </c>
      <c r="P89" s="451" t="n">
        <v>270.5</v>
      </c>
      <c r="Q89" s="451" t="n">
        <v>271.3</v>
      </c>
      <c r="R89" s="451" t="n">
        <v>242.7</v>
      </c>
      <c r="S89" s="451" t="n">
        <v>246.2</v>
      </c>
      <c r="T89" s="451" t="n">
        <v>245.614349708457</v>
      </c>
      <c r="U89" s="212" t="n">
        <v>254.858139849021</v>
      </c>
      <c r="V89" s="113" t="n">
        <v>261.634318180766</v>
      </c>
      <c r="W89" s="454" t="n">
        <v>267.7</v>
      </c>
    </row>
    <row r="90" customFormat="false" ht="15" hidden="false" customHeight="false" outlineLevel="0" collapsed="false">
      <c r="A90" s="163" t="s">
        <v>199</v>
      </c>
      <c r="B90" s="451" t="n">
        <v>115.5</v>
      </c>
      <c r="C90" s="451" t="n">
        <v>117.4</v>
      </c>
      <c r="D90" s="451" t="n">
        <v>121.4</v>
      </c>
      <c r="E90" s="451" t="n">
        <v>122.5</v>
      </c>
      <c r="F90" s="451" t="n">
        <v>131.4</v>
      </c>
      <c r="G90" s="451" t="n">
        <v>142</v>
      </c>
      <c r="H90" s="451" t="n">
        <v>156.1</v>
      </c>
      <c r="I90" s="451" t="n">
        <v>173.2</v>
      </c>
      <c r="J90" s="451" t="n">
        <v>190.4</v>
      </c>
      <c r="K90" s="451" t="n">
        <v>192.4</v>
      </c>
      <c r="L90" s="451" t="n">
        <v>201.6</v>
      </c>
      <c r="M90" s="451" t="n">
        <v>210.1</v>
      </c>
      <c r="N90" s="451" t="n">
        <v>225.6</v>
      </c>
      <c r="O90" s="451" t="n">
        <v>245.2</v>
      </c>
      <c r="P90" s="451" t="n">
        <v>255.2</v>
      </c>
      <c r="Q90" s="451" t="n">
        <v>257.5</v>
      </c>
      <c r="R90" s="451" t="n">
        <v>263.1</v>
      </c>
      <c r="S90" s="451" t="n">
        <v>269.1</v>
      </c>
      <c r="T90" s="451" t="n">
        <v>275.88981757917</v>
      </c>
      <c r="U90" s="212" t="n">
        <v>312.557424147451</v>
      </c>
      <c r="V90" s="113" t="n">
        <v>316.394944115049</v>
      </c>
      <c r="W90" s="454" t="n">
        <v>322.3</v>
      </c>
    </row>
    <row r="91" customFormat="false" ht="15" hidden="false" customHeight="false" outlineLevel="0" collapsed="false">
      <c r="A91" s="163" t="s">
        <v>292</v>
      </c>
      <c r="B91" s="451" t="n">
        <v>96.7</v>
      </c>
      <c r="C91" s="451" t="n">
        <v>94.8</v>
      </c>
      <c r="D91" s="451" t="n">
        <v>100.3</v>
      </c>
      <c r="E91" s="451" t="n">
        <v>163.4</v>
      </c>
      <c r="F91" s="451" t="n">
        <v>173.2</v>
      </c>
      <c r="G91" s="451" t="n">
        <v>183.8</v>
      </c>
      <c r="H91" s="451" t="n">
        <v>189.1</v>
      </c>
      <c r="I91" s="451" t="n">
        <v>196.3</v>
      </c>
      <c r="J91" s="451" t="n">
        <v>230.4</v>
      </c>
      <c r="K91" s="451" t="n">
        <v>229.9</v>
      </c>
      <c r="L91" s="451" t="n">
        <v>232.1</v>
      </c>
      <c r="M91" s="451" t="n">
        <v>260.2</v>
      </c>
      <c r="N91" s="451" t="n">
        <v>273</v>
      </c>
      <c r="O91" s="451" t="n">
        <v>292.5</v>
      </c>
      <c r="P91" s="451" t="n">
        <v>309.7</v>
      </c>
      <c r="Q91" s="451" t="n">
        <v>315</v>
      </c>
      <c r="R91" s="451" t="n">
        <v>320.8</v>
      </c>
      <c r="S91" s="451" t="n">
        <v>328.2</v>
      </c>
      <c r="T91" s="451" t="n">
        <v>317.609752185879</v>
      </c>
      <c r="U91" s="212" t="n">
        <v>320.247161537719</v>
      </c>
      <c r="V91" s="113" t="n">
        <v>326.450659694253</v>
      </c>
      <c r="W91" s="454" t="n">
        <v>338.8</v>
      </c>
    </row>
    <row r="92" customFormat="false" ht="15" hidden="false" customHeight="false" outlineLevel="0" collapsed="false">
      <c r="A92" s="163" t="s">
        <v>201</v>
      </c>
      <c r="B92" s="451" t="n">
        <v>127.1</v>
      </c>
      <c r="C92" s="451" t="n">
        <v>130.7</v>
      </c>
      <c r="D92" s="451" t="n">
        <v>135.6</v>
      </c>
      <c r="E92" s="451" t="n">
        <v>141.9</v>
      </c>
      <c r="F92" s="451" t="n">
        <v>147.5</v>
      </c>
      <c r="G92" s="451" t="n">
        <v>153.4</v>
      </c>
      <c r="H92" s="451" t="n">
        <v>165.7</v>
      </c>
      <c r="I92" s="451" t="n">
        <v>174.8</v>
      </c>
      <c r="J92" s="451" t="n">
        <v>192.9</v>
      </c>
      <c r="K92" s="451" t="n">
        <v>193.8</v>
      </c>
      <c r="L92" s="451" t="n">
        <v>207.3</v>
      </c>
      <c r="M92" s="451" t="n">
        <v>223.5</v>
      </c>
      <c r="N92" s="451" t="n">
        <v>238.6</v>
      </c>
      <c r="O92" s="451" t="n">
        <v>257.1</v>
      </c>
      <c r="P92" s="451" t="n">
        <v>271.3</v>
      </c>
      <c r="Q92" s="451" t="n">
        <v>273.7</v>
      </c>
      <c r="R92" s="451" t="n">
        <v>263.7</v>
      </c>
      <c r="S92" s="451" t="n">
        <v>272.8</v>
      </c>
      <c r="T92" s="451" t="n">
        <v>262.712845162136</v>
      </c>
      <c r="U92" s="212" t="n">
        <v>260.729810319905</v>
      </c>
      <c r="V92" s="113" t="n">
        <v>263.154687643637</v>
      </c>
      <c r="W92" s="456" t="n">
        <v>270</v>
      </c>
    </row>
    <row r="93" customFormat="false" ht="15" hidden="false" customHeight="false" outlineLevel="0" collapsed="false">
      <c r="A93" s="163" t="s">
        <v>202</v>
      </c>
      <c r="B93" s="451" t="n">
        <v>125.4</v>
      </c>
      <c r="C93" s="451" t="n">
        <v>115.4</v>
      </c>
      <c r="D93" s="451" t="n">
        <v>127.4</v>
      </c>
      <c r="E93" s="451" t="n">
        <v>129.7</v>
      </c>
      <c r="F93" s="451" t="n">
        <v>138.1</v>
      </c>
      <c r="G93" s="451" t="n">
        <v>146.2</v>
      </c>
      <c r="H93" s="451" t="n">
        <v>157.6</v>
      </c>
      <c r="I93" s="451" t="n">
        <v>172.5</v>
      </c>
      <c r="J93" s="451" t="n">
        <v>186.5</v>
      </c>
      <c r="K93" s="451" t="n">
        <v>188.7</v>
      </c>
      <c r="L93" s="451" t="n">
        <v>220.4</v>
      </c>
      <c r="M93" s="451" t="n">
        <v>231.3</v>
      </c>
      <c r="N93" s="451" t="n">
        <v>239.9</v>
      </c>
      <c r="O93" s="451" t="n">
        <v>249.9</v>
      </c>
      <c r="P93" s="451" t="n">
        <v>263.7</v>
      </c>
      <c r="Q93" s="451" t="n">
        <v>269.7</v>
      </c>
      <c r="R93" s="451" t="n">
        <v>269.7</v>
      </c>
      <c r="S93" s="451" t="n">
        <v>275.9</v>
      </c>
      <c r="T93" s="451" t="n">
        <v>280.342700581563</v>
      </c>
      <c r="U93" s="212" t="n">
        <v>292.350114104798</v>
      </c>
      <c r="V93" s="113" t="n">
        <v>304.305458364126</v>
      </c>
      <c r="W93" s="454" t="n">
        <v>307.5</v>
      </c>
    </row>
    <row r="94" customFormat="false" ht="18" hidden="false" customHeight="false" outlineLevel="0" collapsed="false">
      <c r="A94" s="162" t="s">
        <v>512</v>
      </c>
      <c r="B94" s="447" t="n">
        <v>145.468543579382</v>
      </c>
      <c r="C94" s="447" t="n">
        <v>144.31792888699</v>
      </c>
      <c r="D94" s="447" t="n">
        <v>149.971788290983</v>
      </c>
      <c r="E94" s="447" t="n">
        <v>155.255778142965</v>
      </c>
      <c r="F94" s="447" t="n">
        <v>158.989281219713</v>
      </c>
      <c r="G94" s="447" t="n">
        <v>170.062415189127</v>
      </c>
      <c r="H94" s="447" t="n">
        <v>174.066181576195</v>
      </c>
      <c r="I94" s="447" t="n">
        <v>185.749918412219</v>
      </c>
      <c r="J94" s="447" t="n">
        <v>203.516043629145</v>
      </c>
      <c r="K94" s="447" t="n">
        <v>214.444271794258</v>
      </c>
      <c r="L94" s="447" t="n">
        <v>225.6570155902</v>
      </c>
      <c r="M94" s="447" t="n">
        <v>227.533940613822</v>
      </c>
      <c r="N94" s="447" t="n">
        <v>260.361183991056</v>
      </c>
      <c r="O94" s="447" t="n">
        <v>282.585102312865</v>
      </c>
      <c r="P94" s="447" t="n">
        <v>292.673114116184</v>
      </c>
      <c r="Q94" s="447" t="n">
        <v>295.888383233997</v>
      </c>
      <c r="R94" s="447" t="n">
        <v>299.044870865105</v>
      </c>
      <c r="S94" s="447" t="n">
        <v>307.395999647683</v>
      </c>
      <c r="T94" s="447" t="n">
        <v>314.782351074167</v>
      </c>
      <c r="U94" s="208" t="n">
        <v>320.466880306439</v>
      </c>
      <c r="V94" s="109" t="n">
        <v>329.010778240861</v>
      </c>
      <c r="W94" s="457" t="n">
        <v>339</v>
      </c>
    </row>
    <row r="95" customFormat="false" ht="15" hidden="false" customHeight="false" outlineLevel="0" collapsed="false">
      <c r="A95" s="163" t="s">
        <v>204</v>
      </c>
      <c r="B95" s="451" t="n">
        <v>78.4</v>
      </c>
      <c r="C95" s="451" t="n">
        <v>81.7</v>
      </c>
      <c r="D95" s="451" t="n">
        <v>90.8</v>
      </c>
      <c r="E95" s="451" t="n">
        <v>91</v>
      </c>
      <c r="F95" s="451" t="n">
        <v>98.6</v>
      </c>
      <c r="G95" s="451" t="n">
        <v>108.6</v>
      </c>
      <c r="H95" s="451" t="n">
        <v>137.1</v>
      </c>
      <c r="I95" s="451" t="n">
        <v>141.8</v>
      </c>
      <c r="J95" s="451" t="n">
        <v>173</v>
      </c>
      <c r="K95" s="451" t="n">
        <v>172.9</v>
      </c>
      <c r="L95" s="451" t="n">
        <v>182.7</v>
      </c>
      <c r="M95" s="451" t="n">
        <v>191.7</v>
      </c>
      <c r="N95" s="451" t="n">
        <v>208.5</v>
      </c>
      <c r="O95" s="451" t="n">
        <v>231.1</v>
      </c>
      <c r="P95" s="451" t="n">
        <v>239.2</v>
      </c>
      <c r="Q95" s="451" t="n">
        <v>243.3</v>
      </c>
      <c r="R95" s="451" t="n">
        <v>247.7</v>
      </c>
      <c r="S95" s="451" t="n">
        <v>253.1</v>
      </c>
      <c r="T95" s="451" t="n">
        <v>257.201204548482</v>
      </c>
      <c r="U95" s="212" t="n">
        <v>258.400891740547</v>
      </c>
      <c r="V95" s="113" t="n">
        <v>263.560817550899</v>
      </c>
      <c r="W95" s="454" t="n">
        <v>269.9</v>
      </c>
    </row>
    <row r="96" customFormat="false" ht="15" hidden="false" customHeight="false" outlineLevel="0" collapsed="false">
      <c r="A96" s="163" t="s">
        <v>205</v>
      </c>
      <c r="B96" s="451" t="n">
        <v>111.7</v>
      </c>
      <c r="C96" s="451" t="n">
        <v>115.1</v>
      </c>
      <c r="D96" s="451" t="n">
        <v>124.9</v>
      </c>
      <c r="E96" s="451" t="n">
        <v>123.5</v>
      </c>
      <c r="F96" s="451" t="n">
        <v>126.8</v>
      </c>
      <c r="G96" s="451" t="n">
        <v>132.6</v>
      </c>
      <c r="H96" s="451" t="n">
        <v>135.2</v>
      </c>
      <c r="I96" s="451" t="n">
        <v>136.8</v>
      </c>
      <c r="J96" s="451" t="n">
        <v>142.5</v>
      </c>
      <c r="K96" s="451" t="n">
        <v>141.8</v>
      </c>
      <c r="L96" s="451" t="n">
        <v>142.4</v>
      </c>
      <c r="M96" s="451" t="n">
        <v>148</v>
      </c>
      <c r="N96" s="451" t="n">
        <v>206.7</v>
      </c>
      <c r="O96" s="451" t="n">
        <v>220.3</v>
      </c>
      <c r="P96" s="451" t="n">
        <v>224.1</v>
      </c>
      <c r="Q96" s="451" t="n">
        <v>226.6</v>
      </c>
      <c r="R96" s="451" t="n">
        <v>227.8</v>
      </c>
      <c r="S96" s="451" t="n">
        <v>229.5</v>
      </c>
      <c r="T96" s="451" t="n">
        <v>230.873756087068</v>
      </c>
      <c r="U96" s="212" t="n">
        <v>231.612064247178</v>
      </c>
      <c r="V96" s="113" t="n">
        <v>229.582136336002</v>
      </c>
      <c r="W96" s="454" t="n">
        <v>230.5</v>
      </c>
    </row>
    <row r="97" customFormat="false" ht="15" hidden="false" customHeight="false" outlineLevel="0" collapsed="false">
      <c r="A97" s="163" t="s">
        <v>206</v>
      </c>
      <c r="B97" s="451" t="n">
        <v>114.4</v>
      </c>
      <c r="C97" s="451" t="n">
        <v>114.1</v>
      </c>
      <c r="D97" s="451" t="n">
        <v>124.8</v>
      </c>
      <c r="E97" s="451" t="n">
        <v>132</v>
      </c>
      <c r="F97" s="451" t="n">
        <v>140.5</v>
      </c>
      <c r="G97" s="451" t="n">
        <v>144.9</v>
      </c>
      <c r="H97" s="451" t="n">
        <v>153.2</v>
      </c>
      <c r="I97" s="451" t="n">
        <v>163.9</v>
      </c>
      <c r="J97" s="451" t="n">
        <v>190.1</v>
      </c>
      <c r="K97" s="451" t="n">
        <v>204.2</v>
      </c>
      <c r="L97" s="451" t="n">
        <v>208.9</v>
      </c>
      <c r="M97" s="451" t="n">
        <v>218.2</v>
      </c>
      <c r="N97" s="451" t="n">
        <v>229.5</v>
      </c>
      <c r="O97" s="451" t="n">
        <v>237.6</v>
      </c>
      <c r="P97" s="451" t="n">
        <v>247.5</v>
      </c>
      <c r="Q97" s="451" t="n">
        <v>253.6</v>
      </c>
      <c r="R97" s="451" t="n">
        <v>260</v>
      </c>
      <c r="S97" s="451" t="n">
        <v>265.4</v>
      </c>
      <c r="T97" s="451" t="n">
        <v>275.864269059895</v>
      </c>
      <c r="U97" s="212" t="n">
        <v>283.912428045673</v>
      </c>
      <c r="V97" s="113" t="n">
        <v>285.613938499362</v>
      </c>
      <c r="W97" s="454" t="n">
        <v>299.5</v>
      </c>
    </row>
    <row r="98" customFormat="false" ht="15" hidden="false" customHeight="false" outlineLevel="0" collapsed="false">
      <c r="A98" s="163" t="s">
        <v>207</v>
      </c>
      <c r="B98" s="451" t="n">
        <v>173.8</v>
      </c>
      <c r="C98" s="451" t="n">
        <v>197.7</v>
      </c>
      <c r="D98" s="451" t="n">
        <v>226.8</v>
      </c>
      <c r="E98" s="451" t="n">
        <v>231.7</v>
      </c>
      <c r="F98" s="451" t="n">
        <v>236</v>
      </c>
      <c r="G98" s="451" t="n">
        <v>254.3</v>
      </c>
      <c r="H98" s="451" t="n">
        <v>261.7</v>
      </c>
      <c r="I98" s="451" t="n">
        <v>261.8</v>
      </c>
      <c r="J98" s="451" t="n">
        <v>266.6</v>
      </c>
      <c r="K98" s="451" t="n">
        <v>364.1</v>
      </c>
      <c r="L98" s="451" t="n">
        <v>372</v>
      </c>
      <c r="M98" s="451" t="n">
        <v>384.9</v>
      </c>
      <c r="N98" s="451" t="n">
        <v>422.6</v>
      </c>
      <c r="O98" s="451" t="n">
        <v>484.8</v>
      </c>
      <c r="P98" s="451" t="n">
        <v>489.2</v>
      </c>
      <c r="Q98" s="451" t="n">
        <v>486.9</v>
      </c>
      <c r="R98" s="451" t="n">
        <v>488.8</v>
      </c>
      <c r="S98" s="451" t="n">
        <v>495.5</v>
      </c>
      <c r="T98" s="451" t="n">
        <v>498.505034585969</v>
      </c>
      <c r="U98" s="212" t="n">
        <v>509.616121859586</v>
      </c>
      <c r="V98" s="113" t="n">
        <v>519.150246898132</v>
      </c>
      <c r="W98" s="454" t="n">
        <v>528.1</v>
      </c>
    </row>
    <row r="99" customFormat="false" ht="15" hidden="false" customHeight="false" outlineLevel="0" collapsed="false">
      <c r="A99" s="163" t="s">
        <v>208</v>
      </c>
      <c r="B99" s="451" t="n">
        <v>205.4</v>
      </c>
      <c r="C99" s="451" t="n">
        <v>187.7</v>
      </c>
      <c r="D99" s="451" t="n">
        <v>170.9</v>
      </c>
      <c r="E99" s="451" t="n">
        <v>187.4</v>
      </c>
      <c r="F99" s="451" t="n">
        <v>189.9</v>
      </c>
      <c r="G99" s="451" t="n">
        <v>198.6</v>
      </c>
      <c r="H99" s="451" t="n">
        <v>198.8</v>
      </c>
      <c r="I99" s="451" t="n">
        <v>235.7</v>
      </c>
      <c r="J99" s="451" t="n">
        <v>270.3</v>
      </c>
      <c r="K99" s="451" t="n">
        <v>280.4</v>
      </c>
      <c r="L99" s="451" t="n">
        <v>304.2</v>
      </c>
      <c r="M99" s="451" t="n">
        <v>281.3</v>
      </c>
      <c r="N99" s="451" t="n">
        <v>346.7</v>
      </c>
      <c r="O99" s="451" t="n">
        <v>369.6</v>
      </c>
      <c r="P99" s="451" t="n">
        <v>382.3</v>
      </c>
      <c r="Q99" s="451" t="n">
        <v>388.8</v>
      </c>
      <c r="R99" s="451" t="n">
        <v>400.2</v>
      </c>
      <c r="S99" s="451" t="n">
        <v>417</v>
      </c>
      <c r="T99" s="451" t="n">
        <v>431.480124747861</v>
      </c>
      <c r="U99" s="212" t="n">
        <v>442.975460316858</v>
      </c>
      <c r="V99" s="113" t="n">
        <v>456.333965973744</v>
      </c>
      <c r="W99" s="454" t="n">
        <v>472.3</v>
      </c>
    </row>
    <row r="100" customFormat="false" ht="15" hidden="false" customHeight="false" outlineLevel="0" collapsed="false">
      <c r="A100" s="163" t="s">
        <v>251</v>
      </c>
      <c r="B100" s="451" t="n">
        <v>133.2</v>
      </c>
      <c r="C100" s="451" t="n">
        <v>134.6</v>
      </c>
      <c r="D100" s="451" t="n">
        <v>156</v>
      </c>
      <c r="E100" s="451" t="n">
        <v>158.9</v>
      </c>
      <c r="F100" s="451" t="n">
        <v>163.4</v>
      </c>
      <c r="G100" s="451" t="n">
        <v>172.3</v>
      </c>
      <c r="H100" s="451" t="n">
        <v>161.9</v>
      </c>
      <c r="I100" s="451" t="n">
        <v>166</v>
      </c>
      <c r="J100" s="451" t="n">
        <v>164.1</v>
      </c>
      <c r="K100" s="451" t="n">
        <v>173.8</v>
      </c>
      <c r="L100" s="451" t="n">
        <v>183.5</v>
      </c>
      <c r="M100" s="451" t="n">
        <v>195.2</v>
      </c>
      <c r="N100" s="451" t="n">
        <v>214</v>
      </c>
      <c r="O100" s="451" t="n">
        <v>228.7</v>
      </c>
      <c r="P100" s="451" t="n">
        <v>243</v>
      </c>
      <c r="Q100" s="451" t="n">
        <v>245.6</v>
      </c>
      <c r="R100" s="451" t="n">
        <v>252.6</v>
      </c>
      <c r="S100" s="451" t="n">
        <v>261.5</v>
      </c>
      <c r="T100" s="451" t="n">
        <v>266.259696565878</v>
      </c>
      <c r="U100" s="212" t="n">
        <v>272.479692439362</v>
      </c>
      <c r="V100" s="113" t="n">
        <v>291.152977380379</v>
      </c>
      <c r="W100" s="454" t="n">
        <v>301.2</v>
      </c>
    </row>
    <row r="101" customFormat="false" ht="15" hidden="false" customHeight="false" outlineLevel="0" collapsed="false">
      <c r="A101" s="163" t="s">
        <v>210</v>
      </c>
      <c r="B101" s="451" t="n">
        <v>144.4</v>
      </c>
      <c r="C101" s="451" t="n">
        <v>150.7</v>
      </c>
      <c r="D101" s="451" t="n">
        <v>159.5</v>
      </c>
      <c r="E101" s="451" t="n">
        <v>153.6</v>
      </c>
      <c r="F101" s="451" t="n">
        <v>152.8</v>
      </c>
      <c r="G101" s="451" t="n">
        <v>167.6</v>
      </c>
      <c r="H101" s="451" t="n">
        <v>171.7</v>
      </c>
      <c r="I101" s="451" t="n">
        <v>175.3</v>
      </c>
      <c r="J101" s="451" t="n">
        <v>185.6</v>
      </c>
      <c r="K101" s="451" t="n">
        <v>189</v>
      </c>
      <c r="L101" s="451" t="n">
        <v>201.4</v>
      </c>
      <c r="M101" s="451" t="n">
        <v>214.6</v>
      </c>
      <c r="N101" s="451" t="n">
        <v>234.3</v>
      </c>
      <c r="O101" s="451" t="n">
        <v>275.6</v>
      </c>
      <c r="P101" s="451" t="n">
        <v>286.3</v>
      </c>
      <c r="Q101" s="451" t="n">
        <v>286.4</v>
      </c>
      <c r="R101" s="451" t="n">
        <v>265.8</v>
      </c>
      <c r="S101" s="451" t="n">
        <v>275.2</v>
      </c>
      <c r="T101" s="451" t="n">
        <v>287.758102053218</v>
      </c>
      <c r="U101" s="212" t="n">
        <v>288.585192723443</v>
      </c>
      <c r="V101" s="113" t="n">
        <v>295.843426966436</v>
      </c>
      <c r="W101" s="454" t="n">
        <v>306.2</v>
      </c>
    </row>
    <row r="102" customFormat="false" ht="15" hidden="false" customHeight="false" outlineLevel="0" collapsed="false">
      <c r="A102" s="163" t="s">
        <v>513</v>
      </c>
      <c r="B102" s="451" t="n">
        <v>164.6</v>
      </c>
      <c r="C102" s="451" t="n">
        <v>173.1</v>
      </c>
      <c r="D102" s="451" t="n">
        <v>186.7</v>
      </c>
      <c r="E102" s="451" t="n">
        <v>190.2</v>
      </c>
      <c r="F102" s="451" t="n">
        <v>196.2</v>
      </c>
      <c r="G102" s="451" t="n">
        <v>207.1</v>
      </c>
      <c r="H102" s="451" t="n">
        <v>215.3</v>
      </c>
      <c r="I102" s="451" t="n">
        <v>233.1</v>
      </c>
      <c r="J102" s="451" t="n">
        <v>239.3</v>
      </c>
      <c r="K102" s="451" t="n">
        <v>263.9</v>
      </c>
      <c r="L102" s="451" t="n">
        <v>269.9</v>
      </c>
      <c r="M102" s="451" t="n">
        <v>286.5</v>
      </c>
      <c r="N102" s="451" t="n">
        <v>285.6</v>
      </c>
      <c r="O102" s="451" t="n">
        <v>330.3</v>
      </c>
      <c r="P102" s="451" t="n">
        <v>351.3</v>
      </c>
      <c r="Q102" s="451" t="n">
        <v>350.3</v>
      </c>
      <c r="R102" s="451" t="n">
        <v>362</v>
      </c>
      <c r="S102" s="451" t="n">
        <v>367.1</v>
      </c>
      <c r="T102" s="451" t="n">
        <v>378.095925910192</v>
      </c>
      <c r="U102" s="212" t="n">
        <v>367.316213458533</v>
      </c>
      <c r="V102" s="113" t="n">
        <v>372.585123063423</v>
      </c>
      <c r="W102" s="454" t="n">
        <v>380.9</v>
      </c>
    </row>
    <row r="103" customFormat="false" ht="15" hidden="false" customHeight="false" outlineLevel="0" collapsed="false">
      <c r="A103" s="163" t="s">
        <v>212</v>
      </c>
      <c r="B103" s="451" t="n">
        <v>193.2</v>
      </c>
      <c r="C103" s="451" t="n">
        <v>196</v>
      </c>
      <c r="D103" s="451" t="n">
        <v>196.7</v>
      </c>
      <c r="E103" s="451" t="n">
        <v>202.5</v>
      </c>
      <c r="F103" s="451" t="n">
        <v>201.2</v>
      </c>
      <c r="G103" s="451" t="n">
        <v>249.6</v>
      </c>
      <c r="H103" s="451" t="n">
        <v>252.4</v>
      </c>
      <c r="I103" s="451" t="n">
        <v>256.4</v>
      </c>
      <c r="J103" s="451" t="n">
        <v>271.9</v>
      </c>
      <c r="K103" s="451" t="n">
        <v>282.7</v>
      </c>
      <c r="L103" s="451" t="n">
        <v>291</v>
      </c>
      <c r="M103" s="451" t="n">
        <v>294.9</v>
      </c>
      <c r="N103" s="451" t="n">
        <v>305</v>
      </c>
      <c r="O103" s="451" t="n">
        <v>319.3</v>
      </c>
      <c r="P103" s="451" t="n">
        <v>332.2</v>
      </c>
      <c r="Q103" s="451" t="n">
        <v>326</v>
      </c>
      <c r="R103" s="451" t="n">
        <v>316.5</v>
      </c>
      <c r="S103" s="451" t="n">
        <v>321.8</v>
      </c>
      <c r="T103" s="451" t="n">
        <v>314.951045466242</v>
      </c>
      <c r="U103" s="212" t="n">
        <v>319.532541264129</v>
      </c>
      <c r="V103" s="113" t="n">
        <v>330.916496609496</v>
      </c>
      <c r="W103" s="454" t="n">
        <v>339.9</v>
      </c>
    </row>
    <row r="104" customFormat="false" ht="19.5" hidden="false" customHeight="false" outlineLevel="0" collapsed="false">
      <c r="A104" s="163" t="s">
        <v>213</v>
      </c>
      <c r="B104" s="451" t="n">
        <v>114.6</v>
      </c>
      <c r="C104" s="451" t="n">
        <v>124.9</v>
      </c>
      <c r="D104" s="451" t="n">
        <v>135.2</v>
      </c>
      <c r="E104" s="451" t="n">
        <v>144.6</v>
      </c>
      <c r="F104" s="451" t="n">
        <v>149.5</v>
      </c>
      <c r="G104" s="451" t="n">
        <v>149.8</v>
      </c>
      <c r="H104" s="451" t="n">
        <v>154.8</v>
      </c>
      <c r="I104" s="451" t="n">
        <v>126.3</v>
      </c>
      <c r="J104" s="451" t="n">
        <v>130.1</v>
      </c>
      <c r="K104" s="451" t="n">
        <v>132.9</v>
      </c>
      <c r="L104" s="451" t="n">
        <v>142.4</v>
      </c>
      <c r="M104" s="451" t="n">
        <v>146.5</v>
      </c>
      <c r="N104" s="451" t="n">
        <v>159.5</v>
      </c>
      <c r="O104" s="451" t="n">
        <v>215.1</v>
      </c>
      <c r="P104" s="451" t="n">
        <v>208.8</v>
      </c>
      <c r="Q104" s="451" t="n">
        <v>213</v>
      </c>
      <c r="R104" s="451" t="n">
        <v>211.2</v>
      </c>
      <c r="S104" s="451" t="n">
        <v>218.6</v>
      </c>
      <c r="T104" s="451" t="n">
        <v>227.855146235766</v>
      </c>
      <c r="U104" s="212" t="n">
        <v>242.828716717728</v>
      </c>
      <c r="V104" s="113" t="n">
        <v>255.476038338658</v>
      </c>
      <c r="W104" s="454" t="n">
        <v>270.6</v>
      </c>
    </row>
    <row r="105" customFormat="false" ht="19.5" hidden="false" customHeight="false" outlineLevel="0" collapsed="false">
      <c r="A105" s="163" t="s">
        <v>214</v>
      </c>
      <c r="B105" s="451" t="n">
        <v>19.8</v>
      </c>
      <c r="C105" s="451" t="n">
        <v>20.8</v>
      </c>
      <c r="D105" s="451" t="n">
        <v>24</v>
      </c>
      <c r="E105" s="451" t="n">
        <v>28.4</v>
      </c>
      <c r="F105" s="451" t="n">
        <v>29</v>
      </c>
      <c r="G105" s="451" t="n">
        <v>33.3</v>
      </c>
      <c r="H105" s="451" t="n">
        <v>38.2</v>
      </c>
      <c r="I105" s="451" t="n">
        <v>42.3</v>
      </c>
      <c r="J105" s="451" t="n">
        <v>46.5</v>
      </c>
      <c r="K105" s="451" t="n">
        <v>52</v>
      </c>
      <c r="L105" s="451" t="n">
        <v>59.2</v>
      </c>
      <c r="M105" s="451" t="n">
        <v>60.7</v>
      </c>
      <c r="N105" s="451" t="n">
        <v>71.4</v>
      </c>
      <c r="O105" s="451" t="n">
        <v>73.1</v>
      </c>
      <c r="P105" s="451" t="n">
        <v>79.5</v>
      </c>
      <c r="Q105" s="451" t="n">
        <v>100.2</v>
      </c>
      <c r="R105" s="451" t="n">
        <v>142.2</v>
      </c>
      <c r="S105" s="451" t="n">
        <v>110.8</v>
      </c>
      <c r="T105" s="451" t="n">
        <v>109.4980166321</v>
      </c>
      <c r="U105" s="212" t="n">
        <v>108.335984727967</v>
      </c>
      <c r="V105" s="113" t="n">
        <v>111.171684131888</v>
      </c>
      <c r="W105" s="454" t="n">
        <v>111.1</v>
      </c>
    </row>
    <row r="106" customFormat="false" ht="15" hidden="false" customHeight="true" outlineLevel="0" collapsed="false">
      <c r="A106" s="170" t="s">
        <v>226</v>
      </c>
      <c r="B106" s="170"/>
      <c r="C106" s="170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170"/>
      <c r="P106" s="170"/>
      <c r="Q106" s="170"/>
      <c r="R106" s="170"/>
      <c r="S106" s="43"/>
      <c r="T106" s="43"/>
    </row>
    <row r="107" customFormat="false" ht="15.75" hidden="false" customHeight="true" outlineLevel="0" collapsed="false">
      <c r="A107" s="458" t="s">
        <v>514</v>
      </c>
      <c r="B107" s="458"/>
      <c r="C107" s="458"/>
      <c r="D107" s="458"/>
      <c r="E107" s="458"/>
      <c r="F107" s="458"/>
      <c r="G107" s="458"/>
      <c r="H107" s="458"/>
      <c r="I107" s="458"/>
      <c r="J107" s="458"/>
      <c r="K107" s="458"/>
      <c r="L107" s="458"/>
      <c r="M107" s="458"/>
      <c r="N107" s="458"/>
      <c r="O107" s="458"/>
      <c r="P107" s="458"/>
      <c r="Q107" s="458"/>
      <c r="R107" s="458"/>
      <c r="S107" s="23"/>
      <c r="T107" s="23"/>
      <c r="U107" s="22"/>
      <c r="V107" s="23"/>
      <c r="W107" s="23"/>
    </row>
    <row r="108" customFormat="false" ht="15" hidden="false" customHeight="false" outlineLevel="0" collapsed="false">
      <c r="A108" s="459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</row>
    <row r="109" customFormat="false" ht="15" hidden="false" customHeight="false" outlineLevel="0" collapsed="false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</row>
  </sheetData>
  <mergeCells count="5">
    <mergeCell ref="A2:W2"/>
    <mergeCell ref="A3:W3"/>
    <mergeCell ref="A4:W4"/>
    <mergeCell ref="A106:R106"/>
    <mergeCell ref="A107:R10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"/>
    <col collapsed="false" customWidth="false" hidden="false" outlineLevel="0" max="14" min="2" style="1" width="9.14"/>
    <col collapsed="false" customWidth="true" hidden="false" outlineLevel="0" max="15" min="15" style="1" width="8.85"/>
    <col collapsed="false" customWidth="false" hidden="false" outlineLevel="0" max="1024" min="16" style="1" width="9.14"/>
  </cols>
  <sheetData>
    <row r="1" customFormat="false" ht="28.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515</v>
      </c>
    </row>
    <row r="6" customFormat="false" ht="15.75" hidden="false" customHeight="false" outlineLevel="0" collapsed="false">
      <c r="A6" s="156" t="s">
        <v>516</v>
      </c>
    </row>
    <row r="7" customFormat="false" ht="15.75" hidden="false" customHeight="false" outlineLevel="0" collapsed="false">
      <c r="A7" s="460"/>
      <c r="B7" s="157" t="n">
        <v>2000</v>
      </c>
      <c r="C7" s="157" t="n">
        <v>2001</v>
      </c>
      <c r="D7" s="157" t="n">
        <v>2002</v>
      </c>
      <c r="E7" s="157" t="n">
        <v>2003</v>
      </c>
      <c r="F7" s="157" t="n">
        <v>2004</v>
      </c>
      <c r="G7" s="157" t="n">
        <v>2005</v>
      </c>
      <c r="H7" s="157" t="n">
        <v>2006</v>
      </c>
      <c r="I7" s="157" t="n">
        <v>2007</v>
      </c>
      <c r="J7" s="157" t="n">
        <v>2008</v>
      </c>
      <c r="K7" s="157" t="n">
        <v>2009</v>
      </c>
      <c r="L7" s="157" t="n">
        <v>2010</v>
      </c>
      <c r="M7" s="157" t="n">
        <v>2011</v>
      </c>
      <c r="N7" s="157" t="n">
        <v>2012</v>
      </c>
      <c r="O7" s="157" t="n">
        <v>2013</v>
      </c>
      <c r="P7" s="157" t="n">
        <v>2014</v>
      </c>
      <c r="Q7" s="157" t="n">
        <v>2015</v>
      </c>
      <c r="R7" s="157" t="n">
        <v>2016</v>
      </c>
      <c r="S7" s="157" t="n">
        <v>2017</v>
      </c>
      <c r="T7" s="461" t="n">
        <v>2018</v>
      </c>
      <c r="U7" s="461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419" t="s">
        <v>117</v>
      </c>
      <c r="B8" s="462" t="n">
        <v>45</v>
      </c>
      <c r="C8" s="462" t="n">
        <v>47</v>
      </c>
      <c r="D8" s="462" t="n">
        <v>50</v>
      </c>
      <c r="E8" s="462" t="n">
        <v>52</v>
      </c>
      <c r="F8" s="462" t="n">
        <v>54</v>
      </c>
      <c r="G8" s="463" t="n">
        <v>55</v>
      </c>
      <c r="H8" s="463" t="n">
        <v>58</v>
      </c>
      <c r="I8" s="463" t="n">
        <v>61</v>
      </c>
      <c r="J8" s="463" t="n">
        <v>66</v>
      </c>
      <c r="K8" s="463" t="n">
        <v>66</v>
      </c>
      <c r="L8" s="463" t="n">
        <v>69</v>
      </c>
      <c r="M8" s="463" t="n">
        <v>71</v>
      </c>
      <c r="N8" s="463" t="n">
        <v>74</v>
      </c>
      <c r="O8" s="463" t="n">
        <v>75</v>
      </c>
      <c r="P8" s="463" t="n">
        <v>74</v>
      </c>
      <c r="Q8" s="463" t="n">
        <v>73</v>
      </c>
      <c r="R8" s="463" t="n">
        <v>74</v>
      </c>
      <c r="S8" s="462" t="n">
        <v>75</v>
      </c>
      <c r="T8" s="464" t="n">
        <v>75</v>
      </c>
      <c r="U8" s="465" t="n">
        <v>76</v>
      </c>
      <c r="V8" s="465" t="n">
        <v>76</v>
      </c>
      <c r="W8" s="465" t="n">
        <v>78</v>
      </c>
    </row>
    <row r="9" customFormat="false" ht="18" hidden="false" customHeight="false" outlineLevel="0" collapsed="false">
      <c r="A9" s="162" t="s">
        <v>118</v>
      </c>
      <c r="B9" s="462" t="n">
        <v>50</v>
      </c>
      <c r="C9" s="462" t="n">
        <v>52</v>
      </c>
      <c r="D9" s="462" t="n">
        <v>54</v>
      </c>
      <c r="E9" s="462" t="n">
        <v>56</v>
      </c>
      <c r="F9" s="462" t="n">
        <v>57</v>
      </c>
      <c r="G9" s="463" t="n">
        <v>59</v>
      </c>
      <c r="H9" s="463" t="n">
        <v>62</v>
      </c>
      <c r="I9" s="463" t="n">
        <v>65</v>
      </c>
      <c r="J9" s="463" t="n">
        <v>70</v>
      </c>
      <c r="K9" s="463" t="n">
        <v>71</v>
      </c>
      <c r="L9" s="463" t="n">
        <v>76</v>
      </c>
      <c r="M9" s="463" t="n">
        <v>77</v>
      </c>
      <c r="N9" s="463" t="n">
        <v>81</v>
      </c>
      <c r="O9" s="463" t="n">
        <v>83</v>
      </c>
      <c r="P9" s="463" t="n">
        <v>82</v>
      </c>
      <c r="Q9" s="463" t="n">
        <v>81</v>
      </c>
      <c r="R9" s="463" t="n">
        <v>81</v>
      </c>
      <c r="S9" s="462" t="n">
        <v>83</v>
      </c>
      <c r="T9" s="464" t="n">
        <v>83</v>
      </c>
      <c r="U9" s="465" t="n">
        <v>84</v>
      </c>
      <c r="V9" s="465" t="n">
        <v>85</v>
      </c>
      <c r="W9" s="465" t="n">
        <v>86</v>
      </c>
    </row>
    <row r="10" customFormat="false" ht="15" hidden="false" customHeight="false" outlineLevel="0" collapsed="false">
      <c r="A10" s="163" t="s">
        <v>120</v>
      </c>
      <c r="B10" s="466" t="n">
        <v>57</v>
      </c>
      <c r="C10" s="466" t="n">
        <v>59</v>
      </c>
      <c r="D10" s="466" t="n">
        <v>62</v>
      </c>
      <c r="E10" s="466" t="n">
        <v>64</v>
      </c>
      <c r="F10" s="466" t="n">
        <v>66</v>
      </c>
      <c r="G10" s="467" t="n">
        <v>72</v>
      </c>
      <c r="H10" s="467" t="n">
        <v>80</v>
      </c>
      <c r="I10" s="467" t="n">
        <v>84</v>
      </c>
      <c r="J10" s="467" t="n">
        <v>88</v>
      </c>
      <c r="K10" s="467" t="n">
        <v>89</v>
      </c>
      <c r="L10" s="467" t="n">
        <v>92</v>
      </c>
      <c r="M10" s="467" t="n">
        <v>93</v>
      </c>
      <c r="N10" s="467" t="n">
        <v>97</v>
      </c>
      <c r="O10" s="467" t="n">
        <v>98</v>
      </c>
      <c r="P10" s="467" t="n">
        <v>97</v>
      </c>
      <c r="Q10" s="467" t="n">
        <v>95</v>
      </c>
      <c r="R10" s="467" t="n">
        <v>95</v>
      </c>
      <c r="S10" s="466" t="n">
        <v>96</v>
      </c>
      <c r="T10" s="468" t="n">
        <v>95</v>
      </c>
      <c r="U10" s="469" t="n">
        <v>96</v>
      </c>
      <c r="V10" s="469" t="n">
        <v>98</v>
      </c>
      <c r="W10" s="469" t="n">
        <v>99</v>
      </c>
    </row>
    <row r="11" customFormat="false" ht="15" hidden="false" customHeight="false" outlineLevel="0" collapsed="false">
      <c r="A11" s="163" t="s">
        <v>121</v>
      </c>
      <c r="B11" s="466" t="n">
        <v>56</v>
      </c>
      <c r="C11" s="466" t="n">
        <v>57</v>
      </c>
      <c r="D11" s="466" t="n">
        <v>58</v>
      </c>
      <c r="E11" s="466" t="n">
        <v>58</v>
      </c>
      <c r="F11" s="466" t="n">
        <v>58</v>
      </c>
      <c r="G11" s="467" t="n">
        <v>59</v>
      </c>
      <c r="H11" s="467" t="n">
        <v>60</v>
      </c>
      <c r="I11" s="467" t="n">
        <v>60</v>
      </c>
      <c r="J11" s="467" t="n">
        <v>61</v>
      </c>
      <c r="K11" s="467" t="n">
        <v>61</v>
      </c>
      <c r="L11" s="467" t="n">
        <v>61</v>
      </c>
      <c r="M11" s="467" t="n">
        <v>61</v>
      </c>
      <c r="N11" s="467" t="n">
        <v>62</v>
      </c>
      <c r="O11" s="467" t="n">
        <v>63</v>
      </c>
      <c r="P11" s="467" t="n">
        <v>64</v>
      </c>
      <c r="Q11" s="467" t="n">
        <v>64</v>
      </c>
      <c r="R11" s="467" t="n">
        <v>65</v>
      </c>
      <c r="S11" s="466" t="n">
        <v>65</v>
      </c>
      <c r="T11" s="468" t="n">
        <v>66</v>
      </c>
      <c r="U11" s="469" t="n">
        <v>67</v>
      </c>
      <c r="V11" s="469" t="n">
        <v>69</v>
      </c>
      <c r="W11" s="469" t="n">
        <v>71</v>
      </c>
    </row>
    <row r="12" customFormat="false" ht="15" hidden="false" customHeight="false" outlineLevel="0" collapsed="false">
      <c r="A12" s="163" t="s">
        <v>122</v>
      </c>
      <c r="B12" s="466" t="n">
        <v>30</v>
      </c>
      <c r="C12" s="466" t="n">
        <v>33</v>
      </c>
      <c r="D12" s="466" t="n">
        <v>35</v>
      </c>
      <c r="E12" s="466" t="n">
        <v>36</v>
      </c>
      <c r="F12" s="466" t="n">
        <v>37</v>
      </c>
      <c r="G12" s="467" t="n">
        <v>37</v>
      </c>
      <c r="H12" s="467" t="n">
        <v>41</v>
      </c>
      <c r="I12" s="467" t="n">
        <v>45</v>
      </c>
      <c r="J12" s="467" t="n">
        <v>50</v>
      </c>
      <c r="K12" s="467" t="n">
        <v>52</v>
      </c>
      <c r="L12" s="467" t="n">
        <v>56</v>
      </c>
      <c r="M12" s="467" t="n">
        <v>56</v>
      </c>
      <c r="N12" s="467" t="n">
        <v>59</v>
      </c>
      <c r="O12" s="467" t="n">
        <v>60</v>
      </c>
      <c r="P12" s="467" t="n">
        <v>60</v>
      </c>
      <c r="Q12" s="467" t="n">
        <v>57</v>
      </c>
      <c r="R12" s="467" t="n">
        <v>57</v>
      </c>
      <c r="S12" s="466" t="n">
        <v>59</v>
      </c>
      <c r="T12" s="468" t="n">
        <v>60</v>
      </c>
      <c r="U12" s="469" t="n">
        <v>60</v>
      </c>
      <c r="V12" s="469" t="n">
        <v>59</v>
      </c>
      <c r="W12" s="469" t="n">
        <v>62</v>
      </c>
    </row>
    <row r="13" customFormat="false" ht="15" hidden="false" customHeight="false" outlineLevel="0" collapsed="false">
      <c r="A13" s="163" t="s">
        <v>123</v>
      </c>
      <c r="B13" s="466" t="n">
        <v>43</v>
      </c>
      <c r="C13" s="466" t="n">
        <v>45</v>
      </c>
      <c r="D13" s="466" t="n">
        <v>49</v>
      </c>
      <c r="E13" s="466" t="n">
        <v>50</v>
      </c>
      <c r="F13" s="466" t="n">
        <v>50</v>
      </c>
      <c r="G13" s="467" t="n">
        <v>49</v>
      </c>
      <c r="H13" s="467" t="n">
        <v>53</v>
      </c>
      <c r="I13" s="467" t="n">
        <v>55</v>
      </c>
      <c r="J13" s="467" t="n">
        <v>59</v>
      </c>
      <c r="K13" s="467" t="n">
        <v>64</v>
      </c>
      <c r="L13" s="467" t="n">
        <v>72</v>
      </c>
      <c r="M13" s="467" t="n">
        <v>76</v>
      </c>
      <c r="N13" s="467" t="n">
        <v>83</v>
      </c>
      <c r="O13" s="467" t="n">
        <v>91</v>
      </c>
      <c r="P13" s="467" t="n">
        <v>89</v>
      </c>
      <c r="Q13" s="467" t="n">
        <v>90</v>
      </c>
      <c r="R13" s="467" t="n">
        <v>92</v>
      </c>
      <c r="S13" s="466" t="n">
        <v>94</v>
      </c>
      <c r="T13" s="468" t="n">
        <v>95</v>
      </c>
      <c r="U13" s="469" t="n">
        <v>95</v>
      </c>
      <c r="V13" s="469" t="n">
        <v>96</v>
      </c>
      <c r="W13" s="469" t="n">
        <v>98</v>
      </c>
    </row>
    <row r="14" customFormat="false" ht="15" hidden="false" customHeight="false" outlineLevel="0" collapsed="false">
      <c r="A14" s="163" t="s">
        <v>124</v>
      </c>
      <c r="B14" s="466" t="n">
        <v>37</v>
      </c>
      <c r="C14" s="466" t="n">
        <v>39</v>
      </c>
      <c r="D14" s="466" t="n">
        <v>40</v>
      </c>
      <c r="E14" s="466" t="n">
        <v>41</v>
      </c>
      <c r="F14" s="466" t="n">
        <v>42</v>
      </c>
      <c r="G14" s="467" t="n">
        <v>43</v>
      </c>
      <c r="H14" s="467" t="n">
        <v>49</v>
      </c>
      <c r="I14" s="467" t="n">
        <v>52</v>
      </c>
      <c r="J14" s="467" t="n">
        <v>53</v>
      </c>
      <c r="K14" s="467" t="n">
        <v>53</v>
      </c>
      <c r="L14" s="467" t="n">
        <v>54</v>
      </c>
      <c r="M14" s="467" t="n">
        <v>54</v>
      </c>
      <c r="N14" s="467" t="n">
        <v>56</v>
      </c>
      <c r="O14" s="467" t="n">
        <v>57</v>
      </c>
      <c r="P14" s="467" t="n">
        <v>57</v>
      </c>
      <c r="Q14" s="467" t="n">
        <v>56</v>
      </c>
      <c r="R14" s="467" t="n">
        <v>56</v>
      </c>
      <c r="S14" s="466" t="n">
        <v>56</v>
      </c>
      <c r="T14" s="468" t="n">
        <v>59</v>
      </c>
      <c r="U14" s="469" t="n">
        <v>63</v>
      </c>
      <c r="V14" s="469" t="n">
        <v>63</v>
      </c>
      <c r="W14" s="469" t="n">
        <v>64</v>
      </c>
    </row>
    <row r="15" customFormat="false" ht="15" hidden="false" customHeight="false" outlineLevel="0" collapsed="false">
      <c r="A15" s="163" t="s">
        <v>125</v>
      </c>
      <c r="B15" s="466" t="n">
        <v>43</v>
      </c>
      <c r="C15" s="466" t="n">
        <v>45</v>
      </c>
      <c r="D15" s="466" t="n">
        <v>48</v>
      </c>
      <c r="E15" s="466" t="n">
        <v>50</v>
      </c>
      <c r="F15" s="466" t="n">
        <v>53</v>
      </c>
      <c r="G15" s="467" t="n">
        <v>52</v>
      </c>
      <c r="H15" s="467" t="n">
        <v>53</v>
      </c>
      <c r="I15" s="467" t="n">
        <v>59</v>
      </c>
      <c r="J15" s="467" t="n">
        <v>65</v>
      </c>
      <c r="K15" s="467" t="n">
        <v>64</v>
      </c>
      <c r="L15" s="467" t="n">
        <v>66</v>
      </c>
      <c r="M15" s="467" t="n">
        <v>68</v>
      </c>
      <c r="N15" s="467" t="n">
        <v>71</v>
      </c>
      <c r="O15" s="467" t="n">
        <v>75</v>
      </c>
      <c r="P15" s="467" t="n">
        <v>76</v>
      </c>
      <c r="Q15" s="467" t="n">
        <v>76</v>
      </c>
      <c r="R15" s="467" t="n">
        <v>78</v>
      </c>
      <c r="S15" s="466" t="n">
        <v>79</v>
      </c>
      <c r="T15" s="468" t="n">
        <v>81</v>
      </c>
      <c r="U15" s="469" t="n">
        <v>82</v>
      </c>
      <c r="V15" s="469" t="n">
        <v>83</v>
      </c>
      <c r="W15" s="469" t="n">
        <v>82</v>
      </c>
    </row>
    <row r="16" customFormat="false" ht="15" hidden="false" customHeight="false" outlineLevel="0" collapsed="false">
      <c r="A16" s="163" t="s">
        <v>126</v>
      </c>
      <c r="B16" s="466" t="n">
        <v>37</v>
      </c>
      <c r="C16" s="466" t="n">
        <v>38</v>
      </c>
      <c r="D16" s="466" t="n">
        <v>40</v>
      </c>
      <c r="E16" s="466" t="n">
        <v>40</v>
      </c>
      <c r="F16" s="466" t="n">
        <v>39</v>
      </c>
      <c r="G16" s="467" t="n">
        <v>37</v>
      </c>
      <c r="H16" s="467" t="n">
        <v>40</v>
      </c>
      <c r="I16" s="467" t="n">
        <v>42</v>
      </c>
      <c r="J16" s="467" t="n">
        <v>46</v>
      </c>
      <c r="K16" s="467" t="n">
        <v>45</v>
      </c>
      <c r="L16" s="467" t="n">
        <v>44</v>
      </c>
      <c r="M16" s="467" t="n">
        <v>44</v>
      </c>
      <c r="N16" s="467" t="n">
        <v>43</v>
      </c>
      <c r="O16" s="467" t="n">
        <v>43</v>
      </c>
      <c r="P16" s="467" t="n">
        <v>43</v>
      </c>
      <c r="Q16" s="467" t="n">
        <v>48</v>
      </c>
      <c r="R16" s="467" t="n">
        <v>50</v>
      </c>
      <c r="S16" s="466" t="n">
        <v>54</v>
      </c>
      <c r="T16" s="468" t="n">
        <v>57</v>
      </c>
      <c r="U16" s="469" t="n">
        <v>59</v>
      </c>
      <c r="V16" s="469" t="n">
        <v>65</v>
      </c>
      <c r="W16" s="469" t="n">
        <v>67</v>
      </c>
    </row>
    <row r="17" customFormat="false" ht="15" hidden="false" customHeight="false" outlineLevel="0" collapsed="false">
      <c r="A17" s="163" t="s">
        <v>127</v>
      </c>
      <c r="B17" s="466" t="n">
        <v>55</v>
      </c>
      <c r="C17" s="466" t="n">
        <v>57</v>
      </c>
      <c r="D17" s="466" t="n">
        <v>59</v>
      </c>
      <c r="E17" s="466" t="n">
        <v>59</v>
      </c>
      <c r="F17" s="466" t="n">
        <v>60</v>
      </c>
      <c r="G17" s="467" t="n">
        <v>57</v>
      </c>
      <c r="H17" s="467" t="n">
        <v>59</v>
      </c>
      <c r="I17" s="467" t="n">
        <v>63</v>
      </c>
      <c r="J17" s="467" t="n">
        <v>68</v>
      </c>
      <c r="K17" s="467" t="n">
        <v>70</v>
      </c>
      <c r="L17" s="467" t="n">
        <v>74</v>
      </c>
      <c r="M17" s="467" t="n">
        <v>75</v>
      </c>
      <c r="N17" s="467" t="n">
        <v>77</v>
      </c>
      <c r="O17" s="467" t="n">
        <v>80</v>
      </c>
      <c r="P17" s="467" t="n">
        <v>81</v>
      </c>
      <c r="Q17" s="467" t="n">
        <v>82</v>
      </c>
      <c r="R17" s="467" t="n">
        <v>83</v>
      </c>
      <c r="S17" s="466" t="n">
        <v>84</v>
      </c>
      <c r="T17" s="468" t="n">
        <v>86</v>
      </c>
      <c r="U17" s="469" t="n">
        <v>88</v>
      </c>
      <c r="V17" s="469" t="n">
        <v>89</v>
      </c>
      <c r="W17" s="469" t="n">
        <v>89</v>
      </c>
    </row>
    <row r="18" customFormat="false" ht="15" hidden="false" customHeight="false" outlineLevel="0" collapsed="false">
      <c r="A18" s="163" t="s">
        <v>128</v>
      </c>
      <c r="B18" s="466" t="n">
        <v>42</v>
      </c>
      <c r="C18" s="466" t="n">
        <v>45</v>
      </c>
      <c r="D18" s="466" t="n">
        <v>50</v>
      </c>
      <c r="E18" s="466" t="n">
        <v>49</v>
      </c>
      <c r="F18" s="466" t="n">
        <v>50</v>
      </c>
      <c r="G18" s="467" t="n">
        <v>55</v>
      </c>
      <c r="H18" s="467" t="n">
        <v>59</v>
      </c>
      <c r="I18" s="467" t="n">
        <v>63</v>
      </c>
      <c r="J18" s="467" t="n">
        <v>65</v>
      </c>
      <c r="K18" s="467" t="n">
        <v>66</v>
      </c>
      <c r="L18" s="467" t="n">
        <v>69</v>
      </c>
      <c r="M18" s="467" t="n">
        <v>70</v>
      </c>
      <c r="N18" s="467" t="n">
        <v>73</v>
      </c>
      <c r="O18" s="467" t="n">
        <v>76</v>
      </c>
      <c r="P18" s="467" t="n">
        <v>76</v>
      </c>
      <c r="Q18" s="467" t="n">
        <v>76</v>
      </c>
      <c r="R18" s="467" t="n">
        <v>77</v>
      </c>
      <c r="S18" s="466" t="n">
        <v>79</v>
      </c>
      <c r="T18" s="468" t="n">
        <v>79</v>
      </c>
      <c r="U18" s="469" t="n">
        <v>79</v>
      </c>
      <c r="V18" s="469" t="n">
        <v>78</v>
      </c>
      <c r="W18" s="469" t="n">
        <v>76</v>
      </c>
    </row>
    <row r="19" customFormat="false" ht="15" hidden="false" customHeight="false" outlineLevel="0" collapsed="false">
      <c r="A19" s="163" t="s">
        <v>129</v>
      </c>
      <c r="B19" s="466" t="n">
        <v>56</v>
      </c>
      <c r="C19" s="466" t="n">
        <v>57</v>
      </c>
      <c r="D19" s="466" t="n">
        <v>58</v>
      </c>
      <c r="E19" s="466" t="n">
        <v>62</v>
      </c>
      <c r="F19" s="466" t="n">
        <v>66</v>
      </c>
      <c r="G19" s="467" t="n">
        <v>71</v>
      </c>
      <c r="H19" s="467" t="n">
        <v>76</v>
      </c>
      <c r="I19" s="467" t="n">
        <v>79</v>
      </c>
      <c r="J19" s="467" t="n">
        <v>88</v>
      </c>
      <c r="K19" s="467" t="n">
        <v>91</v>
      </c>
      <c r="L19" s="467" t="n">
        <v>97</v>
      </c>
      <c r="M19" s="467" t="n">
        <v>100</v>
      </c>
      <c r="N19" s="467" t="n">
        <v>104</v>
      </c>
      <c r="O19" s="467" t="n">
        <v>107</v>
      </c>
      <c r="P19" s="467" t="n">
        <v>106</v>
      </c>
      <c r="Q19" s="467" t="n">
        <v>106</v>
      </c>
      <c r="R19" s="467" t="n">
        <v>106</v>
      </c>
      <c r="S19" s="466" t="n">
        <v>106</v>
      </c>
      <c r="T19" s="468" t="n">
        <v>105</v>
      </c>
      <c r="U19" s="469" t="n">
        <v>106</v>
      </c>
      <c r="V19" s="469" t="n">
        <v>106</v>
      </c>
      <c r="W19" s="469" t="n">
        <v>109</v>
      </c>
    </row>
    <row r="20" customFormat="false" ht="15" hidden="false" customHeight="false" outlineLevel="0" collapsed="false">
      <c r="A20" s="163" t="s">
        <v>130</v>
      </c>
      <c r="B20" s="466" t="n">
        <v>69</v>
      </c>
      <c r="C20" s="466" t="n">
        <v>74</v>
      </c>
      <c r="D20" s="466" t="n">
        <v>78</v>
      </c>
      <c r="E20" s="466" t="n">
        <v>80</v>
      </c>
      <c r="F20" s="466" t="n">
        <v>79</v>
      </c>
      <c r="G20" s="467" t="n">
        <v>80</v>
      </c>
      <c r="H20" s="467" t="n">
        <v>77</v>
      </c>
      <c r="I20" s="467" t="n">
        <v>76</v>
      </c>
      <c r="J20" s="467" t="n">
        <v>80</v>
      </c>
      <c r="K20" s="467" t="n">
        <v>81</v>
      </c>
      <c r="L20" s="467" t="n">
        <v>80</v>
      </c>
      <c r="M20" s="467" t="n">
        <v>78</v>
      </c>
      <c r="N20" s="467" t="n">
        <v>79</v>
      </c>
      <c r="O20" s="467" t="n">
        <v>81</v>
      </c>
      <c r="P20" s="467" t="n">
        <v>80</v>
      </c>
      <c r="Q20" s="467" t="n">
        <v>75</v>
      </c>
      <c r="R20" s="467" t="n">
        <v>75</v>
      </c>
      <c r="S20" s="466" t="n">
        <v>77</v>
      </c>
      <c r="T20" s="468" t="n">
        <v>79</v>
      </c>
      <c r="U20" s="469" t="n">
        <v>80</v>
      </c>
      <c r="V20" s="469" t="n">
        <v>80</v>
      </c>
      <c r="W20" s="469" t="n">
        <v>82</v>
      </c>
    </row>
    <row r="21" customFormat="false" ht="15" hidden="false" customHeight="false" outlineLevel="0" collapsed="false">
      <c r="A21" s="163" t="s">
        <v>131</v>
      </c>
      <c r="B21" s="466" t="n">
        <v>50</v>
      </c>
      <c r="C21" s="466" t="n">
        <v>52</v>
      </c>
      <c r="D21" s="466" t="n">
        <v>54</v>
      </c>
      <c r="E21" s="466" t="n">
        <v>55</v>
      </c>
      <c r="F21" s="466" t="n">
        <v>53</v>
      </c>
      <c r="G21" s="467" t="n">
        <v>53</v>
      </c>
      <c r="H21" s="467" t="n">
        <v>55</v>
      </c>
      <c r="I21" s="467" t="n">
        <v>55</v>
      </c>
      <c r="J21" s="467" t="n">
        <v>57</v>
      </c>
      <c r="K21" s="467" t="n">
        <v>57</v>
      </c>
      <c r="L21" s="467" t="n">
        <v>59</v>
      </c>
      <c r="M21" s="467" t="n">
        <v>59</v>
      </c>
      <c r="N21" s="467" t="n">
        <v>62</v>
      </c>
      <c r="O21" s="467" t="n">
        <v>64</v>
      </c>
      <c r="P21" s="467" t="n">
        <v>60</v>
      </c>
      <c r="Q21" s="467" t="n">
        <v>59</v>
      </c>
      <c r="R21" s="467" t="n">
        <v>58</v>
      </c>
      <c r="S21" s="466" t="n">
        <v>57</v>
      </c>
      <c r="T21" s="468" t="n">
        <v>58</v>
      </c>
      <c r="U21" s="469" t="n">
        <v>61</v>
      </c>
      <c r="V21" s="469" t="n">
        <v>62</v>
      </c>
      <c r="W21" s="469" t="n">
        <v>63</v>
      </c>
    </row>
    <row r="22" customFormat="false" ht="15" hidden="false" customHeight="false" outlineLevel="0" collapsed="false">
      <c r="A22" s="163" t="s">
        <v>132</v>
      </c>
      <c r="B22" s="466" t="n">
        <v>41</v>
      </c>
      <c r="C22" s="466" t="n">
        <v>44</v>
      </c>
      <c r="D22" s="466" t="n">
        <v>47</v>
      </c>
      <c r="E22" s="466" t="n">
        <v>48</v>
      </c>
      <c r="F22" s="466" t="n">
        <v>48</v>
      </c>
      <c r="G22" s="467" t="n">
        <v>49</v>
      </c>
      <c r="H22" s="467" t="n">
        <v>49</v>
      </c>
      <c r="I22" s="467" t="n">
        <v>51</v>
      </c>
      <c r="J22" s="467" t="n">
        <v>53</v>
      </c>
      <c r="K22" s="467" t="n">
        <v>51</v>
      </c>
      <c r="L22" s="467" t="n">
        <v>54</v>
      </c>
      <c r="M22" s="467" t="n">
        <v>56</v>
      </c>
      <c r="N22" s="467" t="n">
        <v>59</v>
      </c>
      <c r="O22" s="467" t="n">
        <v>64</v>
      </c>
      <c r="P22" s="467" t="n">
        <v>64</v>
      </c>
      <c r="Q22" s="467" t="n">
        <v>60</v>
      </c>
      <c r="R22" s="467" t="n">
        <v>61</v>
      </c>
      <c r="S22" s="466" t="n">
        <v>64</v>
      </c>
      <c r="T22" s="468" t="n">
        <v>65</v>
      </c>
      <c r="U22" s="469" t="n">
        <v>66</v>
      </c>
      <c r="V22" s="469" t="n">
        <v>66</v>
      </c>
      <c r="W22" s="469" t="n">
        <v>67</v>
      </c>
    </row>
    <row r="23" customFormat="false" ht="15" hidden="false" customHeight="false" outlineLevel="0" collapsed="false">
      <c r="A23" s="163" t="s">
        <v>133</v>
      </c>
      <c r="B23" s="466" t="n">
        <v>50</v>
      </c>
      <c r="C23" s="466" t="n">
        <v>49</v>
      </c>
      <c r="D23" s="466" t="n">
        <v>50</v>
      </c>
      <c r="E23" s="466" t="n">
        <v>53</v>
      </c>
      <c r="F23" s="466" t="n">
        <v>53</v>
      </c>
      <c r="G23" s="467" t="n">
        <v>53</v>
      </c>
      <c r="H23" s="467" t="n">
        <v>55</v>
      </c>
      <c r="I23" s="467" t="n">
        <v>60</v>
      </c>
      <c r="J23" s="467" t="n">
        <v>60</v>
      </c>
      <c r="K23" s="467" t="n">
        <v>60</v>
      </c>
      <c r="L23" s="467" t="n">
        <v>62</v>
      </c>
      <c r="M23" s="467" t="n">
        <v>64</v>
      </c>
      <c r="N23" s="467" t="n">
        <v>71</v>
      </c>
      <c r="O23" s="467" t="n">
        <v>74</v>
      </c>
      <c r="P23" s="467" t="n">
        <v>74</v>
      </c>
      <c r="Q23" s="467" t="n">
        <v>74</v>
      </c>
      <c r="R23" s="467" t="n">
        <v>77</v>
      </c>
      <c r="S23" s="466" t="n">
        <v>81</v>
      </c>
      <c r="T23" s="468" t="n">
        <v>81</v>
      </c>
      <c r="U23" s="469" t="n">
        <v>82</v>
      </c>
      <c r="V23" s="469" t="n">
        <v>84</v>
      </c>
      <c r="W23" s="469" t="n">
        <v>84</v>
      </c>
    </row>
    <row r="24" customFormat="false" ht="15" hidden="false" customHeight="false" outlineLevel="0" collapsed="false">
      <c r="A24" s="163" t="s">
        <v>134</v>
      </c>
      <c r="B24" s="466" t="n">
        <v>36</v>
      </c>
      <c r="C24" s="466" t="n">
        <v>37</v>
      </c>
      <c r="D24" s="466" t="n">
        <v>40</v>
      </c>
      <c r="E24" s="466" t="n">
        <v>42</v>
      </c>
      <c r="F24" s="466" t="n">
        <v>45</v>
      </c>
      <c r="G24" s="467" t="n">
        <v>48</v>
      </c>
      <c r="H24" s="467" t="n">
        <v>50</v>
      </c>
      <c r="I24" s="467" t="n">
        <v>53</v>
      </c>
      <c r="J24" s="467" t="n">
        <v>58</v>
      </c>
      <c r="K24" s="467" t="n">
        <v>58</v>
      </c>
      <c r="L24" s="467" t="n">
        <v>62</v>
      </c>
      <c r="M24" s="467" t="n">
        <v>67</v>
      </c>
      <c r="N24" s="467" t="n">
        <v>71</v>
      </c>
      <c r="O24" s="467" t="n">
        <v>73</v>
      </c>
      <c r="P24" s="467" t="n">
        <v>72</v>
      </c>
      <c r="Q24" s="467" t="n">
        <v>72</v>
      </c>
      <c r="R24" s="467" t="n">
        <v>73</v>
      </c>
      <c r="S24" s="466" t="n">
        <v>75</v>
      </c>
      <c r="T24" s="468" t="n">
        <v>75</v>
      </c>
      <c r="U24" s="469" t="n">
        <v>76</v>
      </c>
      <c r="V24" s="469" t="n">
        <v>77</v>
      </c>
      <c r="W24" s="469" t="n">
        <v>79</v>
      </c>
    </row>
    <row r="25" customFormat="false" ht="15" hidden="false" customHeight="false" outlineLevel="0" collapsed="false">
      <c r="A25" s="163" t="s">
        <v>135</v>
      </c>
      <c r="B25" s="466" t="n">
        <v>45</v>
      </c>
      <c r="C25" s="466" t="n">
        <v>48</v>
      </c>
      <c r="D25" s="466" t="n">
        <v>49</v>
      </c>
      <c r="E25" s="466" t="n">
        <v>52</v>
      </c>
      <c r="F25" s="466" t="n">
        <v>54</v>
      </c>
      <c r="G25" s="467" t="n">
        <v>56</v>
      </c>
      <c r="H25" s="467" t="n">
        <v>58</v>
      </c>
      <c r="I25" s="467" t="n">
        <v>59</v>
      </c>
      <c r="J25" s="467" t="n">
        <v>60</v>
      </c>
      <c r="K25" s="467" t="n">
        <v>61</v>
      </c>
      <c r="L25" s="467" t="n">
        <v>62</v>
      </c>
      <c r="M25" s="467" t="n">
        <v>62</v>
      </c>
      <c r="N25" s="467" t="n">
        <v>66</v>
      </c>
      <c r="O25" s="467" t="n">
        <v>66</v>
      </c>
      <c r="P25" s="467" t="n">
        <v>63</v>
      </c>
      <c r="Q25" s="467" t="n">
        <v>62</v>
      </c>
      <c r="R25" s="467" t="n">
        <v>63</v>
      </c>
      <c r="S25" s="466" t="n">
        <v>66</v>
      </c>
      <c r="T25" s="468" t="n">
        <v>67</v>
      </c>
      <c r="U25" s="469" t="n">
        <v>69</v>
      </c>
      <c r="V25" s="469" t="n">
        <v>69</v>
      </c>
      <c r="W25" s="469" t="n">
        <v>72</v>
      </c>
    </row>
    <row r="26" customFormat="false" ht="15" hidden="false" customHeight="false" outlineLevel="0" collapsed="false">
      <c r="A26" s="163" t="s">
        <v>136</v>
      </c>
      <c r="B26" s="466" t="n">
        <v>44</v>
      </c>
      <c r="C26" s="466" t="n">
        <v>45</v>
      </c>
      <c r="D26" s="466" t="n">
        <v>51</v>
      </c>
      <c r="E26" s="466" t="n">
        <v>56</v>
      </c>
      <c r="F26" s="466" t="n">
        <v>60</v>
      </c>
      <c r="G26" s="467" t="n">
        <v>63</v>
      </c>
      <c r="H26" s="467" t="n">
        <v>68</v>
      </c>
      <c r="I26" s="467" t="n">
        <v>71</v>
      </c>
      <c r="J26" s="467" t="n">
        <v>77</v>
      </c>
      <c r="K26" s="467" t="n">
        <v>77</v>
      </c>
      <c r="L26" s="467" t="n">
        <v>77</v>
      </c>
      <c r="M26" s="467" t="n">
        <v>78</v>
      </c>
      <c r="N26" s="467" t="n">
        <v>82</v>
      </c>
      <c r="O26" s="467" t="n">
        <v>86</v>
      </c>
      <c r="P26" s="467" t="n">
        <v>85</v>
      </c>
      <c r="Q26" s="467" t="n">
        <v>84</v>
      </c>
      <c r="R26" s="467" t="n">
        <v>83</v>
      </c>
      <c r="S26" s="466" t="n">
        <v>83</v>
      </c>
      <c r="T26" s="468" t="n">
        <v>83</v>
      </c>
      <c r="U26" s="469" t="n">
        <v>83</v>
      </c>
      <c r="V26" s="469" t="n">
        <v>82</v>
      </c>
      <c r="W26" s="469" t="n">
        <v>81</v>
      </c>
    </row>
    <row r="27" customFormat="false" ht="15" hidden="false" customHeight="false" outlineLevel="0" collapsed="false">
      <c r="A27" s="163" t="s">
        <v>137</v>
      </c>
      <c r="B27" s="466" t="n">
        <v>56</v>
      </c>
      <c r="C27" s="466" t="n">
        <v>58</v>
      </c>
      <c r="D27" s="466" t="n">
        <v>59</v>
      </c>
      <c r="E27" s="466" t="n">
        <v>59</v>
      </c>
      <c r="F27" s="466" t="n">
        <v>59</v>
      </c>
      <c r="G27" s="467" t="n">
        <v>61</v>
      </c>
      <c r="H27" s="467" t="n">
        <v>64</v>
      </c>
      <c r="I27" s="467" t="n">
        <v>67</v>
      </c>
      <c r="J27" s="467" t="n">
        <v>73</v>
      </c>
      <c r="K27" s="467" t="n">
        <v>73</v>
      </c>
      <c r="L27" s="467" t="n">
        <v>81</v>
      </c>
      <c r="M27" s="467" t="n">
        <v>80</v>
      </c>
      <c r="N27" s="467" t="n">
        <v>83</v>
      </c>
      <c r="O27" s="467" t="n">
        <v>83</v>
      </c>
      <c r="P27" s="467" t="n">
        <v>81</v>
      </c>
      <c r="Q27" s="467" t="n">
        <v>81</v>
      </c>
      <c r="R27" s="467" t="n">
        <v>79</v>
      </c>
      <c r="S27" s="466" t="n">
        <v>81</v>
      </c>
      <c r="T27" s="468" t="n">
        <v>82</v>
      </c>
      <c r="U27" s="469" t="n">
        <v>83</v>
      </c>
      <c r="V27" s="469" t="n">
        <v>82</v>
      </c>
      <c r="W27" s="469" t="n">
        <v>81</v>
      </c>
    </row>
    <row r="28" customFormat="false" ht="18" hidden="false" customHeight="false" outlineLevel="0" collapsed="false">
      <c r="A28" s="162" t="s">
        <v>138</v>
      </c>
      <c r="B28" s="462" t="n">
        <v>41</v>
      </c>
      <c r="C28" s="462" t="n">
        <v>43</v>
      </c>
      <c r="D28" s="462" t="n">
        <v>50</v>
      </c>
      <c r="E28" s="462" t="n">
        <v>51</v>
      </c>
      <c r="F28" s="462" t="n">
        <v>52</v>
      </c>
      <c r="G28" s="463" t="n">
        <v>54</v>
      </c>
      <c r="H28" s="463" t="n">
        <v>58</v>
      </c>
      <c r="I28" s="463" t="n">
        <v>61</v>
      </c>
      <c r="J28" s="463" t="n">
        <v>67</v>
      </c>
      <c r="K28" s="463" t="n">
        <v>66</v>
      </c>
      <c r="L28" s="463" t="n">
        <v>69</v>
      </c>
      <c r="M28" s="463" t="n">
        <v>72</v>
      </c>
      <c r="N28" s="463" t="n">
        <v>74</v>
      </c>
      <c r="O28" s="463" t="n">
        <v>76</v>
      </c>
      <c r="P28" s="463" t="n">
        <v>75</v>
      </c>
      <c r="Q28" s="463" t="n">
        <v>74</v>
      </c>
      <c r="R28" s="463" t="n">
        <v>75</v>
      </c>
      <c r="S28" s="462" t="n">
        <v>76</v>
      </c>
      <c r="T28" s="464" t="n">
        <v>76</v>
      </c>
      <c r="U28" s="465" t="n">
        <v>76</v>
      </c>
      <c r="V28" s="465" t="n">
        <v>78</v>
      </c>
      <c r="W28" s="465" t="n">
        <v>80</v>
      </c>
    </row>
    <row r="29" customFormat="false" ht="15" hidden="false" customHeight="false" outlineLevel="0" collapsed="false">
      <c r="A29" s="163" t="s">
        <v>139</v>
      </c>
      <c r="B29" s="466" t="n">
        <v>43</v>
      </c>
      <c r="C29" s="466" t="n">
        <v>45</v>
      </c>
      <c r="D29" s="466" t="n">
        <v>53</v>
      </c>
      <c r="E29" s="466" t="n">
        <v>55</v>
      </c>
      <c r="F29" s="466" t="n">
        <v>57</v>
      </c>
      <c r="G29" s="467" t="n">
        <v>60</v>
      </c>
      <c r="H29" s="467" t="n">
        <v>65</v>
      </c>
      <c r="I29" s="467" t="n">
        <v>66</v>
      </c>
      <c r="J29" s="467" t="n">
        <v>70</v>
      </c>
      <c r="K29" s="467" t="n">
        <v>68</v>
      </c>
      <c r="L29" s="467" t="n">
        <v>68</v>
      </c>
      <c r="M29" s="467" t="n">
        <v>70</v>
      </c>
      <c r="N29" s="467" t="n">
        <v>71</v>
      </c>
      <c r="O29" s="467" t="n">
        <v>73</v>
      </c>
      <c r="P29" s="467" t="n">
        <v>73</v>
      </c>
      <c r="Q29" s="467" t="n">
        <v>71</v>
      </c>
      <c r="R29" s="467" t="n">
        <v>71</v>
      </c>
      <c r="S29" s="466" t="n">
        <v>72</v>
      </c>
      <c r="T29" s="468" t="n">
        <v>72</v>
      </c>
      <c r="U29" s="469" t="n">
        <v>71</v>
      </c>
      <c r="V29" s="469" t="n">
        <v>72</v>
      </c>
      <c r="W29" s="469" t="n">
        <v>71</v>
      </c>
    </row>
    <row r="30" customFormat="false" ht="15" hidden="false" customHeight="false" outlineLevel="0" collapsed="false">
      <c r="A30" s="163" t="s">
        <v>140</v>
      </c>
      <c r="B30" s="466" t="n">
        <v>51</v>
      </c>
      <c r="C30" s="466" t="n">
        <v>55</v>
      </c>
      <c r="D30" s="466" t="n">
        <v>61</v>
      </c>
      <c r="E30" s="466" t="n">
        <v>62</v>
      </c>
      <c r="F30" s="466" t="n">
        <v>62</v>
      </c>
      <c r="G30" s="467" t="n">
        <v>65</v>
      </c>
      <c r="H30" s="467" t="n">
        <v>66</v>
      </c>
      <c r="I30" s="467" t="n">
        <v>71</v>
      </c>
      <c r="J30" s="467" t="n">
        <v>76</v>
      </c>
      <c r="K30" s="467" t="n">
        <v>74</v>
      </c>
      <c r="L30" s="467" t="n">
        <v>76</v>
      </c>
      <c r="M30" s="467" t="n">
        <v>80</v>
      </c>
      <c r="N30" s="467" t="n">
        <v>81</v>
      </c>
      <c r="O30" s="467" t="n">
        <v>80</v>
      </c>
      <c r="P30" s="467" t="n">
        <v>80</v>
      </c>
      <c r="Q30" s="467" t="n">
        <v>80</v>
      </c>
      <c r="R30" s="467" t="n">
        <v>81</v>
      </c>
      <c r="S30" s="466" t="n">
        <v>81</v>
      </c>
      <c r="T30" s="468" t="n">
        <v>82</v>
      </c>
      <c r="U30" s="469" t="n">
        <v>83</v>
      </c>
      <c r="V30" s="469" t="n">
        <v>82</v>
      </c>
      <c r="W30" s="469" t="n">
        <v>84</v>
      </c>
    </row>
    <row r="31" customFormat="false" ht="15" hidden="false" customHeight="false" outlineLevel="0" collapsed="false">
      <c r="A31" s="163" t="s">
        <v>141</v>
      </c>
      <c r="B31" s="466" t="n">
        <v>27</v>
      </c>
      <c r="C31" s="466" t="n">
        <v>29</v>
      </c>
      <c r="D31" s="466" t="n">
        <v>37</v>
      </c>
      <c r="E31" s="466" t="n">
        <v>38</v>
      </c>
      <c r="F31" s="466" t="n">
        <v>40</v>
      </c>
      <c r="G31" s="467" t="n">
        <v>41</v>
      </c>
      <c r="H31" s="467" t="n">
        <v>44</v>
      </c>
      <c r="I31" s="467" t="n">
        <v>48</v>
      </c>
      <c r="J31" s="467" t="n">
        <v>51</v>
      </c>
      <c r="K31" s="467" t="n">
        <v>50</v>
      </c>
      <c r="L31" s="467" t="n">
        <v>53</v>
      </c>
      <c r="M31" s="467" t="n">
        <v>58</v>
      </c>
      <c r="N31" s="467" t="n">
        <v>62</v>
      </c>
      <c r="O31" s="467" t="n">
        <v>66</v>
      </c>
      <c r="P31" s="467" t="n">
        <v>64</v>
      </c>
      <c r="Q31" s="467" t="n">
        <v>64</v>
      </c>
      <c r="R31" s="467" t="n">
        <v>64</v>
      </c>
      <c r="S31" s="466" t="n">
        <v>64</v>
      </c>
      <c r="T31" s="468" t="n">
        <v>64</v>
      </c>
      <c r="U31" s="469" t="n">
        <v>64</v>
      </c>
      <c r="V31" s="469" t="n">
        <v>64</v>
      </c>
      <c r="W31" s="469" t="n">
        <v>65</v>
      </c>
    </row>
    <row r="32" customFormat="false" ht="15" hidden="false" customHeight="false" outlineLevel="0" collapsed="false">
      <c r="A32" s="163" t="s">
        <v>145</v>
      </c>
      <c r="B32" s="466" t="n">
        <v>44</v>
      </c>
      <c r="C32" s="466" t="n">
        <v>47</v>
      </c>
      <c r="D32" s="466" t="n">
        <v>57</v>
      </c>
      <c r="E32" s="466" t="n">
        <v>57</v>
      </c>
      <c r="F32" s="466" t="n">
        <v>58</v>
      </c>
      <c r="G32" s="467" t="n">
        <v>55</v>
      </c>
      <c r="H32" s="467" t="n">
        <v>59</v>
      </c>
      <c r="I32" s="467" t="n">
        <v>62</v>
      </c>
      <c r="J32" s="467" t="n">
        <v>67</v>
      </c>
      <c r="K32" s="467" t="n">
        <v>63</v>
      </c>
      <c r="L32" s="467" t="n">
        <v>66</v>
      </c>
      <c r="M32" s="467" t="n">
        <v>71</v>
      </c>
      <c r="N32" s="467" t="n">
        <v>73</v>
      </c>
      <c r="O32" s="467" t="n">
        <v>74</v>
      </c>
      <c r="P32" s="467" t="n">
        <v>72</v>
      </c>
      <c r="Q32" s="467" t="n">
        <v>72</v>
      </c>
      <c r="R32" s="467" t="n">
        <v>74</v>
      </c>
      <c r="S32" s="466" t="n">
        <v>72</v>
      </c>
      <c r="T32" s="468" t="n">
        <v>74</v>
      </c>
      <c r="U32" s="469" t="n">
        <v>77</v>
      </c>
      <c r="V32" s="469" t="n">
        <v>80</v>
      </c>
      <c r="W32" s="469" t="n">
        <v>80</v>
      </c>
    </row>
    <row r="33" customFormat="false" ht="15" hidden="false" customHeight="false" outlineLevel="0" collapsed="false">
      <c r="A33" s="163" t="s">
        <v>146</v>
      </c>
      <c r="B33" s="466" t="n">
        <v>53</v>
      </c>
      <c r="C33" s="466" t="n">
        <v>56</v>
      </c>
      <c r="D33" s="466" t="n">
        <v>60</v>
      </c>
      <c r="E33" s="466" t="n">
        <v>62</v>
      </c>
      <c r="F33" s="466" t="n">
        <v>62</v>
      </c>
      <c r="G33" s="467" t="n">
        <v>64</v>
      </c>
      <c r="H33" s="467" t="n">
        <v>69</v>
      </c>
      <c r="I33" s="467" t="n">
        <v>72</v>
      </c>
      <c r="J33" s="467" t="n">
        <v>79</v>
      </c>
      <c r="K33" s="467" t="n">
        <v>81</v>
      </c>
      <c r="L33" s="467" t="n">
        <v>83</v>
      </c>
      <c r="M33" s="467" t="n">
        <v>84</v>
      </c>
      <c r="N33" s="467" t="n">
        <v>95</v>
      </c>
      <c r="O33" s="467" t="n">
        <v>95</v>
      </c>
      <c r="P33" s="467" t="n">
        <v>92</v>
      </c>
      <c r="Q33" s="467" t="n">
        <v>88</v>
      </c>
      <c r="R33" s="467" t="n">
        <v>88</v>
      </c>
      <c r="S33" s="466" t="n">
        <v>89</v>
      </c>
      <c r="T33" s="468" t="n">
        <v>87</v>
      </c>
      <c r="U33" s="469" t="n">
        <v>87</v>
      </c>
      <c r="V33" s="469" t="n">
        <v>91</v>
      </c>
      <c r="W33" s="469" t="n">
        <v>94</v>
      </c>
    </row>
    <row r="34" customFormat="false" ht="15" hidden="false" customHeight="false" outlineLevel="0" collapsed="false">
      <c r="A34" s="163" t="s">
        <v>147</v>
      </c>
      <c r="B34" s="466" t="n">
        <v>41</v>
      </c>
      <c r="C34" s="466" t="n">
        <v>41</v>
      </c>
      <c r="D34" s="466" t="n">
        <v>45</v>
      </c>
      <c r="E34" s="466" t="n">
        <v>47</v>
      </c>
      <c r="F34" s="466" t="n">
        <v>46</v>
      </c>
      <c r="G34" s="467" t="n">
        <v>47</v>
      </c>
      <c r="H34" s="467" t="n">
        <v>53</v>
      </c>
      <c r="I34" s="467" t="n">
        <v>58</v>
      </c>
      <c r="J34" s="467" t="n">
        <v>62</v>
      </c>
      <c r="K34" s="467" t="n">
        <v>64</v>
      </c>
      <c r="L34" s="467" t="n">
        <v>71</v>
      </c>
      <c r="M34" s="467" t="n">
        <v>74</v>
      </c>
      <c r="N34" s="467" t="n">
        <v>77</v>
      </c>
      <c r="O34" s="467" t="n">
        <v>77</v>
      </c>
      <c r="P34" s="467" t="n">
        <v>78</v>
      </c>
      <c r="Q34" s="467" t="n">
        <v>78</v>
      </c>
      <c r="R34" s="467" t="n">
        <v>78</v>
      </c>
      <c r="S34" s="466" t="n">
        <v>78</v>
      </c>
      <c r="T34" s="468" t="n">
        <v>78</v>
      </c>
      <c r="U34" s="469" t="n">
        <v>80</v>
      </c>
      <c r="V34" s="469" t="n">
        <v>80</v>
      </c>
      <c r="W34" s="469" t="n">
        <v>81</v>
      </c>
    </row>
    <row r="35" customFormat="false" ht="15" hidden="false" customHeight="false" outlineLevel="0" collapsed="false">
      <c r="A35" s="163" t="s">
        <v>148</v>
      </c>
      <c r="B35" s="466" t="n">
        <v>32</v>
      </c>
      <c r="C35" s="466" t="n">
        <v>33</v>
      </c>
      <c r="D35" s="466" t="n">
        <v>36</v>
      </c>
      <c r="E35" s="466" t="n">
        <v>42</v>
      </c>
      <c r="F35" s="466" t="n">
        <v>49</v>
      </c>
      <c r="G35" s="467" t="n">
        <v>53</v>
      </c>
      <c r="H35" s="467" t="n">
        <v>56</v>
      </c>
      <c r="I35" s="467" t="n">
        <v>63</v>
      </c>
      <c r="J35" s="467" t="n">
        <v>69</v>
      </c>
      <c r="K35" s="467" t="n">
        <v>68</v>
      </c>
      <c r="L35" s="467" t="n">
        <v>70</v>
      </c>
      <c r="M35" s="467" t="n">
        <v>76</v>
      </c>
      <c r="N35" s="467" t="n">
        <v>79</v>
      </c>
      <c r="O35" s="467" t="n">
        <v>81</v>
      </c>
      <c r="P35" s="467" t="n">
        <v>80</v>
      </c>
      <c r="Q35" s="467" t="n">
        <v>76</v>
      </c>
      <c r="R35" s="467" t="n">
        <v>76</v>
      </c>
      <c r="S35" s="466" t="n">
        <v>77</v>
      </c>
      <c r="T35" s="468" t="n">
        <v>77</v>
      </c>
      <c r="U35" s="469" t="n">
        <v>77</v>
      </c>
      <c r="V35" s="469" t="n">
        <v>78</v>
      </c>
      <c r="W35" s="469" t="n">
        <v>78</v>
      </c>
    </row>
    <row r="36" customFormat="false" ht="15" hidden="false" customHeight="false" outlineLevel="0" collapsed="false">
      <c r="A36" s="163" t="s">
        <v>149</v>
      </c>
      <c r="B36" s="466" t="n">
        <v>39</v>
      </c>
      <c r="C36" s="466" t="n">
        <v>42</v>
      </c>
      <c r="D36" s="466" t="n">
        <v>48</v>
      </c>
      <c r="E36" s="466" t="n">
        <v>50</v>
      </c>
      <c r="F36" s="466" t="n">
        <v>50</v>
      </c>
      <c r="G36" s="467" t="n">
        <v>51</v>
      </c>
      <c r="H36" s="467" t="n">
        <v>52</v>
      </c>
      <c r="I36" s="467" t="n">
        <v>55</v>
      </c>
      <c r="J36" s="467" t="n">
        <v>61</v>
      </c>
      <c r="K36" s="467" t="n">
        <v>64</v>
      </c>
      <c r="L36" s="467" t="n">
        <v>65</v>
      </c>
      <c r="M36" s="467" t="n">
        <v>68</v>
      </c>
      <c r="N36" s="467" t="n">
        <v>72</v>
      </c>
      <c r="O36" s="467" t="n">
        <v>74</v>
      </c>
      <c r="P36" s="467" t="n">
        <v>74</v>
      </c>
      <c r="Q36" s="467" t="n">
        <v>75</v>
      </c>
      <c r="R36" s="467" t="n">
        <v>75</v>
      </c>
      <c r="S36" s="466" t="n">
        <v>75</v>
      </c>
      <c r="T36" s="468" t="n">
        <v>75</v>
      </c>
      <c r="U36" s="469" t="n">
        <v>76</v>
      </c>
      <c r="V36" s="469" t="n">
        <v>77</v>
      </c>
      <c r="W36" s="469" t="n">
        <v>77</v>
      </c>
    </row>
    <row r="37" customFormat="false" ht="15" hidden="false" customHeight="false" outlineLevel="0" collapsed="false">
      <c r="A37" s="163" t="s">
        <v>150</v>
      </c>
      <c r="B37" s="466" t="n">
        <v>48</v>
      </c>
      <c r="C37" s="466" t="n">
        <v>50</v>
      </c>
      <c r="D37" s="466" t="n">
        <v>54</v>
      </c>
      <c r="E37" s="466" t="n">
        <v>57</v>
      </c>
      <c r="F37" s="466" t="n">
        <v>59</v>
      </c>
      <c r="G37" s="467" t="n">
        <v>64</v>
      </c>
      <c r="H37" s="467" t="n">
        <v>65</v>
      </c>
      <c r="I37" s="467" t="n">
        <v>68</v>
      </c>
      <c r="J37" s="467" t="n">
        <v>72</v>
      </c>
      <c r="K37" s="467" t="n">
        <v>74</v>
      </c>
      <c r="L37" s="467" t="n">
        <v>77</v>
      </c>
      <c r="M37" s="467" t="n">
        <v>77</v>
      </c>
      <c r="N37" s="467" t="n">
        <v>81</v>
      </c>
      <c r="O37" s="467" t="n">
        <v>88</v>
      </c>
      <c r="P37" s="467" t="n">
        <v>87</v>
      </c>
      <c r="Q37" s="467" t="n">
        <v>86</v>
      </c>
      <c r="R37" s="467" t="n">
        <v>90</v>
      </c>
      <c r="S37" s="466" t="n">
        <v>93</v>
      </c>
      <c r="T37" s="468" t="n">
        <v>94</v>
      </c>
      <c r="U37" s="469" t="n">
        <v>104</v>
      </c>
      <c r="V37" s="469" t="n">
        <v>108</v>
      </c>
      <c r="W37" s="469" t="n">
        <v>110</v>
      </c>
    </row>
    <row r="38" customFormat="false" ht="15" hidden="false" customHeight="false" outlineLevel="0" collapsed="false">
      <c r="A38" s="163" t="s">
        <v>151</v>
      </c>
      <c r="B38" s="466" t="n">
        <v>41</v>
      </c>
      <c r="C38" s="466" t="n">
        <v>43</v>
      </c>
      <c r="D38" s="466" t="n">
        <v>50</v>
      </c>
      <c r="E38" s="466" t="n">
        <v>51</v>
      </c>
      <c r="F38" s="466" t="n">
        <v>50</v>
      </c>
      <c r="G38" s="467" t="n">
        <v>53</v>
      </c>
      <c r="H38" s="467" t="n">
        <v>58</v>
      </c>
      <c r="I38" s="467" t="n">
        <v>61</v>
      </c>
      <c r="J38" s="467" t="n">
        <v>67</v>
      </c>
      <c r="K38" s="467" t="n">
        <v>67</v>
      </c>
      <c r="L38" s="467" t="n">
        <v>69</v>
      </c>
      <c r="M38" s="467" t="n">
        <v>71</v>
      </c>
      <c r="N38" s="467" t="n">
        <v>70</v>
      </c>
      <c r="O38" s="467" t="n">
        <v>71</v>
      </c>
      <c r="P38" s="467" t="n">
        <v>70</v>
      </c>
      <c r="Q38" s="467" t="n">
        <v>70</v>
      </c>
      <c r="R38" s="467" t="n">
        <v>72</v>
      </c>
      <c r="S38" s="466" t="n">
        <v>73</v>
      </c>
      <c r="T38" s="468" t="n">
        <v>73</v>
      </c>
      <c r="U38" s="469" t="n">
        <v>73</v>
      </c>
      <c r="V38" s="469" t="n">
        <v>74</v>
      </c>
      <c r="W38" s="469" t="n">
        <v>77</v>
      </c>
    </row>
    <row r="39" customFormat="false" ht="18" hidden="false" customHeight="false" outlineLevel="0" collapsed="false">
      <c r="A39" s="162" t="s">
        <v>222</v>
      </c>
      <c r="B39" s="470" t="n">
        <v>41</v>
      </c>
      <c r="C39" s="470" t="n">
        <v>44</v>
      </c>
      <c r="D39" s="470" t="n">
        <v>48</v>
      </c>
      <c r="E39" s="470" t="n">
        <v>51</v>
      </c>
      <c r="F39" s="462" t="n">
        <v>53</v>
      </c>
      <c r="G39" s="463" t="n">
        <v>55</v>
      </c>
      <c r="H39" s="463" t="n">
        <v>59</v>
      </c>
      <c r="I39" s="463" t="n">
        <v>65</v>
      </c>
      <c r="J39" s="463" t="n">
        <v>68</v>
      </c>
      <c r="K39" s="463" t="n">
        <v>68</v>
      </c>
      <c r="L39" s="463" t="n">
        <v>72</v>
      </c>
      <c r="M39" s="463" t="n">
        <v>74</v>
      </c>
      <c r="N39" s="463" t="n">
        <v>77</v>
      </c>
      <c r="O39" s="463" t="n">
        <v>78</v>
      </c>
      <c r="P39" s="463" t="n">
        <v>75</v>
      </c>
      <c r="Q39" s="463" t="n">
        <v>73</v>
      </c>
      <c r="R39" s="463" t="n">
        <v>74</v>
      </c>
      <c r="S39" s="462" t="n">
        <v>75</v>
      </c>
      <c r="T39" s="464" t="n">
        <v>75</v>
      </c>
      <c r="U39" s="465" t="n">
        <v>77</v>
      </c>
      <c r="V39" s="465" t="n">
        <v>76</v>
      </c>
      <c r="W39" s="465" t="n">
        <v>79</v>
      </c>
    </row>
    <row r="40" customFormat="false" ht="15" hidden="false" customHeight="false" outlineLevel="0" collapsed="false">
      <c r="A40" s="163" t="s">
        <v>153</v>
      </c>
      <c r="B40" s="466" t="n">
        <v>32</v>
      </c>
      <c r="C40" s="466" t="n">
        <v>34</v>
      </c>
      <c r="D40" s="466" t="n">
        <v>35</v>
      </c>
      <c r="E40" s="466" t="n">
        <v>38</v>
      </c>
      <c r="F40" s="466" t="n">
        <v>39</v>
      </c>
      <c r="G40" s="467" t="n">
        <v>41</v>
      </c>
      <c r="H40" s="467" t="n">
        <v>44</v>
      </c>
      <c r="I40" s="467" t="n">
        <v>46</v>
      </c>
      <c r="J40" s="467" t="n">
        <v>51</v>
      </c>
      <c r="K40" s="467" t="n">
        <v>54</v>
      </c>
      <c r="L40" s="467" t="n">
        <v>59</v>
      </c>
      <c r="M40" s="467" t="n">
        <v>63</v>
      </c>
      <c r="N40" s="467" t="n">
        <v>69</v>
      </c>
      <c r="O40" s="467" t="n">
        <v>70</v>
      </c>
      <c r="P40" s="467" t="n">
        <v>69</v>
      </c>
      <c r="Q40" s="467" t="n">
        <v>68</v>
      </c>
      <c r="R40" s="467" t="n">
        <v>68</v>
      </c>
      <c r="S40" s="466" t="n">
        <v>68</v>
      </c>
      <c r="T40" s="468" t="n">
        <v>69</v>
      </c>
      <c r="U40" s="469" t="n">
        <v>69</v>
      </c>
      <c r="V40" s="469" t="n">
        <v>69</v>
      </c>
      <c r="W40" s="469" t="n">
        <v>71</v>
      </c>
    </row>
    <row r="41" customFormat="false" ht="15" hidden="false" customHeight="false" outlineLevel="0" collapsed="false">
      <c r="A41" s="163" t="s">
        <v>154</v>
      </c>
      <c r="B41" s="466" t="n">
        <v>56</v>
      </c>
      <c r="C41" s="466" t="n">
        <v>61</v>
      </c>
      <c r="D41" s="466" t="n">
        <v>67</v>
      </c>
      <c r="E41" s="466" t="n">
        <v>76</v>
      </c>
      <c r="F41" s="466" t="n">
        <v>82</v>
      </c>
      <c r="G41" s="467" t="n">
        <v>85</v>
      </c>
      <c r="H41" s="467" t="n">
        <v>89</v>
      </c>
      <c r="I41" s="467" t="n">
        <v>98</v>
      </c>
      <c r="J41" s="467" t="n">
        <v>100</v>
      </c>
      <c r="K41" s="467" t="n">
        <v>104</v>
      </c>
      <c r="L41" s="467" t="n">
        <v>115</v>
      </c>
      <c r="M41" s="467" t="n">
        <v>117</v>
      </c>
      <c r="N41" s="467" t="n">
        <v>119</v>
      </c>
      <c r="O41" s="467" t="n">
        <v>118</v>
      </c>
      <c r="P41" s="467" t="n">
        <v>116</v>
      </c>
      <c r="Q41" s="467" t="n">
        <v>118</v>
      </c>
      <c r="R41" s="467" t="n">
        <v>119</v>
      </c>
      <c r="S41" s="466" t="n">
        <v>115</v>
      </c>
      <c r="T41" s="468" t="n">
        <v>117</v>
      </c>
      <c r="U41" s="469" t="n">
        <v>116</v>
      </c>
      <c r="V41" s="469" t="n">
        <v>116</v>
      </c>
      <c r="W41" s="469" t="n">
        <v>116</v>
      </c>
    </row>
    <row r="42" customFormat="false" ht="15" hidden="false" customHeight="false" outlineLevel="0" collapsed="false">
      <c r="A42" s="163" t="s">
        <v>155</v>
      </c>
      <c r="B42" s="466"/>
      <c r="C42" s="466"/>
      <c r="D42" s="466"/>
      <c r="E42" s="466"/>
      <c r="F42" s="466"/>
      <c r="G42" s="467"/>
      <c r="H42" s="467"/>
      <c r="I42" s="467"/>
      <c r="J42" s="467"/>
      <c r="K42" s="467"/>
      <c r="L42" s="467"/>
      <c r="M42" s="467"/>
      <c r="N42" s="467"/>
      <c r="O42" s="467"/>
      <c r="P42" s="467" t="n">
        <v>55</v>
      </c>
      <c r="Q42" s="467" t="n">
        <v>51</v>
      </c>
      <c r="R42" s="467" t="n">
        <v>51</v>
      </c>
      <c r="S42" s="466" t="n">
        <v>53</v>
      </c>
      <c r="T42" s="468" t="n">
        <v>53</v>
      </c>
      <c r="U42" s="469" t="n">
        <v>55</v>
      </c>
      <c r="V42" s="469" t="n">
        <v>56</v>
      </c>
      <c r="W42" s="469" t="n">
        <v>57</v>
      </c>
    </row>
    <row r="43" customFormat="false" ht="15" hidden="false" customHeight="false" outlineLevel="0" collapsed="false">
      <c r="A43" s="163" t="s">
        <v>156</v>
      </c>
      <c r="B43" s="466" t="n">
        <v>40</v>
      </c>
      <c r="C43" s="466" t="n">
        <v>45</v>
      </c>
      <c r="D43" s="466" t="n">
        <v>49</v>
      </c>
      <c r="E43" s="466" t="n">
        <v>53</v>
      </c>
      <c r="F43" s="466" t="n">
        <v>53</v>
      </c>
      <c r="G43" s="467" t="n">
        <v>54</v>
      </c>
      <c r="H43" s="467" t="n">
        <v>58</v>
      </c>
      <c r="I43" s="467" t="n">
        <v>66</v>
      </c>
      <c r="J43" s="467" t="n">
        <v>68</v>
      </c>
      <c r="K43" s="467" t="n">
        <v>68</v>
      </c>
      <c r="L43" s="467" t="n">
        <v>73</v>
      </c>
      <c r="M43" s="467" t="n">
        <v>76</v>
      </c>
      <c r="N43" s="467" t="n">
        <v>79</v>
      </c>
      <c r="O43" s="467" t="n">
        <v>81</v>
      </c>
      <c r="P43" s="467" t="n">
        <v>81</v>
      </c>
      <c r="Q43" s="467" t="n">
        <v>81</v>
      </c>
      <c r="R43" s="467" t="n">
        <v>82</v>
      </c>
      <c r="S43" s="466" t="n">
        <v>83</v>
      </c>
      <c r="T43" s="468" t="n">
        <v>84</v>
      </c>
      <c r="U43" s="469" t="n">
        <v>87</v>
      </c>
      <c r="V43" s="469" t="n">
        <v>87</v>
      </c>
      <c r="W43" s="469" t="n">
        <v>90</v>
      </c>
    </row>
    <row r="44" customFormat="false" ht="15" hidden="false" customHeight="false" outlineLevel="0" collapsed="false">
      <c r="A44" s="163" t="s">
        <v>157</v>
      </c>
      <c r="B44" s="466" t="n">
        <v>49</v>
      </c>
      <c r="C44" s="466" t="n">
        <v>48</v>
      </c>
      <c r="D44" s="466" t="n">
        <v>51</v>
      </c>
      <c r="E44" s="466" t="n">
        <v>53</v>
      </c>
      <c r="F44" s="466" t="n">
        <v>56</v>
      </c>
      <c r="G44" s="467" t="n">
        <v>56</v>
      </c>
      <c r="H44" s="467" t="n">
        <v>60</v>
      </c>
      <c r="I44" s="467" t="n">
        <v>64</v>
      </c>
      <c r="J44" s="467" t="n">
        <v>71</v>
      </c>
      <c r="K44" s="467" t="n">
        <v>72</v>
      </c>
      <c r="L44" s="467" t="n">
        <v>74</v>
      </c>
      <c r="M44" s="467" t="n">
        <v>77</v>
      </c>
      <c r="N44" s="467" t="n">
        <v>78</v>
      </c>
      <c r="O44" s="467" t="n">
        <v>81</v>
      </c>
      <c r="P44" s="467" t="n">
        <v>82</v>
      </c>
      <c r="Q44" s="467" t="n">
        <v>81</v>
      </c>
      <c r="R44" s="467" t="n">
        <v>81</v>
      </c>
      <c r="S44" s="466" t="n">
        <v>80</v>
      </c>
      <c r="T44" s="468" t="n">
        <v>80</v>
      </c>
      <c r="U44" s="469" t="n">
        <v>80</v>
      </c>
      <c r="V44" s="469" t="n">
        <v>81</v>
      </c>
      <c r="W44" s="469" t="n">
        <v>84</v>
      </c>
    </row>
    <row r="45" customFormat="false" ht="15" hidden="false" customHeight="false" outlineLevel="0" collapsed="false">
      <c r="A45" s="163" t="s">
        <v>158</v>
      </c>
      <c r="B45" s="466" t="n">
        <v>49</v>
      </c>
      <c r="C45" s="466" t="n">
        <v>51</v>
      </c>
      <c r="D45" s="466" t="n">
        <v>54</v>
      </c>
      <c r="E45" s="466" t="n">
        <v>58</v>
      </c>
      <c r="F45" s="466" t="n">
        <v>58</v>
      </c>
      <c r="G45" s="467" t="n">
        <v>61</v>
      </c>
      <c r="H45" s="467" t="n">
        <v>66</v>
      </c>
      <c r="I45" s="467" t="n">
        <v>68</v>
      </c>
      <c r="J45" s="467" t="n">
        <v>68</v>
      </c>
      <c r="K45" s="467" t="n">
        <v>69</v>
      </c>
      <c r="L45" s="467" t="n">
        <v>73</v>
      </c>
      <c r="M45" s="467" t="n">
        <v>74</v>
      </c>
      <c r="N45" s="467" t="n">
        <v>76</v>
      </c>
      <c r="O45" s="467" t="n">
        <v>76</v>
      </c>
      <c r="P45" s="467" t="n">
        <v>75</v>
      </c>
      <c r="Q45" s="467" t="n">
        <v>73</v>
      </c>
      <c r="R45" s="467" t="n">
        <v>74</v>
      </c>
      <c r="S45" s="466" t="n">
        <v>75</v>
      </c>
      <c r="T45" s="468" t="n">
        <v>75</v>
      </c>
      <c r="U45" s="469" t="n">
        <v>75</v>
      </c>
      <c r="V45" s="469" t="n">
        <v>75</v>
      </c>
      <c r="W45" s="469" t="n">
        <v>77</v>
      </c>
    </row>
    <row r="46" customFormat="false" ht="15" hidden="false" customHeight="false" outlineLevel="0" collapsed="false">
      <c r="A46" s="163" t="s">
        <v>159</v>
      </c>
      <c r="B46" s="466" t="n">
        <v>36</v>
      </c>
      <c r="C46" s="466" t="n">
        <v>38</v>
      </c>
      <c r="D46" s="466" t="n">
        <v>42</v>
      </c>
      <c r="E46" s="466" t="n">
        <v>45</v>
      </c>
      <c r="F46" s="466" t="n">
        <v>49</v>
      </c>
      <c r="G46" s="467" t="n">
        <v>51</v>
      </c>
      <c r="H46" s="467" t="n">
        <v>55</v>
      </c>
      <c r="I46" s="467" t="n">
        <v>61</v>
      </c>
      <c r="J46" s="467" t="n">
        <v>65</v>
      </c>
      <c r="K46" s="467" t="n">
        <v>66</v>
      </c>
      <c r="L46" s="467" t="n">
        <v>68</v>
      </c>
      <c r="M46" s="467" t="n">
        <v>70</v>
      </c>
      <c r="N46" s="467" t="n">
        <v>72</v>
      </c>
      <c r="O46" s="467" t="n">
        <v>72</v>
      </c>
      <c r="P46" s="467" t="n">
        <v>72</v>
      </c>
      <c r="Q46" s="467" t="n">
        <v>70</v>
      </c>
      <c r="R46" s="467" t="n">
        <v>72</v>
      </c>
      <c r="S46" s="466" t="n">
        <v>72</v>
      </c>
      <c r="T46" s="468" t="n">
        <v>73</v>
      </c>
      <c r="U46" s="469" t="n">
        <v>74</v>
      </c>
      <c r="V46" s="469" t="n">
        <v>72</v>
      </c>
      <c r="W46" s="469" t="n">
        <v>74</v>
      </c>
    </row>
    <row r="47" customFormat="false" ht="15" hidden="false" customHeight="false" outlineLevel="0" collapsed="false">
      <c r="A47" s="163" t="s">
        <v>160</v>
      </c>
      <c r="B47" s="466"/>
      <c r="C47" s="466"/>
      <c r="D47" s="466"/>
      <c r="E47" s="466"/>
      <c r="F47" s="466"/>
      <c r="G47" s="467"/>
      <c r="H47" s="467"/>
      <c r="I47" s="467"/>
      <c r="J47" s="467"/>
      <c r="K47" s="467"/>
      <c r="L47" s="467"/>
      <c r="M47" s="467"/>
      <c r="N47" s="467"/>
      <c r="O47" s="467"/>
      <c r="P47" s="467" t="n">
        <v>55</v>
      </c>
      <c r="Q47" s="467" t="n">
        <v>55</v>
      </c>
      <c r="R47" s="467" t="n">
        <v>56</v>
      </c>
      <c r="S47" s="466" t="n">
        <v>61</v>
      </c>
      <c r="T47" s="468" t="n">
        <v>60</v>
      </c>
      <c r="U47" s="469" t="n">
        <v>62</v>
      </c>
      <c r="V47" s="469" t="n">
        <v>61</v>
      </c>
      <c r="W47" s="469" t="n">
        <v>63</v>
      </c>
    </row>
    <row r="48" customFormat="false" ht="18" hidden="false" customHeight="false" outlineLevel="0" collapsed="false">
      <c r="A48" s="162" t="s">
        <v>466</v>
      </c>
      <c r="B48" s="470" t="n">
        <v>33</v>
      </c>
      <c r="C48" s="470" t="n">
        <v>33</v>
      </c>
      <c r="D48" s="470" t="n">
        <v>36</v>
      </c>
      <c r="E48" s="462" t="n">
        <v>37</v>
      </c>
      <c r="F48" s="462" t="n">
        <v>38</v>
      </c>
      <c r="G48" s="463" t="n">
        <v>40</v>
      </c>
      <c r="H48" s="463" t="n">
        <v>43</v>
      </c>
      <c r="I48" s="463" t="n">
        <v>45</v>
      </c>
      <c r="J48" s="463" t="n">
        <v>48</v>
      </c>
      <c r="K48" s="463" t="n">
        <v>49</v>
      </c>
      <c r="L48" s="463" t="n">
        <v>52</v>
      </c>
      <c r="M48" s="463" t="n">
        <v>54</v>
      </c>
      <c r="N48" s="463" t="n">
        <v>57</v>
      </c>
      <c r="O48" s="463" t="n">
        <v>60</v>
      </c>
      <c r="P48" s="463" t="n">
        <v>61</v>
      </c>
      <c r="Q48" s="463" t="n">
        <v>61</v>
      </c>
      <c r="R48" s="463" t="n">
        <v>62</v>
      </c>
      <c r="S48" s="462" t="n">
        <v>63</v>
      </c>
      <c r="T48" s="464" t="n">
        <v>63</v>
      </c>
      <c r="U48" s="465" t="n">
        <v>64</v>
      </c>
      <c r="V48" s="465" t="n">
        <v>64</v>
      </c>
      <c r="W48" s="465" t="n">
        <v>64</v>
      </c>
    </row>
    <row r="49" customFormat="false" ht="15" hidden="false" customHeight="false" outlineLevel="0" collapsed="false">
      <c r="A49" s="163" t="s">
        <v>162</v>
      </c>
      <c r="B49" s="466" t="n">
        <v>23</v>
      </c>
      <c r="C49" s="466" t="n">
        <v>22</v>
      </c>
      <c r="D49" s="466" t="n">
        <v>25</v>
      </c>
      <c r="E49" s="466" t="n">
        <v>25</v>
      </c>
      <c r="F49" s="466" t="n">
        <v>27</v>
      </c>
      <c r="G49" s="467" t="n">
        <v>30</v>
      </c>
      <c r="H49" s="467" t="n">
        <v>33</v>
      </c>
      <c r="I49" s="467" t="n">
        <v>33</v>
      </c>
      <c r="J49" s="467" t="n">
        <v>35</v>
      </c>
      <c r="K49" s="467" t="n">
        <v>35</v>
      </c>
      <c r="L49" s="467" t="n">
        <v>35</v>
      </c>
      <c r="M49" s="467" t="n">
        <v>36</v>
      </c>
      <c r="N49" s="467" t="n">
        <v>38</v>
      </c>
      <c r="O49" s="467" t="n">
        <v>40</v>
      </c>
      <c r="P49" s="467" t="n">
        <v>44</v>
      </c>
      <c r="Q49" s="467" t="n">
        <v>44</v>
      </c>
      <c r="R49" s="467" t="n">
        <v>46</v>
      </c>
      <c r="S49" s="466" t="n">
        <v>49</v>
      </c>
      <c r="T49" s="468" t="n">
        <v>50</v>
      </c>
      <c r="U49" s="469" t="n">
        <v>51</v>
      </c>
      <c r="V49" s="469" t="n">
        <v>51</v>
      </c>
      <c r="W49" s="469" t="n">
        <v>49</v>
      </c>
    </row>
    <row r="50" customFormat="false" ht="15" hidden="false" customHeight="false" outlineLevel="0" collapsed="false">
      <c r="A50" s="163" t="s">
        <v>163</v>
      </c>
      <c r="B50" s="466" t="n">
        <v>26</v>
      </c>
      <c r="C50" s="466" t="n">
        <v>25</v>
      </c>
      <c r="D50" s="466" t="n">
        <v>26</v>
      </c>
      <c r="E50" s="466" t="n">
        <v>28</v>
      </c>
      <c r="F50" s="466" t="n">
        <v>31</v>
      </c>
      <c r="G50" s="467" t="n">
        <v>32</v>
      </c>
      <c r="H50" s="467" t="n">
        <v>35</v>
      </c>
      <c r="I50" s="467" t="n">
        <v>41</v>
      </c>
      <c r="J50" s="467" t="n">
        <v>49</v>
      </c>
      <c r="K50" s="467" t="n">
        <v>51</v>
      </c>
      <c r="L50" s="467" t="n">
        <v>45</v>
      </c>
      <c r="M50" s="467" t="n">
        <v>49</v>
      </c>
      <c r="N50" s="467" t="n">
        <v>52</v>
      </c>
      <c r="O50" s="467" t="n">
        <v>54</v>
      </c>
      <c r="P50" s="467" t="n">
        <v>54</v>
      </c>
      <c r="Q50" s="467" t="n">
        <v>53</v>
      </c>
      <c r="R50" s="467" t="n">
        <v>56</v>
      </c>
      <c r="S50" s="466" t="n">
        <v>58</v>
      </c>
      <c r="T50" s="468" t="n">
        <v>55</v>
      </c>
      <c r="U50" s="469" t="n">
        <v>56</v>
      </c>
      <c r="V50" s="469" t="n">
        <v>56</v>
      </c>
      <c r="W50" s="469" t="n">
        <v>57</v>
      </c>
    </row>
    <row r="51" customFormat="false" ht="19.5" hidden="false" customHeight="false" outlineLevel="0" collapsed="false">
      <c r="A51" s="163" t="s">
        <v>164</v>
      </c>
      <c r="B51" s="466" t="n">
        <v>34</v>
      </c>
      <c r="C51" s="466" t="n">
        <v>34</v>
      </c>
      <c r="D51" s="466" t="n">
        <v>37</v>
      </c>
      <c r="E51" s="466" t="n">
        <v>39</v>
      </c>
      <c r="F51" s="466" t="n">
        <v>40</v>
      </c>
      <c r="G51" s="467" t="n">
        <v>42</v>
      </c>
      <c r="H51" s="467" t="n">
        <v>43</v>
      </c>
      <c r="I51" s="467" t="n">
        <v>49</v>
      </c>
      <c r="J51" s="467" t="n">
        <v>48</v>
      </c>
      <c r="K51" s="467" t="n">
        <v>50</v>
      </c>
      <c r="L51" s="467" t="n">
        <v>52</v>
      </c>
      <c r="M51" s="467" t="n">
        <v>59</v>
      </c>
      <c r="N51" s="467" t="n">
        <v>61</v>
      </c>
      <c r="O51" s="467" t="n">
        <v>66</v>
      </c>
      <c r="P51" s="467" t="n">
        <v>70</v>
      </c>
      <c r="Q51" s="467" t="n">
        <v>69</v>
      </c>
      <c r="R51" s="467" t="n">
        <v>71</v>
      </c>
      <c r="S51" s="466" t="n">
        <v>68</v>
      </c>
      <c r="T51" s="468" t="n">
        <v>67</v>
      </c>
      <c r="U51" s="469" t="n">
        <v>68</v>
      </c>
      <c r="V51" s="469" t="n">
        <v>69</v>
      </c>
      <c r="W51" s="469" t="n">
        <v>70</v>
      </c>
    </row>
    <row r="52" customFormat="false" ht="19.5" hidden="false" customHeight="false" outlineLevel="0" collapsed="false">
      <c r="A52" s="163" t="s">
        <v>391</v>
      </c>
      <c r="B52" s="466" t="n">
        <v>36</v>
      </c>
      <c r="C52" s="466" t="n">
        <v>38</v>
      </c>
      <c r="D52" s="466" t="n">
        <v>41</v>
      </c>
      <c r="E52" s="466" t="n">
        <v>43</v>
      </c>
      <c r="F52" s="466" t="n">
        <v>43</v>
      </c>
      <c r="G52" s="467" t="n">
        <v>43</v>
      </c>
      <c r="H52" s="467" t="n">
        <v>47</v>
      </c>
      <c r="I52" s="467" t="n">
        <v>50</v>
      </c>
      <c r="J52" s="467" t="n">
        <v>56</v>
      </c>
      <c r="K52" s="467" t="n">
        <v>56</v>
      </c>
      <c r="L52" s="467" t="n">
        <v>62</v>
      </c>
      <c r="M52" s="467" t="n">
        <v>63</v>
      </c>
      <c r="N52" s="467" t="n">
        <v>64</v>
      </c>
      <c r="O52" s="467" t="n">
        <v>64</v>
      </c>
      <c r="P52" s="467" t="n">
        <v>63</v>
      </c>
      <c r="Q52" s="467" t="n">
        <v>59</v>
      </c>
      <c r="R52" s="467" t="n">
        <v>57</v>
      </c>
      <c r="S52" s="466" t="n">
        <v>58</v>
      </c>
      <c r="T52" s="468" t="n">
        <v>56</v>
      </c>
      <c r="U52" s="469" t="n">
        <v>56</v>
      </c>
      <c r="V52" s="469" t="n">
        <v>54</v>
      </c>
      <c r="W52" s="469" t="n">
        <v>54</v>
      </c>
    </row>
    <row r="53" customFormat="false" ht="19.5" hidden="false" customHeight="false" outlineLevel="0" collapsed="false">
      <c r="A53" s="163" t="s">
        <v>284</v>
      </c>
      <c r="B53" s="466" t="n">
        <v>41</v>
      </c>
      <c r="C53" s="466" t="n">
        <v>43</v>
      </c>
      <c r="D53" s="466" t="n">
        <v>44</v>
      </c>
      <c r="E53" s="466" t="n">
        <v>48</v>
      </c>
      <c r="F53" s="466" t="n">
        <v>49</v>
      </c>
      <c r="G53" s="467" t="n">
        <v>50</v>
      </c>
      <c r="H53" s="467" t="n">
        <v>54</v>
      </c>
      <c r="I53" s="467" t="n">
        <v>58</v>
      </c>
      <c r="J53" s="467" t="n">
        <v>65</v>
      </c>
      <c r="K53" s="467" t="n">
        <v>57</v>
      </c>
      <c r="L53" s="467" t="n">
        <v>64</v>
      </c>
      <c r="M53" s="467" t="n">
        <v>67</v>
      </c>
      <c r="N53" s="467" t="n">
        <v>71</v>
      </c>
      <c r="O53" s="467" t="n">
        <v>72</v>
      </c>
      <c r="P53" s="467" t="n">
        <v>64</v>
      </c>
      <c r="Q53" s="467" t="n">
        <v>67</v>
      </c>
      <c r="R53" s="467" t="n">
        <v>68</v>
      </c>
      <c r="S53" s="466" t="n">
        <v>61</v>
      </c>
      <c r="T53" s="468" t="n">
        <v>61</v>
      </c>
      <c r="U53" s="469" t="n">
        <v>61</v>
      </c>
      <c r="V53" s="469" t="n">
        <v>62</v>
      </c>
      <c r="W53" s="469" t="n">
        <v>65</v>
      </c>
    </row>
    <row r="54" customFormat="false" ht="15" hidden="false" customHeight="false" outlineLevel="0" collapsed="false">
      <c r="A54" s="163" t="s">
        <v>167</v>
      </c>
      <c r="B54" s="467" t="s">
        <v>119</v>
      </c>
      <c r="C54" s="467" t="s">
        <v>119</v>
      </c>
      <c r="D54" s="467" t="s">
        <v>119</v>
      </c>
      <c r="E54" s="467" t="s">
        <v>119</v>
      </c>
      <c r="F54" s="467" t="s">
        <v>119</v>
      </c>
      <c r="G54" s="467" t="s">
        <v>119</v>
      </c>
      <c r="H54" s="467" t="s">
        <v>119</v>
      </c>
      <c r="I54" s="467" t="n">
        <v>39</v>
      </c>
      <c r="J54" s="467" t="n">
        <v>41</v>
      </c>
      <c r="K54" s="467" t="n">
        <v>45</v>
      </c>
      <c r="L54" s="467" t="n">
        <v>50</v>
      </c>
      <c r="M54" s="467" t="n">
        <v>50</v>
      </c>
      <c r="N54" s="467" t="n">
        <v>55</v>
      </c>
      <c r="O54" s="467" t="n">
        <v>58</v>
      </c>
      <c r="P54" s="467" t="n">
        <v>59</v>
      </c>
      <c r="Q54" s="467" t="n">
        <v>61</v>
      </c>
      <c r="R54" s="467" t="n">
        <v>62</v>
      </c>
      <c r="S54" s="466" t="n">
        <v>63</v>
      </c>
      <c r="T54" s="468" t="n">
        <v>64</v>
      </c>
      <c r="U54" s="469" t="n">
        <v>65</v>
      </c>
      <c r="V54" s="469" t="n">
        <v>66</v>
      </c>
      <c r="W54" s="469" t="n">
        <v>67</v>
      </c>
    </row>
    <row r="55" customFormat="false" ht="15" hidden="false" customHeight="false" outlineLevel="0" collapsed="false">
      <c r="A55" s="163" t="s">
        <v>168</v>
      </c>
      <c r="B55" s="466" t="n">
        <v>39</v>
      </c>
      <c r="C55" s="466" t="n">
        <v>41</v>
      </c>
      <c r="D55" s="466" t="n">
        <v>43</v>
      </c>
      <c r="E55" s="466" t="n">
        <v>44</v>
      </c>
      <c r="F55" s="466" t="n">
        <v>47</v>
      </c>
      <c r="G55" s="466" t="n">
        <v>48</v>
      </c>
      <c r="H55" s="466" t="n">
        <v>51</v>
      </c>
      <c r="I55" s="466" t="n">
        <v>54</v>
      </c>
      <c r="J55" s="466" t="n">
        <v>59</v>
      </c>
      <c r="K55" s="466" t="n">
        <v>62</v>
      </c>
      <c r="L55" s="466" t="n">
        <v>66</v>
      </c>
      <c r="M55" s="466" t="n">
        <v>68</v>
      </c>
      <c r="N55" s="466" t="n">
        <v>74</v>
      </c>
      <c r="O55" s="466" t="n">
        <v>78</v>
      </c>
      <c r="P55" s="466" t="n">
        <v>78</v>
      </c>
      <c r="Q55" s="466" t="n">
        <v>77</v>
      </c>
      <c r="R55" s="466" t="n">
        <v>78</v>
      </c>
      <c r="S55" s="466" t="n">
        <v>77</v>
      </c>
      <c r="T55" s="468" t="n">
        <v>80</v>
      </c>
      <c r="U55" s="469" t="n">
        <v>82</v>
      </c>
      <c r="V55" s="469" t="n">
        <v>80</v>
      </c>
      <c r="W55" s="469" t="n">
        <v>82</v>
      </c>
    </row>
    <row r="56" s="43" customFormat="true" ht="18" hidden="false" customHeight="false" outlineLevel="0" collapsed="false">
      <c r="A56" s="417" t="s">
        <v>169</v>
      </c>
      <c r="B56" s="462" t="n">
        <v>45</v>
      </c>
      <c r="C56" s="462" t="n">
        <v>47</v>
      </c>
      <c r="D56" s="462" t="n">
        <v>50</v>
      </c>
      <c r="E56" s="462" t="n">
        <v>52</v>
      </c>
      <c r="F56" s="462" t="n">
        <v>54</v>
      </c>
      <c r="G56" s="462" t="n">
        <v>54</v>
      </c>
      <c r="H56" s="462" t="n">
        <v>57</v>
      </c>
      <c r="I56" s="462" t="n">
        <v>59</v>
      </c>
      <c r="J56" s="462" t="n">
        <v>62</v>
      </c>
      <c r="K56" s="462" t="n">
        <v>63</v>
      </c>
      <c r="L56" s="462" t="n">
        <v>66</v>
      </c>
      <c r="M56" s="462" t="n">
        <v>67</v>
      </c>
      <c r="N56" s="462" t="n">
        <v>69</v>
      </c>
      <c r="O56" s="462" t="n">
        <v>71</v>
      </c>
      <c r="P56" s="462" t="n">
        <v>71</v>
      </c>
      <c r="Q56" s="462" t="n">
        <v>69</v>
      </c>
      <c r="R56" s="462" t="n">
        <v>71</v>
      </c>
      <c r="S56" s="462" t="n">
        <v>72</v>
      </c>
      <c r="T56" s="464" t="n">
        <v>73</v>
      </c>
      <c r="U56" s="471" t="n">
        <v>73</v>
      </c>
      <c r="V56" s="465" t="n">
        <v>73</v>
      </c>
      <c r="W56" s="465" t="n">
        <v>75</v>
      </c>
    </row>
    <row r="57" customFormat="false" ht="15" hidden="false" customHeight="true" outlineLevel="0" collapsed="false">
      <c r="A57" s="163" t="s">
        <v>170</v>
      </c>
      <c r="B57" s="466" t="n">
        <v>55</v>
      </c>
      <c r="C57" s="466" t="n">
        <v>57</v>
      </c>
      <c r="D57" s="466" t="n">
        <v>58</v>
      </c>
      <c r="E57" s="466" t="n">
        <v>61</v>
      </c>
      <c r="F57" s="466" t="n">
        <v>62</v>
      </c>
      <c r="G57" s="467" t="n">
        <v>63</v>
      </c>
      <c r="H57" s="467" t="n">
        <v>66</v>
      </c>
      <c r="I57" s="467" t="n">
        <v>68</v>
      </c>
      <c r="J57" s="467" t="n">
        <v>73</v>
      </c>
      <c r="K57" s="467" t="n">
        <v>75</v>
      </c>
      <c r="L57" s="467" t="n">
        <v>78</v>
      </c>
      <c r="M57" s="467" t="n">
        <v>76</v>
      </c>
      <c r="N57" s="467" t="n">
        <v>76</v>
      </c>
      <c r="O57" s="467" t="n">
        <v>77</v>
      </c>
      <c r="P57" s="467" t="n">
        <v>77</v>
      </c>
      <c r="Q57" s="467" t="n">
        <v>74</v>
      </c>
      <c r="R57" s="467" t="n">
        <v>76</v>
      </c>
      <c r="S57" s="466" t="n">
        <v>78</v>
      </c>
      <c r="T57" s="468" t="n">
        <v>78</v>
      </c>
      <c r="U57" s="469" t="n">
        <v>78</v>
      </c>
      <c r="V57" s="469" t="n">
        <v>79</v>
      </c>
      <c r="W57" s="469" t="n">
        <v>80</v>
      </c>
    </row>
    <row r="58" customFormat="false" ht="15" hidden="false" customHeight="false" outlineLevel="0" collapsed="false">
      <c r="A58" s="163" t="s">
        <v>171</v>
      </c>
      <c r="B58" s="466" t="n">
        <v>42</v>
      </c>
      <c r="C58" s="466" t="n">
        <v>44</v>
      </c>
      <c r="D58" s="466" t="n">
        <v>46</v>
      </c>
      <c r="E58" s="466" t="n">
        <v>48</v>
      </c>
      <c r="F58" s="466" t="n">
        <v>48</v>
      </c>
      <c r="G58" s="467" t="n">
        <v>49</v>
      </c>
      <c r="H58" s="467" t="n">
        <v>52</v>
      </c>
      <c r="I58" s="467" t="n">
        <v>56</v>
      </c>
      <c r="J58" s="467" t="n">
        <v>60</v>
      </c>
      <c r="K58" s="467" t="n">
        <v>63</v>
      </c>
      <c r="L58" s="467" t="n">
        <v>67</v>
      </c>
      <c r="M58" s="467" t="n">
        <v>71</v>
      </c>
      <c r="N58" s="467" t="n">
        <v>79</v>
      </c>
      <c r="O58" s="467" t="n">
        <v>92</v>
      </c>
      <c r="P58" s="467" t="n">
        <v>92</v>
      </c>
      <c r="Q58" s="467" t="n">
        <v>95</v>
      </c>
      <c r="R58" s="467" t="n">
        <v>94</v>
      </c>
      <c r="S58" s="466" t="n">
        <v>95</v>
      </c>
      <c r="T58" s="468" t="n">
        <v>95</v>
      </c>
      <c r="U58" s="469" t="n">
        <v>95</v>
      </c>
      <c r="V58" s="469" t="n">
        <v>95</v>
      </c>
      <c r="W58" s="469" t="n">
        <v>100</v>
      </c>
    </row>
    <row r="59" customFormat="false" ht="15" hidden="false" customHeight="false" outlineLevel="0" collapsed="false">
      <c r="A59" s="163" t="s">
        <v>172</v>
      </c>
      <c r="B59" s="466" t="n">
        <v>43</v>
      </c>
      <c r="C59" s="466" t="n">
        <v>45</v>
      </c>
      <c r="D59" s="466" t="n">
        <v>49</v>
      </c>
      <c r="E59" s="466" t="n">
        <v>51</v>
      </c>
      <c r="F59" s="466" t="n">
        <v>51</v>
      </c>
      <c r="G59" s="467" t="n">
        <v>51</v>
      </c>
      <c r="H59" s="467" t="n">
        <v>56</v>
      </c>
      <c r="I59" s="467" t="n">
        <v>61</v>
      </c>
      <c r="J59" s="467" t="n">
        <v>66</v>
      </c>
      <c r="K59" s="467" t="n">
        <v>67</v>
      </c>
      <c r="L59" s="467" t="n">
        <v>70</v>
      </c>
      <c r="M59" s="467" t="n">
        <v>72</v>
      </c>
      <c r="N59" s="467" t="n">
        <v>73</v>
      </c>
      <c r="O59" s="467" t="n">
        <v>82</v>
      </c>
      <c r="P59" s="467" t="n">
        <v>80</v>
      </c>
      <c r="Q59" s="467" t="n">
        <v>76</v>
      </c>
      <c r="R59" s="467" t="n">
        <v>77</v>
      </c>
      <c r="S59" s="466" t="n">
        <v>78</v>
      </c>
      <c r="T59" s="468" t="n">
        <v>78</v>
      </c>
      <c r="U59" s="469" t="n">
        <v>79</v>
      </c>
      <c r="V59" s="469" t="n">
        <v>79</v>
      </c>
      <c r="W59" s="469" t="n">
        <v>81</v>
      </c>
    </row>
    <row r="60" customFormat="false" ht="15" hidden="false" customHeight="false" outlineLevel="0" collapsed="false">
      <c r="A60" s="163" t="s">
        <v>173</v>
      </c>
      <c r="B60" s="466" t="n">
        <v>49</v>
      </c>
      <c r="C60" s="466" t="n">
        <v>50</v>
      </c>
      <c r="D60" s="466" t="n">
        <v>52</v>
      </c>
      <c r="E60" s="466" t="n">
        <v>55</v>
      </c>
      <c r="F60" s="466" t="n">
        <v>57</v>
      </c>
      <c r="G60" s="467" t="n">
        <v>59</v>
      </c>
      <c r="H60" s="467" t="n">
        <v>62</v>
      </c>
      <c r="I60" s="467" t="n">
        <v>66</v>
      </c>
      <c r="J60" s="467" t="n">
        <v>70</v>
      </c>
      <c r="K60" s="467" t="n">
        <v>71</v>
      </c>
      <c r="L60" s="467" t="n">
        <v>73</v>
      </c>
      <c r="M60" s="467" t="n">
        <v>74</v>
      </c>
      <c r="N60" s="467" t="n">
        <v>78</v>
      </c>
      <c r="O60" s="467" t="n">
        <v>80</v>
      </c>
      <c r="P60" s="467" t="n">
        <v>80</v>
      </c>
      <c r="Q60" s="467" t="n">
        <v>79</v>
      </c>
      <c r="R60" s="467" t="n">
        <v>81</v>
      </c>
      <c r="S60" s="466" t="n">
        <v>81</v>
      </c>
      <c r="T60" s="468" t="n">
        <v>81</v>
      </c>
      <c r="U60" s="469" t="n">
        <v>81</v>
      </c>
      <c r="V60" s="469" t="n">
        <v>82</v>
      </c>
      <c r="W60" s="469" t="n">
        <v>83</v>
      </c>
    </row>
    <row r="61" customFormat="false" ht="15" hidden="false" customHeight="false" outlineLevel="0" collapsed="false">
      <c r="A61" s="163" t="s">
        <v>174</v>
      </c>
      <c r="B61" s="466" t="n">
        <v>44</v>
      </c>
      <c r="C61" s="466" t="n">
        <v>43</v>
      </c>
      <c r="D61" s="466" t="n">
        <v>46</v>
      </c>
      <c r="E61" s="466" t="n">
        <v>49</v>
      </c>
      <c r="F61" s="466" t="n">
        <v>50</v>
      </c>
      <c r="G61" s="467" t="n">
        <v>50</v>
      </c>
      <c r="H61" s="467" t="n">
        <v>53</v>
      </c>
      <c r="I61" s="467" t="n">
        <v>56</v>
      </c>
      <c r="J61" s="467" t="n">
        <v>60</v>
      </c>
      <c r="K61" s="467" t="n">
        <v>62</v>
      </c>
      <c r="L61" s="467" t="n">
        <v>62</v>
      </c>
      <c r="M61" s="467" t="n">
        <v>64</v>
      </c>
      <c r="N61" s="467" t="n">
        <v>67</v>
      </c>
      <c r="O61" s="467" t="n">
        <v>70</v>
      </c>
      <c r="P61" s="467" t="n">
        <v>70</v>
      </c>
      <c r="Q61" s="467" t="n">
        <v>69</v>
      </c>
      <c r="R61" s="467" t="n">
        <v>70</v>
      </c>
      <c r="S61" s="466" t="n">
        <v>70</v>
      </c>
      <c r="T61" s="468" t="n">
        <v>71</v>
      </c>
      <c r="U61" s="469" t="n">
        <v>71</v>
      </c>
      <c r="V61" s="469" t="n">
        <v>71</v>
      </c>
      <c r="W61" s="469" t="n">
        <v>73</v>
      </c>
    </row>
    <row r="62" customFormat="false" ht="15" hidden="false" customHeight="false" outlineLevel="0" collapsed="false">
      <c r="A62" s="163" t="s">
        <v>175</v>
      </c>
      <c r="B62" s="466" t="n">
        <v>46</v>
      </c>
      <c r="C62" s="466" t="n">
        <v>47</v>
      </c>
      <c r="D62" s="466" t="n">
        <v>50</v>
      </c>
      <c r="E62" s="466" t="n">
        <v>53</v>
      </c>
      <c r="F62" s="466" t="n">
        <v>53</v>
      </c>
      <c r="G62" s="467" t="n">
        <v>53</v>
      </c>
      <c r="H62" s="467" t="n">
        <v>54</v>
      </c>
      <c r="I62" s="467" t="n">
        <v>54</v>
      </c>
      <c r="J62" s="467" t="n">
        <v>56</v>
      </c>
      <c r="K62" s="467" t="n">
        <v>57</v>
      </c>
      <c r="L62" s="467" t="n">
        <v>56</v>
      </c>
      <c r="M62" s="467" t="n">
        <v>60</v>
      </c>
      <c r="N62" s="467" t="n">
        <v>64</v>
      </c>
      <c r="O62" s="467" t="n">
        <v>68</v>
      </c>
      <c r="P62" s="467" t="n">
        <v>68</v>
      </c>
      <c r="Q62" s="467" t="n">
        <v>68</v>
      </c>
      <c r="R62" s="467" t="n">
        <v>66</v>
      </c>
      <c r="S62" s="466" t="n">
        <v>68</v>
      </c>
      <c r="T62" s="468" t="n">
        <v>68</v>
      </c>
      <c r="U62" s="469" t="n">
        <v>69</v>
      </c>
      <c r="V62" s="469" t="n">
        <v>69</v>
      </c>
      <c r="W62" s="469" t="n">
        <v>70</v>
      </c>
    </row>
    <row r="63" customFormat="false" ht="15" hidden="false" customHeight="false" outlineLevel="0" collapsed="false">
      <c r="A63" s="163" t="s">
        <v>176</v>
      </c>
      <c r="B63" s="466" t="n">
        <v>48</v>
      </c>
      <c r="C63" s="466" t="n">
        <v>48</v>
      </c>
      <c r="D63" s="466" t="n">
        <v>50</v>
      </c>
      <c r="E63" s="466" t="n">
        <v>52</v>
      </c>
      <c r="F63" s="466" t="n">
        <v>53</v>
      </c>
      <c r="G63" s="467" t="n">
        <v>52</v>
      </c>
      <c r="H63" s="467" t="n">
        <v>54</v>
      </c>
      <c r="I63" s="467" t="n">
        <v>56</v>
      </c>
      <c r="J63" s="467" t="n">
        <v>57</v>
      </c>
      <c r="K63" s="467" t="n">
        <v>58</v>
      </c>
      <c r="L63" s="467" t="n">
        <v>59</v>
      </c>
      <c r="M63" s="467" t="n">
        <v>60</v>
      </c>
      <c r="N63" s="467" t="n">
        <v>61</v>
      </c>
      <c r="O63" s="467" t="n">
        <v>62</v>
      </c>
      <c r="P63" s="467" t="n">
        <v>61</v>
      </c>
      <c r="Q63" s="467" t="n">
        <v>61</v>
      </c>
      <c r="R63" s="467" t="n">
        <v>62</v>
      </c>
      <c r="S63" s="466" t="n">
        <v>63</v>
      </c>
      <c r="T63" s="468" t="n">
        <v>62</v>
      </c>
      <c r="U63" s="469" t="n">
        <v>63</v>
      </c>
      <c r="V63" s="469" t="n">
        <v>63</v>
      </c>
      <c r="W63" s="469" t="n">
        <v>65</v>
      </c>
    </row>
    <row r="64" customFormat="false" ht="15" hidden="false" customHeight="false" outlineLevel="0" collapsed="false">
      <c r="A64" s="163" t="s">
        <v>177</v>
      </c>
      <c r="B64" s="466" t="n">
        <v>53</v>
      </c>
      <c r="C64" s="466" t="n">
        <v>54</v>
      </c>
      <c r="D64" s="466" t="n">
        <v>56</v>
      </c>
      <c r="E64" s="466" t="n">
        <v>56</v>
      </c>
      <c r="F64" s="466" t="n">
        <v>56</v>
      </c>
      <c r="G64" s="467" t="n">
        <v>56</v>
      </c>
      <c r="H64" s="467" t="n">
        <v>57</v>
      </c>
      <c r="I64" s="467" t="n">
        <v>59</v>
      </c>
      <c r="J64" s="467" t="n">
        <v>60</v>
      </c>
      <c r="K64" s="467" t="n">
        <v>61</v>
      </c>
      <c r="L64" s="467" t="n">
        <v>63</v>
      </c>
      <c r="M64" s="467" t="n">
        <v>64</v>
      </c>
      <c r="N64" s="467" t="n">
        <v>66</v>
      </c>
      <c r="O64" s="467" t="n">
        <v>68</v>
      </c>
      <c r="P64" s="467" t="n">
        <v>68</v>
      </c>
      <c r="Q64" s="467" t="n">
        <v>66</v>
      </c>
      <c r="R64" s="467" t="n">
        <v>67</v>
      </c>
      <c r="S64" s="466" t="n">
        <v>67</v>
      </c>
      <c r="T64" s="468" t="n">
        <v>68</v>
      </c>
      <c r="U64" s="469" t="n">
        <v>70</v>
      </c>
      <c r="V64" s="469" t="n">
        <v>72</v>
      </c>
      <c r="W64" s="469" t="n">
        <v>74</v>
      </c>
    </row>
    <row r="65" customFormat="false" ht="15" hidden="false" customHeight="false" outlineLevel="0" collapsed="false">
      <c r="A65" s="163" t="s">
        <v>178</v>
      </c>
      <c r="B65" s="466" t="n">
        <v>34</v>
      </c>
      <c r="C65" s="466" t="n">
        <v>37</v>
      </c>
      <c r="D65" s="466" t="n">
        <v>44</v>
      </c>
      <c r="E65" s="466" t="n">
        <v>47</v>
      </c>
      <c r="F65" s="466" t="n">
        <v>48</v>
      </c>
      <c r="G65" s="467" t="n">
        <v>50</v>
      </c>
      <c r="H65" s="467" t="n">
        <v>54</v>
      </c>
      <c r="I65" s="467" t="n">
        <v>53</v>
      </c>
      <c r="J65" s="467" t="n">
        <v>59</v>
      </c>
      <c r="K65" s="467" t="n">
        <v>60</v>
      </c>
      <c r="L65" s="467" t="n">
        <v>66</v>
      </c>
      <c r="M65" s="467" t="n">
        <v>67</v>
      </c>
      <c r="N65" s="467" t="n">
        <v>71</v>
      </c>
      <c r="O65" s="467" t="n">
        <v>73</v>
      </c>
      <c r="P65" s="467" t="n">
        <v>72</v>
      </c>
      <c r="Q65" s="467" t="n">
        <v>72</v>
      </c>
      <c r="R65" s="467" t="n">
        <v>76</v>
      </c>
      <c r="S65" s="466" t="n">
        <v>80</v>
      </c>
      <c r="T65" s="468" t="n">
        <v>80</v>
      </c>
      <c r="U65" s="469" t="n">
        <v>81</v>
      </c>
      <c r="V65" s="469" t="n">
        <v>81</v>
      </c>
      <c r="W65" s="469" t="n">
        <v>82</v>
      </c>
    </row>
    <row r="66" customFormat="false" ht="15" hidden="false" customHeight="false" outlineLevel="0" collapsed="false">
      <c r="A66" s="163" t="s">
        <v>179</v>
      </c>
      <c r="B66" s="466" t="n">
        <v>44</v>
      </c>
      <c r="C66" s="466" t="n">
        <v>48</v>
      </c>
      <c r="D66" s="466" t="n">
        <v>50</v>
      </c>
      <c r="E66" s="466" t="n">
        <v>54</v>
      </c>
      <c r="F66" s="466" t="n">
        <v>58</v>
      </c>
      <c r="G66" s="467" t="n">
        <v>57</v>
      </c>
      <c r="H66" s="467" t="n">
        <v>60</v>
      </c>
      <c r="I66" s="467" t="n">
        <v>62</v>
      </c>
      <c r="J66" s="467" t="n">
        <v>64</v>
      </c>
      <c r="K66" s="467" t="n">
        <v>65</v>
      </c>
      <c r="L66" s="467" t="n">
        <v>65</v>
      </c>
      <c r="M66" s="467" t="n">
        <v>66</v>
      </c>
      <c r="N66" s="467" t="n">
        <v>68</v>
      </c>
      <c r="O66" s="467" t="n">
        <v>70</v>
      </c>
      <c r="P66" s="467" t="n">
        <v>70</v>
      </c>
      <c r="Q66" s="467" t="n">
        <v>68</v>
      </c>
      <c r="R66" s="467" t="n">
        <v>69</v>
      </c>
      <c r="S66" s="466" t="n">
        <v>70</v>
      </c>
      <c r="T66" s="468" t="n">
        <v>69</v>
      </c>
      <c r="U66" s="469" t="n">
        <v>70</v>
      </c>
      <c r="V66" s="469" t="n">
        <v>70</v>
      </c>
      <c r="W66" s="469" t="n">
        <v>70</v>
      </c>
    </row>
    <row r="67" customFormat="false" ht="15" hidden="false" customHeight="false" outlineLevel="0" collapsed="false">
      <c r="A67" s="163" t="s">
        <v>180</v>
      </c>
      <c r="B67" s="466" t="n">
        <v>42</v>
      </c>
      <c r="C67" s="466" t="n">
        <v>43</v>
      </c>
      <c r="D67" s="466" t="n">
        <v>46</v>
      </c>
      <c r="E67" s="466" t="n">
        <v>49</v>
      </c>
      <c r="F67" s="466" t="n">
        <v>50</v>
      </c>
      <c r="G67" s="467" t="n">
        <v>53</v>
      </c>
      <c r="H67" s="467" t="n">
        <v>55</v>
      </c>
      <c r="I67" s="467" t="n">
        <v>59</v>
      </c>
      <c r="J67" s="467" t="n">
        <v>62</v>
      </c>
      <c r="K67" s="467" t="n">
        <v>60</v>
      </c>
      <c r="L67" s="467" t="n">
        <v>64</v>
      </c>
      <c r="M67" s="467" t="n">
        <v>67</v>
      </c>
      <c r="N67" s="467" t="n">
        <v>71</v>
      </c>
      <c r="O67" s="467" t="n">
        <v>75</v>
      </c>
      <c r="P67" s="467" t="n">
        <v>75</v>
      </c>
      <c r="Q67" s="467" t="n">
        <v>70</v>
      </c>
      <c r="R67" s="467" t="n">
        <v>72</v>
      </c>
      <c r="S67" s="466" t="n">
        <v>75</v>
      </c>
      <c r="T67" s="468" t="n">
        <v>76</v>
      </c>
      <c r="U67" s="469" t="n">
        <v>77</v>
      </c>
      <c r="V67" s="469" t="n">
        <v>80</v>
      </c>
      <c r="W67" s="469" t="n">
        <v>80</v>
      </c>
    </row>
    <row r="68" customFormat="false" ht="15" hidden="false" customHeight="false" outlineLevel="0" collapsed="false">
      <c r="A68" s="163" t="s">
        <v>181</v>
      </c>
      <c r="B68" s="466" t="n">
        <v>41</v>
      </c>
      <c r="C68" s="466" t="n">
        <v>42</v>
      </c>
      <c r="D68" s="466" t="n">
        <v>44</v>
      </c>
      <c r="E68" s="466" t="n">
        <v>48</v>
      </c>
      <c r="F68" s="466" t="n">
        <v>52</v>
      </c>
      <c r="G68" s="467" t="n">
        <v>53</v>
      </c>
      <c r="H68" s="467" t="n">
        <v>56</v>
      </c>
      <c r="I68" s="467" t="n">
        <v>58</v>
      </c>
      <c r="J68" s="467" t="n">
        <v>58</v>
      </c>
      <c r="K68" s="467" t="n">
        <v>57</v>
      </c>
      <c r="L68" s="467" t="n">
        <v>58</v>
      </c>
      <c r="M68" s="467" t="n">
        <v>59</v>
      </c>
      <c r="N68" s="467" t="n">
        <v>60</v>
      </c>
      <c r="O68" s="467" t="n">
        <v>64</v>
      </c>
      <c r="P68" s="467" t="n">
        <v>64</v>
      </c>
      <c r="Q68" s="467" t="n">
        <v>65</v>
      </c>
      <c r="R68" s="467" t="n">
        <v>65</v>
      </c>
      <c r="S68" s="466" t="n">
        <v>66</v>
      </c>
      <c r="T68" s="468" t="n">
        <v>66</v>
      </c>
      <c r="U68" s="469" t="n">
        <v>66</v>
      </c>
      <c r="V68" s="469" t="n">
        <v>66</v>
      </c>
      <c r="W68" s="469" t="n">
        <v>67</v>
      </c>
    </row>
    <row r="69" customFormat="false" ht="15" hidden="false" customHeight="false" outlineLevel="0" collapsed="false">
      <c r="A69" s="163" t="s">
        <v>182</v>
      </c>
      <c r="B69" s="466" t="n">
        <v>47</v>
      </c>
      <c r="C69" s="466" t="n">
        <v>49</v>
      </c>
      <c r="D69" s="466" t="n">
        <v>52</v>
      </c>
      <c r="E69" s="466" t="n">
        <v>53</v>
      </c>
      <c r="F69" s="466" t="n">
        <v>54</v>
      </c>
      <c r="G69" s="467" t="n">
        <v>52</v>
      </c>
      <c r="H69" s="467" t="n">
        <v>54</v>
      </c>
      <c r="I69" s="467" t="n">
        <v>56</v>
      </c>
      <c r="J69" s="467" t="n">
        <v>60</v>
      </c>
      <c r="K69" s="467" t="n">
        <v>63</v>
      </c>
      <c r="L69" s="467" t="n">
        <v>65</v>
      </c>
      <c r="M69" s="467" t="n">
        <v>68</v>
      </c>
      <c r="N69" s="467" t="n">
        <v>68</v>
      </c>
      <c r="O69" s="467" t="n">
        <v>64</v>
      </c>
      <c r="P69" s="467" t="n">
        <v>61</v>
      </c>
      <c r="Q69" s="467" t="n">
        <v>57</v>
      </c>
      <c r="R69" s="467" t="n">
        <v>57</v>
      </c>
      <c r="S69" s="466" t="n">
        <v>59</v>
      </c>
      <c r="T69" s="468" t="n">
        <v>62</v>
      </c>
      <c r="U69" s="469" t="n">
        <v>62</v>
      </c>
      <c r="V69" s="469" t="n">
        <v>61</v>
      </c>
      <c r="W69" s="469" t="n">
        <v>60</v>
      </c>
    </row>
    <row r="70" customFormat="false" ht="15" hidden="false" customHeight="false" outlineLevel="0" collapsed="false">
      <c r="A70" s="163" t="s">
        <v>183</v>
      </c>
      <c r="B70" s="466" t="n">
        <v>39</v>
      </c>
      <c r="C70" s="466" t="n">
        <v>42</v>
      </c>
      <c r="D70" s="466" t="n">
        <v>44</v>
      </c>
      <c r="E70" s="466" t="n">
        <v>45</v>
      </c>
      <c r="F70" s="466" t="n">
        <v>44</v>
      </c>
      <c r="G70" s="467" t="n">
        <v>44</v>
      </c>
      <c r="H70" s="467" t="n">
        <v>46</v>
      </c>
      <c r="I70" s="467" t="n">
        <v>47</v>
      </c>
      <c r="J70" s="467" t="n">
        <v>49</v>
      </c>
      <c r="K70" s="467" t="n">
        <v>50</v>
      </c>
      <c r="L70" s="467" t="n">
        <v>54</v>
      </c>
      <c r="M70" s="467" t="n">
        <v>58</v>
      </c>
      <c r="N70" s="467" t="n">
        <v>64</v>
      </c>
      <c r="O70" s="467" t="n">
        <v>68</v>
      </c>
      <c r="P70" s="467" t="n">
        <v>66</v>
      </c>
      <c r="Q70" s="467" t="n">
        <v>61</v>
      </c>
      <c r="R70" s="467" t="n">
        <v>62</v>
      </c>
      <c r="S70" s="466" t="n">
        <v>63</v>
      </c>
      <c r="T70" s="468" t="n">
        <v>64</v>
      </c>
      <c r="U70" s="469" t="n">
        <v>66</v>
      </c>
      <c r="V70" s="469" t="n">
        <v>69</v>
      </c>
      <c r="W70" s="469" t="n">
        <v>70</v>
      </c>
    </row>
    <row r="71" customFormat="false" ht="18" hidden="false" customHeight="false" outlineLevel="0" collapsed="false">
      <c r="A71" s="162" t="s">
        <v>460</v>
      </c>
      <c r="B71" s="462" t="n">
        <v>44</v>
      </c>
      <c r="C71" s="462" t="n">
        <v>46</v>
      </c>
      <c r="D71" s="462" t="n">
        <v>49</v>
      </c>
      <c r="E71" s="462" t="n">
        <v>50</v>
      </c>
      <c r="F71" s="462" t="n">
        <v>53</v>
      </c>
      <c r="G71" s="463" t="n">
        <v>54</v>
      </c>
      <c r="H71" s="463" t="n">
        <v>57</v>
      </c>
      <c r="I71" s="463" t="n">
        <v>60</v>
      </c>
      <c r="J71" s="463" t="n">
        <v>65</v>
      </c>
      <c r="K71" s="463" t="n">
        <v>65</v>
      </c>
      <c r="L71" s="463" t="n">
        <v>66</v>
      </c>
      <c r="M71" s="463" t="n">
        <v>67</v>
      </c>
      <c r="N71" s="463" t="n">
        <v>69</v>
      </c>
      <c r="O71" s="463" t="n">
        <v>71</v>
      </c>
      <c r="P71" s="463" t="n">
        <v>70</v>
      </c>
      <c r="Q71" s="463" t="n">
        <v>69</v>
      </c>
      <c r="R71" s="463" t="n">
        <v>69</v>
      </c>
      <c r="S71" s="462" t="n">
        <v>70</v>
      </c>
      <c r="T71" s="464" t="n">
        <v>70</v>
      </c>
      <c r="U71" s="465" t="n">
        <v>68</v>
      </c>
      <c r="V71" s="465" t="n">
        <v>68</v>
      </c>
      <c r="W71" s="465" t="n">
        <v>70</v>
      </c>
    </row>
    <row r="72" customFormat="false" ht="15" hidden="false" customHeight="false" outlineLevel="0" collapsed="false">
      <c r="A72" s="163" t="s">
        <v>185</v>
      </c>
      <c r="B72" s="466" t="n">
        <v>49</v>
      </c>
      <c r="C72" s="466" t="n">
        <v>50</v>
      </c>
      <c r="D72" s="466" t="n">
        <v>53</v>
      </c>
      <c r="E72" s="466" t="n">
        <v>55</v>
      </c>
      <c r="F72" s="466" t="n">
        <v>55</v>
      </c>
      <c r="G72" s="467" t="n">
        <v>56</v>
      </c>
      <c r="H72" s="467" t="n">
        <v>62</v>
      </c>
      <c r="I72" s="467" t="n">
        <v>66</v>
      </c>
      <c r="J72" s="467" t="n">
        <v>70</v>
      </c>
      <c r="K72" s="467" t="n">
        <v>70</v>
      </c>
      <c r="L72" s="467" t="n">
        <v>68</v>
      </c>
      <c r="M72" s="467" t="n">
        <v>68</v>
      </c>
      <c r="N72" s="467" t="n">
        <v>71</v>
      </c>
      <c r="O72" s="467" t="n">
        <v>72</v>
      </c>
      <c r="P72" s="467" t="n">
        <v>70</v>
      </c>
      <c r="Q72" s="467" t="n">
        <v>67</v>
      </c>
      <c r="R72" s="467" t="n">
        <v>67</v>
      </c>
      <c r="S72" s="466" t="n">
        <v>68</v>
      </c>
      <c r="T72" s="468" t="n">
        <v>69</v>
      </c>
      <c r="U72" s="469" t="n">
        <v>67</v>
      </c>
      <c r="V72" s="469" t="n">
        <v>67</v>
      </c>
      <c r="W72" s="469" t="n">
        <v>67</v>
      </c>
    </row>
    <row r="73" customFormat="false" ht="15" hidden="false" customHeight="false" outlineLevel="0" collapsed="false">
      <c r="A73" s="163" t="s">
        <v>186</v>
      </c>
      <c r="B73" s="466" t="n">
        <v>46</v>
      </c>
      <c r="C73" s="466" t="n">
        <v>47</v>
      </c>
      <c r="D73" s="466" t="n">
        <v>50</v>
      </c>
      <c r="E73" s="466" t="n">
        <v>53</v>
      </c>
      <c r="F73" s="466" t="n">
        <v>56</v>
      </c>
      <c r="G73" s="467" t="n">
        <v>58</v>
      </c>
      <c r="H73" s="467" t="n">
        <v>61</v>
      </c>
      <c r="I73" s="467" t="n">
        <v>66</v>
      </c>
      <c r="J73" s="467" t="n">
        <v>72</v>
      </c>
      <c r="K73" s="467" t="n">
        <v>71</v>
      </c>
      <c r="L73" s="467" t="n">
        <v>75</v>
      </c>
      <c r="M73" s="467" t="n">
        <v>76</v>
      </c>
      <c r="N73" s="467" t="n">
        <v>77</v>
      </c>
      <c r="O73" s="467" t="n">
        <v>79</v>
      </c>
      <c r="P73" s="467" t="n">
        <v>78</v>
      </c>
      <c r="Q73" s="467" t="n">
        <v>78</v>
      </c>
      <c r="R73" s="467" t="n">
        <v>78</v>
      </c>
      <c r="S73" s="466" t="n">
        <v>79</v>
      </c>
      <c r="T73" s="468" t="n">
        <v>79</v>
      </c>
      <c r="U73" s="469" t="n">
        <v>79</v>
      </c>
      <c r="V73" s="469" t="n">
        <v>78</v>
      </c>
      <c r="W73" s="469" t="n">
        <v>77</v>
      </c>
    </row>
    <row r="74" customFormat="false" ht="15" hidden="false" customHeight="false" outlineLevel="0" collapsed="false">
      <c r="A74" s="163" t="s">
        <v>187</v>
      </c>
      <c r="B74" s="466" t="n">
        <v>37</v>
      </c>
      <c r="C74" s="466" t="n">
        <v>37</v>
      </c>
      <c r="D74" s="466" t="n">
        <v>39</v>
      </c>
      <c r="E74" s="466" t="n">
        <v>40</v>
      </c>
      <c r="F74" s="466" t="n">
        <v>42</v>
      </c>
      <c r="G74" s="467" t="n">
        <v>43</v>
      </c>
      <c r="H74" s="467" t="n">
        <v>43</v>
      </c>
      <c r="I74" s="467" t="n">
        <v>44</v>
      </c>
      <c r="J74" s="467" t="n">
        <v>49</v>
      </c>
      <c r="K74" s="467" t="n">
        <v>50</v>
      </c>
      <c r="L74" s="467" t="n">
        <v>50</v>
      </c>
      <c r="M74" s="467" t="n">
        <v>51</v>
      </c>
      <c r="N74" s="467" t="n">
        <v>56</v>
      </c>
      <c r="O74" s="467" t="n">
        <v>59</v>
      </c>
      <c r="P74" s="467" t="n">
        <v>58</v>
      </c>
      <c r="Q74" s="467" t="n">
        <v>54</v>
      </c>
      <c r="R74" s="467" t="n">
        <v>54</v>
      </c>
      <c r="S74" s="466" t="n">
        <v>54</v>
      </c>
      <c r="T74" s="468" t="n">
        <v>56</v>
      </c>
      <c r="U74" s="469" t="n">
        <v>54</v>
      </c>
      <c r="V74" s="469" t="n">
        <v>55</v>
      </c>
      <c r="W74" s="469" t="n">
        <v>60</v>
      </c>
    </row>
    <row r="75" customFormat="false" ht="15" hidden="false" customHeight="false" outlineLevel="0" collapsed="false">
      <c r="A75" s="163" t="s">
        <v>191</v>
      </c>
      <c r="B75" s="466" t="n">
        <v>48</v>
      </c>
      <c r="C75" s="466" t="n">
        <v>52</v>
      </c>
      <c r="D75" s="466" t="n">
        <v>55</v>
      </c>
      <c r="E75" s="466" t="n">
        <v>57</v>
      </c>
      <c r="F75" s="466" t="n">
        <v>58</v>
      </c>
      <c r="G75" s="467" t="n">
        <v>60</v>
      </c>
      <c r="H75" s="467" t="n">
        <v>64</v>
      </c>
      <c r="I75" s="467" t="n">
        <v>66</v>
      </c>
      <c r="J75" s="467" t="n">
        <v>70</v>
      </c>
      <c r="K75" s="467" t="n">
        <v>70</v>
      </c>
      <c r="L75" s="467" t="n">
        <v>71</v>
      </c>
      <c r="M75" s="467" t="n">
        <v>71</v>
      </c>
      <c r="N75" s="467" t="n">
        <v>73</v>
      </c>
      <c r="O75" s="467" t="n">
        <v>73</v>
      </c>
      <c r="P75" s="467" t="n">
        <v>75</v>
      </c>
      <c r="Q75" s="467" t="n">
        <v>74</v>
      </c>
      <c r="R75" s="467" t="n">
        <v>74</v>
      </c>
      <c r="S75" s="466" t="n">
        <v>74</v>
      </c>
      <c r="T75" s="468" t="n">
        <v>74</v>
      </c>
      <c r="U75" s="469" t="n">
        <v>72</v>
      </c>
      <c r="V75" s="469" t="n">
        <v>71</v>
      </c>
      <c r="W75" s="469" t="n">
        <v>71</v>
      </c>
    </row>
    <row r="76" customFormat="false" ht="18" hidden="false" customHeight="false" outlineLevel="0" collapsed="false">
      <c r="A76" s="162" t="s">
        <v>260</v>
      </c>
      <c r="B76" s="462" t="n">
        <v>45</v>
      </c>
      <c r="C76" s="462" t="n">
        <v>47</v>
      </c>
      <c r="D76" s="462" t="n">
        <v>51</v>
      </c>
      <c r="E76" s="462" t="n">
        <v>54</v>
      </c>
      <c r="F76" s="462" t="n">
        <v>55</v>
      </c>
      <c r="G76" s="463" t="n">
        <v>56</v>
      </c>
      <c r="H76" s="463" t="n">
        <v>59</v>
      </c>
      <c r="I76" s="463" t="n">
        <v>63</v>
      </c>
      <c r="J76" s="463" t="n">
        <v>66</v>
      </c>
      <c r="K76" s="463" t="n">
        <v>66</v>
      </c>
      <c r="L76" s="463" t="n">
        <v>67</v>
      </c>
      <c r="M76" s="463" t="n">
        <v>69</v>
      </c>
      <c r="N76" s="463" t="n">
        <v>72</v>
      </c>
      <c r="O76" s="463" t="n">
        <v>72</v>
      </c>
      <c r="P76" s="463" t="n">
        <v>71</v>
      </c>
      <c r="Q76" s="463" t="n">
        <v>68</v>
      </c>
      <c r="R76" s="463" t="n">
        <v>69</v>
      </c>
      <c r="S76" s="462" t="n">
        <v>71</v>
      </c>
      <c r="T76" s="464" t="n">
        <v>71</v>
      </c>
      <c r="U76" s="465" t="n">
        <v>72</v>
      </c>
      <c r="V76" s="465" t="n">
        <v>73</v>
      </c>
      <c r="W76" s="465" t="n">
        <v>74</v>
      </c>
    </row>
    <row r="77" customFormat="false" ht="15" hidden="false" customHeight="false" outlineLevel="0" collapsed="false">
      <c r="A77" s="163" t="s">
        <v>193</v>
      </c>
      <c r="B77" s="466" t="n">
        <v>59</v>
      </c>
      <c r="C77" s="466" t="n">
        <v>60</v>
      </c>
      <c r="D77" s="466" t="n">
        <v>64</v>
      </c>
      <c r="E77" s="466" t="n">
        <v>65</v>
      </c>
      <c r="F77" s="466" t="n">
        <v>65</v>
      </c>
      <c r="G77" s="467" t="n">
        <v>65</v>
      </c>
      <c r="H77" s="467" t="n">
        <v>66</v>
      </c>
      <c r="I77" s="467" t="n">
        <v>69</v>
      </c>
      <c r="J77" s="467" t="n">
        <v>73</v>
      </c>
      <c r="K77" s="467" t="n">
        <v>76</v>
      </c>
      <c r="L77" s="467" t="n">
        <v>77</v>
      </c>
      <c r="M77" s="467" t="n">
        <v>76</v>
      </c>
      <c r="N77" s="467" t="n">
        <v>82</v>
      </c>
      <c r="O77" s="467" t="n">
        <v>88</v>
      </c>
      <c r="P77" s="467" t="n">
        <v>86</v>
      </c>
      <c r="Q77" s="467" t="n">
        <v>89</v>
      </c>
      <c r="R77" s="467" t="n">
        <v>91</v>
      </c>
      <c r="S77" s="466" t="n">
        <v>97</v>
      </c>
      <c r="T77" s="468" t="n">
        <v>101</v>
      </c>
      <c r="U77" s="469" t="n">
        <v>101</v>
      </c>
      <c r="V77" s="469" t="n">
        <v>103</v>
      </c>
      <c r="W77" s="469" t="n">
        <v>99</v>
      </c>
    </row>
    <row r="78" customFormat="false" ht="15" hidden="false" customHeight="false" outlineLevel="0" collapsed="false">
      <c r="A78" s="163" t="s">
        <v>194</v>
      </c>
      <c r="B78" s="466" t="n">
        <v>40</v>
      </c>
      <c r="C78" s="466" t="n">
        <v>43</v>
      </c>
      <c r="D78" s="466" t="n">
        <v>43</v>
      </c>
      <c r="E78" s="466" t="n">
        <v>44</v>
      </c>
      <c r="F78" s="466" t="n">
        <v>47</v>
      </c>
      <c r="G78" s="467" t="n">
        <v>48</v>
      </c>
      <c r="H78" s="467" t="n">
        <v>50</v>
      </c>
      <c r="I78" s="467" t="n">
        <v>51</v>
      </c>
      <c r="J78" s="467" t="n">
        <v>54</v>
      </c>
      <c r="K78" s="467" t="n">
        <v>56</v>
      </c>
      <c r="L78" s="467" t="n">
        <v>55</v>
      </c>
      <c r="M78" s="467" t="n">
        <v>56</v>
      </c>
      <c r="N78" s="467" t="n">
        <v>57</v>
      </c>
      <c r="O78" s="467" t="n">
        <v>58</v>
      </c>
      <c r="P78" s="467" t="n">
        <v>58</v>
      </c>
      <c r="Q78" s="467" t="n">
        <v>56</v>
      </c>
      <c r="R78" s="467" t="n">
        <v>60</v>
      </c>
      <c r="S78" s="466" t="n">
        <v>61</v>
      </c>
      <c r="T78" s="468" t="n">
        <v>61</v>
      </c>
      <c r="U78" s="469" t="n">
        <v>62</v>
      </c>
      <c r="V78" s="469" t="n">
        <v>62</v>
      </c>
      <c r="W78" s="469" t="n">
        <v>63</v>
      </c>
    </row>
    <row r="79" customFormat="false" ht="15" hidden="false" customHeight="false" outlineLevel="0" collapsed="false">
      <c r="A79" s="163" t="s">
        <v>195</v>
      </c>
      <c r="B79" s="466" t="n">
        <v>52</v>
      </c>
      <c r="C79" s="466" t="n">
        <v>51</v>
      </c>
      <c r="D79" s="466" t="n">
        <v>54</v>
      </c>
      <c r="E79" s="466" t="n">
        <v>57</v>
      </c>
      <c r="F79" s="466" t="n">
        <v>58</v>
      </c>
      <c r="G79" s="467" t="n">
        <v>60</v>
      </c>
      <c r="H79" s="467" t="n">
        <v>63</v>
      </c>
      <c r="I79" s="467" t="n">
        <v>66</v>
      </c>
      <c r="J79" s="467" t="n">
        <v>67</v>
      </c>
      <c r="K79" s="467" t="n">
        <v>66</v>
      </c>
      <c r="L79" s="467" t="n">
        <v>65</v>
      </c>
      <c r="M79" s="467" t="n">
        <v>67</v>
      </c>
      <c r="N79" s="467" t="n">
        <v>70</v>
      </c>
      <c r="O79" s="467" t="n">
        <v>70</v>
      </c>
      <c r="P79" s="467" t="n">
        <v>66</v>
      </c>
      <c r="Q79" s="467" t="n">
        <v>63</v>
      </c>
      <c r="R79" s="467" t="n">
        <v>61</v>
      </c>
      <c r="S79" s="466" t="n">
        <v>66</v>
      </c>
      <c r="T79" s="468" t="n">
        <v>67</v>
      </c>
      <c r="U79" s="469" t="n">
        <v>69</v>
      </c>
      <c r="V79" s="469" t="n">
        <v>68</v>
      </c>
      <c r="W79" s="469" t="n">
        <v>70</v>
      </c>
    </row>
    <row r="80" customFormat="false" ht="15" hidden="false" customHeight="false" outlineLevel="0" collapsed="false">
      <c r="A80" s="163" t="s">
        <v>196</v>
      </c>
      <c r="B80" s="466" t="n">
        <v>40</v>
      </c>
      <c r="C80" s="466" t="n">
        <v>41</v>
      </c>
      <c r="D80" s="466" t="n">
        <v>45</v>
      </c>
      <c r="E80" s="466" t="n">
        <v>52</v>
      </c>
      <c r="F80" s="466" t="n">
        <v>54</v>
      </c>
      <c r="G80" s="467" t="n">
        <v>54</v>
      </c>
      <c r="H80" s="467" t="n">
        <v>57</v>
      </c>
      <c r="I80" s="467" t="n">
        <v>62</v>
      </c>
      <c r="J80" s="467" t="n">
        <v>63</v>
      </c>
      <c r="K80" s="467" t="n">
        <v>62</v>
      </c>
      <c r="L80" s="467" t="n">
        <v>63</v>
      </c>
      <c r="M80" s="467" t="n">
        <v>65</v>
      </c>
      <c r="N80" s="467" t="n">
        <v>68</v>
      </c>
      <c r="O80" s="467" t="n">
        <v>68</v>
      </c>
      <c r="P80" s="467" t="n">
        <v>66</v>
      </c>
      <c r="Q80" s="467" t="n">
        <v>61</v>
      </c>
      <c r="R80" s="467" t="n">
        <v>62</v>
      </c>
      <c r="S80" s="466" t="n">
        <v>62</v>
      </c>
      <c r="T80" s="468" t="n">
        <v>63</v>
      </c>
      <c r="U80" s="469" t="n">
        <v>64</v>
      </c>
      <c r="V80" s="469" t="n">
        <v>64</v>
      </c>
      <c r="W80" s="469" t="n">
        <v>64</v>
      </c>
    </row>
    <row r="81" customFormat="false" ht="15" hidden="false" customHeight="false" outlineLevel="0" collapsed="false">
      <c r="A81" s="163" t="s">
        <v>197</v>
      </c>
      <c r="B81" s="466" t="n">
        <v>50</v>
      </c>
      <c r="C81" s="466" t="n">
        <v>51</v>
      </c>
      <c r="D81" s="466" t="n">
        <v>54</v>
      </c>
      <c r="E81" s="466" t="n">
        <v>59</v>
      </c>
      <c r="F81" s="466" t="n">
        <v>61</v>
      </c>
      <c r="G81" s="467" t="n">
        <v>62</v>
      </c>
      <c r="H81" s="467" t="n">
        <v>64</v>
      </c>
      <c r="I81" s="467" t="n">
        <v>73</v>
      </c>
      <c r="J81" s="467" t="n">
        <v>78</v>
      </c>
      <c r="K81" s="467" t="n">
        <v>76</v>
      </c>
      <c r="L81" s="467" t="n">
        <v>75</v>
      </c>
      <c r="M81" s="467" t="n">
        <v>76</v>
      </c>
      <c r="N81" s="467" t="n">
        <v>77</v>
      </c>
      <c r="O81" s="467" t="n">
        <v>77</v>
      </c>
      <c r="P81" s="467" t="n">
        <v>76</v>
      </c>
      <c r="Q81" s="467" t="n">
        <v>71</v>
      </c>
      <c r="R81" s="467" t="n">
        <v>75</v>
      </c>
      <c r="S81" s="466" t="n">
        <v>80</v>
      </c>
      <c r="T81" s="468" t="n">
        <v>82</v>
      </c>
      <c r="U81" s="469" t="n">
        <v>83</v>
      </c>
      <c r="V81" s="469" t="n">
        <v>84</v>
      </c>
      <c r="W81" s="469" t="n">
        <v>85</v>
      </c>
    </row>
    <row r="82" customFormat="false" ht="15" hidden="false" customHeight="false" outlineLevel="0" collapsed="false">
      <c r="A82" s="163" t="s">
        <v>198</v>
      </c>
      <c r="B82" s="466" t="n">
        <v>47</v>
      </c>
      <c r="C82" s="466" t="n">
        <v>48</v>
      </c>
      <c r="D82" s="466" t="n">
        <v>50</v>
      </c>
      <c r="E82" s="466" t="n">
        <v>51</v>
      </c>
      <c r="F82" s="466" t="n">
        <v>52</v>
      </c>
      <c r="G82" s="467" t="n">
        <v>53</v>
      </c>
      <c r="H82" s="467" t="n">
        <v>55</v>
      </c>
      <c r="I82" s="467" t="n">
        <v>57</v>
      </c>
      <c r="J82" s="467" t="n">
        <v>61</v>
      </c>
      <c r="K82" s="467" t="n">
        <v>61</v>
      </c>
      <c r="L82" s="467" t="n">
        <v>62</v>
      </c>
      <c r="M82" s="467" t="n">
        <v>66</v>
      </c>
      <c r="N82" s="467" t="n">
        <v>69</v>
      </c>
      <c r="O82" s="467" t="n">
        <v>70</v>
      </c>
      <c r="P82" s="467" t="n">
        <v>70</v>
      </c>
      <c r="Q82" s="467" t="n">
        <v>68</v>
      </c>
      <c r="R82" s="467" t="n">
        <v>68</v>
      </c>
      <c r="S82" s="466" t="n">
        <v>67</v>
      </c>
      <c r="T82" s="468" t="n">
        <v>68</v>
      </c>
      <c r="U82" s="469" t="n">
        <v>69</v>
      </c>
      <c r="V82" s="469" t="n">
        <v>69</v>
      </c>
      <c r="W82" s="469" t="n">
        <v>71</v>
      </c>
    </row>
    <row r="83" customFormat="false" ht="15" hidden="false" customHeight="false" outlineLevel="0" collapsed="false">
      <c r="A83" s="163" t="s">
        <v>199</v>
      </c>
      <c r="B83" s="466" t="n">
        <v>39</v>
      </c>
      <c r="C83" s="466" t="n">
        <v>40</v>
      </c>
      <c r="D83" s="466" t="n">
        <v>44</v>
      </c>
      <c r="E83" s="466" t="n">
        <v>47</v>
      </c>
      <c r="F83" s="466" t="n">
        <v>47</v>
      </c>
      <c r="G83" s="467" t="n">
        <v>51</v>
      </c>
      <c r="H83" s="467" t="n">
        <v>55</v>
      </c>
      <c r="I83" s="467" t="n">
        <v>59</v>
      </c>
      <c r="J83" s="467" t="n">
        <v>62</v>
      </c>
      <c r="K83" s="467" t="n">
        <v>64</v>
      </c>
      <c r="L83" s="467" t="n">
        <v>64</v>
      </c>
      <c r="M83" s="467" t="n">
        <v>67</v>
      </c>
      <c r="N83" s="467" t="n">
        <v>72</v>
      </c>
      <c r="O83" s="467" t="n">
        <v>73</v>
      </c>
      <c r="P83" s="467" t="n">
        <v>71</v>
      </c>
      <c r="Q83" s="467" t="n">
        <v>71</v>
      </c>
      <c r="R83" s="467" t="n">
        <v>71</v>
      </c>
      <c r="S83" s="466" t="n">
        <v>71</v>
      </c>
      <c r="T83" s="468" t="n">
        <v>70</v>
      </c>
      <c r="U83" s="469" t="n">
        <v>70</v>
      </c>
      <c r="V83" s="469" t="n">
        <v>70</v>
      </c>
      <c r="W83" s="469" t="n">
        <v>72</v>
      </c>
    </row>
    <row r="84" customFormat="false" ht="15" hidden="false" customHeight="false" outlineLevel="0" collapsed="false">
      <c r="A84" s="163" t="s">
        <v>200</v>
      </c>
      <c r="B84" s="466" t="n">
        <v>42</v>
      </c>
      <c r="C84" s="466" t="n">
        <v>43</v>
      </c>
      <c r="D84" s="466" t="n">
        <v>48</v>
      </c>
      <c r="E84" s="466" t="n">
        <v>48</v>
      </c>
      <c r="F84" s="466" t="n">
        <v>51</v>
      </c>
      <c r="G84" s="467" t="n">
        <v>50</v>
      </c>
      <c r="H84" s="467" t="n">
        <v>51</v>
      </c>
      <c r="I84" s="467" t="n">
        <v>52</v>
      </c>
      <c r="J84" s="467" t="n">
        <v>59</v>
      </c>
      <c r="K84" s="467" t="n">
        <v>61</v>
      </c>
      <c r="L84" s="467" t="n">
        <v>62</v>
      </c>
      <c r="M84" s="467" t="n">
        <v>65</v>
      </c>
      <c r="N84" s="467" t="n">
        <v>67</v>
      </c>
      <c r="O84" s="467" t="n">
        <v>67</v>
      </c>
      <c r="P84" s="467" t="n">
        <v>68</v>
      </c>
      <c r="Q84" s="467" t="n">
        <v>65</v>
      </c>
      <c r="R84" s="467" t="n">
        <v>66</v>
      </c>
      <c r="S84" s="466" t="n">
        <v>69</v>
      </c>
      <c r="T84" s="468" t="n">
        <v>71</v>
      </c>
      <c r="U84" s="469" t="n">
        <v>72</v>
      </c>
      <c r="V84" s="469" t="n">
        <v>73</v>
      </c>
      <c r="W84" s="469" t="n">
        <v>75</v>
      </c>
    </row>
    <row r="85" customFormat="false" ht="15" hidden="false" customHeight="false" outlineLevel="0" collapsed="false">
      <c r="A85" s="163" t="s">
        <v>201</v>
      </c>
      <c r="B85" s="466" t="n">
        <v>54</v>
      </c>
      <c r="C85" s="466" t="n">
        <v>58</v>
      </c>
      <c r="D85" s="466" t="n">
        <v>67</v>
      </c>
      <c r="E85" s="466" t="n">
        <v>70</v>
      </c>
      <c r="F85" s="466" t="n">
        <v>70</v>
      </c>
      <c r="G85" s="467" t="n">
        <v>70</v>
      </c>
      <c r="H85" s="467" t="n">
        <v>72</v>
      </c>
      <c r="I85" s="467" t="n">
        <v>76</v>
      </c>
      <c r="J85" s="467" t="n">
        <v>77</v>
      </c>
      <c r="K85" s="467" t="n">
        <v>76</v>
      </c>
      <c r="L85" s="467" t="n">
        <v>78</v>
      </c>
      <c r="M85" s="467" t="n">
        <v>79</v>
      </c>
      <c r="N85" s="467" t="n">
        <v>83</v>
      </c>
      <c r="O85" s="467" t="n">
        <v>83</v>
      </c>
      <c r="P85" s="467" t="n">
        <v>84</v>
      </c>
      <c r="Q85" s="467" t="n">
        <v>77</v>
      </c>
      <c r="R85" s="467" t="n">
        <v>75</v>
      </c>
      <c r="S85" s="466" t="n">
        <v>76</v>
      </c>
      <c r="T85" s="468" t="n">
        <v>76</v>
      </c>
      <c r="U85" s="469" t="n">
        <v>75</v>
      </c>
      <c r="V85" s="469" t="n">
        <v>77</v>
      </c>
      <c r="W85" s="469" t="n">
        <v>75</v>
      </c>
    </row>
    <row r="86" customFormat="false" ht="15" hidden="false" customHeight="false" outlineLevel="0" collapsed="false">
      <c r="A86" s="163" t="s">
        <v>202</v>
      </c>
      <c r="B86" s="466" t="n">
        <v>38</v>
      </c>
      <c r="C86" s="466" t="n">
        <v>40</v>
      </c>
      <c r="D86" s="466" t="n">
        <v>52</v>
      </c>
      <c r="E86" s="466" t="n">
        <v>53</v>
      </c>
      <c r="F86" s="466" t="n">
        <v>53</v>
      </c>
      <c r="G86" s="467" t="n">
        <v>53</v>
      </c>
      <c r="H86" s="467" t="n">
        <v>57</v>
      </c>
      <c r="I86" s="467" t="n">
        <v>61</v>
      </c>
      <c r="J86" s="467" t="n">
        <v>65</v>
      </c>
      <c r="K86" s="467" t="n">
        <v>64</v>
      </c>
      <c r="L86" s="467" t="n">
        <v>64</v>
      </c>
      <c r="M86" s="467" t="n">
        <v>64</v>
      </c>
      <c r="N86" s="467" t="n">
        <v>68</v>
      </c>
      <c r="O86" s="467" t="n">
        <v>68</v>
      </c>
      <c r="P86" s="467" t="n">
        <v>68</v>
      </c>
      <c r="Q86" s="467" t="n">
        <v>66</v>
      </c>
      <c r="R86" s="467" t="n">
        <v>67</v>
      </c>
      <c r="S86" s="466" t="n">
        <v>67</v>
      </c>
      <c r="T86" s="468" t="n">
        <v>67</v>
      </c>
      <c r="U86" s="469" t="n">
        <v>67</v>
      </c>
      <c r="V86" s="469" t="n">
        <v>67</v>
      </c>
      <c r="W86" s="469" t="n">
        <v>69</v>
      </c>
    </row>
    <row r="87" customFormat="false" ht="18" hidden="false" customHeight="false" outlineLevel="0" collapsed="false">
      <c r="A87" s="162" t="s">
        <v>427</v>
      </c>
      <c r="B87" s="462" t="n">
        <v>46</v>
      </c>
      <c r="C87" s="462" t="n">
        <v>49</v>
      </c>
      <c r="D87" s="462" t="n">
        <v>53</v>
      </c>
      <c r="E87" s="462" t="n">
        <v>55</v>
      </c>
      <c r="F87" s="462" t="n">
        <v>57</v>
      </c>
      <c r="G87" s="463" t="n">
        <v>58</v>
      </c>
      <c r="H87" s="463" t="n">
        <v>62</v>
      </c>
      <c r="I87" s="463" t="n">
        <v>64</v>
      </c>
      <c r="J87" s="463" t="n">
        <v>68</v>
      </c>
      <c r="K87" s="463" t="n">
        <v>69</v>
      </c>
      <c r="L87" s="463" t="n">
        <v>71</v>
      </c>
      <c r="M87" s="463" t="n">
        <v>73</v>
      </c>
      <c r="N87" s="463" t="n">
        <v>76</v>
      </c>
      <c r="O87" s="463" t="n">
        <v>77</v>
      </c>
      <c r="P87" s="463" t="n">
        <v>76</v>
      </c>
      <c r="Q87" s="463" t="n">
        <v>75</v>
      </c>
      <c r="R87" s="463" t="n">
        <v>76</v>
      </c>
      <c r="S87" s="462" t="n">
        <v>76</v>
      </c>
      <c r="T87" s="464" t="n">
        <v>76</v>
      </c>
      <c r="U87" s="465" t="n">
        <v>76</v>
      </c>
      <c r="V87" s="465" t="n">
        <v>76</v>
      </c>
      <c r="W87" s="465" t="n">
        <v>78</v>
      </c>
    </row>
    <row r="88" customFormat="false" ht="15" hidden="false" customHeight="false" outlineLevel="0" collapsed="false">
      <c r="A88" s="163" t="s">
        <v>204</v>
      </c>
      <c r="B88" s="466" t="n">
        <v>51</v>
      </c>
      <c r="C88" s="466" t="n">
        <v>51</v>
      </c>
      <c r="D88" s="466" t="n">
        <v>53</v>
      </c>
      <c r="E88" s="466" t="n">
        <v>53</v>
      </c>
      <c r="F88" s="466" t="n">
        <v>51</v>
      </c>
      <c r="G88" s="467" t="n">
        <v>53</v>
      </c>
      <c r="H88" s="467" t="n">
        <v>54</v>
      </c>
      <c r="I88" s="467" t="n">
        <v>57</v>
      </c>
      <c r="J88" s="467" t="n">
        <v>59</v>
      </c>
      <c r="K88" s="467" t="n">
        <v>59</v>
      </c>
      <c r="L88" s="467" t="n">
        <v>62</v>
      </c>
      <c r="M88" s="467" t="n">
        <v>63</v>
      </c>
      <c r="N88" s="467" t="n">
        <v>66</v>
      </c>
      <c r="O88" s="467" t="n">
        <v>66</v>
      </c>
      <c r="P88" s="467" t="n">
        <v>65</v>
      </c>
      <c r="Q88" s="467" t="n">
        <v>64</v>
      </c>
      <c r="R88" s="467" t="n">
        <v>63</v>
      </c>
      <c r="S88" s="466" t="n">
        <v>66</v>
      </c>
      <c r="T88" s="468" t="n">
        <v>64</v>
      </c>
      <c r="U88" s="469" t="n">
        <v>63</v>
      </c>
      <c r="V88" s="469" t="n">
        <v>63</v>
      </c>
      <c r="W88" s="469" t="n">
        <v>63</v>
      </c>
    </row>
    <row r="89" customFormat="false" ht="15" hidden="false" customHeight="false" outlineLevel="0" collapsed="false">
      <c r="A89" s="163" t="s">
        <v>205</v>
      </c>
      <c r="B89" s="466" t="n">
        <v>72</v>
      </c>
      <c r="C89" s="466" t="n">
        <v>75</v>
      </c>
      <c r="D89" s="466" t="n">
        <v>82</v>
      </c>
      <c r="E89" s="466" t="n">
        <v>83</v>
      </c>
      <c r="F89" s="466" t="n">
        <v>83</v>
      </c>
      <c r="G89" s="467" t="n">
        <v>82</v>
      </c>
      <c r="H89" s="467" t="n">
        <v>83</v>
      </c>
      <c r="I89" s="467" t="n">
        <v>83</v>
      </c>
      <c r="J89" s="467" t="n">
        <v>85</v>
      </c>
      <c r="K89" s="467" t="n">
        <v>86</v>
      </c>
      <c r="L89" s="467" t="n">
        <v>88</v>
      </c>
      <c r="M89" s="467" t="n">
        <v>88</v>
      </c>
      <c r="N89" s="467" t="n">
        <v>89</v>
      </c>
      <c r="O89" s="467" t="n">
        <v>90</v>
      </c>
      <c r="P89" s="467" t="n">
        <v>88</v>
      </c>
      <c r="Q89" s="467" t="n">
        <v>87</v>
      </c>
      <c r="R89" s="467" t="n">
        <v>87</v>
      </c>
      <c r="S89" s="466" t="n">
        <v>87</v>
      </c>
      <c r="T89" s="468" t="n">
        <v>88</v>
      </c>
      <c r="U89" s="469" t="n">
        <v>88</v>
      </c>
      <c r="V89" s="469" t="n">
        <v>86</v>
      </c>
      <c r="W89" s="469" t="n">
        <v>87</v>
      </c>
    </row>
    <row r="90" customFormat="false" ht="15" hidden="false" customHeight="false" outlineLevel="0" collapsed="false">
      <c r="A90" s="163" t="s">
        <v>206</v>
      </c>
      <c r="B90" s="466" t="n">
        <v>45</v>
      </c>
      <c r="C90" s="466" t="n">
        <v>47</v>
      </c>
      <c r="D90" s="466" t="n">
        <v>52</v>
      </c>
      <c r="E90" s="466" t="n">
        <v>60</v>
      </c>
      <c r="F90" s="466" t="n">
        <v>60</v>
      </c>
      <c r="G90" s="467" t="n">
        <v>61</v>
      </c>
      <c r="H90" s="467" t="n">
        <v>64</v>
      </c>
      <c r="I90" s="467" t="n">
        <v>66</v>
      </c>
      <c r="J90" s="467" t="n">
        <v>67</v>
      </c>
      <c r="K90" s="467" t="n">
        <v>67</v>
      </c>
      <c r="L90" s="467" t="n">
        <v>68</v>
      </c>
      <c r="M90" s="467" t="n">
        <v>68</v>
      </c>
      <c r="N90" s="467" t="n">
        <v>72</v>
      </c>
      <c r="O90" s="467" t="n">
        <v>72</v>
      </c>
      <c r="P90" s="467" t="n">
        <v>73</v>
      </c>
      <c r="Q90" s="467" t="n">
        <v>72</v>
      </c>
      <c r="R90" s="467" t="n">
        <v>73</v>
      </c>
      <c r="S90" s="466" t="n">
        <v>71</v>
      </c>
      <c r="T90" s="468" t="n">
        <v>71</v>
      </c>
      <c r="U90" s="469" t="n">
        <v>71</v>
      </c>
      <c r="V90" s="469" t="n">
        <v>72</v>
      </c>
      <c r="W90" s="469" t="n">
        <v>74</v>
      </c>
    </row>
    <row r="91" customFormat="false" ht="15" hidden="false" customHeight="false" outlineLevel="0" collapsed="false">
      <c r="A91" s="163" t="s">
        <v>207</v>
      </c>
      <c r="B91" s="466" t="n">
        <v>47</v>
      </c>
      <c r="C91" s="466" t="n">
        <v>51</v>
      </c>
      <c r="D91" s="466" t="n">
        <v>53</v>
      </c>
      <c r="E91" s="466" t="n">
        <v>55</v>
      </c>
      <c r="F91" s="466" t="n">
        <v>56</v>
      </c>
      <c r="G91" s="467" t="n">
        <v>58</v>
      </c>
      <c r="H91" s="467" t="n">
        <v>61</v>
      </c>
      <c r="I91" s="467" t="n">
        <v>65</v>
      </c>
      <c r="J91" s="467" t="n">
        <v>69</v>
      </c>
      <c r="K91" s="467" t="n">
        <v>68</v>
      </c>
      <c r="L91" s="467" t="n">
        <v>70</v>
      </c>
      <c r="M91" s="467" t="n">
        <v>73</v>
      </c>
      <c r="N91" s="467" t="n">
        <v>75</v>
      </c>
      <c r="O91" s="467" t="n">
        <v>76</v>
      </c>
      <c r="P91" s="467" t="n">
        <v>73</v>
      </c>
      <c r="Q91" s="467" t="n">
        <v>70</v>
      </c>
      <c r="R91" s="467" t="n">
        <v>69</v>
      </c>
      <c r="S91" s="466" t="n">
        <v>70</v>
      </c>
      <c r="T91" s="468" t="n">
        <v>72</v>
      </c>
      <c r="U91" s="469" t="n">
        <v>74</v>
      </c>
      <c r="V91" s="469" t="n">
        <v>76</v>
      </c>
      <c r="W91" s="469" t="n">
        <v>77</v>
      </c>
    </row>
    <row r="92" customFormat="false" ht="15" hidden="false" customHeight="false" outlineLevel="0" collapsed="false">
      <c r="A92" s="163" t="s">
        <v>208</v>
      </c>
      <c r="B92" s="466" t="n">
        <v>39</v>
      </c>
      <c r="C92" s="466" t="n">
        <v>40</v>
      </c>
      <c r="D92" s="466" t="n">
        <v>40</v>
      </c>
      <c r="E92" s="466" t="n">
        <v>43</v>
      </c>
      <c r="F92" s="466" t="n">
        <v>45</v>
      </c>
      <c r="G92" s="467" t="n">
        <v>47</v>
      </c>
      <c r="H92" s="467" t="n">
        <v>52</v>
      </c>
      <c r="I92" s="467" t="n">
        <v>57</v>
      </c>
      <c r="J92" s="467" t="n">
        <v>63</v>
      </c>
      <c r="K92" s="467" t="n">
        <v>64</v>
      </c>
      <c r="L92" s="467" t="n">
        <v>67</v>
      </c>
      <c r="M92" s="467" t="n">
        <v>70</v>
      </c>
      <c r="N92" s="467" t="n">
        <v>75</v>
      </c>
      <c r="O92" s="467" t="n">
        <v>79</v>
      </c>
      <c r="P92" s="467" t="n">
        <v>80</v>
      </c>
      <c r="Q92" s="467" t="n">
        <v>82</v>
      </c>
      <c r="R92" s="467" t="n">
        <v>82</v>
      </c>
      <c r="S92" s="466" t="n">
        <v>83</v>
      </c>
      <c r="T92" s="468" t="n">
        <v>82</v>
      </c>
      <c r="U92" s="469" t="n">
        <v>83</v>
      </c>
      <c r="V92" s="469" t="n">
        <v>85</v>
      </c>
      <c r="W92" s="469" t="n">
        <v>88</v>
      </c>
    </row>
    <row r="93" customFormat="false" ht="15" hidden="false" customHeight="false" outlineLevel="0" collapsed="false">
      <c r="A93" s="163" t="s">
        <v>209</v>
      </c>
      <c r="B93" s="466" t="n">
        <v>46</v>
      </c>
      <c r="C93" s="466" t="n">
        <v>51</v>
      </c>
      <c r="D93" s="466" t="n">
        <v>57</v>
      </c>
      <c r="E93" s="466" t="n">
        <v>60</v>
      </c>
      <c r="F93" s="466" t="n">
        <v>63</v>
      </c>
      <c r="G93" s="467" t="n">
        <v>64</v>
      </c>
      <c r="H93" s="467" t="n">
        <v>68</v>
      </c>
      <c r="I93" s="467" t="n">
        <v>71</v>
      </c>
      <c r="J93" s="467" t="n">
        <v>76</v>
      </c>
      <c r="K93" s="467" t="n">
        <v>77</v>
      </c>
      <c r="L93" s="467" t="n">
        <v>77</v>
      </c>
      <c r="M93" s="467" t="n">
        <v>79</v>
      </c>
      <c r="N93" s="467" t="n">
        <v>82</v>
      </c>
      <c r="O93" s="467" t="n">
        <v>81</v>
      </c>
      <c r="P93" s="467" t="n">
        <v>80</v>
      </c>
      <c r="Q93" s="467" t="n">
        <v>76</v>
      </c>
      <c r="R93" s="467" t="n">
        <v>79</v>
      </c>
      <c r="S93" s="466" t="n">
        <v>77</v>
      </c>
      <c r="T93" s="468" t="n">
        <v>77</v>
      </c>
      <c r="U93" s="469" t="n">
        <v>76</v>
      </c>
      <c r="V93" s="469" t="n">
        <v>76</v>
      </c>
      <c r="W93" s="469" t="n">
        <v>75</v>
      </c>
    </row>
    <row r="94" customFormat="false" ht="15" hidden="false" customHeight="false" outlineLevel="0" collapsed="false">
      <c r="A94" s="163" t="s">
        <v>210</v>
      </c>
      <c r="B94" s="466" t="n">
        <v>36</v>
      </c>
      <c r="C94" s="466" t="n">
        <v>37</v>
      </c>
      <c r="D94" s="466" t="n">
        <v>40</v>
      </c>
      <c r="E94" s="466" t="n">
        <v>43</v>
      </c>
      <c r="F94" s="466" t="n">
        <v>46</v>
      </c>
      <c r="G94" s="467" t="n">
        <v>48</v>
      </c>
      <c r="H94" s="467" t="n">
        <v>50</v>
      </c>
      <c r="I94" s="467" t="n">
        <v>52</v>
      </c>
      <c r="J94" s="467" t="n">
        <v>56</v>
      </c>
      <c r="K94" s="467" t="n">
        <v>57</v>
      </c>
      <c r="L94" s="467" t="n">
        <v>57</v>
      </c>
      <c r="M94" s="467" t="n">
        <v>61</v>
      </c>
      <c r="N94" s="467" t="n">
        <v>63</v>
      </c>
      <c r="O94" s="467" t="n">
        <v>66</v>
      </c>
      <c r="P94" s="467" t="n">
        <v>65</v>
      </c>
      <c r="Q94" s="467" t="n">
        <v>64</v>
      </c>
      <c r="R94" s="467" t="n">
        <v>64</v>
      </c>
      <c r="S94" s="466" t="n">
        <v>61</v>
      </c>
      <c r="T94" s="468" t="n">
        <v>65</v>
      </c>
      <c r="U94" s="469" t="n">
        <v>65</v>
      </c>
      <c r="V94" s="469" t="n">
        <v>65</v>
      </c>
      <c r="W94" s="469" t="n">
        <v>67</v>
      </c>
    </row>
    <row r="95" customFormat="false" ht="15" hidden="false" customHeight="false" outlineLevel="0" collapsed="false">
      <c r="A95" s="163" t="s">
        <v>211</v>
      </c>
      <c r="B95" s="466" t="n">
        <v>48</v>
      </c>
      <c r="C95" s="466" t="n">
        <v>52</v>
      </c>
      <c r="D95" s="466" t="n">
        <v>56</v>
      </c>
      <c r="E95" s="466" t="n">
        <v>58</v>
      </c>
      <c r="F95" s="466" t="n">
        <v>61</v>
      </c>
      <c r="G95" s="467" t="n">
        <v>65</v>
      </c>
      <c r="H95" s="467" t="n">
        <v>66</v>
      </c>
      <c r="I95" s="467" t="n">
        <v>70</v>
      </c>
      <c r="J95" s="467" t="n">
        <v>73</v>
      </c>
      <c r="K95" s="467" t="n">
        <v>70</v>
      </c>
      <c r="L95" s="467" t="n">
        <v>72</v>
      </c>
      <c r="M95" s="467" t="n">
        <v>76</v>
      </c>
      <c r="N95" s="467" t="n">
        <v>77</v>
      </c>
      <c r="O95" s="467" t="n">
        <v>84</v>
      </c>
      <c r="P95" s="467" t="n">
        <v>83</v>
      </c>
      <c r="Q95" s="467" t="n">
        <v>78</v>
      </c>
      <c r="R95" s="467" t="n">
        <v>82</v>
      </c>
      <c r="S95" s="466" t="n">
        <v>80</v>
      </c>
      <c r="T95" s="468" t="n">
        <v>81</v>
      </c>
      <c r="U95" s="469" t="n">
        <v>80</v>
      </c>
      <c r="V95" s="469" t="n">
        <v>82</v>
      </c>
      <c r="W95" s="469" t="n">
        <v>82</v>
      </c>
    </row>
    <row r="96" customFormat="false" ht="15" hidden="false" customHeight="false" outlineLevel="0" collapsed="false">
      <c r="A96" s="163" t="s">
        <v>212</v>
      </c>
      <c r="B96" s="466" t="n">
        <v>49</v>
      </c>
      <c r="C96" s="466" t="n">
        <v>57</v>
      </c>
      <c r="D96" s="466" t="n">
        <v>67</v>
      </c>
      <c r="E96" s="466" t="n">
        <v>69</v>
      </c>
      <c r="F96" s="466" t="n">
        <v>70</v>
      </c>
      <c r="G96" s="467" t="n">
        <v>72</v>
      </c>
      <c r="H96" s="467" t="n">
        <v>79</v>
      </c>
      <c r="I96" s="467" t="n">
        <v>80</v>
      </c>
      <c r="J96" s="467" t="n">
        <v>88</v>
      </c>
      <c r="K96" s="467" t="n">
        <v>88</v>
      </c>
      <c r="L96" s="467" t="n">
        <v>87</v>
      </c>
      <c r="M96" s="467" t="n">
        <v>88</v>
      </c>
      <c r="N96" s="467" t="n">
        <v>91</v>
      </c>
      <c r="O96" s="467" t="n">
        <v>90</v>
      </c>
      <c r="P96" s="467" t="n">
        <v>86</v>
      </c>
      <c r="Q96" s="467" t="n">
        <v>84</v>
      </c>
      <c r="R96" s="467" t="n">
        <v>83</v>
      </c>
      <c r="S96" s="466" t="n">
        <v>87</v>
      </c>
      <c r="T96" s="468" t="n">
        <v>88</v>
      </c>
      <c r="U96" s="469" t="n">
        <v>90</v>
      </c>
      <c r="V96" s="469" t="n">
        <v>91</v>
      </c>
      <c r="W96" s="469" t="n">
        <v>94</v>
      </c>
    </row>
    <row r="97" customFormat="false" ht="19.5" hidden="false" customHeight="false" outlineLevel="0" collapsed="false">
      <c r="A97" s="163" t="s">
        <v>213</v>
      </c>
      <c r="B97" s="466" t="n">
        <v>27</v>
      </c>
      <c r="C97" s="466" t="n">
        <v>29</v>
      </c>
      <c r="D97" s="466" t="n">
        <v>33</v>
      </c>
      <c r="E97" s="466" t="n">
        <v>36</v>
      </c>
      <c r="F97" s="466" t="n">
        <v>39</v>
      </c>
      <c r="G97" s="467" t="n">
        <v>43</v>
      </c>
      <c r="H97" s="467" t="n">
        <v>47</v>
      </c>
      <c r="I97" s="467" t="n">
        <v>47</v>
      </c>
      <c r="J97" s="467" t="n">
        <v>52</v>
      </c>
      <c r="K97" s="467" t="n">
        <v>52</v>
      </c>
      <c r="L97" s="467" t="n">
        <v>53</v>
      </c>
      <c r="M97" s="467" t="n">
        <v>54</v>
      </c>
      <c r="N97" s="467" t="n">
        <v>58</v>
      </c>
      <c r="O97" s="467" t="n">
        <v>58</v>
      </c>
      <c r="P97" s="467" t="n">
        <v>57</v>
      </c>
      <c r="Q97" s="467" t="n">
        <v>55</v>
      </c>
      <c r="R97" s="467" t="n">
        <v>54</v>
      </c>
      <c r="S97" s="466" t="n">
        <v>52</v>
      </c>
      <c r="T97" s="468" t="n">
        <v>53</v>
      </c>
      <c r="U97" s="469" t="n">
        <v>53</v>
      </c>
      <c r="V97" s="469" t="n">
        <v>54</v>
      </c>
      <c r="W97" s="469" t="n">
        <v>55</v>
      </c>
    </row>
    <row r="98" customFormat="false" ht="19.5" hidden="false" customHeight="false" outlineLevel="0" collapsed="false">
      <c r="A98" s="163" t="s">
        <v>214</v>
      </c>
      <c r="B98" s="466" t="n">
        <v>30</v>
      </c>
      <c r="C98" s="466" t="n">
        <v>35</v>
      </c>
      <c r="D98" s="466" t="n">
        <v>33</v>
      </c>
      <c r="E98" s="466" t="n">
        <v>34</v>
      </c>
      <c r="F98" s="466" t="n">
        <v>37</v>
      </c>
      <c r="G98" s="467" t="n">
        <v>35</v>
      </c>
      <c r="H98" s="467" t="n">
        <v>38</v>
      </c>
      <c r="I98" s="467" t="n">
        <v>42</v>
      </c>
      <c r="J98" s="467" t="n">
        <v>48</v>
      </c>
      <c r="K98" s="467" t="n">
        <v>48</v>
      </c>
      <c r="L98" s="467" t="n">
        <v>53</v>
      </c>
      <c r="M98" s="467" t="n">
        <v>51</v>
      </c>
      <c r="N98" s="467" t="n">
        <v>53</v>
      </c>
      <c r="O98" s="467" t="n">
        <v>53</v>
      </c>
      <c r="P98" s="467" t="n">
        <v>51</v>
      </c>
      <c r="Q98" s="467" t="n">
        <v>46</v>
      </c>
      <c r="R98" s="467" t="n">
        <v>46</v>
      </c>
      <c r="S98" s="466" t="n">
        <v>44</v>
      </c>
      <c r="T98" s="468" t="n">
        <v>46</v>
      </c>
      <c r="U98" s="469" t="n">
        <v>44</v>
      </c>
      <c r="V98" s="469" t="n">
        <v>44</v>
      </c>
      <c r="W98" s="469" t="n">
        <v>44</v>
      </c>
    </row>
    <row r="99" customFormat="false" ht="15" hidden="false" customHeight="true" outlineLevel="0" collapsed="false">
      <c r="A99" s="171" t="s">
        <v>226</v>
      </c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209"/>
      <c r="U99" s="155"/>
    </row>
    <row r="100" customFormat="false" ht="17.25" hidden="false" customHeight="true" outlineLevel="0" collapsed="false">
      <c r="A100" s="472" t="s">
        <v>517</v>
      </c>
      <c r="B100" s="472"/>
      <c r="C100" s="472"/>
      <c r="D100" s="472"/>
      <c r="E100" s="472"/>
      <c r="F100" s="472"/>
      <c r="G100" s="472"/>
      <c r="H100" s="472"/>
      <c r="I100" s="472"/>
      <c r="J100" s="472"/>
      <c r="K100" s="472"/>
      <c r="L100" s="472"/>
      <c r="M100" s="472"/>
      <c r="N100" s="472"/>
      <c r="O100" s="472"/>
      <c r="P100" s="472"/>
      <c r="Q100" s="472"/>
      <c r="R100" s="472"/>
      <c r="S100" s="472"/>
      <c r="T100" s="473"/>
      <c r="U100" s="474"/>
    </row>
    <row r="101" customFormat="false" ht="17.25" hidden="false" customHeight="true" outlineLevel="0" collapsed="false">
      <c r="A101" s="475"/>
      <c r="B101" s="475"/>
      <c r="C101" s="475"/>
      <c r="D101" s="475"/>
      <c r="E101" s="475"/>
      <c r="F101" s="475"/>
      <c r="G101" s="475"/>
      <c r="H101" s="475"/>
      <c r="I101" s="475"/>
      <c r="J101" s="475"/>
      <c r="K101" s="475"/>
      <c r="L101" s="475"/>
      <c r="M101" s="475"/>
      <c r="N101" s="475"/>
      <c r="O101" s="475"/>
      <c r="P101" s="475"/>
      <c r="Q101" s="475"/>
      <c r="R101" s="475"/>
      <c r="S101" s="475"/>
      <c r="T101" s="476"/>
      <c r="U101" s="476"/>
      <c r="V101" s="23"/>
      <c r="W101" s="23"/>
    </row>
  </sheetData>
  <mergeCells count="6">
    <mergeCell ref="A2:W2"/>
    <mergeCell ref="A3:W3"/>
    <mergeCell ref="A4:W4"/>
    <mergeCell ref="A99:S99"/>
    <mergeCell ref="A100:S100"/>
    <mergeCell ref="A101:S1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7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14"/>
    <col collapsed="false" customWidth="false" hidden="false" outlineLevel="0" max="1024" min="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7.25" hidden="false" customHeight="false" outlineLevel="0" collapsed="false">
      <c r="A5" s="1" t="s">
        <v>518</v>
      </c>
    </row>
    <row r="6" customFormat="false" ht="15.75" hidden="false" customHeight="false" outlineLevel="0" collapsed="false">
      <c r="A6" s="156" t="s">
        <v>516</v>
      </c>
    </row>
    <row r="7" customFormat="false" ht="15.75" hidden="false" customHeight="false" outlineLevel="0" collapsed="false">
      <c r="A7" s="460"/>
      <c r="B7" s="157" t="n">
        <v>2000</v>
      </c>
      <c r="C7" s="157" t="n">
        <v>2001</v>
      </c>
      <c r="D7" s="157" t="n">
        <v>2002</v>
      </c>
      <c r="E7" s="157" t="n">
        <v>2003</v>
      </c>
      <c r="F7" s="157" t="n">
        <v>2004</v>
      </c>
      <c r="G7" s="157" t="n">
        <v>2005</v>
      </c>
      <c r="H7" s="157" t="n">
        <v>2006</v>
      </c>
      <c r="I7" s="157" t="n">
        <v>2007</v>
      </c>
      <c r="J7" s="157" t="n">
        <v>2008</v>
      </c>
      <c r="K7" s="157" t="n">
        <v>2009</v>
      </c>
      <c r="L7" s="157" t="n">
        <v>2010</v>
      </c>
      <c r="M7" s="157" t="n">
        <v>2011</v>
      </c>
      <c r="N7" s="157" t="n">
        <v>2012</v>
      </c>
      <c r="O7" s="157" t="n">
        <v>2013</v>
      </c>
      <c r="P7" s="157" t="n">
        <v>2014</v>
      </c>
      <c r="Q7" s="157" t="n">
        <v>2015</v>
      </c>
      <c r="R7" s="157" t="n">
        <v>2016</v>
      </c>
      <c r="S7" s="157" t="n">
        <v>2017</v>
      </c>
      <c r="T7" s="157" t="n">
        <v>2018</v>
      </c>
      <c r="U7" s="157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419" t="s">
        <v>117</v>
      </c>
      <c r="B8" s="462" t="n">
        <v>215</v>
      </c>
      <c r="C8" s="462" t="n">
        <v>219</v>
      </c>
      <c r="D8" s="462" t="n">
        <v>227</v>
      </c>
      <c r="E8" s="462" t="n">
        <v>231</v>
      </c>
      <c r="F8" s="462" t="n">
        <v>232</v>
      </c>
      <c r="G8" s="463" t="n">
        <v>234</v>
      </c>
      <c r="H8" s="463" t="n">
        <v>237</v>
      </c>
      <c r="I8" s="463" t="n">
        <v>240</v>
      </c>
      <c r="J8" s="463" t="n">
        <v>241</v>
      </c>
      <c r="K8" s="463" t="n">
        <v>243</v>
      </c>
      <c r="L8" s="463" t="n">
        <v>245</v>
      </c>
      <c r="M8" s="463" t="n">
        <v>243</v>
      </c>
      <c r="N8" s="463" t="n">
        <v>246</v>
      </c>
      <c r="O8" s="463" t="n">
        <v>245</v>
      </c>
      <c r="P8" s="463" t="n">
        <v>239</v>
      </c>
      <c r="Q8" s="463" t="n">
        <v>233</v>
      </c>
      <c r="R8" s="463" t="n">
        <v>231</v>
      </c>
      <c r="S8" s="462" t="n">
        <v>230</v>
      </c>
      <c r="T8" s="462" t="n">
        <v>229</v>
      </c>
      <c r="U8" s="477" t="n">
        <v>234</v>
      </c>
      <c r="V8" s="477" t="n">
        <v>240</v>
      </c>
      <c r="W8" s="477" t="n">
        <v>241</v>
      </c>
    </row>
    <row r="9" customFormat="false" ht="18" hidden="false" customHeight="false" outlineLevel="0" collapsed="false">
      <c r="A9" s="162" t="s">
        <v>118</v>
      </c>
      <c r="B9" s="462" t="n">
        <v>221</v>
      </c>
      <c r="C9" s="462" t="n">
        <v>222</v>
      </c>
      <c r="D9" s="462" t="n">
        <v>224</v>
      </c>
      <c r="E9" s="462" t="n">
        <v>225</v>
      </c>
      <c r="F9" s="462" t="n">
        <v>223</v>
      </c>
      <c r="G9" s="463" t="n">
        <v>223</v>
      </c>
      <c r="H9" s="463" t="n">
        <v>223</v>
      </c>
      <c r="I9" s="463" t="n">
        <v>222</v>
      </c>
      <c r="J9" s="463" t="n">
        <v>223</v>
      </c>
      <c r="K9" s="463" t="n">
        <v>224</v>
      </c>
      <c r="L9" s="463" t="n">
        <v>229</v>
      </c>
      <c r="M9" s="463" t="n">
        <v>225</v>
      </c>
      <c r="N9" s="463" t="n">
        <v>231</v>
      </c>
      <c r="O9" s="463" t="n">
        <v>231</v>
      </c>
      <c r="P9" s="463" t="n">
        <v>224</v>
      </c>
      <c r="Q9" s="463" t="n">
        <v>217</v>
      </c>
      <c r="R9" s="463" t="n">
        <v>213</v>
      </c>
      <c r="S9" s="462" t="n">
        <v>206</v>
      </c>
      <c r="T9" s="462" t="n">
        <v>203</v>
      </c>
      <c r="U9" s="477" t="n">
        <v>219</v>
      </c>
      <c r="V9" s="477" t="n">
        <v>231</v>
      </c>
      <c r="W9" s="477" t="n">
        <v>231</v>
      </c>
    </row>
    <row r="10" customFormat="false" ht="15" hidden="false" customHeight="false" outlineLevel="0" collapsed="false">
      <c r="A10" s="163" t="s">
        <v>120</v>
      </c>
      <c r="B10" s="466" t="n">
        <v>213</v>
      </c>
      <c r="C10" s="466" t="n">
        <v>239</v>
      </c>
      <c r="D10" s="466" t="n">
        <v>248</v>
      </c>
      <c r="E10" s="466" t="n">
        <v>234</v>
      </c>
      <c r="F10" s="466" t="n">
        <v>226</v>
      </c>
      <c r="G10" s="467" t="n">
        <v>226</v>
      </c>
      <c r="H10" s="467" t="n">
        <v>248</v>
      </c>
      <c r="I10" s="467" t="n">
        <v>262</v>
      </c>
      <c r="J10" s="467" t="n">
        <v>267</v>
      </c>
      <c r="K10" s="467" t="n">
        <v>267</v>
      </c>
      <c r="L10" s="467" t="n">
        <v>266</v>
      </c>
      <c r="M10" s="467" t="n">
        <v>257</v>
      </c>
      <c r="N10" s="467" t="n">
        <v>262</v>
      </c>
      <c r="O10" s="467" t="n">
        <v>262</v>
      </c>
      <c r="P10" s="467" t="n">
        <v>261</v>
      </c>
      <c r="Q10" s="467" t="n">
        <v>260</v>
      </c>
      <c r="R10" s="467" t="n">
        <v>260</v>
      </c>
      <c r="S10" s="466" t="n">
        <v>259</v>
      </c>
      <c r="T10" s="466" t="n">
        <v>259</v>
      </c>
      <c r="U10" s="478" t="n">
        <v>259</v>
      </c>
      <c r="V10" s="478" t="n">
        <v>264</v>
      </c>
      <c r="W10" s="478" t="n">
        <v>270</v>
      </c>
    </row>
    <row r="11" customFormat="false" ht="15" hidden="false" customHeight="false" outlineLevel="0" collapsed="false">
      <c r="A11" s="163" t="s">
        <v>121</v>
      </c>
      <c r="B11" s="466" t="n">
        <v>260</v>
      </c>
      <c r="C11" s="466" t="n">
        <v>262</v>
      </c>
      <c r="D11" s="466" t="n">
        <v>264</v>
      </c>
      <c r="E11" s="466" t="n">
        <v>265</v>
      </c>
      <c r="F11" s="466" t="n">
        <v>267</v>
      </c>
      <c r="G11" s="467" t="n">
        <v>268</v>
      </c>
      <c r="H11" s="467" t="n">
        <v>262</v>
      </c>
      <c r="I11" s="467" t="n">
        <v>246</v>
      </c>
      <c r="J11" s="467" t="n">
        <v>231</v>
      </c>
      <c r="K11" s="467" t="n">
        <v>228</v>
      </c>
      <c r="L11" s="467" t="n">
        <v>218</v>
      </c>
      <c r="M11" s="467" t="n">
        <v>219</v>
      </c>
      <c r="N11" s="467" t="n">
        <v>226</v>
      </c>
      <c r="O11" s="467" t="n">
        <v>219</v>
      </c>
      <c r="P11" s="467" t="n">
        <v>208</v>
      </c>
      <c r="Q11" s="467" t="n">
        <v>193</v>
      </c>
      <c r="R11" s="467" t="n">
        <v>186</v>
      </c>
      <c r="S11" s="466" t="n">
        <v>179</v>
      </c>
      <c r="T11" s="466" t="n">
        <v>168</v>
      </c>
      <c r="U11" s="478" t="n">
        <v>168</v>
      </c>
      <c r="V11" s="478" t="n">
        <v>181</v>
      </c>
      <c r="W11" s="478" t="n">
        <v>190</v>
      </c>
    </row>
    <row r="12" customFormat="false" ht="15" hidden="false" customHeight="false" outlineLevel="0" collapsed="false">
      <c r="A12" s="163" t="s">
        <v>122</v>
      </c>
      <c r="B12" s="466" t="n">
        <v>189</v>
      </c>
      <c r="C12" s="466" t="n">
        <v>191</v>
      </c>
      <c r="D12" s="466" t="n">
        <v>192</v>
      </c>
      <c r="E12" s="466" t="n">
        <v>194</v>
      </c>
      <c r="F12" s="466" t="n">
        <v>196</v>
      </c>
      <c r="G12" s="467" t="n">
        <v>197</v>
      </c>
      <c r="H12" s="467" t="n">
        <v>197</v>
      </c>
      <c r="I12" s="467" t="n">
        <v>193</v>
      </c>
      <c r="J12" s="467" t="n">
        <v>194</v>
      </c>
      <c r="K12" s="467" t="n">
        <v>203</v>
      </c>
      <c r="L12" s="467" t="n">
        <v>207</v>
      </c>
      <c r="M12" s="467" t="n">
        <v>207</v>
      </c>
      <c r="N12" s="467" t="n">
        <v>208</v>
      </c>
      <c r="O12" s="467" t="n">
        <v>209</v>
      </c>
      <c r="P12" s="467" t="n">
        <v>201</v>
      </c>
      <c r="Q12" s="467" t="n">
        <v>196</v>
      </c>
      <c r="R12" s="467" t="n">
        <v>198</v>
      </c>
      <c r="S12" s="466" t="n">
        <v>197</v>
      </c>
      <c r="T12" s="466" t="n">
        <v>199</v>
      </c>
      <c r="U12" s="478" t="n">
        <v>202</v>
      </c>
      <c r="V12" s="478" t="n">
        <v>209</v>
      </c>
      <c r="W12" s="478" t="n">
        <v>215</v>
      </c>
    </row>
    <row r="13" customFormat="false" ht="15" hidden="false" customHeight="false" outlineLevel="0" collapsed="false">
      <c r="A13" s="163" t="s">
        <v>123</v>
      </c>
      <c r="B13" s="466" t="n">
        <v>238</v>
      </c>
      <c r="C13" s="466" t="n">
        <v>238</v>
      </c>
      <c r="D13" s="466" t="n">
        <v>239</v>
      </c>
      <c r="E13" s="466" t="n">
        <v>241</v>
      </c>
      <c r="F13" s="466" t="n">
        <v>237</v>
      </c>
      <c r="G13" s="467" t="n">
        <v>234</v>
      </c>
      <c r="H13" s="467" t="n">
        <v>233</v>
      </c>
      <c r="I13" s="467" t="n">
        <v>234</v>
      </c>
      <c r="J13" s="467" t="n">
        <v>236</v>
      </c>
      <c r="K13" s="467" t="n">
        <v>240</v>
      </c>
      <c r="L13" s="467" t="n">
        <v>254</v>
      </c>
      <c r="M13" s="467" t="n">
        <v>255</v>
      </c>
      <c r="N13" s="467" t="n">
        <v>267</v>
      </c>
      <c r="O13" s="467" t="n">
        <v>268</v>
      </c>
      <c r="P13" s="467" t="n">
        <v>270</v>
      </c>
      <c r="Q13" s="467" t="n">
        <v>269</v>
      </c>
      <c r="R13" s="467" t="n">
        <v>271</v>
      </c>
      <c r="S13" s="466" t="n">
        <v>270</v>
      </c>
      <c r="T13" s="466" t="n">
        <v>273</v>
      </c>
      <c r="U13" s="478" t="n">
        <v>273</v>
      </c>
      <c r="V13" s="478" t="n">
        <v>285</v>
      </c>
      <c r="W13" s="478" t="n">
        <v>294</v>
      </c>
    </row>
    <row r="14" customFormat="false" ht="15" hidden="false" customHeight="false" outlineLevel="0" collapsed="false">
      <c r="A14" s="163" t="s">
        <v>124</v>
      </c>
      <c r="B14" s="466" t="n">
        <v>186</v>
      </c>
      <c r="C14" s="466" t="n">
        <v>189</v>
      </c>
      <c r="D14" s="466" t="n">
        <v>190</v>
      </c>
      <c r="E14" s="466" t="n">
        <v>184</v>
      </c>
      <c r="F14" s="466" t="n">
        <v>186</v>
      </c>
      <c r="G14" s="467" t="n">
        <v>186</v>
      </c>
      <c r="H14" s="467" t="n">
        <v>190</v>
      </c>
      <c r="I14" s="467" t="n">
        <v>183</v>
      </c>
      <c r="J14" s="467" t="n">
        <v>184</v>
      </c>
      <c r="K14" s="467" t="n">
        <v>183</v>
      </c>
      <c r="L14" s="467" t="n">
        <v>181</v>
      </c>
      <c r="M14" s="467" t="n">
        <v>179</v>
      </c>
      <c r="N14" s="467" t="n">
        <v>177</v>
      </c>
      <c r="O14" s="467" t="n">
        <v>179</v>
      </c>
      <c r="P14" s="467" t="n">
        <v>178</v>
      </c>
      <c r="Q14" s="467" t="n">
        <v>175</v>
      </c>
      <c r="R14" s="467" t="n">
        <v>174</v>
      </c>
      <c r="S14" s="466" t="n">
        <v>174</v>
      </c>
      <c r="T14" s="466" t="n">
        <v>180</v>
      </c>
      <c r="U14" s="478" t="n">
        <v>187</v>
      </c>
      <c r="V14" s="478" t="n">
        <v>193</v>
      </c>
      <c r="W14" s="478" t="n">
        <v>194</v>
      </c>
    </row>
    <row r="15" customFormat="false" ht="15" hidden="false" customHeight="false" outlineLevel="0" collapsed="false">
      <c r="A15" s="163" t="s">
        <v>125</v>
      </c>
      <c r="B15" s="466" t="n">
        <v>205</v>
      </c>
      <c r="C15" s="466" t="n">
        <v>211</v>
      </c>
      <c r="D15" s="466" t="n">
        <v>210</v>
      </c>
      <c r="E15" s="466" t="n">
        <v>226</v>
      </c>
      <c r="F15" s="466" t="n">
        <v>225</v>
      </c>
      <c r="G15" s="467" t="n">
        <v>210</v>
      </c>
      <c r="H15" s="467" t="n">
        <v>209</v>
      </c>
      <c r="I15" s="467" t="n">
        <v>209</v>
      </c>
      <c r="J15" s="467" t="n">
        <v>209</v>
      </c>
      <c r="K15" s="467" t="n">
        <v>220</v>
      </c>
      <c r="L15" s="467" t="n">
        <v>220</v>
      </c>
      <c r="M15" s="467" t="n">
        <v>220</v>
      </c>
      <c r="N15" s="467" t="n">
        <v>222</v>
      </c>
      <c r="O15" s="467" t="n">
        <v>219</v>
      </c>
      <c r="P15" s="467" t="n">
        <v>215</v>
      </c>
      <c r="Q15" s="467" t="n">
        <v>217</v>
      </c>
      <c r="R15" s="467" t="n">
        <v>218</v>
      </c>
      <c r="S15" s="466" t="n">
        <v>230</v>
      </c>
      <c r="T15" s="466" t="n">
        <v>234</v>
      </c>
      <c r="U15" s="478" t="n">
        <v>240</v>
      </c>
      <c r="V15" s="478" t="n">
        <v>250</v>
      </c>
      <c r="W15" s="478" t="n">
        <v>254</v>
      </c>
    </row>
    <row r="16" customFormat="false" ht="15" hidden="false" customHeight="false" outlineLevel="0" collapsed="false">
      <c r="A16" s="163" t="s">
        <v>126</v>
      </c>
      <c r="B16" s="466" t="n">
        <v>244</v>
      </c>
      <c r="C16" s="466" t="n">
        <v>262</v>
      </c>
      <c r="D16" s="466" t="n">
        <v>269</v>
      </c>
      <c r="E16" s="466" t="n">
        <v>239</v>
      </c>
      <c r="F16" s="466" t="n">
        <v>226</v>
      </c>
      <c r="G16" s="467" t="n">
        <v>211</v>
      </c>
      <c r="H16" s="467" t="n">
        <v>211</v>
      </c>
      <c r="I16" s="467" t="n">
        <v>222</v>
      </c>
      <c r="J16" s="467" t="n">
        <v>221</v>
      </c>
      <c r="K16" s="467" t="n">
        <v>221</v>
      </c>
      <c r="L16" s="467" t="n">
        <v>207</v>
      </c>
      <c r="M16" s="467" t="n">
        <v>207</v>
      </c>
      <c r="N16" s="467" t="n">
        <v>201</v>
      </c>
      <c r="O16" s="467" t="n">
        <v>194</v>
      </c>
      <c r="P16" s="467" t="n">
        <v>192</v>
      </c>
      <c r="Q16" s="467" t="n">
        <v>197</v>
      </c>
      <c r="R16" s="467" t="n">
        <v>198</v>
      </c>
      <c r="S16" s="466" t="n">
        <v>198</v>
      </c>
      <c r="T16" s="466" t="n">
        <v>199</v>
      </c>
      <c r="U16" s="478" t="n">
        <v>203</v>
      </c>
      <c r="V16" s="478" t="n">
        <v>210</v>
      </c>
      <c r="W16" s="478" t="n">
        <v>212</v>
      </c>
    </row>
    <row r="17" customFormat="false" ht="15" hidden="false" customHeight="false" outlineLevel="0" collapsed="false">
      <c r="A17" s="163" t="s">
        <v>127</v>
      </c>
      <c r="B17" s="466" t="n">
        <v>216</v>
      </c>
      <c r="C17" s="466" t="n">
        <v>221</v>
      </c>
      <c r="D17" s="466" t="n">
        <v>221</v>
      </c>
      <c r="E17" s="466" t="n">
        <v>220</v>
      </c>
      <c r="F17" s="466" t="n">
        <v>222</v>
      </c>
      <c r="G17" s="467" t="n">
        <v>221</v>
      </c>
      <c r="H17" s="467" t="n">
        <v>227</v>
      </c>
      <c r="I17" s="467" t="n">
        <v>230</v>
      </c>
      <c r="J17" s="467" t="n">
        <v>236</v>
      </c>
      <c r="K17" s="467" t="n">
        <v>236</v>
      </c>
      <c r="L17" s="467" t="n">
        <v>232</v>
      </c>
      <c r="M17" s="467" t="n">
        <v>232</v>
      </c>
      <c r="N17" s="467" t="n">
        <v>235</v>
      </c>
      <c r="O17" s="467" t="n">
        <v>237</v>
      </c>
      <c r="P17" s="467" t="n">
        <v>218</v>
      </c>
      <c r="Q17" s="467" t="n">
        <v>193</v>
      </c>
      <c r="R17" s="467" t="n">
        <v>183</v>
      </c>
      <c r="S17" s="466" t="n">
        <v>184</v>
      </c>
      <c r="T17" s="466" t="n">
        <v>185</v>
      </c>
      <c r="U17" s="478" t="n">
        <v>186</v>
      </c>
      <c r="V17" s="478" t="n">
        <v>193</v>
      </c>
      <c r="W17" s="478" t="n">
        <v>194</v>
      </c>
    </row>
    <row r="18" customFormat="false" ht="15" hidden="false" customHeight="false" outlineLevel="0" collapsed="false">
      <c r="A18" s="163" t="s">
        <v>128</v>
      </c>
      <c r="B18" s="466" t="n">
        <v>236</v>
      </c>
      <c r="C18" s="466" t="n">
        <v>239</v>
      </c>
      <c r="D18" s="466" t="n">
        <v>232</v>
      </c>
      <c r="E18" s="466" t="n">
        <v>225</v>
      </c>
      <c r="F18" s="466" t="n">
        <v>214</v>
      </c>
      <c r="G18" s="467" t="n">
        <v>220</v>
      </c>
      <c r="H18" s="467" t="n">
        <v>220</v>
      </c>
      <c r="I18" s="467" t="n">
        <v>214</v>
      </c>
      <c r="J18" s="467" t="n">
        <v>216</v>
      </c>
      <c r="K18" s="467" t="n">
        <v>218</v>
      </c>
      <c r="L18" s="467" t="n">
        <v>226</v>
      </c>
      <c r="M18" s="467" t="n">
        <v>230</v>
      </c>
      <c r="N18" s="467" t="n">
        <v>230</v>
      </c>
      <c r="O18" s="467" t="n">
        <v>232</v>
      </c>
      <c r="P18" s="467" t="n">
        <v>232</v>
      </c>
      <c r="Q18" s="467" t="n">
        <v>230</v>
      </c>
      <c r="R18" s="467" t="n">
        <v>230</v>
      </c>
      <c r="S18" s="466" t="n">
        <v>228</v>
      </c>
      <c r="T18" s="466" t="n">
        <v>228</v>
      </c>
      <c r="U18" s="478" t="n">
        <v>226</v>
      </c>
      <c r="V18" s="478" t="n">
        <v>231</v>
      </c>
      <c r="W18" s="478" t="n">
        <v>226</v>
      </c>
    </row>
    <row r="19" customFormat="false" ht="15" hidden="false" customHeight="false" outlineLevel="0" collapsed="false">
      <c r="A19" s="163" t="s">
        <v>129</v>
      </c>
      <c r="B19" s="466" t="n">
        <v>236</v>
      </c>
      <c r="C19" s="466" t="n">
        <v>229</v>
      </c>
      <c r="D19" s="466" t="n">
        <v>229</v>
      </c>
      <c r="E19" s="466" t="n">
        <v>231</v>
      </c>
      <c r="F19" s="466" t="n">
        <v>232</v>
      </c>
      <c r="G19" s="467" t="n">
        <v>238</v>
      </c>
      <c r="H19" s="467" t="n">
        <v>238</v>
      </c>
      <c r="I19" s="467" t="n">
        <v>245</v>
      </c>
      <c r="J19" s="467" t="n">
        <v>250</v>
      </c>
      <c r="K19" s="467" t="n">
        <v>249</v>
      </c>
      <c r="L19" s="467" t="n">
        <v>256</v>
      </c>
      <c r="M19" s="467" t="n">
        <v>238</v>
      </c>
      <c r="N19" s="467" t="n">
        <v>265</v>
      </c>
      <c r="O19" s="467" t="n">
        <v>267</v>
      </c>
      <c r="P19" s="467" t="n">
        <v>249</v>
      </c>
      <c r="Q19" s="467" t="n">
        <v>240</v>
      </c>
      <c r="R19" s="467" t="n">
        <v>240</v>
      </c>
      <c r="S19" s="466" t="n">
        <v>242</v>
      </c>
      <c r="T19" s="466" t="n">
        <v>235</v>
      </c>
      <c r="U19" s="478" t="n">
        <v>240</v>
      </c>
      <c r="V19" s="478" t="n">
        <v>257</v>
      </c>
      <c r="W19" s="478" t="n">
        <v>254</v>
      </c>
    </row>
    <row r="20" customFormat="false" ht="15" hidden="false" customHeight="false" outlineLevel="0" collapsed="false">
      <c r="A20" s="163" t="s">
        <v>130</v>
      </c>
      <c r="B20" s="466" t="n">
        <v>229</v>
      </c>
      <c r="C20" s="466" t="n">
        <v>247</v>
      </c>
      <c r="D20" s="466" t="n">
        <v>229</v>
      </c>
      <c r="E20" s="466" t="n">
        <v>233</v>
      </c>
      <c r="F20" s="466" t="n">
        <v>219</v>
      </c>
      <c r="G20" s="467" t="n">
        <v>207</v>
      </c>
      <c r="H20" s="467" t="n">
        <v>206</v>
      </c>
      <c r="I20" s="467" t="n">
        <v>199</v>
      </c>
      <c r="J20" s="467" t="n">
        <v>208</v>
      </c>
      <c r="K20" s="467" t="n">
        <v>214</v>
      </c>
      <c r="L20" s="467" t="n">
        <v>213</v>
      </c>
      <c r="M20" s="467" t="n">
        <v>209</v>
      </c>
      <c r="N20" s="467" t="n">
        <v>213</v>
      </c>
      <c r="O20" s="467" t="n">
        <v>215</v>
      </c>
      <c r="P20" s="467" t="n">
        <v>211</v>
      </c>
      <c r="Q20" s="467" t="n">
        <v>205</v>
      </c>
      <c r="R20" s="467" t="n">
        <v>201</v>
      </c>
      <c r="S20" s="466" t="n">
        <v>203</v>
      </c>
      <c r="T20" s="466" t="n">
        <v>197</v>
      </c>
      <c r="U20" s="478" t="n">
        <v>196</v>
      </c>
      <c r="V20" s="478" t="n">
        <v>197</v>
      </c>
      <c r="W20" s="478" t="n">
        <v>200</v>
      </c>
    </row>
    <row r="21" customFormat="false" ht="15" hidden="false" customHeight="false" outlineLevel="0" collapsed="false">
      <c r="A21" s="163" t="s">
        <v>131</v>
      </c>
      <c r="B21" s="466" t="n">
        <v>278</v>
      </c>
      <c r="C21" s="466" t="n">
        <v>288</v>
      </c>
      <c r="D21" s="466" t="n">
        <v>280</v>
      </c>
      <c r="E21" s="466" t="n">
        <v>247</v>
      </c>
      <c r="F21" s="466" t="n">
        <v>230</v>
      </c>
      <c r="G21" s="467" t="n">
        <v>231</v>
      </c>
      <c r="H21" s="467" t="n">
        <v>233</v>
      </c>
      <c r="I21" s="467" t="n">
        <v>233</v>
      </c>
      <c r="J21" s="467" t="n">
        <v>242</v>
      </c>
      <c r="K21" s="467" t="n">
        <v>255</v>
      </c>
      <c r="L21" s="467" t="n">
        <v>258</v>
      </c>
      <c r="M21" s="467" t="n">
        <v>257</v>
      </c>
      <c r="N21" s="467" t="n">
        <v>255</v>
      </c>
      <c r="O21" s="467" t="n">
        <v>244</v>
      </c>
      <c r="P21" s="467" t="n">
        <v>241</v>
      </c>
      <c r="Q21" s="467" t="n">
        <v>232</v>
      </c>
      <c r="R21" s="467" t="n">
        <v>225</v>
      </c>
      <c r="S21" s="466" t="n">
        <v>226</v>
      </c>
      <c r="T21" s="466" t="n">
        <v>227</v>
      </c>
      <c r="U21" s="478" t="n">
        <v>229</v>
      </c>
      <c r="V21" s="478" t="n">
        <v>235</v>
      </c>
      <c r="W21" s="478" t="n">
        <v>237</v>
      </c>
    </row>
    <row r="22" customFormat="false" ht="15" hidden="false" customHeight="false" outlineLevel="0" collapsed="false">
      <c r="A22" s="163" t="s">
        <v>132</v>
      </c>
      <c r="B22" s="466" t="n">
        <v>243</v>
      </c>
      <c r="C22" s="466" t="n">
        <v>249</v>
      </c>
      <c r="D22" s="466" t="n">
        <v>244</v>
      </c>
      <c r="E22" s="466" t="n">
        <v>235</v>
      </c>
      <c r="F22" s="466" t="n">
        <v>235</v>
      </c>
      <c r="G22" s="467" t="n">
        <v>230</v>
      </c>
      <c r="H22" s="467" t="n">
        <v>231</v>
      </c>
      <c r="I22" s="467" t="n">
        <v>227</v>
      </c>
      <c r="J22" s="467" t="n">
        <v>229</v>
      </c>
      <c r="K22" s="467" t="n">
        <v>228</v>
      </c>
      <c r="L22" s="467" t="n">
        <v>227</v>
      </c>
      <c r="M22" s="467" t="n">
        <v>229</v>
      </c>
      <c r="N22" s="467" t="n">
        <v>235</v>
      </c>
      <c r="O22" s="467" t="n">
        <v>238</v>
      </c>
      <c r="P22" s="467" t="n">
        <v>222</v>
      </c>
      <c r="Q22" s="467" t="n">
        <v>215</v>
      </c>
      <c r="R22" s="467" t="n">
        <v>208</v>
      </c>
      <c r="S22" s="466" t="n">
        <v>212</v>
      </c>
      <c r="T22" s="466" t="n">
        <v>213</v>
      </c>
      <c r="U22" s="478" t="n">
        <v>215</v>
      </c>
      <c r="V22" s="478" t="n">
        <v>219</v>
      </c>
      <c r="W22" s="478" t="n">
        <v>222</v>
      </c>
    </row>
    <row r="23" customFormat="false" ht="15" hidden="false" customHeight="false" outlineLevel="0" collapsed="false">
      <c r="A23" s="163" t="s">
        <v>133</v>
      </c>
      <c r="B23" s="466" t="n">
        <v>192</v>
      </c>
      <c r="C23" s="466" t="n">
        <v>190</v>
      </c>
      <c r="D23" s="466" t="n">
        <v>196</v>
      </c>
      <c r="E23" s="466" t="n">
        <v>199</v>
      </c>
      <c r="F23" s="466" t="n">
        <v>199</v>
      </c>
      <c r="G23" s="467" t="n">
        <v>196</v>
      </c>
      <c r="H23" s="467" t="n">
        <v>199</v>
      </c>
      <c r="I23" s="467" t="n">
        <v>201</v>
      </c>
      <c r="J23" s="467" t="n">
        <v>200</v>
      </c>
      <c r="K23" s="467" t="n">
        <v>201</v>
      </c>
      <c r="L23" s="467" t="n">
        <v>193</v>
      </c>
      <c r="M23" s="467" t="n">
        <v>187</v>
      </c>
      <c r="N23" s="467" t="n">
        <v>178</v>
      </c>
      <c r="O23" s="467" t="n">
        <v>179</v>
      </c>
      <c r="P23" s="467" t="n">
        <v>178</v>
      </c>
      <c r="Q23" s="467" t="n">
        <v>176</v>
      </c>
      <c r="R23" s="467" t="n">
        <v>167</v>
      </c>
      <c r="S23" s="466" t="n">
        <v>161</v>
      </c>
      <c r="T23" s="466" t="n">
        <v>159</v>
      </c>
      <c r="U23" s="478" t="n">
        <v>160</v>
      </c>
      <c r="V23" s="478" t="n">
        <v>162</v>
      </c>
      <c r="W23" s="478" t="n">
        <v>160</v>
      </c>
    </row>
    <row r="24" customFormat="false" ht="15" hidden="false" customHeight="false" outlineLevel="0" collapsed="false">
      <c r="A24" s="163" t="s">
        <v>134</v>
      </c>
      <c r="B24" s="466" t="n">
        <v>247</v>
      </c>
      <c r="C24" s="466" t="n">
        <v>249</v>
      </c>
      <c r="D24" s="466" t="n">
        <v>255</v>
      </c>
      <c r="E24" s="466" t="n">
        <v>245</v>
      </c>
      <c r="F24" s="466" t="n">
        <v>246</v>
      </c>
      <c r="G24" s="467" t="n">
        <v>247</v>
      </c>
      <c r="H24" s="467" t="n">
        <v>248</v>
      </c>
      <c r="I24" s="467" t="n">
        <v>248</v>
      </c>
      <c r="J24" s="467" t="n">
        <v>249</v>
      </c>
      <c r="K24" s="467" t="n">
        <v>249</v>
      </c>
      <c r="L24" s="467" t="n">
        <v>250</v>
      </c>
      <c r="M24" s="467" t="n">
        <v>238</v>
      </c>
      <c r="N24" s="467" t="n">
        <v>248</v>
      </c>
      <c r="O24" s="467" t="n">
        <v>243</v>
      </c>
      <c r="P24" s="467" t="n">
        <v>231</v>
      </c>
      <c r="Q24" s="467" t="n">
        <v>197</v>
      </c>
      <c r="R24" s="467" t="n">
        <v>188</v>
      </c>
      <c r="S24" s="466" t="n">
        <v>183</v>
      </c>
      <c r="T24" s="466" t="n">
        <v>182</v>
      </c>
      <c r="U24" s="478" t="n">
        <v>179</v>
      </c>
      <c r="V24" s="478" t="n">
        <v>180</v>
      </c>
      <c r="W24" s="478" t="n">
        <v>182</v>
      </c>
    </row>
    <row r="25" customFormat="false" ht="15" hidden="false" customHeight="false" outlineLevel="0" collapsed="false">
      <c r="A25" s="163" t="s">
        <v>135</v>
      </c>
      <c r="B25" s="466" t="n">
        <v>169</v>
      </c>
      <c r="C25" s="466" t="n">
        <v>168</v>
      </c>
      <c r="D25" s="466" t="n">
        <v>173</v>
      </c>
      <c r="E25" s="466" t="n">
        <v>188</v>
      </c>
      <c r="F25" s="466" t="n">
        <v>187</v>
      </c>
      <c r="G25" s="467" t="n">
        <v>180</v>
      </c>
      <c r="H25" s="467" t="n">
        <v>168</v>
      </c>
      <c r="I25" s="467" t="n">
        <v>165</v>
      </c>
      <c r="J25" s="467" t="n">
        <v>161</v>
      </c>
      <c r="K25" s="467" t="n">
        <v>156</v>
      </c>
      <c r="L25" s="467" t="n">
        <v>147</v>
      </c>
      <c r="M25" s="467" t="n">
        <v>143</v>
      </c>
      <c r="N25" s="467" t="n">
        <v>143</v>
      </c>
      <c r="O25" s="467" t="n">
        <v>136</v>
      </c>
      <c r="P25" s="467" t="n">
        <v>136</v>
      </c>
      <c r="Q25" s="467" t="n">
        <v>109</v>
      </c>
      <c r="R25" s="467" t="n">
        <v>108</v>
      </c>
      <c r="S25" s="466" t="n">
        <v>112</v>
      </c>
      <c r="T25" s="466" t="n">
        <v>117</v>
      </c>
      <c r="U25" s="478" t="n">
        <v>129</v>
      </c>
      <c r="V25" s="478" t="n">
        <v>134</v>
      </c>
      <c r="W25" s="478" t="n">
        <v>136</v>
      </c>
    </row>
    <row r="26" customFormat="false" ht="15" hidden="false" customHeight="false" outlineLevel="0" collapsed="false">
      <c r="A26" s="163" t="s">
        <v>136</v>
      </c>
      <c r="B26" s="466" t="n">
        <v>209</v>
      </c>
      <c r="C26" s="466" t="n">
        <v>209</v>
      </c>
      <c r="D26" s="466" t="n">
        <v>211</v>
      </c>
      <c r="E26" s="466" t="n">
        <v>228</v>
      </c>
      <c r="F26" s="466" t="n">
        <v>235</v>
      </c>
      <c r="G26" s="467" t="n">
        <v>248</v>
      </c>
      <c r="H26" s="467" t="n">
        <v>256</v>
      </c>
      <c r="I26" s="467" t="n">
        <v>254</v>
      </c>
      <c r="J26" s="467" t="n">
        <v>255</v>
      </c>
      <c r="K26" s="467" t="n">
        <v>257</v>
      </c>
      <c r="L26" s="467" t="n">
        <v>252</v>
      </c>
      <c r="M26" s="467" t="n">
        <v>242</v>
      </c>
      <c r="N26" s="467" t="n">
        <v>248</v>
      </c>
      <c r="O26" s="467" t="n">
        <v>246</v>
      </c>
      <c r="P26" s="467" t="n">
        <v>240</v>
      </c>
      <c r="Q26" s="467" t="n">
        <v>227</v>
      </c>
      <c r="R26" s="467" t="n">
        <v>223</v>
      </c>
      <c r="S26" s="466" t="n">
        <v>218</v>
      </c>
      <c r="T26" s="466" t="n">
        <v>217</v>
      </c>
      <c r="U26" s="478" t="n">
        <v>217</v>
      </c>
      <c r="V26" s="478" t="n">
        <v>223</v>
      </c>
      <c r="W26" s="478" t="n">
        <v>226</v>
      </c>
    </row>
    <row r="27" customFormat="false" ht="15" hidden="false" customHeight="false" outlineLevel="0" collapsed="false">
      <c r="A27" s="163" t="s">
        <v>137</v>
      </c>
      <c r="B27" s="466" t="n">
        <v>211</v>
      </c>
      <c r="C27" s="466" t="n">
        <v>207</v>
      </c>
      <c r="D27" s="466" t="n">
        <v>212</v>
      </c>
      <c r="E27" s="466" t="n">
        <v>221</v>
      </c>
      <c r="F27" s="466" t="n">
        <v>217</v>
      </c>
      <c r="G27" s="467" t="n">
        <v>220</v>
      </c>
      <c r="H27" s="467" t="n">
        <v>214</v>
      </c>
      <c r="I27" s="467" t="n">
        <v>210</v>
      </c>
      <c r="J27" s="467" t="n">
        <v>208</v>
      </c>
      <c r="K27" s="467" t="n">
        <v>207</v>
      </c>
      <c r="L27" s="467" t="n">
        <v>223</v>
      </c>
      <c r="M27" s="467" t="n">
        <v>222</v>
      </c>
      <c r="N27" s="467" t="n">
        <v>223</v>
      </c>
      <c r="O27" s="467" t="n">
        <v>224</v>
      </c>
      <c r="P27" s="467" t="n">
        <v>218</v>
      </c>
      <c r="Q27" s="467" t="n">
        <v>218</v>
      </c>
      <c r="R27" s="467" t="n">
        <v>210</v>
      </c>
      <c r="S27" s="466" t="n">
        <v>185</v>
      </c>
      <c r="T27" s="466" t="n">
        <v>179</v>
      </c>
      <c r="U27" s="478" t="n">
        <v>221</v>
      </c>
      <c r="V27" s="478" t="n">
        <v>238</v>
      </c>
      <c r="W27" s="478" t="n">
        <v>234</v>
      </c>
    </row>
    <row r="28" customFormat="false" ht="18" hidden="false" customHeight="false" outlineLevel="0" collapsed="false">
      <c r="A28" s="162" t="s">
        <v>138</v>
      </c>
      <c r="B28" s="462" t="n">
        <v>200</v>
      </c>
      <c r="C28" s="462" t="n">
        <v>211</v>
      </c>
      <c r="D28" s="462" t="n">
        <v>234</v>
      </c>
      <c r="E28" s="462" t="n">
        <v>230</v>
      </c>
      <c r="F28" s="462" t="n">
        <v>240</v>
      </c>
      <c r="G28" s="463" t="n">
        <v>246</v>
      </c>
      <c r="H28" s="463" t="n">
        <v>254</v>
      </c>
      <c r="I28" s="463" t="n">
        <v>256</v>
      </c>
      <c r="J28" s="463" t="n">
        <v>255</v>
      </c>
      <c r="K28" s="463" t="n">
        <v>261</v>
      </c>
      <c r="L28" s="463" t="n">
        <v>270</v>
      </c>
      <c r="M28" s="463" t="n">
        <v>270</v>
      </c>
      <c r="N28" s="463" t="n">
        <v>275</v>
      </c>
      <c r="O28" s="463" t="n">
        <v>275</v>
      </c>
      <c r="P28" s="463" t="n">
        <v>274</v>
      </c>
      <c r="Q28" s="463" t="n">
        <v>267</v>
      </c>
      <c r="R28" s="463" t="n">
        <v>265</v>
      </c>
      <c r="S28" s="462" t="n">
        <v>263</v>
      </c>
      <c r="T28" s="462" t="n">
        <v>261</v>
      </c>
      <c r="U28" s="477" t="n">
        <v>262</v>
      </c>
      <c r="V28" s="477" t="n">
        <v>271</v>
      </c>
      <c r="W28" s="477" t="n">
        <v>272</v>
      </c>
    </row>
    <row r="29" customFormat="false" ht="15" hidden="false" customHeight="false" outlineLevel="0" collapsed="false">
      <c r="A29" s="163" t="s">
        <v>139</v>
      </c>
      <c r="B29" s="466" t="n">
        <v>193</v>
      </c>
      <c r="C29" s="466" t="n">
        <v>195</v>
      </c>
      <c r="D29" s="466" t="n">
        <v>208</v>
      </c>
      <c r="E29" s="466" t="n">
        <v>211</v>
      </c>
      <c r="F29" s="466" t="n">
        <v>225</v>
      </c>
      <c r="G29" s="467" t="n">
        <v>228</v>
      </c>
      <c r="H29" s="467" t="n">
        <v>242</v>
      </c>
      <c r="I29" s="467" t="n">
        <v>251</v>
      </c>
      <c r="J29" s="467" t="n">
        <v>251</v>
      </c>
      <c r="K29" s="467" t="n">
        <v>249</v>
      </c>
      <c r="L29" s="467" t="n">
        <v>231</v>
      </c>
      <c r="M29" s="467" t="n">
        <v>232</v>
      </c>
      <c r="N29" s="467" t="n">
        <v>237</v>
      </c>
      <c r="O29" s="467" t="n">
        <v>238</v>
      </c>
      <c r="P29" s="467" t="n">
        <v>235</v>
      </c>
      <c r="Q29" s="467" t="n">
        <v>230</v>
      </c>
      <c r="R29" s="467" t="n">
        <v>229</v>
      </c>
      <c r="S29" s="466" t="n">
        <v>217</v>
      </c>
      <c r="T29" s="466" t="n">
        <v>218</v>
      </c>
      <c r="U29" s="478" t="n">
        <v>217</v>
      </c>
      <c r="V29" s="478" t="n">
        <v>220</v>
      </c>
      <c r="W29" s="478" t="n">
        <v>221</v>
      </c>
    </row>
    <row r="30" customFormat="false" ht="15" hidden="false" customHeight="false" outlineLevel="0" collapsed="false">
      <c r="A30" s="163" t="s">
        <v>140</v>
      </c>
      <c r="B30" s="466" t="n">
        <v>211</v>
      </c>
      <c r="C30" s="466" t="n">
        <v>218</v>
      </c>
      <c r="D30" s="466" t="n">
        <v>233</v>
      </c>
      <c r="E30" s="466" t="n">
        <v>221</v>
      </c>
      <c r="F30" s="466" t="n">
        <v>229</v>
      </c>
      <c r="G30" s="467" t="n">
        <v>236</v>
      </c>
      <c r="H30" s="467" t="n">
        <v>237</v>
      </c>
      <c r="I30" s="467" t="n">
        <v>235</v>
      </c>
      <c r="J30" s="467" t="n">
        <v>241</v>
      </c>
      <c r="K30" s="467" t="n">
        <v>242</v>
      </c>
      <c r="L30" s="467" t="n">
        <v>264</v>
      </c>
      <c r="M30" s="467" t="n">
        <v>275</v>
      </c>
      <c r="N30" s="467" t="n">
        <v>276</v>
      </c>
      <c r="O30" s="467" t="n">
        <v>271</v>
      </c>
      <c r="P30" s="467" t="n">
        <v>269</v>
      </c>
      <c r="Q30" s="467" t="n">
        <v>262</v>
      </c>
      <c r="R30" s="467" t="n">
        <v>260</v>
      </c>
      <c r="S30" s="466" t="n">
        <v>260</v>
      </c>
      <c r="T30" s="466" t="n">
        <v>255</v>
      </c>
      <c r="U30" s="478" t="n">
        <v>245</v>
      </c>
      <c r="V30" s="478" t="n">
        <v>247</v>
      </c>
      <c r="W30" s="478" t="n">
        <v>253</v>
      </c>
    </row>
    <row r="31" customFormat="false" ht="15" hidden="false" customHeight="false" outlineLevel="0" collapsed="false">
      <c r="A31" s="163" t="s">
        <v>141</v>
      </c>
      <c r="B31" s="466" t="n">
        <v>120</v>
      </c>
      <c r="C31" s="466" t="n">
        <v>126</v>
      </c>
      <c r="D31" s="466" t="n">
        <v>122</v>
      </c>
      <c r="E31" s="466" t="n">
        <v>118</v>
      </c>
      <c r="F31" s="466" t="n">
        <v>122</v>
      </c>
      <c r="G31" s="467" t="n">
        <v>140</v>
      </c>
      <c r="H31" s="467" t="n">
        <v>156</v>
      </c>
      <c r="I31" s="467" t="n">
        <v>158</v>
      </c>
      <c r="J31" s="467" t="n">
        <v>159</v>
      </c>
      <c r="K31" s="467" t="n">
        <v>161</v>
      </c>
      <c r="L31" s="467" t="n">
        <v>158</v>
      </c>
      <c r="M31" s="467" t="n">
        <v>157</v>
      </c>
      <c r="N31" s="467" t="n">
        <v>163</v>
      </c>
      <c r="O31" s="467" t="n">
        <v>169</v>
      </c>
      <c r="P31" s="467" t="n">
        <v>170</v>
      </c>
      <c r="Q31" s="467" t="n">
        <v>171</v>
      </c>
      <c r="R31" s="467" t="n">
        <v>176</v>
      </c>
      <c r="S31" s="466" t="n">
        <v>176</v>
      </c>
      <c r="T31" s="466" t="n">
        <v>184</v>
      </c>
      <c r="U31" s="478" t="n">
        <v>194</v>
      </c>
      <c r="V31" s="478" t="n">
        <v>201</v>
      </c>
      <c r="W31" s="478" t="n">
        <v>204</v>
      </c>
    </row>
    <row r="32" customFormat="false" ht="15" hidden="false" customHeight="false" outlineLevel="0" collapsed="false">
      <c r="A32" s="163" t="s">
        <v>145</v>
      </c>
      <c r="B32" s="466" t="n">
        <v>235</v>
      </c>
      <c r="C32" s="466" t="n">
        <v>239</v>
      </c>
      <c r="D32" s="466" t="n">
        <v>250</v>
      </c>
      <c r="E32" s="466" t="n">
        <v>232</v>
      </c>
      <c r="F32" s="466" t="n">
        <v>242</v>
      </c>
      <c r="G32" s="467" t="n">
        <v>229</v>
      </c>
      <c r="H32" s="467" t="n">
        <v>239</v>
      </c>
      <c r="I32" s="467" t="n">
        <v>237</v>
      </c>
      <c r="J32" s="467" t="n">
        <v>239</v>
      </c>
      <c r="K32" s="467" t="n">
        <v>238</v>
      </c>
      <c r="L32" s="467" t="n">
        <v>236</v>
      </c>
      <c r="M32" s="467" t="n">
        <v>234</v>
      </c>
      <c r="N32" s="467" t="n">
        <v>247</v>
      </c>
      <c r="O32" s="467" t="n">
        <v>236</v>
      </c>
      <c r="P32" s="467" t="n">
        <v>237</v>
      </c>
      <c r="Q32" s="467" t="n">
        <v>222</v>
      </c>
      <c r="R32" s="467" t="n">
        <v>220</v>
      </c>
      <c r="S32" s="466" t="n">
        <v>221</v>
      </c>
      <c r="T32" s="466" t="n">
        <v>230</v>
      </c>
      <c r="U32" s="478" t="n">
        <v>236</v>
      </c>
      <c r="V32" s="478" t="n">
        <v>245</v>
      </c>
      <c r="W32" s="478" t="n">
        <v>249</v>
      </c>
    </row>
    <row r="33" customFormat="false" ht="15" hidden="false" customHeight="false" outlineLevel="0" collapsed="false">
      <c r="A33" s="163" t="s">
        <v>146</v>
      </c>
      <c r="B33" s="466" t="n">
        <v>225</v>
      </c>
      <c r="C33" s="466" t="n">
        <v>232</v>
      </c>
      <c r="D33" s="466" t="n">
        <v>224</v>
      </c>
      <c r="E33" s="466" t="n">
        <v>227</v>
      </c>
      <c r="F33" s="466" t="n">
        <v>229</v>
      </c>
      <c r="G33" s="467" t="n">
        <v>225</v>
      </c>
      <c r="H33" s="467" t="n">
        <v>227</v>
      </c>
      <c r="I33" s="467" t="n">
        <v>227</v>
      </c>
      <c r="J33" s="467" t="n">
        <v>229</v>
      </c>
      <c r="K33" s="467" t="n">
        <v>241</v>
      </c>
      <c r="L33" s="467" t="n">
        <v>245</v>
      </c>
      <c r="M33" s="467" t="n">
        <v>249</v>
      </c>
      <c r="N33" s="467" t="n">
        <v>261</v>
      </c>
      <c r="O33" s="467" t="n">
        <v>268</v>
      </c>
      <c r="P33" s="467" t="n">
        <v>280</v>
      </c>
      <c r="Q33" s="467" t="n">
        <v>226</v>
      </c>
      <c r="R33" s="467" t="n">
        <v>226</v>
      </c>
      <c r="S33" s="466" t="n">
        <v>224</v>
      </c>
      <c r="T33" s="466" t="n">
        <v>225</v>
      </c>
      <c r="U33" s="478" t="n">
        <v>221</v>
      </c>
      <c r="V33" s="478" t="n">
        <v>228</v>
      </c>
      <c r="W33" s="478" t="n">
        <v>236</v>
      </c>
    </row>
    <row r="34" customFormat="false" ht="15" hidden="false" customHeight="false" outlineLevel="0" collapsed="false">
      <c r="A34" s="163" t="s">
        <v>147</v>
      </c>
      <c r="B34" s="466" t="n">
        <v>189</v>
      </c>
      <c r="C34" s="466" t="n">
        <v>199</v>
      </c>
      <c r="D34" s="466" t="n">
        <v>218</v>
      </c>
      <c r="E34" s="466" t="n">
        <v>216</v>
      </c>
      <c r="F34" s="466" t="n">
        <v>230</v>
      </c>
      <c r="G34" s="467" t="n">
        <v>238</v>
      </c>
      <c r="H34" s="467" t="n">
        <v>254</v>
      </c>
      <c r="I34" s="467" t="n">
        <v>263</v>
      </c>
      <c r="J34" s="467" t="n">
        <v>263</v>
      </c>
      <c r="K34" s="467" t="n">
        <v>277</v>
      </c>
      <c r="L34" s="467" t="n">
        <v>295</v>
      </c>
      <c r="M34" s="467" t="n">
        <v>288</v>
      </c>
      <c r="N34" s="467" t="n">
        <v>290</v>
      </c>
      <c r="O34" s="467" t="n">
        <v>290</v>
      </c>
      <c r="P34" s="467" t="n">
        <v>288</v>
      </c>
      <c r="Q34" s="467" t="n">
        <v>288</v>
      </c>
      <c r="R34" s="467" t="n">
        <v>289</v>
      </c>
      <c r="S34" s="466" t="n">
        <v>287</v>
      </c>
      <c r="T34" s="466" t="n">
        <v>279</v>
      </c>
      <c r="U34" s="478" t="n">
        <v>279</v>
      </c>
      <c r="V34" s="478" t="n">
        <v>285</v>
      </c>
      <c r="W34" s="478" t="n">
        <v>280</v>
      </c>
    </row>
    <row r="35" customFormat="false" ht="15" hidden="false" customHeight="false" outlineLevel="0" collapsed="false">
      <c r="A35" s="163" t="s">
        <v>148</v>
      </c>
      <c r="B35" s="466" t="n">
        <v>127</v>
      </c>
      <c r="C35" s="466" t="n">
        <v>130</v>
      </c>
      <c r="D35" s="466" t="n">
        <v>137</v>
      </c>
      <c r="E35" s="466" t="n">
        <v>169</v>
      </c>
      <c r="F35" s="466" t="n">
        <v>191</v>
      </c>
      <c r="G35" s="467" t="n">
        <v>208</v>
      </c>
      <c r="H35" s="467" t="n">
        <v>221</v>
      </c>
      <c r="I35" s="467" t="n">
        <v>231</v>
      </c>
      <c r="J35" s="467" t="n">
        <v>246</v>
      </c>
      <c r="K35" s="467" t="n">
        <v>247</v>
      </c>
      <c r="L35" s="467" t="n">
        <v>250</v>
      </c>
      <c r="M35" s="467" t="n">
        <v>256</v>
      </c>
      <c r="N35" s="467" t="n">
        <v>259</v>
      </c>
      <c r="O35" s="467" t="n">
        <v>266</v>
      </c>
      <c r="P35" s="467" t="n">
        <v>264</v>
      </c>
      <c r="Q35" s="467" t="n">
        <v>243</v>
      </c>
      <c r="R35" s="467" t="n">
        <v>233</v>
      </c>
      <c r="S35" s="466" t="n">
        <v>230</v>
      </c>
      <c r="T35" s="466" t="n">
        <v>231</v>
      </c>
      <c r="U35" s="478" t="n">
        <v>230</v>
      </c>
      <c r="V35" s="478" t="n">
        <v>236</v>
      </c>
      <c r="W35" s="478" t="n">
        <v>236</v>
      </c>
    </row>
    <row r="36" customFormat="false" ht="15" hidden="false" customHeight="false" outlineLevel="0" collapsed="false">
      <c r="A36" s="163" t="s">
        <v>149</v>
      </c>
      <c r="B36" s="466" t="n">
        <v>194</v>
      </c>
      <c r="C36" s="466" t="n">
        <v>202</v>
      </c>
      <c r="D36" s="466" t="n">
        <v>230</v>
      </c>
      <c r="E36" s="466" t="n">
        <v>222</v>
      </c>
      <c r="F36" s="466" t="n">
        <v>216</v>
      </c>
      <c r="G36" s="467" t="n">
        <v>230</v>
      </c>
      <c r="H36" s="467" t="n">
        <v>231</v>
      </c>
      <c r="I36" s="467" t="n">
        <v>233</v>
      </c>
      <c r="J36" s="467" t="n">
        <v>246</v>
      </c>
      <c r="K36" s="467" t="n">
        <v>248</v>
      </c>
      <c r="L36" s="467" t="n">
        <v>257</v>
      </c>
      <c r="M36" s="467" t="n">
        <v>256</v>
      </c>
      <c r="N36" s="467" t="n">
        <v>268</v>
      </c>
      <c r="O36" s="467" t="n">
        <v>265</v>
      </c>
      <c r="P36" s="467" t="n">
        <v>255</v>
      </c>
      <c r="Q36" s="467" t="n">
        <v>229</v>
      </c>
      <c r="R36" s="467" t="n">
        <v>231</v>
      </c>
      <c r="S36" s="466" t="n">
        <v>232</v>
      </c>
      <c r="T36" s="466" t="n">
        <v>230</v>
      </c>
      <c r="U36" s="478" t="n">
        <v>233</v>
      </c>
      <c r="V36" s="478" t="n">
        <v>237</v>
      </c>
      <c r="W36" s="478" t="n">
        <v>240</v>
      </c>
    </row>
    <row r="37" customFormat="false" ht="15" hidden="false" customHeight="false" outlineLevel="0" collapsed="false">
      <c r="A37" s="163" t="s">
        <v>150</v>
      </c>
      <c r="B37" s="466" t="n">
        <v>273</v>
      </c>
      <c r="C37" s="466" t="n">
        <v>274</v>
      </c>
      <c r="D37" s="466" t="n">
        <v>279</v>
      </c>
      <c r="E37" s="466" t="n">
        <v>271</v>
      </c>
      <c r="F37" s="466" t="n">
        <v>269</v>
      </c>
      <c r="G37" s="467" t="n">
        <v>273</v>
      </c>
      <c r="H37" s="467" t="n">
        <v>274</v>
      </c>
      <c r="I37" s="467" t="n">
        <v>280</v>
      </c>
      <c r="J37" s="467" t="n">
        <v>277</v>
      </c>
      <c r="K37" s="467" t="n">
        <v>263</v>
      </c>
      <c r="L37" s="467" t="n">
        <v>266</v>
      </c>
      <c r="M37" s="467" t="n">
        <v>269</v>
      </c>
      <c r="N37" s="467" t="n">
        <v>285</v>
      </c>
      <c r="O37" s="467" t="n">
        <v>283</v>
      </c>
      <c r="P37" s="467" t="n">
        <v>283</v>
      </c>
      <c r="Q37" s="467" t="n">
        <v>276</v>
      </c>
      <c r="R37" s="467" t="n">
        <v>276</v>
      </c>
      <c r="S37" s="466" t="n">
        <v>271</v>
      </c>
      <c r="T37" s="466" t="n">
        <v>277</v>
      </c>
      <c r="U37" s="478" t="n">
        <v>281</v>
      </c>
      <c r="V37" s="478" t="n">
        <v>288</v>
      </c>
      <c r="W37" s="478" t="n">
        <v>290</v>
      </c>
    </row>
    <row r="38" customFormat="false" ht="15" hidden="false" customHeight="false" outlineLevel="0" collapsed="false">
      <c r="A38" s="163" t="s">
        <v>151</v>
      </c>
      <c r="B38" s="466" t="n">
        <v>214</v>
      </c>
      <c r="C38" s="466" t="n">
        <v>237</v>
      </c>
      <c r="D38" s="466" t="n">
        <v>285</v>
      </c>
      <c r="E38" s="466" t="n">
        <v>279</v>
      </c>
      <c r="F38" s="466" t="n">
        <v>291</v>
      </c>
      <c r="G38" s="467" t="n">
        <v>296</v>
      </c>
      <c r="H38" s="467" t="n">
        <v>302</v>
      </c>
      <c r="I38" s="467" t="n">
        <v>300</v>
      </c>
      <c r="J38" s="467" t="n">
        <v>289</v>
      </c>
      <c r="K38" s="467" t="n">
        <v>302</v>
      </c>
      <c r="L38" s="467" t="n">
        <v>316</v>
      </c>
      <c r="M38" s="467" t="n">
        <v>313</v>
      </c>
      <c r="N38" s="467" t="n">
        <v>314</v>
      </c>
      <c r="O38" s="467" t="n">
        <v>312</v>
      </c>
      <c r="P38" s="467" t="n">
        <v>310</v>
      </c>
      <c r="Q38" s="467" t="n">
        <v>312</v>
      </c>
      <c r="R38" s="467" t="n">
        <v>308</v>
      </c>
      <c r="S38" s="466" t="n">
        <v>305</v>
      </c>
      <c r="T38" s="466" t="n">
        <v>298</v>
      </c>
      <c r="U38" s="478" t="n">
        <v>297</v>
      </c>
      <c r="V38" s="478" t="n">
        <v>310</v>
      </c>
      <c r="W38" s="478" t="n">
        <v>310</v>
      </c>
    </row>
    <row r="39" customFormat="false" ht="18" hidden="false" customHeight="false" outlineLevel="0" collapsed="false">
      <c r="A39" s="162" t="s">
        <v>222</v>
      </c>
      <c r="B39" s="462" t="n">
        <v>182</v>
      </c>
      <c r="C39" s="462" t="n">
        <v>193</v>
      </c>
      <c r="D39" s="462" t="n">
        <v>200</v>
      </c>
      <c r="E39" s="462" t="n">
        <v>209</v>
      </c>
      <c r="F39" s="462" t="n">
        <v>209</v>
      </c>
      <c r="G39" s="463" t="n">
        <v>209</v>
      </c>
      <c r="H39" s="463" t="n">
        <v>214</v>
      </c>
      <c r="I39" s="463" t="n">
        <v>221</v>
      </c>
      <c r="J39" s="463" t="n">
        <v>225</v>
      </c>
      <c r="K39" s="463" t="n">
        <v>227</v>
      </c>
      <c r="L39" s="463" t="n">
        <v>231</v>
      </c>
      <c r="M39" s="463" t="n">
        <v>232</v>
      </c>
      <c r="N39" s="463" t="n">
        <v>236</v>
      </c>
      <c r="O39" s="463" t="n">
        <v>235</v>
      </c>
      <c r="P39" s="463" t="n">
        <v>223</v>
      </c>
      <c r="Q39" s="463" t="n">
        <v>217</v>
      </c>
      <c r="R39" s="463" t="n">
        <v>216</v>
      </c>
      <c r="S39" s="462" t="n">
        <v>216</v>
      </c>
      <c r="T39" s="462" t="n">
        <v>218</v>
      </c>
      <c r="U39" s="477" t="n">
        <v>218</v>
      </c>
      <c r="V39" s="477" t="n">
        <v>223</v>
      </c>
      <c r="W39" s="477" t="n">
        <v>224</v>
      </c>
    </row>
    <row r="40" customFormat="false" ht="15" hidden="false" customHeight="false" outlineLevel="0" collapsed="false">
      <c r="A40" s="163" t="s">
        <v>153</v>
      </c>
      <c r="B40" s="466" t="n">
        <v>194</v>
      </c>
      <c r="C40" s="466" t="n">
        <v>190</v>
      </c>
      <c r="D40" s="466" t="n">
        <v>190</v>
      </c>
      <c r="E40" s="466" t="n">
        <v>192</v>
      </c>
      <c r="F40" s="466" t="n">
        <v>193</v>
      </c>
      <c r="G40" s="467" t="n">
        <v>195</v>
      </c>
      <c r="H40" s="467" t="n">
        <v>196</v>
      </c>
      <c r="I40" s="467" t="n">
        <v>199</v>
      </c>
      <c r="J40" s="467" t="n">
        <v>206</v>
      </c>
      <c r="K40" s="467" t="n">
        <v>215</v>
      </c>
      <c r="L40" s="467" t="n">
        <v>223</v>
      </c>
      <c r="M40" s="467" t="n">
        <v>222</v>
      </c>
      <c r="N40" s="467" t="n">
        <v>225</v>
      </c>
      <c r="O40" s="467" t="n">
        <v>215</v>
      </c>
      <c r="P40" s="467" t="n">
        <v>215</v>
      </c>
      <c r="Q40" s="467" t="n">
        <v>208</v>
      </c>
      <c r="R40" s="467" t="n">
        <v>207</v>
      </c>
      <c r="S40" s="466" t="n">
        <v>205</v>
      </c>
      <c r="T40" s="466" t="n">
        <v>211</v>
      </c>
      <c r="U40" s="478" t="n">
        <v>210</v>
      </c>
      <c r="V40" s="478" t="n">
        <v>210</v>
      </c>
      <c r="W40" s="478" t="n">
        <v>212</v>
      </c>
    </row>
    <row r="41" customFormat="false" ht="15" hidden="false" customHeight="false" outlineLevel="0" collapsed="false">
      <c r="A41" s="163" t="s">
        <v>154</v>
      </c>
      <c r="B41" s="466" t="n">
        <v>155</v>
      </c>
      <c r="C41" s="466" t="n">
        <v>209</v>
      </c>
      <c r="D41" s="466" t="n">
        <v>236</v>
      </c>
      <c r="E41" s="466" t="n">
        <v>256</v>
      </c>
      <c r="F41" s="466" t="n">
        <v>251</v>
      </c>
      <c r="G41" s="467" t="n">
        <v>264</v>
      </c>
      <c r="H41" s="467" t="n">
        <v>320</v>
      </c>
      <c r="I41" s="467" t="n">
        <v>353</v>
      </c>
      <c r="J41" s="467" t="n">
        <v>335</v>
      </c>
      <c r="K41" s="467" t="n">
        <v>269</v>
      </c>
      <c r="L41" s="467" t="n">
        <v>272</v>
      </c>
      <c r="M41" s="467" t="n">
        <v>281</v>
      </c>
      <c r="N41" s="467" t="n">
        <v>277</v>
      </c>
      <c r="O41" s="467" t="n">
        <v>258</v>
      </c>
      <c r="P41" s="467" t="n">
        <v>250</v>
      </c>
      <c r="Q41" s="467" t="n">
        <v>231</v>
      </c>
      <c r="R41" s="467" t="n">
        <v>220</v>
      </c>
      <c r="S41" s="466" t="n">
        <v>226</v>
      </c>
      <c r="T41" s="466" t="n">
        <v>220</v>
      </c>
      <c r="U41" s="478" t="n">
        <v>218</v>
      </c>
      <c r="V41" s="478" t="n">
        <v>223</v>
      </c>
      <c r="W41" s="478" t="n">
        <v>223</v>
      </c>
    </row>
    <row r="42" customFormat="false" ht="15" hidden="false" customHeight="false" outlineLevel="0" collapsed="false">
      <c r="A42" s="163" t="s">
        <v>155</v>
      </c>
      <c r="B42" s="466"/>
      <c r="C42" s="466"/>
      <c r="D42" s="466"/>
      <c r="E42" s="466"/>
      <c r="F42" s="466"/>
      <c r="G42" s="467"/>
      <c r="H42" s="467"/>
      <c r="I42" s="467"/>
      <c r="J42" s="467"/>
      <c r="K42" s="467"/>
      <c r="L42" s="467"/>
      <c r="M42" s="467"/>
      <c r="N42" s="467"/>
      <c r="O42" s="467"/>
      <c r="P42" s="467" t="n">
        <v>173</v>
      </c>
      <c r="Q42" s="467" t="n">
        <v>150</v>
      </c>
      <c r="R42" s="467" t="n">
        <v>149</v>
      </c>
      <c r="S42" s="466" t="n">
        <v>166</v>
      </c>
      <c r="T42" s="466" t="n">
        <v>163</v>
      </c>
      <c r="U42" s="478" t="n">
        <v>158</v>
      </c>
      <c r="V42" s="478" t="n">
        <v>156</v>
      </c>
      <c r="W42" s="478" t="n">
        <v>154</v>
      </c>
    </row>
    <row r="43" customFormat="false" ht="15" hidden="false" customHeight="false" outlineLevel="0" collapsed="false">
      <c r="A43" s="163" t="s">
        <v>156</v>
      </c>
      <c r="B43" s="466" t="n">
        <v>180</v>
      </c>
      <c r="C43" s="466" t="n">
        <v>195</v>
      </c>
      <c r="D43" s="466" t="n">
        <v>198</v>
      </c>
      <c r="E43" s="466" t="n">
        <v>205</v>
      </c>
      <c r="F43" s="466" t="n">
        <v>205</v>
      </c>
      <c r="G43" s="467" t="n">
        <v>205</v>
      </c>
      <c r="H43" s="467" t="n">
        <v>207</v>
      </c>
      <c r="I43" s="467" t="n">
        <v>214</v>
      </c>
      <c r="J43" s="467" t="n">
        <v>213</v>
      </c>
      <c r="K43" s="467" t="n">
        <v>219</v>
      </c>
      <c r="L43" s="467" t="n">
        <v>222</v>
      </c>
      <c r="M43" s="467" t="n">
        <v>219</v>
      </c>
      <c r="N43" s="467" t="n">
        <v>224</v>
      </c>
      <c r="O43" s="467" t="n">
        <v>223</v>
      </c>
      <c r="P43" s="467" t="n">
        <v>220</v>
      </c>
      <c r="Q43" s="467" t="n">
        <v>224</v>
      </c>
      <c r="R43" s="467" t="n">
        <v>224</v>
      </c>
      <c r="S43" s="466" t="n">
        <v>224</v>
      </c>
      <c r="T43" s="466" t="n">
        <v>227</v>
      </c>
      <c r="U43" s="478" t="n">
        <v>229</v>
      </c>
      <c r="V43" s="478" t="n">
        <v>239</v>
      </c>
      <c r="W43" s="478" t="n">
        <v>240</v>
      </c>
    </row>
    <row r="44" customFormat="false" ht="15" hidden="false" customHeight="false" outlineLevel="0" collapsed="false">
      <c r="A44" s="163" t="s">
        <v>157</v>
      </c>
      <c r="B44" s="466" t="n">
        <v>170</v>
      </c>
      <c r="C44" s="466" t="n">
        <v>176</v>
      </c>
      <c r="D44" s="466" t="n">
        <v>186</v>
      </c>
      <c r="E44" s="466" t="n">
        <v>195</v>
      </c>
      <c r="F44" s="466" t="n">
        <v>198</v>
      </c>
      <c r="G44" s="467" t="n">
        <v>200</v>
      </c>
      <c r="H44" s="467" t="n">
        <v>205</v>
      </c>
      <c r="I44" s="467" t="n">
        <v>207</v>
      </c>
      <c r="J44" s="467" t="n">
        <v>211</v>
      </c>
      <c r="K44" s="467" t="n">
        <v>213</v>
      </c>
      <c r="L44" s="467" t="n">
        <v>215</v>
      </c>
      <c r="M44" s="467" t="n">
        <v>216</v>
      </c>
      <c r="N44" s="467" t="n">
        <v>214</v>
      </c>
      <c r="O44" s="467" t="n">
        <v>215</v>
      </c>
      <c r="P44" s="467" t="n">
        <v>213</v>
      </c>
      <c r="Q44" s="467" t="n">
        <v>207</v>
      </c>
      <c r="R44" s="467" t="n">
        <v>207</v>
      </c>
      <c r="S44" s="466" t="n">
        <v>198</v>
      </c>
      <c r="T44" s="466" t="n">
        <v>198</v>
      </c>
      <c r="U44" s="478" t="n">
        <v>197</v>
      </c>
      <c r="V44" s="478" t="n">
        <v>198</v>
      </c>
      <c r="W44" s="478" t="n">
        <v>199</v>
      </c>
    </row>
    <row r="45" customFormat="false" ht="15" hidden="false" customHeight="false" outlineLevel="0" collapsed="false">
      <c r="A45" s="163" t="s">
        <v>158</v>
      </c>
      <c r="B45" s="466" t="n">
        <v>190</v>
      </c>
      <c r="C45" s="466" t="n">
        <v>191</v>
      </c>
      <c r="D45" s="466" t="n">
        <v>192</v>
      </c>
      <c r="E45" s="466" t="n">
        <v>210</v>
      </c>
      <c r="F45" s="466" t="n">
        <v>201</v>
      </c>
      <c r="G45" s="467" t="n">
        <v>196</v>
      </c>
      <c r="H45" s="467" t="n">
        <v>200</v>
      </c>
      <c r="I45" s="467" t="n">
        <v>200</v>
      </c>
      <c r="J45" s="467" t="n">
        <v>200</v>
      </c>
      <c r="K45" s="467" t="n">
        <v>199</v>
      </c>
      <c r="L45" s="467" t="n">
        <v>201</v>
      </c>
      <c r="M45" s="467" t="n">
        <v>202</v>
      </c>
      <c r="N45" s="467" t="n">
        <v>201</v>
      </c>
      <c r="O45" s="467" t="n">
        <v>201</v>
      </c>
      <c r="P45" s="467" t="n">
        <v>198</v>
      </c>
      <c r="Q45" s="467" t="n">
        <v>197</v>
      </c>
      <c r="R45" s="467" t="n">
        <v>197</v>
      </c>
      <c r="S45" s="466" t="n">
        <v>195</v>
      </c>
      <c r="T45" s="466" t="n">
        <v>196</v>
      </c>
      <c r="U45" s="478" t="n">
        <v>198</v>
      </c>
      <c r="V45" s="478" t="n">
        <v>203</v>
      </c>
      <c r="W45" s="478" t="n">
        <v>207</v>
      </c>
    </row>
    <row r="46" customFormat="false" ht="15" hidden="false" customHeight="false" outlineLevel="0" collapsed="false">
      <c r="A46" s="163" t="s">
        <v>159</v>
      </c>
      <c r="B46" s="466" t="n">
        <v>182</v>
      </c>
      <c r="C46" s="466" t="n">
        <v>194</v>
      </c>
      <c r="D46" s="466" t="n">
        <v>207</v>
      </c>
      <c r="E46" s="466" t="n">
        <v>216</v>
      </c>
      <c r="F46" s="466" t="n">
        <v>222</v>
      </c>
      <c r="G46" s="467" t="n">
        <v>222</v>
      </c>
      <c r="H46" s="467" t="n">
        <v>229</v>
      </c>
      <c r="I46" s="467" t="n">
        <v>238</v>
      </c>
      <c r="J46" s="467" t="n">
        <v>254</v>
      </c>
      <c r="K46" s="467" t="n">
        <v>258</v>
      </c>
      <c r="L46" s="467" t="n">
        <v>263</v>
      </c>
      <c r="M46" s="467" t="n">
        <v>268</v>
      </c>
      <c r="N46" s="467" t="n">
        <v>278</v>
      </c>
      <c r="O46" s="467" t="n">
        <v>278</v>
      </c>
      <c r="P46" s="467" t="n">
        <v>273</v>
      </c>
      <c r="Q46" s="467" t="n">
        <v>261</v>
      </c>
      <c r="R46" s="467" t="n">
        <v>257</v>
      </c>
      <c r="S46" s="466" t="n">
        <v>254</v>
      </c>
      <c r="T46" s="466" t="n">
        <v>256</v>
      </c>
      <c r="U46" s="478" t="n">
        <v>257</v>
      </c>
      <c r="V46" s="478" t="n">
        <v>258</v>
      </c>
      <c r="W46" s="478" t="n">
        <v>262</v>
      </c>
    </row>
    <row r="47" customFormat="false" ht="15" hidden="false" customHeight="false" outlineLevel="0" collapsed="false">
      <c r="A47" s="163" t="s">
        <v>160</v>
      </c>
      <c r="B47" s="466"/>
      <c r="C47" s="466"/>
      <c r="D47" s="466"/>
      <c r="E47" s="466"/>
      <c r="F47" s="466"/>
      <c r="G47" s="467"/>
      <c r="H47" s="467"/>
      <c r="I47" s="467"/>
      <c r="J47" s="467"/>
      <c r="K47" s="467"/>
      <c r="L47" s="467"/>
      <c r="M47" s="467"/>
      <c r="N47" s="467"/>
      <c r="O47" s="467"/>
      <c r="P47" s="467" t="n">
        <v>144</v>
      </c>
      <c r="Q47" s="467" t="n">
        <v>137</v>
      </c>
      <c r="R47" s="467" t="n">
        <v>134</v>
      </c>
      <c r="S47" s="466" t="n">
        <v>138</v>
      </c>
      <c r="T47" s="466" t="n">
        <v>139</v>
      </c>
      <c r="U47" s="478" t="n">
        <v>141</v>
      </c>
      <c r="V47" s="478" t="n">
        <v>144</v>
      </c>
      <c r="W47" s="478" t="n">
        <v>143</v>
      </c>
    </row>
    <row r="48" customFormat="false" ht="18" hidden="false" customHeight="false" outlineLevel="0" collapsed="false">
      <c r="A48" s="162" t="s">
        <v>466</v>
      </c>
      <c r="B48" s="462" t="n">
        <v>176</v>
      </c>
      <c r="C48" s="462" t="n">
        <v>175</v>
      </c>
      <c r="D48" s="462" t="n">
        <v>178</v>
      </c>
      <c r="E48" s="462" t="n">
        <v>181</v>
      </c>
      <c r="F48" s="462" t="n">
        <v>185</v>
      </c>
      <c r="G48" s="463" t="n">
        <v>187</v>
      </c>
      <c r="H48" s="463" t="n">
        <v>189</v>
      </c>
      <c r="I48" s="463" t="n">
        <v>206</v>
      </c>
      <c r="J48" s="463" t="n">
        <v>209</v>
      </c>
      <c r="K48" s="463" t="n">
        <v>210</v>
      </c>
      <c r="L48" s="463" t="n">
        <v>217</v>
      </c>
      <c r="M48" s="463" t="n">
        <v>218</v>
      </c>
      <c r="N48" s="463" t="n">
        <v>228</v>
      </c>
      <c r="O48" s="463" t="n">
        <v>227</v>
      </c>
      <c r="P48" s="463" t="n">
        <v>227</v>
      </c>
      <c r="Q48" s="463" t="n">
        <v>223</v>
      </c>
      <c r="R48" s="463" t="n">
        <v>226</v>
      </c>
      <c r="S48" s="462" t="n">
        <v>236</v>
      </c>
      <c r="T48" s="462" t="n">
        <v>235</v>
      </c>
      <c r="U48" s="477" t="n">
        <v>239</v>
      </c>
      <c r="V48" s="477" t="n">
        <v>242</v>
      </c>
      <c r="W48" s="477" t="n">
        <v>244</v>
      </c>
    </row>
    <row r="49" customFormat="false" ht="15" hidden="false" customHeight="false" outlineLevel="0" collapsed="false">
      <c r="A49" s="163" t="s">
        <v>162</v>
      </c>
      <c r="B49" s="466" t="n">
        <v>124</v>
      </c>
      <c r="C49" s="466" t="n">
        <v>124</v>
      </c>
      <c r="D49" s="466" t="n">
        <v>128</v>
      </c>
      <c r="E49" s="466" t="n">
        <v>133</v>
      </c>
      <c r="F49" s="466" t="n">
        <v>138</v>
      </c>
      <c r="G49" s="467" t="n">
        <v>143</v>
      </c>
      <c r="H49" s="467" t="n">
        <v>151</v>
      </c>
      <c r="I49" s="467" t="n">
        <v>182</v>
      </c>
      <c r="J49" s="467" t="n">
        <v>186</v>
      </c>
      <c r="K49" s="467" t="n">
        <v>196</v>
      </c>
      <c r="L49" s="467" t="n">
        <v>203</v>
      </c>
      <c r="M49" s="467" t="n">
        <v>211</v>
      </c>
      <c r="N49" s="467" t="n">
        <v>240</v>
      </c>
      <c r="O49" s="467" t="n">
        <v>243</v>
      </c>
      <c r="P49" s="467" t="n">
        <v>255</v>
      </c>
      <c r="Q49" s="467" t="n">
        <v>261</v>
      </c>
      <c r="R49" s="467" t="n">
        <v>265</v>
      </c>
      <c r="S49" s="466" t="n">
        <v>270</v>
      </c>
      <c r="T49" s="466" t="n">
        <v>270</v>
      </c>
      <c r="U49" s="478" t="n">
        <v>277</v>
      </c>
      <c r="V49" s="478" t="n">
        <v>281</v>
      </c>
      <c r="W49" s="478" t="n">
        <v>279</v>
      </c>
    </row>
    <row r="50" customFormat="false" ht="15" hidden="false" customHeight="false" outlineLevel="0" collapsed="false">
      <c r="A50" s="163" t="s">
        <v>163</v>
      </c>
      <c r="B50" s="466" t="n">
        <v>161</v>
      </c>
      <c r="C50" s="466" t="n">
        <v>142</v>
      </c>
      <c r="D50" s="466" t="n">
        <v>147</v>
      </c>
      <c r="E50" s="466" t="n">
        <v>162</v>
      </c>
      <c r="F50" s="466" t="n">
        <v>175</v>
      </c>
      <c r="G50" s="467" t="n">
        <v>184</v>
      </c>
      <c r="H50" s="467" t="n">
        <v>192</v>
      </c>
      <c r="I50" s="467" t="n">
        <v>198</v>
      </c>
      <c r="J50" s="467" t="n">
        <v>200</v>
      </c>
      <c r="K50" s="467" t="n">
        <v>206</v>
      </c>
      <c r="L50" s="467" t="n">
        <v>196</v>
      </c>
      <c r="M50" s="467" t="n">
        <v>197</v>
      </c>
      <c r="N50" s="467" t="n">
        <v>198</v>
      </c>
      <c r="O50" s="467" t="n">
        <v>182</v>
      </c>
      <c r="P50" s="467" t="n">
        <v>178</v>
      </c>
      <c r="Q50" s="467" t="n">
        <v>185</v>
      </c>
      <c r="R50" s="467" t="n">
        <v>202</v>
      </c>
      <c r="S50" s="466" t="n">
        <v>202</v>
      </c>
      <c r="T50" s="466" t="n">
        <v>205</v>
      </c>
      <c r="U50" s="478" t="n">
        <v>217</v>
      </c>
      <c r="V50" s="478" t="n">
        <v>217</v>
      </c>
      <c r="W50" s="478" t="n">
        <v>224</v>
      </c>
    </row>
    <row r="51" customFormat="false" ht="19.5" hidden="false" customHeight="false" outlineLevel="0" collapsed="false">
      <c r="A51" s="163" t="s">
        <v>164</v>
      </c>
      <c r="B51" s="466" t="n">
        <v>250</v>
      </c>
      <c r="C51" s="466" t="n">
        <v>248</v>
      </c>
      <c r="D51" s="466" t="n">
        <v>246</v>
      </c>
      <c r="E51" s="466" t="n">
        <v>245</v>
      </c>
      <c r="F51" s="466" t="n">
        <v>254</v>
      </c>
      <c r="G51" s="467" t="n">
        <v>254</v>
      </c>
      <c r="H51" s="467" t="n">
        <v>255</v>
      </c>
      <c r="I51" s="467" t="n">
        <v>262</v>
      </c>
      <c r="J51" s="467" t="n">
        <v>270</v>
      </c>
      <c r="K51" s="467" t="n">
        <v>270</v>
      </c>
      <c r="L51" s="467" t="n">
        <v>275</v>
      </c>
      <c r="M51" s="467" t="n">
        <v>281</v>
      </c>
      <c r="N51" s="467" t="n">
        <v>285</v>
      </c>
      <c r="O51" s="467" t="n">
        <v>286</v>
      </c>
      <c r="P51" s="467" t="n">
        <v>285</v>
      </c>
      <c r="Q51" s="467" t="n">
        <v>285</v>
      </c>
      <c r="R51" s="467" t="n">
        <v>286</v>
      </c>
      <c r="S51" s="466" t="n">
        <v>285</v>
      </c>
      <c r="T51" s="466" t="n">
        <v>284</v>
      </c>
      <c r="U51" s="478" t="n">
        <v>285</v>
      </c>
      <c r="V51" s="478" t="n">
        <v>293</v>
      </c>
      <c r="W51" s="478" t="n">
        <v>296</v>
      </c>
    </row>
    <row r="52" customFormat="false" ht="19.5" hidden="false" customHeight="true" outlineLevel="0" collapsed="false">
      <c r="A52" s="163" t="s">
        <v>519</v>
      </c>
      <c r="B52" s="466" t="n">
        <v>312</v>
      </c>
      <c r="C52" s="466" t="n">
        <v>330</v>
      </c>
      <c r="D52" s="466" t="n">
        <v>299</v>
      </c>
      <c r="E52" s="466" t="n">
        <v>302</v>
      </c>
      <c r="F52" s="466" t="n">
        <v>307</v>
      </c>
      <c r="G52" s="467" t="n">
        <v>302</v>
      </c>
      <c r="H52" s="467" t="n">
        <v>312</v>
      </c>
      <c r="I52" s="467" t="n">
        <v>317</v>
      </c>
      <c r="J52" s="467" t="n">
        <v>319</v>
      </c>
      <c r="K52" s="467" t="n">
        <v>310</v>
      </c>
      <c r="L52" s="467" t="n">
        <v>348</v>
      </c>
      <c r="M52" s="467" t="n">
        <v>349</v>
      </c>
      <c r="N52" s="467" t="n">
        <v>345</v>
      </c>
      <c r="O52" s="467" t="n">
        <v>334</v>
      </c>
      <c r="P52" s="467" t="n">
        <v>285</v>
      </c>
      <c r="Q52" s="467" t="n">
        <v>243</v>
      </c>
      <c r="R52" s="467" t="n">
        <v>249</v>
      </c>
      <c r="S52" s="466" t="n">
        <v>249</v>
      </c>
      <c r="T52" s="466" t="n">
        <v>224</v>
      </c>
      <c r="U52" s="478" t="n">
        <v>225</v>
      </c>
      <c r="V52" s="478" t="n">
        <v>239</v>
      </c>
      <c r="W52" s="478" t="n">
        <v>241</v>
      </c>
    </row>
    <row r="53" customFormat="false" ht="19.5" hidden="false" customHeight="false" outlineLevel="0" collapsed="false">
      <c r="A53" s="163" t="s">
        <v>284</v>
      </c>
      <c r="B53" s="466" t="n">
        <v>190</v>
      </c>
      <c r="C53" s="466" t="n">
        <v>188</v>
      </c>
      <c r="D53" s="466" t="n">
        <v>190</v>
      </c>
      <c r="E53" s="466" t="n">
        <v>193</v>
      </c>
      <c r="F53" s="466" t="n">
        <v>197</v>
      </c>
      <c r="G53" s="467" t="n">
        <v>195</v>
      </c>
      <c r="H53" s="467" t="n">
        <v>181</v>
      </c>
      <c r="I53" s="467" t="n">
        <v>187</v>
      </c>
      <c r="J53" s="467" t="n">
        <v>213</v>
      </c>
      <c r="K53" s="467" t="n">
        <v>206</v>
      </c>
      <c r="L53" s="467" t="n">
        <v>207</v>
      </c>
      <c r="M53" s="467" t="n">
        <v>203</v>
      </c>
      <c r="N53" s="467" t="n">
        <v>204</v>
      </c>
      <c r="O53" s="467" t="n">
        <v>198</v>
      </c>
      <c r="P53" s="467" t="n">
        <v>194</v>
      </c>
      <c r="Q53" s="467" t="n">
        <v>165</v>
      </c>
      <c r="R53" s="467" t="n">
        <v>162</v>
      </c>
      <c r="S53" s="466" t="n">
        <v>205</v>
      </c>
      <c r="T53" s="466" t="n">
        <v>201</v>
      </c>
      <c r="U53" s="478" t="n">
        <v>202</v>
      </c>
      <c r="V53" s="478" t="n">
        <v>209</v>
      </c>
      <c r="W53" s="478" t="n">
        <v>214</v>
      </c>
    </row>
    <row r="54" customFormat="false" ht="15" hidden="false" customHeight="false" outlineLevel="0" collapsed="false">
      <c r="A54" s="163" t="s">
        <v>167</v>
      </c>
      <c r="B54" s="467" t="s">
        <v>119</v>
      </c>
      <c r="C54" s="467" t="s">
        <v>119</v>
      </c>
      <c r="D54" s="467" t="s">
        <v>119</v>
      </c>
      <c r="E54" s="467" t="s">
        <v>119</v>
      </c>
      <c r="F54" s="467" t="s">
        <v>119</v>
      </c>
      <c r="G54" s="467" t="s">
        <v>119</v>
      </c>
      <c r="H54" s="467" t="s">
        <v>119</v>
      </c>
      <c r="I54" s="467" t="n">
        <v>222</v>
      </c>
      <c r="J54" s="467" t="n">
        <v>224</v>
      </c>
      <c r="K54" s="467" t="n">
        <v>225</v>
      </c>
      <c r="L54" s="467" t="n">
        <v>223</v>
      </c>
      <c r="M54" s="467" t="n">
        <v>220</v>
      </c>
      <c r="N54" s="467" t="n">
        <v>224</v>
      </c>
      <c r="O54" s="467" t="n">
        <v>223</v>
      </c>
      <c r="P54" s="467" t="n">
        <v>224</v>
      </c>
      <c r="Q54" s="467" t="n">
        <v>228</v>
      </c>
      <c r="R54" s="467" t="n">
        <v>228</v>
      </c>
      <c r="S54" s="466" t="n">
        <v>228</v>
      </c>
      <c r="T54" s="466" t="n">
        <v>229</v>
      </c>
      <c r="U54" s="478" t="n">
        <v>231</v>
      </c>
      <c r="V54" s="478" t="n">
        <v>233</v>
      </c>
      <c r="W54" s="478" t="n">
        <v>234</v>
      </c>
    </row>
    <row r="55" customFormat="false" ht="15" hidden="false" customHeight="false" outlineLevel="0" collapsed="false">
      <c r="A55" s="163" t="s">
        <v>168</v>
      </c>
      <c r="B55" s="466" t="n">
        <v>175</v>
      </c>
      <c r="C55" s="466" t="n">
        <v>175</v>
      </c>
      <c r="D55" s="466" t="n">
        <v>179</v>
      </c>
      <c r="E55" s="466" t="n">
        <v>187</v>
      </c>
      <c r="F55" s="466" t="n">
        <v>187</v>
      </c>
      <c r="G55" s="466" t="n">
        <v>188</v>
      </c>
      <c r="H55" s="466" t="n">
        <v>188</v>
      </c>
      <c r="I55" s="466" t="n">
        <v>193</v>
      </c>
      <c r="J55" s="466" t="n">
        <v>190</v>
      </c>
      <c r="K55" s="466" t="n">
        <v>184</v>
      </c>
      <c r="L55" s="466" t="n">
        <v>193</v>
      </c>
      <c r="M55" s="466" t="n">
        <v>190</v>
      </c>
      <c r="N55" s="466" t="n">
        <v>191</v>
      </c>
      <c r="O55" s="466" t="n">
        <v>190</v>
      </c>
      <c r="P55" s="466" t="n">
        <v>187</v>
      </c>
      <c r="Q55" s="466" t="n">
        <v>178</v>
      </c>
      <c r="R55" s="466" t="n">
        <v>180</v>
      </c>
      <c r="S55" s="466" t="n">
        <v>201</v>
      </c>
      <c r="T55" s="466" t="n">
        <v>200</v>
      </c>
      <c r="U55" s="478" t="n">
        <v>202</v>
      </c>
      <c r="V55" s="478" t="n">
        <v>201</v>
      </c>
      <c r="W55" s="478" t="n">
        <v>206</v>
      </c>
    </row>
    <row r="56" customFormat="false" ht="18" hidden="false" customHeight="false" outlineLevel="0" collapsed="false">
      <c r="A56" s="417" t="s">
        <v>169</v>
      </c>
      <c r="B56" s="462" t="n">
        <v>251</v>
      </c>
      <c r="C56" s="462" t="n">
        <v>258</v>
      </c>
      <c r="D56" s="462" t="n">
        <v>268</v>
      </c>
      <c r="E56" s="462" t="n">
        <v>273</v>
      </c>
      <c r="F56" s="462" t="n">
        <v>276</v>
      </c>
      <c r="G56" s="462" t="n">
        <v>279</v>
      </c>
      <c r="H56" s="462" t="n">
        <v>285</v>
      </c>
      <c r="I56" s="462" t="n">
        <v>286</v>
      </c>
      <c r="J56" s="462" t="n">
        <v>286</v>
      </c>
      <c r="K56" s="462" t="n">
        <v>288</v>
      </c>
      <c r="L56" s="462" t="n">
        <v>283</v>
      </c>
      <c r="M56" s="462" t="n">
        <v>281</v>
      </c>
      <c r="N56" s="462" t="n">
        <v>280</v>
      </c>
      <c r="O56" s="462" t="n">
        <v>278</v>
      </c>
      <c r="P56" s="462" t="n">
        <v>274</v>
      </c>
      <c r="Q56" s="462" t="n">
        <v>268</v>
      </c>
      <c r="R56" s="462" t="n">
        <v>266</v>
      </c>
      <c r="S56" s="462" t="n">
        <v>266</v>
      </c>
      <c r="T56" s="462" t="n">
        <v>266</v>
      </c>
      <c r="U56" s="477" t="n">
        <v>267</v>
      </c>
      <c r="V56" s="477" t="n">
        <v>272</v>
      </c>
      <c r="W56" s="477" t="n">
        <v>274</v>
      </c>
    </row>
    <row r="57" customFormat="false" ht="15" hidden="false" customHeight="false" outlineLevel="0" collapsed="false">
      <c r="A57" s="163" t="s">
        <v>170</v>
      </c>
      <c r="B57" s="466" t="n">
        <v>277</v>
      </c>
      <c r="C57" s="466" t="n">
        <v>326</v>
      </c>
      <c r="D57" s="466" t="n">
        <v>350</v>
      </c>
      <c r="E57" s="466" t="n">
        <v>359</v>
      </c>
      <c r="F57" s="466" t="n">
        <v>357</v>
      </c>
      <c r="G57" s="467" t="n">
        <v>361</v>
      </c>
      <c r="H57" s="467" t="n">
        <v>363</v>
      </c>
      <c r="I57" s="467" t="n">
        <v>364</v>
      </c>
      <c r="J57" s="467" t="n">
        <v>361</v>
      </c>
      <c r="K57" s="467" t="n">
        <v>361</v>
      </c>
      <c r="L57" s="467" t="n">
        <v>324</v>
      </c>
      <c r="M57" s="467" t="n">
        <v>287</v>
      </c>
      <c r="N57" s="467" t="n">
        <v>301</v>
      </c>
      <c r="O57" s="467" t="n">
        <v>299</v>
      </c>
      <c r="P57" s="467" t="n">
        <v>299</v>
      </c>
      <c r="Q57" s="467" t="n">
        <v>297</v>
      </c>
      <c r="R57" s="467" t="n">
        <v>293</v>
      </c>
      <c r="S57" s="466" t="n">
        <v>300</v>
      </c>
      <c r="T57" s="466" t="n">
        <v>300</v>
      </c>
      <c r="U57" s="478" t="n">
        <v>301</v>
      </c>
      <c r="V57" s="478" t="n">
        <v>302</v>
      </c>
      <c r="W57" s="478" t="n">
        <v>302</v>
      </c>
    </row>
    <row r="58" customFormat="false" ht="15" hidden="false" customHeight="false" outlineLevel="0" collapsed="false">
      <c r="A58" s="163" t="s">
        <v>171</v>
      </c>
      <c r="B58" s="466" t="n">
        <v>317</v>
      </c>
      <c r="C58" s="466" t="n">
        <v>269</v>
      </c>
      <c r="D58" s="466" t="n">
        <v>289</v>
      </c>
      <c r="E58" s="466" t="n">
        <v>289</v>
      </c>
      <c r="F58" s="466" t="n">
        <v>289</v>
      </c>
      <c r="G58" s="467" t="n">
        <v>289</v>
      </c>
      <c r="H58" s="467" t="n">
        <v>293</v>
      </c>
      <c r="I58" s="467" t="n">
        <v>293</v>
      </c>
      <c r="J58" s="467" t="n">
        <v>301</v>
      </c>
      <c r="K58" s="467" t="n">
        <v>297</v>
      </c>
      <c r="L58" s="467" t="n">
        <v>297</v>
      </c>
      <c r="M58" s="467" t="n">
        <v>286</v>
      </c>
      <c r="N58" s="467" t="n">
        <v>264</v>
      </c>
      <c r="O58" s="467" t="n">
        <v>264</v>
      </c>
      <c r="P58" s="467" t="n">
        <v>262</v>
      </c>
      <c r="Q58" s="467" t="n">
        <v>246</v>
      </c>
      <c r="R58" s="467" t="n">
        <v>239</v>
      </c>
      <c r="S58" s="466" t="n">
        <v>238</v>
      </c>
      <c r="T58" s="466" t="n">
        <v>236</v>
      </c>
      <c r="U58" s="478" t="n">
        <v>239</v>
      </c>
      <c r="V58" s="478" t="n">
        <v>248</v>
      </c>
      <c r="W58" s="478" t="n">
        <v>255</v>
      </c>
    </row>
    <row r="59" customFormat="false" ht="15" hidden="false" customHeight="false" outlineLevel="0" collapsed="false">
      <c r="A59" s="163" t="s">
        <v>172</v>
      </c>
      <c r="B59" s="466" t="n">
        <v>301</v>
      </c>
      <c r="C59" s="466" t="n">
        <v>302</v>
      </c>
      <c r="D59" s="466" t="n">
        <v>306</v>
      </c>
      <c r="E59" s="466" t="n">
        <v>301</v>
      </c>
      <c r="F59" s="466" t="n">
        <v>300</v>
      </c>
      <c r="G59" s="467" t="n">
        <v>295</v>
      </c>
      <c r="H59" s="467" t="n">
        <v>289</v>
      </c>
      <c r="I59" s="467" t="n">
        <v>289</v>
      </c>
      <c r="J59" s="467" t="n">
        <v>284</v>
      </c>
      <c r="K59" s="467" t="n">
        <v>287</v>
      </c>
      <c r="L59" s="467" t="n">
        <v>293</v>
      </c>
      <c r="M59" s="467" t="n">
        <v>294</v>
      </c>
      <c r="N59" s="467" t="n">
        <v>289</v>
      </c>
      <c r="O59" s="467" t="n">
        <v>291</v>
      </c>
      <c r="P59" s="467" t="n">
        <v>277</v>
      </c>
      <c r="Q59" s="467" t="n">
        <v>252</v>
      </c>
      <c r="R59" s="467" t="n">
        <v>253</v>
      </c>
      <c r="S59" s="466" t="n">
        <v>250</v>
      </c>
      <c r="T59" s="466" t="n">
        <v>245</v>
      </c>
      <c r="U59" s="478" t="n">
        <v>246</v>
      </c>
      <c r="V59" s="478" t="n">
        <v>255</v>
      </c>
      <c r="W59" s="478" t="n">
        <v>258</v>
      </c>
    </row>
    <row r="60" customFormat="false" ht="15" hidden="false" customHeight="false" outlineLevel="0" collapsed="false">
      <c r="A60" s="163" t="s">
        <v>173</v>
      </c>
      <c r="B60" s="466" t="n">
        <v>297</v>
      </c>
      <c r="C60" s="466" t="n">
        <v>298</v>
      </c>
      <c r="D60" s="466" t="n">
        <v>318</v>
      </c>
      <c r="E60" s="466" t="n">
        <v>331</v>
      </c>
      <c r="F60" s="466" t="n">
        <v>334</v>
      </c>
      <c r="G60" s="467" t="n">
        <v>334</v>
      </c>
      <c r="H60" s="467" t="n">
        <v>340</v>
      </c>
      <c r="I60" s="467" t="n">
        <v>345</v>
      </c>
      <c r="J60" s="467" t="n">
        <v>354</v>
      </c>
      <c r="K60" s="467" t="n">
        <v>362</v>
      </c>
      <c r="L60" s="467" t="n">
        <v>368</v>
      </c>
      <c r="M60" s="467" t="n">
        <v>367</v>
      </c>
      <c r="N60" s="467" t="n">
        <v>367</v>
      </c>
      <c r="O60" s="467" t="n">
        <v>364</v>
      </c>
      <c r="P60" s="467" t="n">
        <v>363</v>
      </c>
      <c r="Q60" s="467" t="n">
        <v>362</v>
      </c>
      <c r="R60" s="467" t="n">
        <v>362</v>
      </c>
      <c r="S60" s="466" t="n">
        <v>362</v>
      </c>
      <c r="T60" s="466" t="n">
        <v>359</v>
      </c>
      <c r="U60" s="478" t="n">
        <v>359</v>
      </c>
      <c r="V60" s="478" t="n">
        <v>358</v>
      </c>
      <c r="W60" s="478" t="n">
        <v>361</v>
      </c>
    </row>
    <row r="61" customFormat="false" ht="15" hidden="false" customHeight="false" outlineLevel="0" collapsed="false">
      <c r="A61" s="163" t="s">
        <v>174</v>
      </c>
      <c r="B61" s="466" t="n">
        <v>257</v>
      </c>
      <c r="C61" s="466" t="n">
        <v>251</v>
      </c>
      <c r="D61" s="466" t="n">
        <v>265</v>
      </c>
      <c r="E61" s="466" t="n">
        <v>255</v>
      </c>
      <c r="F61" s="466" t="n">
        <v>258</v>
      </c>
      <c r="G61" s="467" t="n">
        <v>259</v>
      </c>
      <c r="H61" s="467" t="n">
        <v>270</v>
      </c>
      <c r="I61" s="467" t="n">
        <v>268</v>
      </c>
      <c r="J61" s="467" t="n">
        <v>265</v>
      </c>
      <c r="K61" s="467" t="n">
        <v>267</v>
      </c>
      <c r="L61" s="467" t="n">
        <v>265</v>
      </c>
      <c r="M61" s="467" t="n">
        <v>267</v>
      </c>
      <c r="N61" s="467" t="n">
        <v>266</v>
      </c>
      <c r="O61" s="467" t="n">
        <v>267</v>
      </c>
      <c r="P61" s="467" t="n">
        <v>268</v>
      </c>
      <c r="Q61" s="467" t="n">
        <v>266</v>
      </c>
      <c r="R61" s="467" t="n">
        <v>266</v>
      </c>
      <c r="S61" s="466" t="n">
        <v>266</v>
      </c>
      <c r="T61" s="466" t="n">
        <v>267</v>
      </c>
      <c r="U61" s="478" t="n">
        <v>268</v>
      </c>
      <c r="V61" s="478" t="n">
        <v>275</v>
      </c>
      <c r="W61" s="478" t="n">
        <v>282</v>
      </c>
    </row>
    <row r="62" customFormat="false" ht="15" hidden="false" customHeight="false" outlineLevel="0" collapsed="false">
      <c r="A62" s="163" t="s">
        <v>175</v>
      </c>
      <c r="B62" s="466" t="n">
        <v>278</v>
      </c>
      <c r="C62" s="466" t="n">
        <v>278</v>
      </c>
      <c r="D62" s="466" t="n">
        <v>272</v>
      </c>
      <c r="E62" s="466" t="n">
        <v>254</v>
      </c>
      <c r="F62" s="466" t="n">
        <v>256</v>
      </c>
      <c r="G62" s="467" t="n">
        <v>270</v>
      </c>
      <c r="H62" s="467" t="n">
        <v>277</v>
      </c>
      <c r="I62" s="467" t="n">
        <v>278</v>
      </c>
      <c r="J62" s="467" t="n">
        <v>257</v>
      </c>
      <c r="K62" s="467" t="n">
        <v>257</v>
      </c>
      <c r="L62" s="467" t="n">
        <v>250</v>
      </c>
      <c r="M62" s="467" t="n">
        <v>253</v>
      </c>
      <c r="N62" s="467" t="n">
        <v>247</v>
      </c>
      <c r="O62" s="467" t="n">
        <v>250</v>
      </c>
      <c r="P62" s="467" t="n">
        <v>249</v>
      </c>
      <c r="Q62" s="467" t="n">
        <v>246</v>
      </c>
      <c r="R62" s="467" t="n">
        <v>247</v>
      </c>
      <c r="S62" s="466" t="n">
        <v>255</v>
      </c>
      <c r="T62" s="466" t="n">
        <v>255</v>
      </c>
      <c r="U62" s="478" t="n">
        <v>257</v>
      </c>
      <c r="V62" s="478" t="n">
        <v>264</v>
      </c>
      <c r="W62" s="478" t="n">
        <v>271</v>
      </c>
    </row>
    <row r="63" customFormat="false" ht="15" hidden="false" customHeight="false" outlineLevel="0" collapsed="false">
      <c r="A63" s="163" t="s">
        <v>176</v>
      </c>
      <c r="B63" s="466" t="n">
        <v>217</v>
      </c>
      <c r="C63" s="466" t="n">
        <v>224</v>
      </c>
      <c r="D63" s="466" t="n">
        <v>230</v>
      </c>
      <c r="E63" s="466" t="n">
        <v>229</v>
      </c>
      <c r="F63" s="466" t="n">
        <v>229</v>
      </c>
      <c r="G63" s="467" t="n">
        <v>231</v>
      </c>
      <c r="H63" s="467" t="n">
        <v>234</v>
      </c>
      <c r="I63" s="467" t="n">
        <v>240</v>
      </c>
      <c r="J63" s="467" t="n">
        <v>222</v>
      </c>
      <c r="K63" s="467" t="n">
        <v>228</v>
      </c>
      <c r="L63" s="467" t="n">
        <v>226</v>
      </c>
      <c r="M63" s="467" t="n">
        <v>229</v>
      </c>
      <c r="N63" s="467" t="n">
        <v>232</v>
      </c>
      <c r="O63" s="467" t="n">
        <v>231</v>
      </c>
      <c r="P63" s="467" t="n">
        <v>230</v>
      </c>
      <c r="Q63" s="467" t="n">
        <v>230</v>
      </c>
      <c r="R63" s="467" t="n">
        <v>230</v>
      </c>
      <c r="S63" s="466" t="n">
        <v>230</v>
      </c>
      <c r="T63" s="466" t="n">
        <v>225</v>
      </c>
      <c r="U63" s="478" t="n">
        <v>230</v>
      </c>
      <c r="V63" s="478" t="n">
        <v>240</v>
      </c>
      <c r="W63" s="478" t="n">
        <v>242</v>
      </c>
    </row>
    <row r="64" customFormat="false" ht="15" hidden="false" customHeight="false" outlineLevel="0" collapsed="false">
      <c r="A64" s="163" t="s">
        <v>177</v>
      </c>
      <c r="B64" s="466" t="n">
        <v>287</v>
      </c>
      <c r="C64" s="466" t="n">
        <v>295</v>
      </c>
      <c r="D64" s="466" t="n">
        <v>306</v>
      </c>
      <c r="E64" s="466" t="n">
        <v>289</v>
      </c>
      <c r="F64" s="466" t="n">
        <v>291</v>
      </c>
      <c r="G64" s="467" t="n">
        <v>289</v>
      </c>
      <c r="H64" s="467" t="n">
        <v>291</v>
      </c>
      <c r="I64" s="467" t="n">
        <v>286</v>
      </c>
      <c r="J64" s="467" t="n">
        <v>277</v>
      </c>
      <c r="K64" s="467" t="n">
        <v>279</v>
      </c>
      <c r="L64" s="467" t="n">
        <v>280</v>
      </c>
      <c r="M64" s="467" t="n">
        <v>285</v>
      </c>
      <c r="N64" s="467" t="n">
        <v>294</v>
      </c>
      <c r="O64" s="467" t="n">
        <v>294</v>
      </c>
      <c r="P64" s="467" t="n">
        <v>283</v>
      </c>
      <c r="Q64" s="467" t="n">
        <v>275</v>
      </c>
      <c r="R64" s="467" t="n">
        <v>275</v>
      </c>
      <c r="S64" s="466" t="n">
        <v>265</v>
      </c>
      <c r="T64" s="466" t="n">
        <v>266</v>
      </c>
      <c r="U64" s="478" t="n">
        <v>271</v>
      </c>
      <c r="V64" s="478" t="n">
        <v>275</v>
      </c>
      <c r="W64" s="478" t="n">
        <v>281</v>
      </c>
    </row>
    <row r="65" customFormat="false" ht="15" hidden="false" customHeight="false" outlineLevel="0" collapsed="false">
      <c r="A65" s="163" t="s">
        <v>178</v>
      </c>
      <c r="B65" s="466" t="n">
        <v>204</v>
      </c>
      <c r="C65" s="466" t="n">
        <v>212</v>
      </c>
      <c r="D65" s="466" t="n">
        <v>213</v>
      </c>
      <c r="E65" s="466" t="n">
        <v>215</v>
      </c>
      <c r="F65" s="466" t="n">
        <v>208</v>
      </c>
      <c r="G65" s="467" t="n">
        <v>210</v>
      </c>
      <c r="H65" s="467" t="n">
        <v>223</v>
      </c>
      <c r="I65" s="467" t="n">
        <v>222</v>
      </c>
      <c r="J65" s="467" t="n">
        <v>234</v>
      </c>
      <c r="K65" s="467" t="n">
        <v>233</v>
      </c>
      <c r="L65" s="467" t="n">
        <v>235</v>
      </c>
      <c r="M65" s="467" t="n">
        <v>239</v>
      </c>
      <c r="N65" s="467" t="n">
        <v>248</v>
      </c>
      <c r="O65" s="467" t="n">
        <v>249</v>
      </c>
      <c r="P65" s="467" t="n">
        <v>248</v>
      </c>
      <c r="Q65" s="467" t="n">
        <v>241</v>
      </c>
      <c r="R65" s="467" t="n">
        <v>239</v>
      </c>
      <c r="S65" s="466" t="n">
        <v>235</v>
      </c>
      <c r="T65" s="466" t="n">
        <v>235</v>
      </c>
      <c r="U65" s="478" t="n">
        <v>238</v>
      </c>
      <c r="V65" s="478" t="n">
        <v>239</v>
      </c>
      <c r="W65" s="478" t="n">
        <v>240</v>
      </c>
    </row>
    <row r="66" customFormat="false" ht="15" hidden="false" customHeight="false" outlineLevel="0" collapsed="false">
      <c r="A66" s="163" t="s">
        <v>179</v>
      </c>
      <c r="B66" s="466" t="n">
        <v>272</v>
      </c>
      <c r="C66" s="466" t="n">
        <v>273</v>
      </c>
      <c r="D66" s="466" t="n">
        <v>275</v>
      </c>
      <c r="E66" s="466" t="n">
        <v>303</v>
      </c>
      <c r="F66" s="466" t="n">
        <v>309</v>
      </c>
      <c r="G66" s="467" t="n">
        <v>310</v>
      </c>
      <c r="H66" s="467" t="n">
        <v>314</v>
      </c>
      <c r="I66" s="467" t="n">
        <v>316</v>
      </c>
      <c r="J66" s="467" t="n">
        <v>318</v>
      </c>
      <c r="K66" s="467" t="n">
        <v>320</v>
      </c>
      <c r="L66" s="467" t="n">
        <v>309</v>
      </c>
      <c r="M66" s="467" t="n">
        <v>310</v>
      </c>
      <c r="N66" s="467" t="n">
        <v>308</v>
      </c>
      <c r="O66" s="467" t="n">
        <v>307</v>
      </c>
      <c r="P66" s="467" t="n">
        <v>307</v>
      </c>
      <c r="Q66" s="467" t="n">
        <v>304</v>
      </c>
      <c r="R66" s="467" t="n">
        <v>304</v>
      </c>
      <c r="S66" s="466" t="n">
        <v>303</v>
      </c>
      <c r="T66" s="466" t="n">
        <v>302</v>
      </c>
      <c r="U66" s="478" t="n">
        <v>301</v>
      </c>
      <c r="V66" s="478" t="n">
        <v>301</v>
      </c>
      <c r="W66" s="478" t="n">
        <v>302</v>
      </c>
    </row>
    <row r="67" customFormat="false" ht="15" hidden="false" customHeight="false" outlineLevel="0" collapsed="false">
      <c r="A67" s="163" t="s">
        <v>180</v>
      </c>
      <c r="B67" s="466" t="n">
        <v>234</v>
      </c>
      <c r="C67" s="466" t="n">
        <v>226</v>
      </c>
      <c r="D67" s="466" t="n">
        <v>238</v>
      </c>
      <c r="E67" s="466" t="n">
        <v>254</v>
      </c>
      <c r="F67" s="466" t="n">
        <v>252</v>
      </c>
      <c r="G67" s="467" t="n">
        <v>261</v>
      </c>
      <c r="H67" s="467" t="n">
        <v>268</v>
      </c>
      <c r="I67" s="467" t="n">
        <v>279</v>
      </c>
      <c r="J67" s="467" t="n">
        <v>288</v>
      </c>
      <c r="K67" s="467" t="n">
        <v>283</v>
      </c>
      <c r="L67" s="467" t="n">
        <v>275</v>
      </c>
      <c r="M67" s="467" t="n">
        <v>286</v>
      </c>
      <c r="N67" s="467" t="n">
        <v>240</v>
      </c>
      <c r="O67" s="467" t="n">
        <v>228</v>
      </c>
      <c r="P67" s="467" t="n">
        <v>214</v>
      </c>
      <c r="Q67" s="467" t="n">
        <v>205</v>
      </c>
      <c r="R67" s="467" t="n">
        <v>200</v>
      </c>
      <c r="S67" s="466" t="n">
        <v>200</v>
      </c>
      <c r="T67" s="466" t="n">
        <v>198</v>
      </c>
      <c r="U67" s="479" t="n">
        <v>201</v>
      </c>
      <c r="V67" s="478" t="n">
        <v>214</v>
      </c>
      <c r="W67" s="478" t="n">
        <v>216</v>
      </c>
    </row>
    <row r="68" customFormat="false" ht="15" hidden="false" customHeight="false" outlineLevel="0" collapsed="false">
      <c r="A68" s="163" t="s">
        <v>181</v>
      </c>
      <c r="B68" s="466" t="n">
        <v>195</v>
      </c>
      <c r="C68" s="466" t="n">
        <v>194</v>
      </c>
      <c r="D68" s="466" t="n">
        <v>201</v>
      </c>
      <c r="E68" s="466" t="n">
        <v>215</v>
      </c>
      <c r="F68" s="466" t="n">
        <v>234</v>
      </c>
      <c r="G68" s="467" t="n">
        <v>229</v>
      </c>
      <c r="H68" s="467" t="n">
        <v>239</v>
      </c>
      <c r="I68" s="467" t="n">
        <v>237</v>
      </c>
      <c r="J68" s="467" t="n">
        <v>236</v>
      </c>
      <c r="K68" s="467" t="n">
        <v>231</v>
      </c>
      <c r="L68" s="467" t="n">
        <v>240</v>
      </c>
      <c r="M68" s="467" t="n">
        <v>240</v>
      </c>
      <c r="N68" s="467" t="n">
        <v>241</v>
      </c>
      <c r="O68" s="467" t="n">
        <v>242</v>
      </c>
      <c r="P68" s="467" t="n">
        <v>241</v>
      </c>
      <c r="Q68" s="467" t="n">
        <v>240</v>
      </c>
      <c r="R68" s="467" t="n">
        <v>242</v>
      </c>
      <c r="S68" s="466" t="n">
        <v>243</v>
      </c>
      <c r="T68" s="466" t="n">
        <v>241</v>
      </c>
      <c r="U68" s="478" t="n">
        <v>241</v>
      </c>
      <c r="V68" s="478" t="n">
        <v>246</v>
      </c>
      <c r="W68" s="478" t="n">
        <v>247</v>
      </c>
    </row>
    <row r="69" customFormat="false" ht="15" hidden="false" customHeight="false" outlineLevel="0" collapsed="false">
      <c r="A69" s="163" t="s">
        <v>182</v>
      </c>
      <c r="B69" s="466" t="n">
        <v>249</v>
      </c>
      <c r="C69" s="466" t="n">
        <v>251</v>
      </c>
      <c r="D69" s="466" t="n">
        <v>260</v>
      </c>
      <c r="E69" s="466" t="n">
        <v>264</v>
      </c>
      <c r="F69" s="466" t="n">
        <v>276</v>
      </c>
      <c r="G69" s="467" t="n">
        <v>289</v>
      </c>
      <c r="H69" s="467" t="n">
        <v>295</v>
      </c>
      <c r="I69" s="467" t="n">
        <v>297</v>
      </c>
      <c r="J69" s="467" t="n">
        <v>292</v>
      </c>
      <c r="K69" s="467" t="n">
        <v>312</v>
      </c>
      <c r="L69" s="467" t="n">
        <v>311</v>
      </c>
      <c r="M69" s="467" t="n">
        <v>325</v>
      </c>
      <c r="N69" s="467" t="n">
        <v>309</v>
      </c>
      <c r="O69" s="467" t="n">
        <v>284</v>
      </c>
      <c r="P69" s="467" t="n">
        <v>263</v>
      </c>
      <c r="Q69" s="467" t="n">
        <v>247</v>
      </c>
      <c r="R69" s="467" t="n">
        <v>231</v>
      </c>
      <c r="S69" s="466" t="n">
        <v>231</v>
      </c>
      <c r="T69" s="466" t="n">
        <v>232</v>
      </c>
      <c r="U69" s="478" t="n">
        <v>232</v>
      </c>
      <c r="V69" s="478" t="n">
        <v>233</v>
      </c>
      <c r="W69" s="478" t="n">
        <v>234</v>
      </c>
    </row>
    <row r="70" customFormat="false" ht="15" hidden="false" customHeight="false" outlineLevel="0" collapsed="false">
      <c r="A70" s="163" t="s">
        <v>183</v>
      </c>
      <c r="B70" s="466" t="n">
        <v>221</v>
      </c>
      <c r="C70" s="466" t="n">
        <v>222</v>
      </c>
      <c r="D70" s="466" t="n">
        <v>226</v>
      </c>
      <c r="E70" s="466" t="n">
        <v>219</v>
      </c>
      <c r="F70" s="466" t="n">
        <v>206</v>
      </c>
      <c r="G70" s="467" t="n">
        <v>219</v>
      </c>
      <c r="H70" s="467" t="n">
        <v>225</v>
      </c>
      <c r="I70" s="467" t="n">
        <v>224</v>
      </c>
      <c r="J70" s="467" t="n">
        <v>225</v>
      </c>
      <c r="K70" s="467" t="n">
        <v>218</v>
      </c>
      <c r="L70" s="467" t="n">
        <v>219</v>
      </c>
      <c r="M70" s="467" t="n">
        <v>228</v>
      </c>
      <c r="N70" s="467" t="n">
        <v>229</v>
      </c>
      <c r="O70" s="467" t="n">
        <v>231</v>
      </c>
      <c r="P70" s="467" t="n">
        <v>222</v>
      </c>
      <c r="Q70" s="467" t="n">
        <v>201</v>
      </c>
      <c r="R70" s="467" t="n">
        <v>195</v>
      </c>
      <c r="S70" s="466" t="n">
        <v>204</v>
      </c>
      <c r="T70" s="466" t="n">
        <v>207</v>
      </c>
      <c r="U70" s="478" t="n">
        <v>215</v>
      </c>
      <c r="V70" s="478" t="n">
        <v>225</v>
      </c>
      <c r="W70" s="478" t="n">
        <v>223</v>
      </c>
    </row>
    <row r="71" customFormat="false" ht="18" hidden="false" customHeight="false" outlineLevel="0" collapsed="false">
      <c r="A71" s="162" t="s">
        <v>460</v>
      </c>
      <c r="B71" s="462" t="n">
        <v>195</v>
      </c>
      <c r="C71" s="462" t="n">
        <v>190</v>
      </c>
      <c r="D71" s="462" t="n">
        <v>194</v>
      </c>
      <c r="E71" s="462" t="n">
        <v>194</v>
      </c>
      <c r="F71" s="462" t="n">
        <v>196</v>
      </c>
      <c r="G71" s="463" t="n">
        <v>196</v>
      </c>
      <c r="H71" s="463" t="n">
        <v>203</v>
      </c>
      <c r="I71" s="463" t="n">
        <v>207</v>
      </c>
      <c r="J71" s="463" t="n">
        <v>207</v>
      </c>
      <c r="K71" s="463" t="n">
        <v>211</v>
      </c>
      <c r="L71" s="463" t="n">
        <v>211</v>
      </c>
      <c r="M71" s="463" t="n">
        <v>207</v>
      </c>
      <c r="N71" s="463" t="n">
        <v>210</v>
      </c>
      <c r="O71" s="463" t="n">
        <v>211</v>
      </c>
      <c r="P71" s="463" t="n">
        <v>209</v>
      </c>
      <c r="Q71" s="463" t="n">
        <v>201</v>
      </c>
      <c r="R71" s="463" t="n">
        <v>199</v>
      </c>
      <c r="S71" s="462" t="n">
        <v>201</v>
      </c>
      <c r="T71" s="462" t="n">
        <v>203</v>
      </c>
      <c r="U71" s="477" t="n">
        <v>206</v>
      </c>
      <c r="V71" s="477" t="n">
        <v>208</v>
      </c>
      <c r="W71" s="477" t="n">
        <v>208</v>
      </c>
    </row>
    <row r="72" customFormat="false" ht="15" hidden="false" customHeight="false" outlineLevel="0" collapsed="false">
      <c r="A72" s="163" t="s">
        <v>185</v>
      </c>
      <c r="B72" s="466" t="n">
        <v>275</v>
      </c>
      <c r="C72" s="466" t="n">
        <v>268</v>
      </c>
      <c r="D72" s="466" t="n">
        <v>274</v>
      </c>
      <c r="E72" s="466" t="n">
        <v>276</v>
      </c>
      <c r="F72" s="466" t="n">
        <v>268</v>
      </c>
      <c r="G72" s="467" t="n">
        <v>273</v>
      </c>
      <c r="H72" s="467" t="n">
        <v>286</v>
      </c>
      <c r="I72" s="467" t="n">
        <v>289</v>
      </c>
      <c r="J72" s="467" t="n">
        <v>289</v>
      </c>
      <c r="K72" s="467" t="n">
        <v>290</v>
      </c>
      <c r="L72" s="467" t="n">
        <v>282</v>
      </c>
      <c r="M72" s="467" t="n">
        <v>280</v>
      </c>
      <c r="N72" s="467" t="n">
        <v>279</v>
      </c>
      <c r="O72" s="467" t="n">
        <v>273</v>
      </c>
      <c r="P72" s="467" t="n">
        <v>263</v>
      </c>
      <c r="Q72" s="467" t="n">
        <v>235</v>
      </c>
      <c r="R72" s="467" t="n">
        <v>231</v>
      </c>
      <c r="S72" s="466" t="n">
        <v>236</v>
      </c>
      <c r="T72" s="466" t="n">
        <v>235</v>
      </c>
      <c r="U72" s="478" t="n">
        <v>236</v>
      </c>
      <c r="V72" s="478" t="n">
        <v>237</v>
      </c>
      <c r="W72" s="478" t="n">
        <v>239</v>
      </c>
    </row>
    <row r="73" customFormat="false" ht="15" hidden="false" customHeight="false" outlineLevel="0" collapsed="false">
      <c r="A73" s="163" t="s">
        <v>186</v>
      </c>
      <c r="B73" s="466" t="n">
        <v>205</v>
      </c>
      <c r="C73" s="466" t="n">
        <v>202</v>
      </c>
      <c r="D73" s="466" t="n">
        <v>204</v>
      </c>
      <c r="E73" s="466" t="n">
        <v>202</v>
      </c>
      <c r="F73" s="466" t="n">
        <v>212</v>
      </c>
      <c r="G73" s="467" t="n">
        <v>216</v>
      </c>
      <c r="H73" s="467" t="n">
        <v>229</v>
      </c>
      <c r="I73" s="467" t="n">
        <v>228</v>
      </c>
      <c r="J73" s="467" t="n">
        <v>225</v>
      </c>
      <c r="K73" s="467" t="n">
        <v>232</v>
      </c>
      <c r="L73" s="467" t="n">
        <v>239</v>
      </c>
      <c r="M73" s="467" t="n">
        <v>240</v>
      </c>
      <c r="N73" s="467" t="n">
        <v>240</v>
      </c>
      <c r="O73" s="467" t="n">
        <v>240</v>
      </c>
      <c r="P73" s="467" t="n">
        <v>240</v>
      </c>
      <c r="Q73" s="467" t="n">
        <v>240</v>
      </c>
      <c r="R73" s="467" t="n">
        <v>240</v>
      </c>
      <c r="S73" s="466" t="n">
        <v>239</v>
      </c>
      <c r="T73" s="466" t="n">
        <v>239</v>
      </c>
      <c r="U73" s="478" t="n">
        <v>240</v>
      </c>
      <c r="V73" s="478" t="n">
        <v>242</v>
      </c>
      <c r="W73" s="478" t="n">
        <v>240</v>
      </c>
    </row>
    <row r="74" customFormat="false" ht="15" hidden="false" customHeight="false" outlineLevel="0" collapsed="false">
      <c r="A74" s="163" t="s">
        <v>187</v>
      </c>
      <c r="B74" s="466" t="n">
        <v>162</v>
      </c>
      <c r="C74" s="466" t="n">
        <v>158</v>
      </c>
      <c r="D74" s="466" t="n">
        <v>162</v>
      </c>
      <c r="E74" s="466" t="n">
        <v>158</v>
      </c>
      <c r="F74" s="466" t="n">
        <v>160</v>
      </c>
      <c r="G74" s="467" t="n">
        <v>161</v>
      </c>
      <c r="H74" s="467" t="n">
        <v>162</v>
      </c>
      <c r="I74" s="467" t="n">
        <v>163</v>
      </c>
      <c r="J74" s="467" t="n">
        <v>167</v>
      </c>
      <c r="K74" s="467" t="n">
        <v>175</v>
      </c>
      <c r="L74" s="467" t="n">
        <v>171</v>
      </c>
      <c r="M74" s="467" t="n">
        <v>173</v>
      </c>
      <c r="N74" s="467" t="n">
        <v>182</v>
      </c>
      <c r="O74" s="467" t="n">
        <v>190</v>
      </c>
      <c r="P74" s="467" t="n">
        <v>185</v>
      </c>
      <c r="Q74" s="467" t="n">
        <v>171</v>
      </c>
      <c r="R74" s="467" t="n">
        <v>163</v>
      </c>
      <c r="S74" s="466" t="n">
        <v>164</v>
      </c>
      <c r="T74" s="466" t="n">
        <v>172</v>
      </c>
      <c r="U74" s="478" t="n">
        <v>178</v>
      </c>
      <c r="V74" s="478" t="n">
        <v>179</v>
      </c>
      <c r="W74" s="478" t="n">
        <v>180</v>
      </c>
    </row>
    <row r="75" customFormat="false" ht="15" hidden="false" customHeight="false" outlineLevel="0" collapsed="false">
      <c r="A75" s="163" t="s">
        <v>191</v>
      </c>
      <c r="B75" s="466" t="n">
        <v>188</v>
      </c>
      <c r="C75" s="466" t="n">
        <v>182</v>
      </c>
      <c r="D75" s="466" t="n">
        <v>189</v>
      </c>
      <c r="E75" s="466" t="n">
        <v>194</v>
      </c>
      <c r="F75" s="466" t="n">
        <v>190</v>
      </c>
      <c r="G75" s="467" t="n">
        <v>181</v>
      </c>
      <c r="H75" s="467" t="n">
        <v>187</v>
      </c>
      <c r="I75" s="467" t="n">
        <v>201</v>
      </c>
      <c r="J75" s="467" t="n">
        <v>202</v>
      </c>
      <c r="K75" s="467" t="n">
        <v>198</v>
      </c>
      <c r="L75" s="467" t="n">
        <v>196</v>
      </c>
      <c r="M75" s="467" t="n">
        <v>183</v>
      </c>
      <c r="N75" s="467" t="n">
        <v>182</v>
      </c>
      <c r="O75" s="467" t="n">
        <v>181</v>
      </c>
      <c r="P75" s="467" t="n">
        <v>180</v>
      </c>
      <c r="Q75" s="467" t="n">
        <v>177</v>
      </c>
      <c r="R75" s="467" t="n">
        <v>179</v>
      </c>
      <c r="S75" s="466" t="n">
        <v>185</v>
      </c>
      <c r="T75" s="466" t="n">
        <v>185</v>
      </c>
      <c r="U75" s="478" t="n">
        <v>186</v>
      </c>
      <c r="V75" s="478" t="n">
        <v>190</v>
      </c>
      <c r="W75" s="478" t="n">
        <v>194</v>
      </c>
    </row>
    <row r="76" customFormat="false" ht="18" hidden="false" customHeight="false" outlineLevel="0" collapsed="false">
      <c r="A76" s="162" t="s">
        <v>408</v>
      </c>
      <c r="B76" s="462" t="n">
        <v>235</v>
      </c>
      <c r="C76" s="462" t="n">
        <v>239</v>
      </c>
      <c r="D76" s="462" t="n">
        <v>254</v>
      </c>
      <c r="E76" s="462" t="n">
        <v>258</v>
      </c>
      <c r="F76" s="462" t="n">
        <v>257</v>
      </c>
      <c r="G76" s="463" t="n">
        <v>258</v>
      </c>
      <c r="H76" s="463" t="n">
        <v>260</v>
      </c>
      <c r="I76" s="463" t="n">
        <v>263</v>
      </c>
      <c r="J76" s="463" t="n">
        <v>268</v>
      </c>
      <c r="K76" s="463" t="n">
        <v>264</v>
      </c>
      <c r="L76" s="463" t="n">
        <v>260</v>
      </c>
      <c r="M76" s="463" t="n">
        <v>261</v>
      </c>
      <c r="N76" s="463" t="n">
        <v>257</v>
      </c>
      <c r="O76" s="463" t="n">
        <v>253</v>
      </c>
      <c r="P76" s="463" t="n">
        <v>249</v>
      </c>
      <c r="Q76" s="463" t="n">
        <v>242</v>
      </c>
      <c r="R76" s="463" t="n">
        <v>236</v>
      </c>
      <c r="S76" s="462" t="n">
        <v>239</v>
      </c>
      <c r="T76" s="462" t="n">
        <v>236</v>
      </c>
      <c r="U76" s="477" t="n">
        <v>238</v>
      </c>
      <c r="V76" s="477" t="n">
        <v>240</v>
      </c>
      <c r="W76" s="477" t="n">
        <v>242</v>
      </c>
    </row>
    <row r="77" customFormat="false" ht="15" hidden="false" customHeight="false" outlineLevel="0" collapsed="false">
      <c r="A77" s="163" t="s">
        <v>193</v>
      </c>
      <c r="B77" s="466" t="n">
        <v>246</v>
      </c>
      <c r="C77" s="466" t="n">
        <v>247</v>
      </c>
      <c r="D77" s="466" t="n">
        <v>248</v>
      </c>
      <c r="E77" s="466" t="n">
        <v>249</v>
      </c>
      <c r="F77" s="466" t="n">
        <v>251</v>
      </c>
      <c r="G77" s="467" t="n">
        <v>250</v>
      </c>
      <c r="H77" s="467" t="n">
        <v>251</v>
      </c>
      <c r="I77" s="467" t="n">
        <v>265</v>
      </c>
      <c r="J77" s="467" t="n">
        <v>263</v>
      </c>
      <c r="K77" s="467" t="n">
        <v>269</v>
      </c>
      <c r="L77" s="467" t="n">
        <v>265</v>
      </c>
      <c r="M77" s="467" t="n">
        <v>270</v>
      </c>
      <c r="N77" s="467" t="n">
        <v>273</v>
      </c>
      <c r="O77" s="467" t="n">
        <v>268</v>
      </c>
      <c r="P77" s="467" t="n">
        <v>264</v>
      </c>
      <c r="Q77" s="467" t="n">
        <v>253</v>
      </c>
      <c r="R77" s="467" t="n">
        <v>253</v>
      </c>
      <c r="S77" s="466" t="n">
        <v>272</v>
      </c>
      <c r="T77" s="466" t="n">
        <v>267</v>
      </c>
      <c r="U77" s="478" t="n">
        <v>262</v>
      </c>
      <c r="V77" s="478" t="n">
        <v>264</v>
      </c>
      <c r="W77" s="478" t="n">
        <v>272</v>
      </c>
    </row>
    <row r="78" customFormat="false" ht="15" hidden="false" customHeight="false" outlineLevel="0" collapsed="false">
      <c r="A78" s="163" t="s">
        <v>194</v>
      </c>
      <c r="B78" s="466" t="n">
        <v>162</v>
      </c>
      <c r="C78" s="466" t="n">
        <v>162</v>
      </c>
      <c r="D78" s="466" t="n">
        <v>165</v>
      </c>
      <c r="E78" s="466" t="n">
        <v>165</v>
      </c>
      <c r="F78" s="466" t="n">
        <v>170</v>
      </c>
      <c r="G78" s="467" t="n">
        <v>166</v>
      </c>
      <c r="H78" s="467" t="n">
        <v>168</v>
      </c>
      <c r="I78" s="467" t="n">
        <v>170</v>
      </c>
      <c r="J78" s="467" t="n">
        <v>175</v>
      </c>
      <c r="K78" s="467" t="n">
        <v>171</v>
      </c>
      <c r="L78" s="467" t="n">
        <v>175</v>
      </c>
      <c r="M78" s="467" t="n">
        <v>180</v>
      </c>
      <c r="N78" s="467" t="n">
        <v>176</v>
      </c>
      <c r="O78" s="467" t="n">
        <v>188</v>
      </c>
      <c r="P78" s="467" t="n">
        <v>181</v>
      </c>
      <c r="Q78" s="467" t="n">
        <v>180</v>
      </c>
      <c r="R78" s="467" t="n">
        <v>181</v>
      </c>
      <c r="S78" s="466" t="n">
        <v>180</v>
      </c>
      <c r="T78" s="466" t="n">
        <v>180</v>
      </c>
      <c r="U78" s="478" t="n">
        <v>179</v>
      </c>
      <c r="V78" s="478" t="n">
        <v>179</v>
      </c>
      <c r="W78" s="478" t="n">
        <v>183</v>
      </c>
    </row>
    <row r="79" customFormat="false" ht="15" hidden="false" customHeight="false" outlineLevel="0" collapsed="false">
      <c r="A79" s="163" t="s">
        <v>195</v>
      </c>
      <c r="B79" s="466" t="n">
        <v>233</v>
      </c>
      <c r="C79" s="466" t="n">
        <v>237</v>
      </c>
      <c r="D79" s="466" t="n">
        <v>242</v>
      </c>
      <c r="E79" s="466" t="n">
        <v>242</v>
      </c>
      <c r="F79" s="466" t="n">
        <v>242</v>
      </c>
      <c r="G79" s="467" t="n">
        <v>247</v>
      </c>
      <c r="H79" s="467" t="n">
        <v>250</v>
      </c>
      <c r="I79" s="467" t="n">
        <v>250</v>
      </c>
      <c r="J79" s="467" t="n">
        <v>246</v>
      </c>
      <c r="K79" s="467" t="n">
        <v>249</v>
      </c>
      <c r="L79" s="467" t="n">
        <v>244</v>
      </c>
      <c r="M79" s="467" t="n">
        <v>256</v>
      </c>
      <c r="N79" s="467" t="n">
        <v>257</v>
      </c>
      <c r="O79" s="467" t="n">
        <v>253</v>
      </c>
      <c r="P79" s="467" t="n">
        <v>248</v>
      </c>
      <c r="Q79" s="467" t="n">
        <v>238</v>
      </c>
      <c r="R79" s="467" t="n">
        <v>235</v>
      </c>
      <c r="S79" s="466" t="n">
        <v>253</v>
      </c>
      <c r="T79" s="466" t="n">
        <v>247</v>
      </c>
      <c r="U79" s="478" t="n">
        <v>250</v>
      </c>
      <c r="V79" s="478" t="n">
        <v>253</v>
      </c>
      <c r="W79" s="478" t="n">
        <v>254</v>
      </c>
    </row>
    <row r="80" customFormat="false" ht="15" hidden="false" customHeight="false" outlineLevel="0" collapsed="false">
      <c r="A80" s="163" t="s">
        <v>196</v>
      </c>
      <c r="B80" s="466" t="n">
        <v>277</v>
      </c>
      <c r="C80" s="466" t="n">
        <v>289</v>
      </c>
      <c r="D80" s="466" t="n">
        <v>309</v>
      </c>
      <c r="E80" s="466" t="n">
        <v>321</v>
      </c>
      <c r="F80" s="466" t="n">
        <v>323</v>
      </c>
      <c r="G80" s="467" t="n">
        <v>329</v>
      </c>
      <c r="H80" s="467" t="n">
        <v>332</v>
      </c>
      <c r="I80" s="467" t="n">
        <v>334</v>
      </c>
      <c r="J80" s="467" t="n">
        <v>336</v>
      </c>
      <c r="K80" s="467" t="n">
        <v>327</v>
      </c>
      <c r="L80" s="467" t="n">
        <v>323</v>
      </c>
      <c r="M80" s="467" t="n">
        <v>322</v>
      </c>
      <c r="N80" s="467" t="n">
        <v>318</v>
      </c>
      <c r="O80" s="467" t="n">
        <v>315</v>
      </c>
      <c r="P80" s="467" t="n">
        <v>300</v>
      </c>
      <c r="Q80" s="467" t="n">
        <v>279</v>
      </c>
      <c r="R80" s="467" t="n">
        <v>255</v>
      </c>
      <c r="S80" s="466" t="n">
        <v>258</v>
      </c>
      <c r="T80" s="466" t="n">
        <v>255</v>
      </c>
      <c r="U80" s="478" t="n">
        <v>256</v>
      </c>
      <c r="V80" s="478" t="n">
        <v>258</v>
      </c>
      <c r="W80" s="478" t="n">
        <v>259</v>
      </c>
    </row>
    <row r="81" customFormat="false" ht="15" hidden="false" customHeight="false" outlineLevel="0" collapsed="false">
      <c r="A81" s="163" t="s">
        <v>197</v>
      </c>
      <c r="B81" s="466" t="n">
        <v>229</v>
      </c>
      <c r="C81" s="466" t="n">
        <v>224</v>
      </c>
      <c r="D81" s="466" t="n">
        <v>226</v>
      </c>
      <c r="E81" s="466" t="n">
        <v>229</v>
      </c>
      <c r="F81" s="466" t="n">
        <v>231</v>
      </c>
      <c r="G81" s="467" t="n">
        <v>232</v>
      </c>
      <c r="H81" s="467" t="n">
        <v>236</v>
      </c>
      <c r="I81" s="467" t="n">
        <v>237</v>
      </c>
      <c r="J81" s="467" t="n">
        <v>243</v>
      </c>
      <c r="K81" s="467" t="n">
        <v>244</v>
      </c>
      <c r="L81" s="467" t="n">
        <v>240</v>
      </c>
      <c r="M81" s="467" t="n">
        <v>234</v>
      </c>
      <c r="N81" s="467" t="n">
        <v>240</v>
      </c>
      <c r="O81" s="467" t="n">
        <v>231</v>
      </c>
      <c r="P81" s="467" t="n">
        <v>236</v>
      </c>
      <c r="Q81" s="467" t="n">
        <v>234</v>
      </c>
      <c r="R81" s="467" t="n">
        <v>229</v>
      </c>
      <c r="S81" s="466" t="n">
        <v>233</v>
      </c>
      <c r="T81" s="466" t="n">
        <v>231</v>
      </c>
      <c r="U81" s="478" t="n">
        <v>234</v>
      </c>
      <c r="V81" s="478" t="n">
        <v>239</v>
      </c>
      <c r="W81" s="478" t="n">
        <v>236</v>
      </c>
    </row>
    <row r="82" customFormat="false" ht="15" hidden="false" customHeight="false" outlineLevel="0" collapsed="false">
      <c r="A82" s="163" t="s">
        <v>198</v>
      </c>
      <c r="B82" s="466" t="n">
        <v>165</v>
      </c>
      <c r="C82" s="466" t="n">
        <v>165</v>
      </c>
      <c r="D82" s="466" t="n">
        <v>176</v>
      </c>
      <c r="E82" s="466" t="n">
        <v>190</v>
      </c>
      <c r="F82" s="466" t="n">
        <v>185</v>
      </c>
      <c r="G82" s="467" t="n">
        <v>184</v>
      </c>
      <c r="H82" s="467" t="n">
        <v>182</v>
      </c>
      <c r="I82" s="467" t="n">
        <v>184</v>
      </c>
      <c r="J82" s="467" t="n">
        <v>193</v>
      </c>
      <c r="K82" s="467" t="n">
        <v>192</v>
      </c>
      <c r="L82" s="467" t="n">
        <v>190</v>
      </c>
      <c r="M82" s="467" t="n">
        <v>198</v>
      </c>
      <c r="N82" s="467" t="n">
        <v>202</v>
      </c>
      <c r="O82" s="467" t="n">
        <v>199</v>
      </c>
      <c r="P82" s="467" t="n">
        <v>200</v>
      </c>
      <c r="Q82" s="467" t="n">
        <v>197</v>
      </c>
      <c r="R82" s="467" t="n">
        <v>193</v>
      </c>
      <c r="S82" s="466" t="n">
        <v>194</v>
      </c>
      <c r="T82" s="466" t="n">
        <v>195</v>
      </c>
      <c r="U82" s="478" t="n">
        <v>194</v>
      </c>
      <c r="V82" s="478" t="n">
        <v>195</v>
      </c>
      <c r="W82" s="478" t="n">
        <v>201</v>
      </c>
    </row>
    <row r="83" customFormat="false" ht="15" hidden="false" customHeight="false" outlineLevel="0" collapsed="false">
      <c r="A83" s="163" t="s">
        <v>199</v>
      </c>
      <c r="B83" s="466" t="n">
        <v>207</v>
      </c>
      <c r="C83" s="466" t="n">
        <v>207</v>
      </c>
      <c r="D83" s="466" t="n">
        <v>210</v>
      </c>
      <c r="E83" s="466" t="n">
        <v>208</v>
      </c>
      <c r="F83" s="466" t="n">
        <v>210</v>
      </c>
      <c r="G83" s="467" t="n">
        <v>211</v>
      </c>
      <c r="H83" s="467" t="n">
        <v>217</v>
      </c>
      <c r="I83" s="467" t="n">
        <v>223</v>
      </c>
      <c r="J83" s="467" t="n">
        <v>229</v>
      </c>
      <c r="K83" s="467" t="n">
        <v>227</v>
      </c>
      <c r="L83" s="467" t="n">
        <v>222</v>
      </c>
      <c r="M83" s="467" t="n">
        <v>223</v>
      </c>
      <c r="N83" s="467" t="n">
        <v>219</v>
      </c>
      <c r="O83" s="467" t="n">
        <v>216</v>
      </c>
      <c r="P83" s="467" t="n">
        <v>209</v>
      </c>
      <c r="Q83" s="467" t="n">
        <v>207</v>
      </c>
      <c r="R83" s="467" t="n">
        <v>205</v>
      </c>
      <c r="S83" s="466" t="n">
        <v>203</v>
      </c>
      <c r="T83" s="466" t="n">
        <v>200</v>
      </c>
      <c r="U83" s="478" t="n">
        <v>199</v>
      </c>
      <c r="V83" s="478" t="n">
        <v>203</v>
      </c>
      <c r="W83" s="478" t="n">
        <v>205</v>
      </c>
    </row>
    <row r="84" customFormat="false" ht="15" hidden="false" customHeight="false" outlineLevel="0" collapsed="false">
      <c r="A84" s="163" t="s">
        <v>200</v>
      </c>
      <c r="B84" s="466" t="n">
        <v>276</v>
      </c>
      <c r="C84" s="466" t="n">
        <v>281</v>
      </c>
      <c r="D84" s="466" t="n">
        <v>285</v>
      </c>
      <c r="E84" s="466" t="n">
        <v>284</v>
      </c>
      <c r="F84" s="466" t="n">
        <v>283</v>
      </c>
      <c r="G84" s="467" t="n">
        <v>279</v>
      </c>
      <c r="H84" s="467" t="n">
        <v>278</v>
      </c>
      <c r="I84" s="467" t="n">
        <v>278</v>
      </c>
      <c r="J84" s="467" t="n">
        <v>290</v>
      </c>
      <c r="K84" s="467" t="n">
        <v>289</v>
      </c>
      <c r="L84" s="467" t="n">
        <v>286</v>
      </c>
      <c r="M84" s="467" t="n">
        <v>284</v>
      </c>
      <c r="N84" s="467" t="n">
        <v>279</v>
      </c>
      <c r="O84" s="467" t="n">
        <v>281</v>
      </c>
      <c r="P84" s="467" t="n">
        <v>280</v>
      </c>
      <c r="Q84" s="467" t="n">
        <v>278</v>
      </c>
      <c r="R84" s="467" t="n">
        <v>273</v>
      </c>
      <c r="S84" s="466" t="n">
        <v>280</v>
      </c>
      <c r="T84" s="466" t="n">
        <v>281</v>
      </c>
      <c r="U84" s="478" t="n">
        <v>285</v>
      </c>
      <c r="V84" s="478" t="n">
        <v>287</v>
      </c>
      <c r="W84" s="478" t="n">
        <v>287</v>
      </c>
    </row>
    <row r="85" customFormat="false" ht="15" hidden="false" customHeight="false" outlineLevel="0" collapsed="false">
      <c r="A85" s="163" t="s">
        <v>201</v>
      </c>
      <c r="B85" s="466" t="n">
        <v>304</v>
      </c>
      <c r="C85" s="466" t="n">
        <v>318</v>
      </c>
      <c r="D85" s="466" t="n">
        <v>347</v>
      </c>
      <c r="E85" s="466" t="n">
        <v>352</v>
      </c>
      <c r="F85" s="466" t="n">
        <v>351</v>
      </c>
      <c r="G85" s="467" t="n">
        <v>354</v>
      </c>
      <c r="H85" s="467" t="n">
        <v>356</v>
      </c>
      <c r="I85" s="467" t="n">
        <v>361</v>
      </c>
      <c r="J85" s="467" t="n">
        <v>360</v>
      </c>
      <c r="K85" s="467" t="n">
        <v>343</v>
      </c>
      <c r="L85" s="467" t="n">
        <v>339</v>
      </c>
      <c r="M85" s="467" t="n">
        <v>338</v>
      </c>
      <c r="N85" s="467" t="n">
        <v>313</v>
      </c>
      <c r="O85" s="467" t="n">
        <v>295</v>
      </c>
      <c r="P85" s="467" t="n">
        <v>289</v>
      </c>
      <c r="Q85" s="467" t="n">
        <v>271</v>
      </c>
      <c r="R85" s="467" t="n">
        <v>265</v>
      </c>
      <c r="S85" s="466" t="n">
        <v>267</v>
      </c>
      <c r="T85" s="466" t="n">
        <v>255</v>
      </c>
      <c r="U85" s="478" t="n">
        <v>254</v>
      </c>
      <c r="V85" s="478" t="n">
        <v>258</v>
      </c>
      <c r="W85" s="478" t="n">
        <v>262</v>
      </c>
    </row>
    <row r="86" customFormat="false" ht="15" hidden="false" customHeight="false" outlineLevel="0" collapsed="false">
      <c r="A86" s="163" t="s">
        <v>202</v>
      </c>
      <c r="B86" s="466" t="n">
        <v>167</v>
      </c>
      <c r="C86" s="466" t="n">
        <v>190</v>
      </c>
      <c r="D86" s="466" t="n">
        <v>271</v>
      </c>
      <c r="E86" s="466" t="n">
        <v>269</v>
      </c>
      <c r="F86" s="466" t="n">
        <v>255</v>
      </c>
      <c r="G86" s="467" t="n">
        <v>253</v>
      </c>
      <c r="H86" s="467" t="n">
        <v>260</v>
      </c>
      <c r="I86" s="467" t="n">
        <v>267</v>
      </c>
      <c r="J86" s="467" t="n">
        <v>267</v>
      </c>
      <c r="K86" s="467" t="n">
        <v>262</v>
      </c>
      <c r="L86" s="467" t="n">
        <v>260</v>
      </c>
      <c r="M86" s="467" t="n">
        <v>260</v>
      </c>
      <c r="N86" s="467" t="n">
        <v>260</v>
      </c>
      <c r="O86" s="467" t="n">
        <v>257</v>
      </c>
      <c r="P86" s="467" t="n">
        <v>252</v>
      </c>
      <c r="Q86" s="467" t="n">
        <v>252</v>
      </c>
      <c r="R86" s="467" t="n">
        <v>252</v>
      </c>
      <c r="S86" s="466" t="n">
        <v>254</v>
      </c>
      <c r="T86" s="466" t="n">
        <v>254</v>
      </c>
      <c r="U86" s="478" t="n">
        <v>254</v>
      </c>
      <c r="V86" s="478" t="n">
        <v>255</v>
      </c>
      <c r="W86" s="478" t="n">
        <v>253</v>
      </c>
    </row>
    <row r="87" customFormat="false" ht="18" hidden="false" customHeight="false" outlineLevel="0" collapsed="false">
      <c r="A87" s="162" t="s">
        <v>427</v>
      </c>
      <c r="B87" s="462" t="n">
        <v>164</v>
      </c>
      <c r="C87" s="462" t="n">
        <v>166</v>
      </c>
      <c r="D87" s="462" t="n">
        <v>171</v>
      </c>
      <c r="E87" s="462" t="n">
        <v>176</v>
      </c>
      <c r="F87" s="462" t="n">
        <v>180</v>
      </c>
      <c r="G87" s="463" t="n">
        <v>184</v>
      </c>
      <c r="H87" s="463" t="n">
        <v>192</v>
      </c>
      <c r="I87" s="463" t="n">
        <v>200</v>
      </c>
      <c r="J87" s="463" t="n">
        <v>203</v>
      </c>
      <c r="K87" s="463" t="n">
        <v>204</v>
      </c>
      <c r="L87" s="463" t="n">
        <v>204</v>
      </c>
      <c r="M87" s="463" t="n">
        <v>206</v>
      </c>
      <c r="N87" s="463" t="n">
        <v>205</v>
      </c>
      <c r="O87" s="463" t="n">
        <v>206</v>
      </c>
      <c r="P87" s="463" t="n">
        <v>203</v>
      </c>
      <c r="Q87" s="463" t="n">
        <v>200</v>
      </c>
      <c r="R87" s="463" t="n">
        <v>199</v>
      </c>
      <c r="S87" s="462" t="n">
        <v>198</v>
      </c>
      <c r="T87" s="462" t="n">
        <v>197</v>
      </c>
      <c r="U87" s="477" t="n">
        <v>199</v>
      </c>
      <c r="V87" s="477" t="n">
        <v>201</v>
      </c>
      <c r="W87" s="477" t="n">
        <v>203</v>
      </c>
    </row>
    <row r="88" customFormat="false" ht="15" hidden="false" customHeight="false" outlineLevel="0" collapsed="false">
      <c r="A88" s="163" t="s">
        <v>204</v>
      </c>
      <c r="B88" s="466" t="n">
        <v>207</v>
      </c>
      <c r="C88" s="466" t="n">
        <v>224</v>
      </c>
      <c r="D88" s="466" t="n">
        <v>226</v>
      </c>
      <c r="E88" s="466" t="n">
        <v>217</v>
      </c>
      <c r="F88" s="466" t="n">
        <v>219</v>
      </c>
      <c r="G88" s="463" t="n">
        <v>219</v>
      </c>
      <c r="H88" s="463" t="n">
        <v>227</v>
      </c>
      <c r="I88" s="467" t="n">
        <v>240</v>
      </c>
      <c r="J88" s="467" t="n">
        <v>249</v>
      </c>
      <c r="K88" s="467" t="n">
        <v>256</v>
      </c>
      <c r="L88" s="467" t="n">
        <v>258</v>
      </c>
      <c r="M88" s="467" t="n">
        <v>257</v>
      </c>
      <c r="N88" s="467" t="n">
        <v>252</v>
      </c>
      <c r="O88" s="467" t="n">
        <v>250</v>
      </c>
      <c r="P88" s="467" t="n">
        <v>236</v>
      </c>
      <c r="Q88" s="467" t="n">
        <v>230</v>
      </c>
      <c r="R88" s="467" t="n">
        <v>222</v>
      </c>
      <c r="S88" s="466" t="n">
        <v>207</v>
      </c>
      <c r="T88" s="466" t="n">
        <v>201</v>
      </c>
      <c r="U88" s="478" t="n">
        <v>195</v>
      </c>
      <c r="V88" s="478" t="n">
        <v>186</v>
      </c>
      <c r="W88" s="478" t="n">
        <v>180</v>
      </c>
    </row>
    <row r="89" customFormat="false" ht="15" hidden="false" customHeight="false" outlineLevel="0" collapsed="false">
      <c r="A89" s="163" t="s">
        <v>205</v>
      </c>
      <c r="B89" s="466" t="n">
        <v>254</v>
      </c>
      <c r="C89" s="466" t="n">
        <v>257</v>
      </c>
      <c r="D89" s="466" t="n">
        <v>263</v>
      </c>
      <c r="E89" s="466" t="n">
        <v>282</v>
      </c>
      <c r="F89" s="466" t="n">
        <v>280</v>
      </c>
      <c r="G89" s="467" t="n">
        <v>283</v>
      </c>
      <c r="H89" s="467" t="n">
        <v>282</v>
      </c>
      <c r="I89" s="467" t="n">
        <v>283</v>
      </c>
      <c r="J89" s="467" t="n">
        <v>284</v>
      </c>
      <c r="K89" s="467" t="n">
        <v>285</v>
      </c>
      <c r="L89" s="467" t="n">
        <v>287</v>
      </c>
      <c r="M89" s="467" t="n">
        <v>285</v>
      </c>
      <c r="N89" s="467" t="n">
        <v>282</v>
      </c>
      <c r="O89" s="467" t="n">
        <v>281</v>
      </c>
      <c r="P89" s="467" t="n">
        <v>281</v>
      </c>
      <c r="Q89" s="467" t="n">
        <v>275</v>
      </c>
      <c r="R89" s="467" t="n">
        <v>276</v>
      </c>
      <c r="S89" s="466" t="n">
        <v>278</v>
      </c>
      <c r="T89" s="466" t="n">
        <v>278</v>
      </c>
      <c r="U89" s="478" t="n">
        <v>278</v>
      </c>
      <c r="V89" s="478" t="n">
        <v>278</v>
      </c>
      <c r="W89" s="478" t="n">
        <v>273</v>
      </c>
    </row>
    <row r="90" customFormat="false" ht="15" hidden="false" customHeight="false" outlineLevel="0" collapsed="false">
      <c r="A90" s="163" t="s">
        <v>206</v>
      </c>
      <c r="B90" s="466" t="n">
        <v>220</v>
      </c>
      <c r="C90" s="466" t="n">
        <v>221</v>
      </c>
      <c r="D90" s="466" t="n">
        <v>226</v>
      </c>
      <c r="E90" s="466" t="n">
        <v>234</v>
      </c>
      <c r="F90" s="466" t="n">
        <v>241</v>
      </c>
      <c r="G90" s="467" t="n">
        <v>241</v>
      </c>
      <c r="H90" s="467" t="n">
        <v>242</v>
      </c>
      <c r="I90" s="467" t="n">
        <v>244</v>
      </c>
      <c r="J90" s="467" t="n">
        <v>244</v>
      </c>
      <c r="K90" s="467" t="n">
        <v>245</v>
      </c>
      <c r="L90" s="467" t="n">
        <v>245</v>
      </c>
      <c r="M90" s="467" t="n">
        <v>249</v>
      </c>
      <c r="N90" s="467" t="n">
        <v>247</v>
      </c>
      <c r="O90" s="467" t="n">
        <v>247</v>
      </c>
      <c r="P90" s="467" t="n">
        <v>251</v>
      </c>
      <c r="Q90" s="467" t="n">
        <v>250</v>
      </c>
      <c r="R90" s="467" t="n">
        <v>249</v>
      </c>
      <c r="S90" s="466" t="n">
        <v>244</v>
      </c>
      <c r="T90" s="466" t="n">
        <v>246</v>
      </c>
      <c r="U90" s="478" t="n">
        <v>245</v>
      </c>
      <c r="V90" s="478" t="n">
        <v>244</v>
      </c>
      <c r="W90" s="478" t="n">
        <v>252</v>
      </c>
    </row>
    <row r="91" customFormat="false" ht="15" hidden="false" customHeight="false" outlineLevel="0" collapsed="false">
      <c r="A91" s="163" t="s">
        <v>207</v>
      </c>
      <c r="B91" s="466" t="n">
        <v>122</v>
      </c>
      <c r="C91" s="466" t="n">
        <v>120</v>
      </c>
      <c r="D91" s="466" t="n">
        <v>123</v>
      </c>
      <c r="E91" s="466" t="n">
        <v>121</v>
      </c>
      <c r="F91" s="466" t="n">
        <v>128</v>
      </c>
      <c r="G91" s="467" t="n">
        <v>133</v>
      </c>
      <c r="H91" s="467" t="n">
        <v>142</v>
      </c>
      <c r="I91" s="467" t="n">
        <v>161</v>
      </c>
      <c r="J91" s="467" t="n">
        <v>158</v>
      </c>
      <c r="K91" s="467" t="n">
        <v>158</v>
      </c>
      <c r="L91" s="467" t="n">
        <v>163</v>
      </c>
      <c r="M91" s="467" t="n">
        <v>166</v>
      </c>
      <c r="N91" s="467" t="n">
        <v>168</v>
      </c>
      <c r="O91" s="467" t="n">
        <v>169</v>
      </c>
      <c r="P91" s="467" t="n">
        <v>168</v>
      </c>
      <c r="Q91" s="467" t="n">
        <v>162</v>
      </c>
      <c r="R91" s="467" t="n">
        <v>148</v>
      </c>
      <c r="S91" s="466" t="n">
        <v>145</v>
      </c>
      <c r="T91" s="466" t="n">
        <v>145</v>
      </c>
      <c r="U91" s="478" t="n">
        <v>145</v>
      </c>
      <c r="V91" s="478" t="n">
        <v>146</v>
      </c>
      <c r="W91" s="478" t="n">
        <v>151</v>
      </c>
    </row>
    <row r="92" customFormat="false" ht="15" hidden="false" customHeight="false" outlineLevel="0" collapsed="false">
      <c r="A92" s="163" t="s">
        <v>208</v>
      </c>
      <c r="B92" s="466" t="n">
        <v>82</v>
      </c>
      <c r="C92" s="466" t="n">
        <v>85</v>
      </c>
      <c r="D92" s="466" t="n">
        <v>85</v>
      </c>
      <c r="E92" s="466" t="n">
        <v>96</v>
      </c>
      <c r="F92" s="466" t="n">
        <v>103</v>
      </c>
      <c r="G92" s="467" t="n">
        <v>109</v>
      </c>
      <c r="H92" s="467" t="n">
        <v>127</v>
      </c>
      <c r="I92" s="467" t="n">
        <v>139</v>
      </c>
      <c r="J92" s="467" t="n">
        <v>145</v>
      </c>
      <c r="K92" s="467" t="n">
        <v>144</v>
      </c>
      <c r="L92" s="467" t="n">
        <v>148</v>
      </c>
      <c r="M92" s="467" t="n">
        <v>149</v>
      </c>
      <c r="N92" s="467" t="n">
        <v>151</v>
      </c>
      <c r="O92" s="467" t="n">
        <v>156</v>
      </c>
      <c r="P92" s="467" t="n">
        <v>157</v>
      </c>
      <c r="Q92" s="467" t="n">
        <v>162</v>
      </c>
      <c r="R92" s="467" t="n">
        <v>164</v>
      </c>
      <c r="S92" s="466" t="n">
        <v>161</v>
      </c>
      <c r="T92" s="466" t="n">
        <v>159</v>
      </c>
      <c r="U92" s="478" t="n">
        <v>161</v>
      </c>
      <c r="V92" s="478" t="n">
        <v>165</v>
      </c>
      <c r="W92" s="478" t="n">
        <v>170</v>
      </c>
    </row>
    <row r="93" customFormat="false" ht="15" hidden="false" customHeight="false" outlineLevel="0" collapsed="false">
      <c r="A93" s="163" t="s">
        <v>209</v>
      </c>
      <c r="B93" s="466" t="n">
        <v>171</v>
      </c>
      <c r="C93" s="466" t="n">
        <v>163</v>
      </c>
      <c r="D93" s="466" t="n">
        <v>173</v>
      </c>
      <c r="E93" s="466" t="n">
        <v>176</v>
      </c>
      <c r="F93" s="466" t="n">
        <v>187</v>
      </c>
      <c r="G93" s="467" t="n">
        <v>189</v>
      </c>
      <c r="H93" s="467" t="n">
        <v>200</v>
      </c>
      <c r="I93" s="467" t="n">
        <v>205</v>
      </c>
      <c r="J93" s="467" t="n">
        <v>209</v>
      </c>
      <c r="K93" s="467" t="n">
        <v>210</v>
      </c>
      <c r="L93" s="467" t="n">
        <v>206</v>
      </c>
      <c r="M93" s="467" t="n">
        <v>206</v>
      </c>
      <c r="N93" s="467" t="n">
        <v>207</v>
      </c>
      <c r="O93" s="467" t="n">
        <v>204</v>
      </c>
      <c r="P93" s="467" t="n">
        <v>200</v>
      </c>
      <c r="Q93" s="467" t="n">
        <v>196</v>
      </c>
      <c r="R93" s="467" t="n">
        <v>201</v>
      </c>
      <c r="S93" s="466" t="n">
        <v>198</v>
      </c>
      <c r="T93" s="466" t="n">
        <v>198</v>
      </c>
      <c r="U93" s="478" t="n">
        <v>198</v>
      </c>
      <c r="V93" s="478" t="n">
        <v>205</v>
      </c>
      <c r="W93" s="478" t="n">
        <v>211</v>
      </c>
    </row>
    <row r="94" customFormat="false" ht="15" hidden="false" customHeight="false" outlineLevel="0" collapsed="false">
      <c r="A94" s="163" t="s">
        <v>210</v>
      </c>
      <c r="B94" s="466" t="n">
        <v>160</v>
      </c>
      <c r="C94" s="466" t="n">
        <v>162</v>
      </c>
      <c r="D94" s="466" t="n">
        <v>160</v>
      </c>
      <c r="E94" s="466" t="n">
        <v>148</v>
      </c>
      <c r="F94" s="466" t="n">
        <v>149</v>
      </c>
      <c r="G94" s="467" t="n">
        <v>149</v>
      </c>
      <c r="H94" s="467" t="n">
        <v>153</v>
      </c>
      <c r="I94" s="467" t="n">
        <v>158</v>
      </c>
      <c r="J94" s="467" t="n">
        <v>153</v>
      </c>
      <c r="K94" s="467" t="n">
        <v>155</v>
      </c>
      <c r="L94" s="467" t="n">
        <v>150</v>
      </c>
      <c r="M94" s="467" t="n">
        <v>158</v>
      </c>
      <c r="N94" s="467" t="n">
        <v>152</v>
      </c>
      <c r="O94" s="467" t="n">
        <v>158</v>
      </c>
      <c r="P94" s="467" t="n">
        <v>154</v>
      </c>
      <c r="Q94" s="467" t="n">
        <v>157</v>
      </c>
      <c r="R94" s="467" t="n">
        <v>156</v>
      </c>
      <c r="S94" s="466" t="n">
        <v>173</v>
      </c>
      <c r="T94" s="466" t="n">
        <v>178</v>
      </c>
      <c r="U94" s="478" t="n">
        <v>194</v>
      </c>
      <c r="V94" s="478" t="n">
        <v>198</v>
      </c>
      <c r="W94" s="478" t="n">
        <v>197</v>
      </c>
    </row>
    <row r="95" customFormat="false" ht="15" hidden="false" customHeight="false" outlineLevel="0" collapsed="false">
      <c r="A95" s="163" t="s">
        <v>211</v>
      </c>
      <c r="B95" s="466" t="n">
        <v>162</v>
      </c>
      <c r="C95" s="466" t="n">
        <v>166</v>
      </c>
      <c r="D95" s="466" t="n">
        <v>180</v>
      </c>
      <c r="E95" s="466" t="n">
        <v>186</v>
      </c>
      <c r="F95" s="466" t="n">
        <v>188</v>
      </c>
      <c r="G95" s="467" t="n">
        <v>208</v>
      </c>
      <c r="H95" s="467" t="n">
        <v>215</v>
      </c>
      <c r="I95" s="467" t="n">
        <v>217</v>
      </c>
      <c r="J95" s="467" t="n">
        <v>218</v>
      </c>
      <c r="K95" s="467" t="n">
        <v>223</v>
      </c>
      <c r="L95" s="467" t="n">
        <v>231</v>
      </c>
      <c r="M95" s="467" t="n">
        <v>235</v>
      </c>
      <c r="N95" s="467" t="n">
        <v>236</v>
      </c>
      <c r="O95" s="467" t="n">
        <v>260</v>
      </c>
      <c r="P95" s="467" t="n">
        <v>260</v>
      </c>
      <c r="Q95" s="467" t="n">
        <v>256</v>
      </c>
      <c r="R95" s="467" t="n">
        <v>255</v>
      </c>
      <c r="S95" s="466" t="n">
        <v>254</v>
      </c>
      <c r="T95" s="466" t="n">
        <v>247</v>
      </c>
      <c r="U95" s="478" t="n">
        <v>257</v>
      </c>
      <c r="V95" s="478" t="n">
        <v>261</v>
      </c>
      <c r="W95" s="478" t="n">
        <v>262</v>
      </c>
    </row>
    <row r="96" customFormat="false" ht="15" hidden="false" customHeight="false" outlineLevel="0" collapsed="false">
      <c r="A96" s="163" t="s">
        <v>212</v>
      </c>
      <c r="B96" s="466" t="n">
        <v>163</v>
      </c>
      <c r="C96" s="466" t="n">
        <v>165</v>
      </c>
      <c r="D96" s="466" t="n">
        <v>180</v>
      </c>
      <c r="E96" s="466" t="n">
        <v>204</v>
      </c>
      <c r="F96" s="466" t="n">
        <v>188</v>
      </c>
      <c r="G96" s="467" t="n">
        <v>192</v>
      </c>
      <c r="H96" s="467" t="n">
        <v>194</v>
      </c>
      <c r="I96" s="467" t="n">
        <v>200</v>
      </c>
      <c r="J96" s="467" t="n">
        <v>206</v>
      </c>
      <c r="K96" s="467" t="n">
        <v>207</v>
      </c>
      <c r="L96" s="467" t="n">
        <v>198</v>
      </c>
      <c r="M96" s="467" t="n">
        <v>196</v>
      </c>
      <c r="N96" s="467" t="n">
        <v>195</v>
      </c>
      <c r="O96" s="467" t="n">
        <v>198</v>
      </c>
      <c r="P96" s="467" t="n">
        <v>174</v>
      </c>
      <c r="Q96" s="467" t="n">
        <v>144</v>
      </c>
      <c r="R96" s="467" t="n">
        <v>129</v>
      </c>
      <c r="S96" s="466" t="n">
        <v>137</v>
      </c>
      <c r="T96" s="466" t="n">
        <v>141</v>
      </c>
      <c r="U96" s="478" t="n">
        <v>144</v>
      </c>
      <c r="V96" s="478" t="n">
        <v>147</v>
      </c>
      <c r="W96" s="478" t="n">
        <v>150</v>
      </c>
    </row>
    <row r="97" customFormat="false" ht="19.5" hidden="false" customHeight="false" outlineLevel="0" collapsed="false">
      <c r="A97" s="163" t="s">
        <v>213</v>
      </c>
      <c r="B97" s="466" t="n">
        <v>140</v>
      </c>
      <c r="C97" s="466" t="n">
        <v>142</v>
      </c>
      <c r="D97" s="466" t="n">
        <v>154</v>
      </c>
      <c r="E97" s="466" t="n">
        <v>156</v>
      </c>
      <c r="F97" s="466" t="n">
        <v>157</v>
      </c>
      <c r="G97" s="466" t="n">
        <v>165</v>
      </c>
      <c r="H97" s="466" t="n">
        <v>172</v>
      </c>
      <c r="I97" s="466" t="n">
        <v>180</v>
      </c>
      <c r="J97" s="466" t="n">
        <v>185</v>
      </c>
      <c r="K97" s="466" t="n">
        <v>187</v>
      </c>
      <c r="L97" s="466" t="n">
        <v>187</v>
      </c>
      <c r="M97" s="466" t="n">
        <v>190</v>
      </c>
      <c r="N97" s="466" t="n">
        <v>192</v>
      </c>
      <c r="O97" s="466" t="n">
        <v>191</v>
      </c>
      <c r="P97" s="466" t="n">
        <v>186</v>
      </c>
      <c r="Q97" s="466" t="n">
        <v>187</v>
      </c>
      <c r="R97" s="466" t="n">
        <v>179</v>
      </c>
      <c r="S97" s="466" t="n">
        <v>179</v>
      </c>
      <c r="T97" s="466" t="n">
        <v>180</v>
      </c>
      <c r="U97" s="478" t="n">
        <v>181</v>
      </c>
      <c r="V97" s="478" t="n">
        <v>186</v>
      </c>
      <c r="W97" s="478" t="n">
        <v>188</v>
      </c>
    </row>
    <row r="98" customFormat="false" ht="19.5" hidden="false" customHeight="false" outlineLevel="0" collapsed="false">
      <c r="A98" s="163" t="s">
        <v>214</v>
      </c>
      <c r="B98" s="466" t="s">
        <v>119</v>
      </c>
      <c r="C98" s="466" t="s">
        <v>119</v>
      </c>
      <c r="D98" s="466" t="s">
        <v>119</v>
      </c>
      <c r="E98" s="466" t="n">
        <v>19</v>
      </c>
      <c r="F98" s="466" t="n">
        <v>40</v>
      </c>
      <c r="G98" s="466" t="n">
        <v>59</v>
      </c>
      <c r="H98" s="466" t="n">
        <v>61</v>
      </c>
      <c r="I98" s="466" t="n">
        <v>59</v>
      </c>
      <c r="J98" s="466" t="n">
        <v>55</v>
      </c>
      <c r="K98" s="466" t="n">
        <v>60</v>
      </c>
      <c r="L98" s="466" t="n">
        <v>73</v>
      </c>
      <c r="M98" s="466" t="n">
        <v>61</v>
      </c>
      <c r="N98" s="466" t="n">
        <v>57</v>
      </c>
      <c r="O98" s="466" t="n">
        <v>101</v>
      </c>
      <c r="P98" s="466" t="n">
        <v>109</v>
      </c>
      <c r="Q98" s="466" t="n">
        <v>105</v>
      </c>
      <c r="R98" s="466" t="n">
        <v>106</v>
      </c>
      <c r="S98" s="466" t="n">
        <v>107</v>
      </c>
      <c r="T98" s="466" t="n">
        <v>109</v>
      </c>
      <c r="U98" s="478" t="n">
        <v>106</v>
      </c>
      <c r="V98" s="478" t="n">
        <v>106</v>
      </c>
      <c r="W98" s="478" t="n">
        <v>106</v>
      </c>
    </row>
    <row r="99" customFormat="false" ht="15" hidden="false" customHeight="true" outlineLevel="0" collapsed="false">
      <c r="A99" s="171" t="s">
        <v>226</v>
      </c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43"/>
    </row>
    <row r="100" customFormat="false" ht="15" hidden="false" customHeight="true" outlineLevel="0" collapsed="false">
      <c r="A100" s="480" t="s">
        <v>520</v>
      </c>
      <c r="B100" s="480"/>
      <c r="C100" s="480"/>
      <c r="D100" s="480"/>
      <c r="E100" s="480"/>
      <c r="F100" s="480"/>
      <c r="G100" s="480"/>
      <c r="H100" s="480"/>
      <c r="I100" s="480"/>
      <c r="J100" s="480"/>
      <c r="K100" s="480"/>
      <c r="L100" s="480"/>
      <c r="M100" s="480"/>
      <c r="N100" s="480"/>
      <c r="O100" s="480"/>
      <c r="P100" s="480"/>
      <c r="Q100" s="480"/>
      <c r="R100" s="480"/>
      <c r="S100" s="480"/>
      <c r="T100" s="209"/>
      <c r="U100" s="155"/>
    </row>
    <row r="101" customFormat="false" ht="16.5" hidden="false" customHeight="true" outlineLevel="0" collapsed="false">
      <c r="A101" s="475"/>
      <c r="B101" s="475"/>
      <c r="C101" s="475"/>
      <c r="D101" s="475"/>
      <c r="E101" s="475"/>
      <c r="F101" s="475"/>
      <c r="G101" s="475"/>
      <c r="H101" s="475"/>
      <c r="I101" s="475"/>
      <c r="J101" s="475"/>
      <c r="K101" s="475"/>
      <c r="L101" s="475"/>
      <c r="M101" s="475"/>
      <c r="N101" s="475"/>
      <c r="O101" s="475"/>
      <c r="P101" s="475"/>
      <c r="Q101" s="475"/>
      <c r="R101" s="475"/>
      <c r="S101" s="475"/>
      <c r="T101" s="481"/>
      <c r="U101" s="481"/>
      <c r="V101" s="23"/>
      <c r="W101" s="23"/>
    </row>
  </sheetData>
  <mergeCells count="6">
    <mergeCell ref="A2:W2"/>
    <mergeCell ref="A3:W3"/>
    <mergeCell ref="A4:W4"/>
    <mergeCell ref="A99:S99"/>
    <mergeCell ref="A100:S100"/>
    <mergeCell ref="A101:S1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101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43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521</v>
      </c>
    </row>
    <row r="6" customFormat="false" ht="15.75" hidden="false" customHeight="false" outlineLevel="0" collapsed="false">
      <c r="A6" s="482" t="s">
        <v>522</v>
      </c>
    </row>
    <row r="7" customFormat="false" ht="15.75" hidden="false" customHeight="false" outlineLevel="0" collapsed="false">
      <c r="A7" s="460"/>
      <c r="B7" s="157" t="n">
        <v>2000</v>
      </c>
      <c r="C7" s="157" t="n">
        <v>2001</v>
      </c>
      <c r="D7" s="157" t="n">
        <v>2002</v>
      </c>
      <c r="E7" s="157" t="n">
        <v>2003</v>
      </c>
      <c r="F7" s="157" t="n">
        <v>2004</v>
      </c>
      <c r="G7" s="157" t="n">
        <v>2005</v>
      </c>
      <c r="H7" s="157" t="n">
        <v>2006</v>
      </c>
      <c r="I7" s="157" t="n">
        <v>2007</v>
      </c>
      <c r="J7" s="157" t="n">
        <v>2008</v>
      </c>
      <c r="K7" s="157" t="n">
        <v>2009</v>
      </c>
      <c r="L7" s="157" t="n">
        <v>2010</v>
      </c>
      <c r="M7" s="157" t="n">
        <v>2011</v>
      </c>
      <c r="N7" s="157" t="n">
        <v>2012</v>
      </c>
      <c r="O7" s="157" t="n">
        <v>2013</v>
      </c>
      <c r="P7" s="157" t="n">
        <v>2014</v>
      </c>
      <c r="Q7" s="157" t="n">
        <v>2015</v>
      </c>
      <c r="R7" s="157" t="n">
        <v>2016</v>
      </c>
      <c r="S7" s="157" t="n">
        <v>2017</v>
      </c>
      <c r="T7" s="157" t="n">
        <v>2018</v>
      </c>
      <c r="U7" s="157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419" t="s">
        <v>117</v>
      </c>
      <c r="B8" s="464" t="n">
        <v>229</v>
      </c>
      <c r="C8" s="464" t="n">
        <v>235</v>
      </c>
      <c r="D8" s="464" t="n">
        <v>244</v>
      </c>
      <c r="E8" s="464" t="n">
        <v>246</v>
      </c>
      <c r="F8" s="464" t="n">
        <v>243</v>
      </c>
      <c r="G8" s="483" t="n">
        <v>250</v>
      </c>
      <c r="H8" s="483" t="n">
        <v>256</v>
      </c>
      <c r="I8" s="483" t="n">
        <v>255</v>
      </c>
      <c r="J8" s="483" t="n">
        <v>253</v>
      </c>
      <c r="K8" s="483" t="n">
        <v>260</v>
      </c>
      <c r="L8" s="483" t="n">
        <v>270</v>
      </c>
      <c r="M8" s="483" t="n">
        <v>272</v>
      </c>
      <c r="N8" s="483" t="n">
        <v>276</v>
      </c>
      <c r="O8" s="484" t="n">
        <v>271</v>
      </c>
      <c r="P8" s="485" t="n">
        <v>270.898332952291</v>
      </c>
      <c r="Q8" s="483" t="n">
        <v>273</v>
      </c>
      <c r="R8" s="483" t="n">
        <v>277</v>
      </c>
      <c r="S8" s="464" t="n">
        <v>282</v>
      </c>
      <c r="T8" s="464" t="n">
        <v>284</v>
      </c>
      <c r="U8" s="483" t="n">
        <v>285</v>
      </c>
      <c r="V8" s="483" t="n">
        <v>283</v>
      </c>
      <c r="W8" s="483" t="n">
        <v>281</v>
      </c>
    </row>
    <row r="9" customFormat="false" ht="18" hidden="false" customHeight="true" outlineLevel="0" collapsed="false">
      <c r="A9" s="162" t="s">
        <v>118</v>
      </c>
      <c r="B9" s="464" t="n">
        <v>237</v>
      </c>
      <c r="C9" s="464" t="n">
        <v>237</v>
      </c>
      <c r="D9" s="464" t="n">
        <v>246</v>
      </c>
      <c r="E9" s="464" t="n">
        <v>248</v>
      </c>
      <c r="F9" s="464" t="n">
        <v>242</v>
      </c>
      <c r="G9" s="483" t="n">
        <v>249</v>
      </c>
      <c r="H9" s="483" t="n">
        <v>255</v>
      </c>
      <c r="I9" s="483" t="n">
        <v>252</v>
      </c>
      <c r="J9" s="483" t="n">
        <v>249</v>
      </c>
      <c r="K9" s="483" t="n">
        <v>257</v>
      </c>
      <c r="L9" s="483" t="n">
        <v>274</v>
      </c>
      <c r="M9" s="483" t="n">
        <v>278</v>
      </c>
      <c r="N9" s="483" t="n">
        <v>282</v>
      </c>
      <c r="O9" s="484" t="n">
        <v>267</v>
      </c>
      <c r="P9" s="485" t="n">
        <v>263.179686053449</v>
      </c>
      <c r="Q9" s="483" t="n">
        <v>268</v>
      </c>
      <c r="R9" s="483" t="n">
        <v>272</v>
      </c>
      <c r="S9" s="464" t="n">
        <v>280</v>
      </c>
      <c r="T9" s="464" t="n">
        <v>285</v>
      </c>
      <c r="U9" s="483" t="n">
        <v>289</v>
      </c>
      <c r="V9" s="483" t="n">
        <v>287</v>
      </c>
      <c r="W9" s="483" t="n">
        <v>283</v>
      </c>
    </row>
    <row r="10" customFormat="false" ht="18" hidden="false" customHeight="true" outlineLevel="0" collapsed="false">
      <c r="A10" s="163" t="s">
        <v>120</v>
      </c>
      <c r="B10" s="468" t="n">
        <v>310</v>
      </c>
      <c r="C10" s="468" t="n">
        <v>319</v>
      </c>
      <c r="D10" s="468" t="n">
        <v>316</v>
      </c>
      <c r="E10" s="468" t="n">
        <v>301</v>
      </c>
      <c r="F10" s="468" t="n">
        <v>277</v>
      </c>
      <c r="G10" s="486" t="n">
        <v>279</v>
      </c>
      <c r="H10" s="486" t="n">
        <v>299</v>
      </c>
      <c r="I10" s="486" t="n">
        <v>305</v>
      </c>
      <c r="J10" s="486" t="n">
        <v>307</v>
      </c>
      <c r="K10" s="486" t="n">
        <v>313</v>
      </c>
      <c r="L10" s="486" t="n">
        <v>327</v>
      </c>
      <c r="M10" s="486" t="n">
        <v>326</v>
      </c>
      <c r="N10" s="486" t="n">
        <v>330</v>
      </c>
      <c r="O10" s="487" t="n">
        <v>325</v>
      </c>
      <c r="P10" s="488" t="n">
        <v>321.862871927555</v>
      </c>
      <c r="Q10" s="486" t="n">
        <v>316</v>
      </c>
      <c r="R10" s="486" t="n">
        <v>326</v>
      </c>
      <c r="S10" s="468" t="n">
        <v>323</v>
      </c>
      <c r="T10" s="468" t="n">
        <v>323</v>
      </c>
      <c r="U10" s="486" t="n">
        <v>326</v>
      </c>
      <c r="V10" s="486" t="n">
        <v>326</v>
      </c>
      <c r="W10" s="486" t="n">
        <v>324</v>
      </c>
    </row>
    <row r="11" customFormat="false" ht="15" hidden="false" customHeight="false" outlineLevel="0" collapsed="false">
      <c r="A11" s="163" t="s">
        <v>121</v>
      </c>
      <c r="B11" s="468" t="n">
        <v>221</v>
      </c>
      <c r="C11" s="468" t="n">
        <v>223</v>
      </c>
      <c r="D11" s="468" t="n">
        <v>227</v>
      </c>
      <c r="E11" s="468" t="n">
        <v>226</v>
      </c>
      <c r="F11" s="468" t="n">
        <v>227</v>
      </c>
      <c r="G11" s="486" t="n">
        <v>223</v>
      </c>
      <c r="H11" s="486" t="n">
        <v>226</v>
      </c>
      <c r="I11" s="486" t="n">
        <v>226</v>
      </c>
      <c r="J11" s="486" t="n">
        <v>224</v>
      </c>
      <c r="K11" s="486" t="n">
        <v>225</v>
      </c>
      <c r="L11" s="486" t="n">
        <v>225</v>
      </c>
      <c r="M11" s="486" t="n">
        <v>230</v>
      </c>
      <c r="N11" s="486" t="n">
        <v>233</v>
      </c>
      <c r="O11" s="487" t="n">
        <v>224</v>
      </c>
      <c r="P11" s="488" t="n">
        <v>233.155598642753</v>
      </c>
      <c r="Q11" s="486" t="n">
        <v>237</v>
      </c>
      <c r="R11" s="486" t="n">
        <v>237</v>
      </c>
      <c r="S11" s="468" t="n">
        <v>228</v>
      </c>
      <c r="T11" s="468" t="n">
        <v>237</v>
      </c>
      <c r="U11" s="486" t="n">
        <v>240</v>
      </c>
      <c r="V11" s="486" t="n">
        <v>241</v>
      </c>
      <c r="W11" s="486" t="n">
        <v>247</v>
      </c>
    </row>
    <row r="12" customFormat="false" ht="15" hidden="false" customHeight="false" outlineLevel="0" collapsed="false">
      <c r="A12" s="163" t="s">
        <v>122</v>
      </c>
      <c r="B12" s="468" t="n">
        <v>218</v>
      </c>
      <c r="C12" s="468" t="n">
        <v>231</v>
      </c>
      <c r="D12" s="468" t="n">
        <v>236</v>
      </c>
      <c r="E12" s="468" t="n">
        <v>250</v>
      </c>
      <c r="F12" s="468" t="n">
        <v>254</v>
      </c>
      <c r="G12" s="486" t="n">
        <v>258</v>
      </c>
      <c r="H12" s="486" t="n">
        <v>262</v>
      </c>
      <c r="I12" s="486" t="n">
        <v>261</v>
      </c>
      <c r="J12" s="486" t="n">
        <v>259</v>
      </c>
      <c r="K12" s="486" t="n">
        <v>267</v>
      </c>
      <c r="L12" s="486" t="n">
        <v>284</v>
      </c>
      <c r="M12" s="486" t="n">
        <v>283</v>
      </c>
      <c r="N12" s="486" t="n">
        <v>291</v>
      </c>
      <c r="O12" s="487" t="n">
        <v>280</v>
      </c>
      <c r="P12" s="488" t="n">
        <v>282.937211777226</v>
      </c>
      <c r="Q12" s="486" t="n">
        <v>285</v>
      </c>
      <c r="R12" s="486" t="n">
        <v>293</v>
      </c>
      <c r="S12" s="468" t="n">
        <v>298</v>
      </c>
      <c r="T12" s="468" t="n">
        <v>299</v>
      </c>
      <c r="U12" s="486" t="n">
        <v>297</v>
      </c>
      <c r="V12" s="486" t="n">
        <v>300</v>
      </c>
      <c r="W12" s="486" t="n">
        <v>293</v>
      </c>
    </row>
    <row r="13" customFormat="false" ht="15" hidden="false" customHeight="false" outlineLevel="0" collapsed="false">
      <c r="A13" s="163" t="s">
        <v>123</v>
      </c>
      <c r="B13" s="468" t="n">
        <v>234</v>
      </c>
      <c r="C13" s="468" t="n">
        <v>252</v>
      </c>
      <c r="D13" s="468" t="n">
        <v>257</v>
      </c>
      <c r="E13" s="468" t="n">
        <v>271</v>
      </c>
      <c r="F13" s="468" t="n">
        <v>251</v>
      </c>
      <c r="G13" s="486" t="n">
        <v>254</v>
      </c>
      <c r="H13" s="486" t="n">
        <v>258</v>
      </c>
      <c r="I13" s="486" t="n">
        <v>261</v>
      </c>
      <c r="J13" s="486" t="n">
        <v>257</v>
      </c>
      <c r="K13" s="486" t="n">
        <v>282</v>
      </c>
      <c r="L13" s="486" t="n">
        <v>304</v>
      </c>
      <c r="M13" s="486" t="n">
        <v>315</v>
      </c>
      <c r="N13" s="486" t="n">
        <v>329</v>
      </c>
      <c r="O13" s="487" t="n">
        <v>336</v>
      </c>
      <c r="P13" s="488" t="n">
        <v>342.646238358869</v>
      </c>
      <c r="Q13" s="486" t="n">
        <v>344</v>
      </c>
      <c r="R13" s="486" t="n">
        <v>345</v>
      </c>
      <c r="S13" s="468" t="n">
        <v>343</v>
      </c>
      <c r="T13" s="468" t="n">
        <v>346</v>
      </c>
      <c r="U13" s="486" t="n">
        <v>344</v>
      </c>
      <c r="V13" s="486" t="n">
        <v>344</v>
      </c>
      <c r="W13" s="486" t="n">
        <v>345</v>
      </c>
    </row>
    <row r="14" customFormat="false" ht="15" hidden="false" customHeight="false" outlineLevel="0" collapsed="false">
      <c r="A14" s="163" t="s">
        <v>124</v>
      </c>
      <c r="B14" s="468" t="n">
        <v>200</v>
      </c>
      <c r="C14" s="468" t="n">
        <v>195</v>
      </c>
      <c r="D14" s="468" t="n">
        <v>206</v>
      </c>
      <c r="E14" s="468" t="n">
        <v>200</v>
      </c>
      <c r="F14" s="468" t="n">
        <v>205</v>
      </c>
      <c r="G14" s="486" t="n">
        <v>215</v>
      </c>
      <c r="H14" s="486" t="n">
        <v>234</v>
      </c>
      <c r="I14" s="486" t="n">
        <v>232</v>
      </c>
      <c r="J14" s="486" t="n">
        <v>228</v>
      </c>
      <c r="K14" s="486" t="n">
        <v>236</v>
      </c>
      <c r="L14" s="486" t="n">
        <v>249</v>
      </c>
      <c r="M14" s="486" t="n">
        <v>250</v>
      </c>
      <c r="N14" s="486" t="n">
        <v>250</v>
      </c>
      <c r="O14" s="487" t="n">
        <v>243</v>
      </c>
      <c r="P14" s="488" t="n">
        <v>247.692307692308</v>
      </c>
      <c r="Q14" s="486" t="n">
        <v>247</v>
      </c>
      <c r="R14" s="486" t="n">
        <v>248</v>
      </c>
      <c r="S14" s="468" t="n">
        <v>255</v>
      </c>
      <c r="T14" s="468" t="n">
        <v>273</v>
      </c>
      <c r="U14" s="486" t="n">
        <v>277</v>
      </c>
      <c r="V14" s="486" t="n">
        <v>280</v>
      </c>
      <c r="W14" s="486" t="n">
        <v>278</v>
      </c>
    </row>
    <row r="15" customFormat="false" ht="15" hidden="false" customHeight="false" outlineLevel="0" collapsed="false">
      <c r="A15" s="163" t="s">
        <v>125</v>
      </c>
      <c r="B15" s="468" t="n">
        <v>174</v>
      </c>
      <c r="C15" s="468" t="n">
        <v>188</v>
      </c>
      <c r="D15" s="468" t="n">
        <v>218</v>
      </c>
      <c r="E15" s="468" t="n">
        <v>229</v>
      </c>
      <c r="F15" s="468" t="n">
        <v>228</v>
      </c>
      <c r="G15" s="486" t="n">
        <v>242</v>
      </c>
      <c r="H15" s="486" t="n">
        <v>236</v>
      </c>
      <c r="I15" s="486" t="n">
        <v>240</v>
      </c>
      <c r="J15" s="486" t="n">
        <v>240</v>
      </c>
      <c r="K15" s="486" t="n">
        <v>248</v>
      </c>
      <c r="L15" s="486" t="n">
        <v>217</v>
      </c>
      <c r="M15" s="486" t="n">
        <v>208</v>
      </c>
      <c r="N15" s="486" t="n">
        <v>210</v>
      </c>
      <c r="O15" s="487" t="n">
        <v>206</v>
      </c>
      <c r="P15" s="488" t="n">
        <v>208.238213399504</v>
      </c>
      <c r="Q15" s="486" t="n">
        <v>216</v>
      </c>
      <c r="R15" s="486" t="n">
        <v>226</v>
      </c>
      <c r="S15" s="468" t="n">
        <v>230</v>
      </c>
      <c r="T15" s="468" t="n">
        <v>237</v>
      </c>
      <c r="U15" s="486" t="n">
        <v>235</v>
      </c>
      <c r="V15" s="486" t="n">
        <v>240</v>
      </c>
      <c r="W15" s="486" t="n">
        <v>232</v>
      </c>
    </row>
    <row r="16" customFormat="false" ht="15" hidden="false" customHeight="false" outlineLevel="0" collapsed="false">
      <c r="A16" s="163" t="s">
        <v>126</v>
      </c>
      <c r="B16" s="468" t="n">
        <v>309</v>
      </c>
      <c r="C16" s="468" t="n">
        <v>325</v>
      </c>
      <c r="D16" s="468" t="n">
        <v>327</v>
      </c>
      <c r="E16" s="468" t="n">
        <v>328</v>
      </c>
      <c r="F16" s="468" t="n">
        <v>326</v>
      </c>
      <c r="G16" s="486" t="n">
        <v>329</v>
      </c>
      <c r="H16" s="486" t="n">
        <v>333</v>
      </c>
      <c r="I16" s="486" t="n">
        <v>336</v>
      </c>
      <c r="J16" s="486" t="n">
        <v>315</v>
      </c>
      <c r="K16" s="486" t="n">
        <v>328</v>
      </c>
      <c r="L16" s="486" t="n">
        <v>328</v>
      </c>
      <c r="M16" s="486" t="n">
        <v>337</v>
      </c>
      <c r="N16" s="486" t="n">
        <v>336</v>
      </c>
      <c r="O16" s="487" t="n">
        <v>321</v>
      </c>
      <c r="P16" s="488" t="n">
        <v>327.281049740616</v>
      </c>
      <c r="Q16" s="486" t="n">
        <v>329</v>
      </c>
      <c r="R16" s="486" t="n">
        <v>336</v>
      </c>
      <c r="S16" s="468" t="n">
        <v>338</v>
      </c>
      <c r="T16" s="468" t="n">
        <v>338</v>
      </c>
      <c r="U16" s="486" t="n">
        <v>344</v>
      </c>
      <c r="V16" s="486" t="n">
        <v>345</v>
      </c>
      <c r="W16" s="486" t="n">
        <v>347</v>
      </c>
    </row>
    <row r="17" customFormat="false" ht="15" hidden="false" customHeight="false" outlineLevel="0" collapsed="false">
      <c r="A17" s="163" t="s">
        <v>127</v>
      </c>
      <c r="B17" s="468" t="n">
        <v>273</v>
      </c>
      <c r="C17" s="468" t="n">
        <v>265</v>
      </c>
      <c r="D17" s="468" t="n">
        <v>279</v>
      </c>
      <c r="E17" s="468" t="n">
        <v>262</v>
      </c>
      <c r="F17" s="468" t="n">
        <v>258</v>
      </c>
      <c r="G17" s="486" t="n">
        <v>253</v>
      </c>
      <c r="H17" s="486" t="n">
        <v>259</v>
      </c>
      <c r="I17" s="486" t="n">
        <v>226</v>
      </c>
      <c r="J17" s="486" t="n">
        <v>221</v>
      </c>
      <c r="K17" s="486" t="n">
        <v>237</v>
      </c>
      <c r="L17" s="486" t="n">
        <v>286</v>
      </c>
      <c r="M17" s="486" t="n">
        <v>318</v>
      </c>
      <c r="N17" s="486" t="n">
        <v>286</v>
      </c>
      <c r="O17" s="487" t="n">
        <v>265</v>
      </c>
      <c r="P17" s="488" t="n">
        <v>257.043198282801</v>
      </c>
      <c r="Q17" s="486" t="n">
        <v>254</v>
      </c>
      <c r="R17" s="486" t="n">
        <v>217</v>
      </c>
      <c r="S17" s="468" t="n">
        <v>212</v>
      </c>
      <c r="T17" s="468" t="n">
        <v>207</v>
      </c>
      <c r="U17" s="486" t="n">
        <v>213</v>
      </c>
      <c r="V17" s="486" t="n">
        <v>214</v>
      </c>
      <c r="W17" s="486" t="n">
        <v>216</v>
      </c>
    </row>
    <row r="18" customFormat="false" ht="15" hidden="false" customHeight="false" outlineLevel="0" collapsed="false">
      <c r="A18" s="163" t="s">
        <v>128</v>
      </c>
      <c r="B18" s="468" t="n">
        <v>262</v>
      </c>
      <c r="C18" s="468" t="n">
        <v>286</v>
      </c>
      <c r="D18" s="468" t="n">
        <v>284</v>
      </c>
      <c r="E18" s="468" t="n">
        <v>246</v>
      </c>
      <c r="F18" s="468" t="n">
        <v>239</v>
      </c>
      <c r="G18" s="486" t="n">
        <v>260</v>
      </c>
      <c r="H18" s="486" t="n">
        <v>280</v>
      </c>
      <c r="I18" s="486" t="n">
        <v>271</v>
      </c>
      <c r="J18" s="486" t="n">
        <v>275</v>
      </c>
      <c r="K18" s="486" t="n">
        <v>270</v>
      </c>
      <c r="L18" s="486" t="n">
        <v>284</v>
      </c>
      <c r="M18" s="486" t="n">
        <v>291</v>
      </c>
      <c r="N18" s="486" t="n">
        <v>305</v>
      </c>
      <c r="O18" s="487" t="n">
        <v>311</v>
      </c>
      <c r="P18" s="488" t="n">
        <v>317.369919751488</v>
      </c>
      <c r="Q18" s="486" t="n">
        <v>302</v>
      </c>
      <c r="R18" s="486" t="n">
        <v>288</v>
      </c>
      <c r="S18" s="468" t="n">
        <v>298</v>
      </c>
      <c r="T18" s="468" t="n">
        <v>301</v>
      </c>
      <c r="U18" s="486" t="n">
        <v>303</v>
      </c>
      <c r="V18" s="486" t="n">
        <v>305</v>
      </c>
      <c r="W18" s="486" t="n">
        <v>305</v>
      </c>
    </row>
    <row r="19" customFormat="false" ht="15" hidden="false" customHeight="false" outlineLevel="0" collapsed="false">
      <c r="A19" s="163" t="s">
        <v>129</v>
      </c>
      <c r="B19" s="468" t="n">
        <v>228</v>
      </c>
      <c r="C19" s="468" t="n">
        <v>222</v>
      </c>
      <c r="D19" s="468" t="n">
        <v>264</v>
      </c>
      <c r="E19" s="468" t="n">
        <v>261</v>
      </c>
      <c r="F19" s="468" t="n">
        <v>260</v>
      </c>
      <c r="G19" s="486" t="n">
        <v>284</v>
      </c>
      <c r="H19" s="486" t="n">
        <v>297</v>
      </c>
      <c r="I19" s="486" t="n">
        <v>298</v>
      </c>
      <c r="J19" s="486" t="n">
        <v>293</v>
      </c>
      <c r="K19" s="486" t="n">
        <v>315</v>
      </c>
      <c r="L19" s="486" t="n">
        <v>346</v>
      </c>
      <c r="M19" s="486" t="n">
        <v>347</v>
      </c>
      <c r="N19" s="486" t="n">
        <v>356</v>
      </c>
      <c r="O19" s="487" t="n">
        <v>339</v>
      </c>
      <c r="P19" s="488" t="n">
        <v>323.378304999791</v>
      </c>
      <c r="Q19" s="486" t="n">
        <v>342</v>
      </c>
      <c r="R19" s="486" t="n">
        <v>360</v>
      </c>
      <c r="S19" s="468" t="n">
        <v>360</v>
      </c>
      <c r="T19" s="468" t="n">
        <v>374</v>
      </c>
      <c r="U19" s="486" t="n">
        <v>375</v>
      </c>
      <c r="V19" s="486" t="n">
        <v>375</v>
      </c>
      <c r="W19" s="486" t="n">
        <v>370</v>
      </c>
    </row>
    <row r="20" customFormat="false" ht="15" hidden="false" customHeight="false" outlineLevel="0" collapsed="false">
      <c r="A20" s="163" t="s">
        <v>130</v>
      </c>
      <c r="B20" s="468" t="n">
        <v>251</v>
      </c>
      <c r="C20" s="468" t="n">
        <v>252</v>
      </c>
      <c r="D20" s="468" t="n">
        <v>238</v>
      </c>
      <c r="E20" s="468" t="n">
        <v>258</v>
      </c>
      <c r="F20" s="468" t="n">
        <v>268</v>
      </c>
      <c r="G20" s="486" t="n">
        <v>322</v>
      </c>
      <c r="H20" s="486" t="n">
        <v>325</v>
      </c>
      <c r="I20" s="486" t="n">
        <v>321</v>
      </c>
      <c r="J20" s="486" t="n">
        <v>297</v>
      </c>
      <c r="K20" s="486" t="n">
        <v>294</v>
      </c>
      <c r="L20" s="486" t="n">
        <v>274</v>
      </c>
      <c r="M20" s="486" t="n">
        <v>276</v>
      </c>
      <c r="N20" s="486" t="n">
        <v>281</v>
      </c>
      <c r="O20" s="487" t="n">
        <v>279</v>
      </c>
      <c r="P20" s="488" t="n">
        <v>281.657113079729</v>
      </c>
      <c r="Q20" s="486" t="n">
        <v>280</v>
      </c>
      <c r="R20" s="486" t="n">
        <v>278</v>
      </c>
      <c r="S20" s="468" t="n">
        <v>273</v>
      </c>
      <c r="T20" s="468" t="n">
        <v>272</v>
      </c>
      <c r="U20" s="486" t="n">
        <v>267</v>
      </c>
      <c r="V20" s="486" t="n">
        <v>267</v>
      </c>
      <c r="W20" s="486" t="n">
        <v>259</v>
      </c>
    </row>
    <row r="21" customFormat="false" ht="15" hidden="false" customHeight="false" outlineLevel="0" collapsed="false">
      <c r="A21" s="163" t="s">
        <v>131</v>
      </c>
      <c r="B21" s="468" t="n">
        <v>317</v>
      </c>
      <c r="C21" s="468" t="n">
        <v>350</v>
      </c>
      <c r="D21" s="468" t="n">
        <v>346</v>
      </c>
      <c r="E21" s="468" t="n">
        <v>341</v>
      </c>
      <c r="F21" s="468" t="n">
        <v>320</v>
      </c>
      <c r="G21" s="486" t="n">
        <v>300</v>
      </c>
      <c r="H21" s="486" t="n">
        <v>303</v>
      </c>
      <c r="I21" s="486" t="n">
        <v>255</v>
      </c>
      <c r="J21" s="486" t="n">
        <v>267</v>
      </c>
      <c r="K21" s="486" t="n">
        <v>273</v>
      </c>
      <c r="L21" s="486" t="n">
        <v>295</v>
      </c>
      <c r="M21" s="486" t="n">
        <v>299</v>
      </c>
      <c r="N21" s="486" t="n">
        <v>305</v>
      </c>
      <c r="O21" s="487" t="n">
        <v>300</v>
      </c>
      <c r="P21" s="488" t="n">
        <v>295.93181618487</v>
      </c>
      <c r="Q21" s="486" t="n">
        <v>297</v>
      </c>
      <c r="R21" s="486" t="n">
        <v>302</v>
      </c>
      <c r="S21" s="468" t="n">
        <v>302</v>
      </c>
      <c r="T21" s="468" t="n">
        <v>304</v>
      </c>
      <c r="U21" s="486" t="n">
        <v>314</v>
      </c>
      <c r="V21" s="486" t="n">
        <v>314</v>
      </c>
      <c r="W21" s="486" t="n">
        <v>315</v>
      </c>
    </row>
    <row r="22" customFormat="false" ht="15" hidden="false" customHeight="false" outlineLevel="0" collapsed="false">
      <c r="A22" s="163" t="s">
        <v>132</v>
      </c>
      <c r="B22" s="468" t="n">
        <v>271</v>
      </c>
      <c r="C22" s="468" t="n">
        <v>259</v>
      </c>
      <c r="D22" s="468" t="n">
        <v>258</v>
      </c>
      <c r="E22" s="468" t="n">
        <v>245</v>
      </c>
      <c r="F22" s="468" t="n">
        <v>238</v>
      </c>
      <c r="G22" s="486" t="n">
        <v>246</v>
      </c>
      <c r="H22" s="486" t="n">
        <v>244</v>
      </c>
      <c r="I22" s="486" t="n">
        <v>255</v>
      </c>
      <c r="J22" s="486" t="n">
        <v>247</v>
      </c>
      <c r="K22" s="486" t="n">
        <v>245</v>
      </c>
      <c r="L22" s="486" t="n">
        <v>253</v>
      </c>
      <c r="M22" s="486" t="n">
        <v>254</v>
      </c>
      <c r="N22" s="486" t="n">
        <v>257</v>
      </c>
      <c r="O22" s="487" t="n">
        <v>258</v>
      </c>
      <c r="P22" s="488" t="n">
        <v>241.850357031978</v>
      </c>
      <c r="Q22" s="486" t="n">
        <v>222</v>
      </c>
      <c r="R22" s="486" t="n">
        <v>215</v>
      </c>
      <c r="S22" s="468" t="n">
        <v>235</v>
      </c>
      <c r="T22" s="468" t="n">
        <v>240</v>
      </c>
      <c r="U22" s="486" t="n">
        <v>245</v>
      </c>
      <c r="V22" s="486" t="n">
        <v>241</v>
      </c>
      <c r="W22" s="486" t="n">
        <v>243</v>
      </c>
    </row>
    <row r="23" customFormat="false" ht="15" hidden="false" customHeight="false" outlineLevel="0" collapsed="false">
      <c r="A23" s="163" t="s">
        <v>133</v>
      </c>
      <c r="B23" s="468" t="n">
        <v>197</v>
      </c>
      <c r="C23" s="468" t="n">
        <v>210</v>
      </c>
      <c r="D23" s="468" t="n">
        <v>211</v>
      </c>
      <c r="E23" s="468" t="n">
        <v>213</v>
      </c>
      <c r="F23" s="468" t="n">
        <v>214</v>
      </c>
      <c r="G23" s="486" t="n">
        <v>214</v>
      </c>
      <c r="H23" s="486" t="n">
        <v>205</v>
      </c>
      <c r="I23" s="486" t="n">
        <v>196</v>
      </c>
      <c r="J23" s="486" t="n">
        <v>196</v>
      </c>
      <c r="K23" s="486" t="n">
        <v>200</v>
      </c>
      <c r="L23" s="486" t="n">
        <v>208</v>
      </c>
      <c r="M23" s="486" t="n">
        <v>209</v>
      </c>
      <c r="N23" s="486" t="n">
        <v>213</v>
      </c>
      <c r="O23" s="487" t="n">
        <v>207</v>
      </c>
      <c r="P23" s="488" t="n">
        <v>199.493290794783</v>
      </c>
      <c r="Q23" s="486" t="n">
        <v>197</v>
      </c>
      <c r="R23" s="486" t="n">
        <v>194</v>
      </c>
      <c r="S23" s="468" t="n">
        <v>201</v>
      </c>
      <c r="T23" s="468" t="n">
        <v>202</v>
      </c>
      <c r="U23" s="486" t="n">
        <v>200</v>
      </c>
      <c r="V23" s="486" t="n">
        <v>197</v>
      </c>
      <c r="W23" s="486" t="n">
        <v>194</v>
      </c>
    </row>
    <row r="24" customFormat="false" ht="15" hidden="false" customHeight="false" outlineLevel="0" collapsed="false">
      <c r="A24" s="163" t="s">
        <v>134</v>
      </c>
      <c r="B24" s="468" t="n">
        <v>295</v>
      </c>
      <c r="C24" s="468" t="n">
        <v>291</v>
      </c>
      <c r="D24" s="468" t="n">
        <v>301</v>
      </c>
      <c r="E24" s="468" t="n">
        <v>288</v>
      </c>
      <c r="F24" s="468" t="n">
        <v>283</v>
      </c>
      <c r="G24" s="486" t="n">
        <v>285</v>
      </c>
      <c r="H24" s="486" t="n">
        <v>291</v>
      </c>
      <c r="I24" s="486" t="n">
        <v>288</v>
      </c>
      <c r="J24" s="486" t="n">
        <v>294</v>
      </c>
      <c r="K24" s="486" t="n">
        <v>293</v>
      </c>
      <c r="L24" s="486" t="n">
        <v>299</v>
      </c>
      <c r="M24" s="486" t="n">
        <v>304</v>
      </c>
      <c r="N24" s="486" t="n">
        <v>314</v>
      </c>
      <c r="O24" s="487" t="n">
        <v>310</v>
      </c>
      <c r="P24" s="488" t="n">
        <v>302.98439630359</v>
      </c>
      <c r="Q24" s="486" t="n">
        <v>320</v>
      </c>
      <c r="R24" s="486" t="n">
        <v>324</v>
      </c>
      <c r="S24" s="468" t="n">
        <v>312</v>
      </c>
      <c r="T24" s="468" t="n">
        <v>306</v>
      </c>
      <c r="U24" s="486" t="n">
        <v>305</v>
      </c>
      <c r="V24" s="486" t="n">
        <v>301</v>
      </c>
      <c r="W24" s="486" t="n">
        <v>296</v>
      </c>
    </row>
    <row r="25" customFormat="false" ht="15" hidden="false" customHeight="false" outlineLevel="0" collapsed="false">
      <c r="A25" s="163" t="s">
        <v>135</v>
      </c>
      <c r="B25" s="468" t="n">
        <v>249</v>
      </c>
      <c r="C25" s="468" t="n">
        <v>235</v>
      </c>
      <c r="D25" s="468" t="n">
        <v>237</v>
      </c>
      <c r="E25" s="468" t="n">
        <v>256</v>
      </c>
      <c r="F25" s="468" t="n">
        <v>241</v>
      </c>
      <c r="G25" s="486" t="n">
        <v>214</v>
      </c>
      <c r="H25" s="486" t="n">
        <v>213</v>
      </c>
      <c r="I25" s="486" t="n">
        <v>213</v>
      </c>
      <c r="J25" s="486" t="n">
        <v>217</v>
      </c>
      <c r="K25" s="486" t="n">
        <v>219</v>
      </c>
      <c r="L25" s="486" t="n">
        <v>236</v>
      </c>
      <c r="M25" s="486" t="n">
        <v>225</v>
      </c>
      <c r="N25" s="486" t="n">
        <v>236</v>
      </c>
      <c r="O25" s="487" t="n">
        <v>224</v>
      </c>
      <c r="P25" s="488" t="n">
        <v>227.611202635914</v>
      </c>
      <c r="Q25" s="486" t="n">
        <v>260</v>
      </c>
      <c r="R25" s="486" t="n">
        <v>271</v>
      </c>
      <c r="S25" s="468" t="n">
        <v>306</v>
      </c>
      <c r="T25" s="468" t="n">
        <v>304</v>
      </c>
      <c r="U25" s="486" t="n">
        <v>316</v>
      </c>
      <c r="V25" s="486" t="n">
        <v>281</v>
      </c>
      <c r="W25" s="486" t="n">
        <v>354</v>
      </c>
    </row>
    <row r="26" customFormat="false" ht="15" hidden="false" customHeight="false" outlineLevel="0" collapsed="false">
      <c r="A26" s="163" t="s">
        <v>136</v>
      </c>
      <c r="B26" s="468" t="n">
        <v>279</v>
      </c>
      <c r="C26" s="468" t="n">
        <v>281</v>
      </c>
      <c r="D26" s="468" t="n">
        <v>294</v>
      </c>
      <c r="E26" s="468" t="n">
        <v>300</v>
      </c>
      <c r="F26" s="468" t="n">
        <v>289</v>
      </c>
      <c r="G26" s="486" t="n">
        <v>282</v>
      </c>
      <c r="H26" s="486" t="n">
        <v>283</v>
      </c>
      <c r="I26" s="486" t="n">
        <v>287</v>
      </c>
      <c r="J26" s="486" t="n">
        <v>288</v>
      </c>
      <c r="K26" s="486" t="n">
        <v>308</v>
      </c>
      <c r="L26" s="486" t="n">
        <v>320</v>
      </c>
      <c r="M26" s="486" t="n">
        <v>342</v>
      </c>
      <c r="N26" s="486" t="n">
        <v>386</v>
      </c>
      <c r="O26" s="487" t="n">
        <v>346</v>
      </c>
      <c r="P26" s="488" t="n">
        <v>390.815443894</v>
      </c>
      <c r="Q26" s="486" t="n">
        <v>393</v>
      </c>
      <c r="R26" s="486" t="n">
        <v>394</v>
      </c>
      <c r="S26" s="468" t="n">
        <v>391</v>
      </c>
      <c r="T26" s="468" t="n">
        <v>400</v>
      </c>
      <c r="U26" s="486" t="n">
        <v>393</v>
      </c>
      <c r="V26" s="486" t="n">
        <v>370</v>
      </c>
      <c r="W26" s="486" t="n">
        <v>351</v>
      </c>
    </row>
    <row r="27" customFormat="false" ht="15" hidden="false" customHeight="false" outlineLevel="0" collapsed="false">
      <c r="A27" s="163" t="s">
        <v>137</v>
      </c>
      <c r="B27" s="468" t="n">
        <v>207</v>
      </c>
      <c r="C27" s="468" t="n">
        <v>201</v>
      </c>
      <c r="D27" s="468" t="n">
        <v>198</v>
      </c>
      <c r="E27" s="468" t="n">
        <v>208</v>
      </c>
      <c r="F27" s="468" t="n">
        <v>205</v>
      </c>
      <c r="G27" s="486" t="n">
        <v>210</v>
      </c>
      <c r="H27" s="486" t="n">
        <v>214</v>
      </c>
      <c r="I27" s="486" t="n">
        <v>212</v>
      </c>
      <c r="J27" s="486" t="n">
        <v>207</v>
      </c>
      <c r="K27" s="486" t="n">
        <v>208</v>
      </c>
      <c r="L27" s="486" t="n">
        <v>226</v>
      </c>
      <c r="M27" s="486" t="n">
        <v>228</v>
      </c>
      <c r="N27" s="486" t="n">
        <v>228</v>
      </c>
      <c r="O27" s="487" t="n">
        <v>201</v>
      </c>
      <c r="P27" s="488" t="n">
        <v>193.295427428844</v>
      </c>
      <c r="Q27" s="486" t="n">
        <v>194</v>
      </c>
      <c r="R27" s="486" t="n">
        <v>197</v>
      </c>
      <c r="S27" s="468" t="n">
        <v>218</v>
      </c>
      <c r="T27" s="468" t="n">
        <v>220</v>
      </c>
      <c r="U27" s="486" t="n">
        <v>229</v>
      </c>
      <c r="V27" s="486" t="n">
        <v>229</v>
      </c>
      <c r="W27" s="486" t="n">
        <v>216</v>
      </c>
    </row>
    <row r="28" customFormat="false" ht="18" hidden="false" customHeight="false" outlineLevel="0" collapsed="false">
      <c r="A28" s="162" t="s">
        <v>279</v>
      </c>
      <c r="B28" s="464" t="n">
        <v>233</v>
      </c>
      <c r="C28" s="464" t="n">
        <v>251</v>
      </c>
      <c r="D28" s="464" t="n">
        <v>264</v>
      </c>
      <c r="E28" s="464" t="n">
        <v>265</v>
      </c>
      <c r="F28" s="464" t="n">
        <v>260</v>
      </c>
      <c r="G28" s="483" t="n">
        <v>268</v>
      </c>
      <c r="H28" s="483" t="n">
        <v>269</v>
      </c>
      <c r="I28" s="483" t="n">
        <v>269</v>
      </c>
      <c r="J28" s="483" t="n">
        <v>263</v>
      </c>
      <c r="K28" s="483" t="n">
        <v>277</v>
      </c>
      <c r="L28" s="483" t="n">
        <v>285</v>
      </c>
      <c r="M28" s="483" t="n">
        <v>286</v>
      </c>
      <c r="N28" s="483" t="n">
        <v>290</v>
      </c>
      <c r="O28" s="484" t="n">
        <v>288</v>
      </c>
      <c r="P28" s="485" t="n">
        <v>287.532285253326</v>
      </c>
      <c r="Q28" s="483" t="n">
        <v>289</v>
      </c>
      <c r="R28" s="483" t="n">
        <v>293</v>
      </c>
      <c r="S28" s="464" t="n">
        <v>294</v>
      </c>
      <c r="T28" s="464" t="n">
        <v>297</v>
      </c>
      <c r="U28" s="483" t="n">
        <v>298</v>
      </c>
      <c r="V28" s="483" t="n">
        <v>303</v>
      </c>
      <c r="W28" s="483" t="n">
        <v>300</v>
      </c>
    </row>
    <row r="29" customFormat="false" ht="18" hidden="false" customHeight="true" outlineLevel="0" collapsed="false">
      <c r="A29" s="163" t="s">
        <v>139</v>
      </c>
      <c r="B29" s="468" t="n">
        <v>203</v>
      </c>
      <c r="C29" s="468" t="n">
        <v>206</v>
      </c>
      <c r="D29" s="468" t="n">
        <v>218</v>
      </c>
      <c r="E29" s="468" t="n">
        <v>218</v>
      </c>
      <c r="F29" s="468" t="n">
        <v>213</v>
      </c>
      <c r="G29" s="486" t="n">
        <v>227</v>
      </c>
      <c r="H29" s="486" t="n">
        <v>239</v>
      </c>
      <c r="I29" s="486" t="n">
        <v>236</v>
      </c>
      <c r="J29" s="486" t="n">
        <v>236</v>
      </c>
      <c r="K29" s="486" t="n">
        <v>250</v>
      </c>
      <c r="L29" s="486" t="n">
        <v>240</v>
      </c>
      <c r="M29" s="486" t="n">
        <v>241</v>
      </c>
      <c r="N29" s="486" t="n">
        <v>247</v>
      </c>
      <c r="O29" s="487" t="n">
        <v>249</v>
      </c>
      <c r="P29" s="488" t="n">
        <v>247.829518547751</v>
      </c>
      <c r="Q29" s="486" t="n">
        <v>245</v>
      </c>
      <c r="R29" s="486" t="n">
        <v>246</v>
      </c>
      <c r="S29" s="468" t="n">
        <v>248</v>
      </c>
      <c r="T29" s="468" t="n">
        <v>250</v>
      </c>
      <c r="U29" s="486" t="n">
        <v>247</v>
      </c>
      <c r="V29" s="486" t="n">
        <v>253</v>
      </c>
      <c r="W29" s="486" t="n">
        <v>235</v>
      </c>
    </row>
    <row r="30" customFormat="false" ht="18" hidden="false" customHeight="true" outlineLevel="0" collapsed="false">
      <c r="A30" s="163" t="s">
        <v>140</v>
      </c>
      <c r="B30" s="468" t="n">
        <v>259</v>
      </c>
      <c r="C30" s="468" t="n">
        <v>292</v>
      </c>
      <c r="D30" s="468" t="n">
        <v>299</v>
      </c>
      <c r="E30" s="468" t="n">
        <v>292</v>
      </c>
      <c r="F30" s="468" t="n">
        <v>273</v>
      </c>
      <c r="G30" s="486" t="n">
        <v>265</v>
      </c>
      <c r="H30" s="486" t="n">
        <v>268</v>
      </c>
      <c r="I30" s="486" t="n">
        <v>269</v>
      </c>
      <c r="J30" s="486" t="n">
        <v>263</v>
      </c>
      <c r="K30" s="486" t="n">
        <v>265</v>
      </c>
      <c r="L30" s="486" t="n">
        <v>274</v>
      </c>
      <c r="M30" s="486" t="n">
        <v>277</v>
      </c>
      <c r="N30" s="486" t="n">
        <v>272</v>
      </c>
      <c r="O30" s="487" t="n">
        <v>269</v>
      </c>
      <c r="P30" s="488" t="n">
        <v>269.523151347616</v>
      </c>
      <c r="Q30" s="486" t="n">
        <v>273</v>
      </c>
      <c r="R30" s="486" t="n">
        <v>285</v>
      </c>
      <c r="S30" s="468" t="n">
        <v>285</v>
      </c>
      <c r="T30" s="468" t="n">
        <v>284</v>
      </c>
      <c r="U30" s="486" t="n">
        <v>286</v>
      </c>
      <c r="V30" s="486" t="n">
        <v>290</v>
      </c>
      <c r="W30" s="486" t="n">
        <v>289</v>
      </c>
    </row>
    <row r="31" customFormat="false" ht="15" hidden="false" customHeight="false" outlineLevel="0" collapsed="false">
      <c r="A31" s="163" t="s">
        <v>141</v>
      </c>
      <c r="B31" s="468" t="n">
        <v>152</v>
      </c>
      <c r="C31" s="468" t="n">
        <v>170</v>
      </c>
      <c r="D31" s="468" t="n">
        <v>191</v>
      </c>
      <c r="E31" s="468" t="n">
        <v>181</v>
      </c>
      <c r="F31" s="468" t="n">
        <v>178</v>
      </c>
      <c r="G31" s="486" t="n">
        <v>195</v>
      </c>
      <c r="H31" s="486" t="n">
        <v>205</v>
      </c>
      <c r="I31" s="486" t="n">
        <v>203</v>
      </c>
      <c r="J31" s="486" t="n">
        <v>200</v>
      </c>
      <c r="K31" s="486" t="n">
        <v>247</v>
      </c>
      <c r="L31" s="486" t="n">
        <v>253</v>
      </c>
      <c r="M31" s="486" t="n">
        <v>254</v>
      </c>
      <c r="N31" s="486" t="n">
        <v>256</v>
      </c>
      <c r="O31" s="487" t="n">
        <v>242</v>
      </c>
      <c r="P31" s="488" t="n">
        <v>245.958235095992</v>
      </c>
      <c r="Q31" s="486" t="n">
        <v>240</v>
      </c>
      <c r="R31" s="486" t="n">
        <v>245</v>
      </c>
      <c r="S31" s="468" t="n">
        <v>243</v>
      </c>
      <c r="T31" s="468" t="n">
        <v>243</v>
      </c>
      <c r="U31" s="486" t="n">
        <v>247</v>
      </c>
      <c r="V31" s="486" t="n">
        <v>248</v>
      </c>
      <c r="W31" s="486" t="n">
        <v>245</v>
      </c>
    </row>
    <row r="32" customFormat="false" ht="15" hidden="false" customHeight="false" outlineLevel="0" collapsed="false">
      <c r="A32" s="163" t="s">
        <v>145</v>
      </c>
      <c r="B32" s="468" t="n">
        <v>229</v>
      </c>
      <c r="C32" s="468" t="n">
        <v>244</v>
      </c>
      <c r="D32" s="468" t="n">
        <v>287</v>
      </c>
      <c r="E32" s="468" t="n">
        <v>290</v>
      </c>
      <c r="F32" s="468" t="n">
        <v>292</v>
      </c>
      <c r="G32" s="486" t="n">
        <v>300</v>
      </c>
      <c r="H32" s="486" t="n">
        <v>308</v>
      </c>
      <c r="I32" s="486" t="n">
        <v>298</v>
      </c>
      <c r="J32" s="486" t="n">
        <v>299</v>
      </c>
      <c r="K32" s="486" t="n">
        <v>311</v>
      </c>
      <c r="L32" s="486" t="n">
        <v>318</v>
      </c>
      <c r="M32" s="486" t="n">
        <v>320</v>
      </c>
      <c r="N32" s="486" t="n">
        <v>325</v>
      </c>
      <c r="O32" s="487" t="n">
        <v>320</v>
      </c>
      <c r="P32" s="488" t="n">
        <v>310.098976681765</v>
      </c>
      <c r="Q32" s="486" t="n">
        <v>316</v>
      </c>
      <c r="R32" s="486" t="n">
        <v>326</v>
      </c>
      <c r="S32" s="468" t="n">
        <v>320</v>
      </c>
      <c r="T32" s="468" t="n">
        <v>320</v>
      </c>
      <c r="U32" s="486" t="n">
        <v>324</v>
      </c>
      <c r="V32" s="486" t="n">
        <v>316</v>
      </c>
      <c r="W32" s="486" t="n">
        <v>318</v>
      </c>
    </row>
    <row r="33" customFormat="false" ht="15" hidden="false" customHeight="false" outlineLevel="0" collapsed="false">
      <c r="A33" s="163" t="s">
        <v>146</v>
      </c>
      <c r="B33" s="468" t="n">
        <v>207</v>
      </c>
      <c r="C33" s="468" t="n">
        <v>207</v>
      </c>
      <c r="D33" s="468" t="n">
        <v>232</v>
      </c>
      <c r="E33" s="468" t="n">
        <v>207</v>
      </c>
      <c r="F33" s="468" t="n">
        <v>187</v>
      </c>
      <c r="G33" s="486" t="n">
        <v>256</v>
      </c>
      <c r="H33" s="486" t="n">
        <v>253</v>
      </c>
      <c r="I33" s="486" t="n">
        <v>254</v>
      </c>
      <c r="J33" s="486" t="n">
        <v>212</v>
      </c>
      <c r="K33" s="486" t="n">
        <v>255</v>
      </c>
      <c r="L33" s="486" t="n">
        <v>265</v>
      </c>
      <c r="M33" s="486" t="n">
        <v>263</v>
      </c>
      <c r="N33" s="486" t="n">
        <v>283</v>
      </c>
      <c r="O33" s="487" t="n">
        <v>279</v>
      </c>
      <c r="P33" s="488" t="n">
        <v>281.262939958592</v>
      </c>
      <c r="Q33" s="486" t="n">
        <v>284</v>
      </c>
      <c r="R33" s="486" t="n">
        <v>278</v>
      </c>
      <c r="S33" s="468" t="n">
        <v>281</v>
      </c>
      <c r="T33" s="468" t="n">
        <v>288</v>
      </c>
      <c r="U33" s="486" t="n">
        <v>287</v>
      </c>
      <c r="V33" s="486" t="n">
        <v>288</v>
      </c>
      <c r="W33" s="486" t="n">
        <v>287</v>
      </c>
    </row>
    <row r="34" customFormat="false" ht="15" hidden="false" customHeight="false" outlineLevel="0" collapsed="false">
      <c r="A34" s="163" t="s">
        <v>147</v>
      </c>
      <c r="B34" s="468" t="n">
        <v>278</v>
      </c>
      <c r="C34" s="468" t="n">
        <v>285</v>
      </c>
      <c r="D34" s="468" t="n">
        <v>295</v>
      </c>
      <c r="E34" s="468" t="n">
        <v>287</v>
      </c>
      <c r="F34" s="468" t="n">
        <v>284</v>
      </c>
      <c r="G34" s="486" t="n">
        <v>280</v>
      </c>
      <c r="H34" s="486" t="n">
        <v>280</v>
      </c>
      <c r="I34" s="486" t="n">
        <v>282</v>
      </c>
      <c r="J34" s="486" t="n">
        <v>275</v>
      </c>
      <c r="K34" s="486" t="n">
        <v>280</v>
      </c>
      <c r="L34" s="486" t="n">
        <v>286</v>
      </c>
      <c r="M34" s="486" t="n">
        <v>286</v>
      </c>
      <c r="N34" s="486" t="n">
        <v>290</v>
      </c>
      <c r="O34" s="487" t="n">
        <v>291</v>
      </c>
      <c r="P34" s="488" t="n">
        <v>289.258066338928</v>
      </c>
      <c r="Q34" s="486" t="n">
        <v>290</v>
      </c>
      <c r="R34" s="486" t="n">
        <v>296</v>
      </c>
      <c r="S34" s="468" t="n">
        <v>303</v>
      </c>
      <c r="T34" s="468" t="n">
        <v>302</v>
      </c>
      <c r="U34" s="486" t="n">
        <v>307</v>
      </c>
      <c r="V34" s="486" t="n">
        <v>313</v>
      </c>
      <c r="W34" s="486" t="n">
        <v>313</v>
      </c>
    </row>
    <row r="35" customFormat="false" ht="15" hidden="false" customHeight="false" outlineLevel="0" collapsed="false">
      <c r="A35" s="163" t="s">
        <v>148</v>
      </c>
      <c r="B35" s="468" t="n">
        <v>201</v>
      </c>
      <c r="C35" s="468" t="n">
        <v>188</v>
      </c>
      <c r="D35" s="468" t="n">
        <v>173</v>
      </c>
      <c r="E35" s="468" t="n">
        <v>217</v>
      </c>
      <c r="F35" s="468" t="n">
        <v>213</v>
      </c>
      <c r="G35" s="486" t="n">
        <v>222</v>
      </c>
      <c r="H35" s="486" t="n">
        <v>230</v>
      </c>
      <c r="I35" s="486" t="n">
        <v>222</v>
      </c>
      <c r="J35" s="486" t="n">
        <v>224</v>
      </c>
      <c r="K35" s="486" t="n">
        <v>232</v>
      </c>
      <c r="L35" s="486" t="n">
        <v>225</v>
      </c>
      <c r="M35" s="486" t="n">
        <v>228</v>
      </c>
      <c r="N35" s="486" t="n">
        <v>230</v>
      </c>
      <c r="O35" s="487" t="n">
        <v>221</v>
      </c>
      <c r="P35" s="488" t="n">
        <v>211.135683621699</v>
      </c>
      <c r="Q35" s="486" t="n">
        <v>208</v>
      </c>
      <c r="R35" s="486" t="n">
        <v>211</v>
      </c>
      <c r="S35" s="468" t="n">
        <v>207</v>
      </c>
      <c r="T35" s="468" t="n">
        <v>207</v>
      </c>
      <c r="U35" s="486" t="n">
        <v>208</v>
      </c>
      <c r="V35" s="486" t="n">
        <v>206</v>
      </c>
      <c r="W35" s="486" t="n">
        <v>200</v>
      </c>
    </row>
    <row r="36" customFormat="false" ht="15" hidden="false" customHeight="false" outlineLevel="0" collapsed="false">
      <c r="A36" s="163" t="s">
        <v>149</v>
      </c>
      <c r="B36" s="468" t="n">
        <v>202</v>
      </c>
      <c r="C36" s="468" t="n">
        <v>220</v>
      </c>
      <c r="D36" s="468" t="n">
        <v>222</v>
      </c>
      <c r="E36" s="468" t="n">
        <v>219</v>
      </c>
      <c r="F36" s="468" t="n">
        <v>202</v>
      </c>
      <c r="G36" s="486" t="n">
        <v>218</v>
      </c>
      <c r="H36" s="486" t="n">
        <v>222</v>
      </c>
      <c r="I36" s="486" t="n">
        <v>227</v>
      </c>
      <c r="J36" s="486" t="n">
        <v>235</v>
      </c>
      <c r="K36" s="486" t="n">
        <v>243</v>
      </c>
      <c r="L36" s="486" t="n">
        <v>243</v>
      </c>
      <c r="M36" s="486" t="n">
        <v>253</v>
      </c>
      <c r="N36" s="486" t="n">
        <v>256</v>
      </c>
      <c r="O36" s="487" t="n">
        <v>257</v>
      </c>
      <c r="P36" s="488" t="n">
        <v>259.748630357718</v>
      </c>
      <c r="Q36" s="486" t="n">
        <v>267</v>
      </c>
      <c r="R36" s="486" t="n">
        <v>272</v>
      </c>
      <c r="S36" s="468" t="n">
        <v>273</v>
      </c>
      <c r="T36" s="468" t="n">
        <v>275</v>
      </c>
      <c r="U36" s="486" t="n">
        <v>270</v>
      </c>
      <c r="V36" s="486" t="n">
        <v>250</v>
      </c>
      <c r="W36" s="486" t="n">
        <v>231</v>
      </c>
    </row>
    <row r="37" customFormat="false" ht="15" hidden="false" customHeight="false" outlineLevel="0" collapsed="false">
      <c r="A37" s="163" t="s">
        <v>150</v>
      </c>
      <c r="B37" s="468" t="n">
        <v>206</v>
      </c>
      <c r="C37" s="468" t="n">
        <v>208</v>
      </c>
      <c r="D37" s="468" t="n">
        <v>212</v>
      </c>
      <c r="E37" s="468" t="n">
        <v>227</v>
      </c>
      <c r="F37" s="468" t="n">
        <v>226</v>
      </c>
      <c r="G37" s="486" t="n">
        <v>227</v>
      </c>
      <c r="H37" s="486" t="n">
        <v>228</v>
      </c>
      <c r="I37" s="486" t="n">
        <v>221</v>
      </c>
      <c r="J37" s="486" t="n">
        <v>216</v>
      </c>
      <c r="K37" s="486" t="n">
        <v>223</v>
      </c>
      <c r="L37" s="486" t="n">
        <v>239</v>
      </c>
      <c r="M37" s="486" t="n">
        <v>246</v>
      </c>
      <c r="N37" s="486" t="n">
        <v>242</v>
      </c>
      <c r="O37" s="487" t="n">
        <v>241</v>
      </c>
      <c r="P37" s="488" t="n">
        <v>233.25175894769</v>
      </c>
      <c r="Q37" s="486" t="n">
        <v>234</v>
      </c>
      <c r="R37" s="486" t="n">
        <v>235</v>
      </c>
      <c r="S37" s="468" t="n">
        <v>231</v>
      </c>
      <c r="T37" s="468" t="n">
        <v>233</v>
      </c>
      <c r="U37" s="486" t="n">
        <v>237</v>
      </c>
      <c r="V37" s="486" t="n">
        <v>220</v>
      </c>
      <c r="W37" s="486" t="n">
        <v>221</v>
      </c>
    </row>
    <row r="38" customFormat="false" ht="15" hidden="false" customHeight="false" outlineLevel="0" collapsed="false">
      <c r="A38" s="163" t="s">
        <v>151</v>
      </c>
      <c r="B38" s="468" t="n">
        <v>262</v>
      </c>
      <c r="C38" s="468" t="n">
        <v>296</v>
      </c>
      <c r="D38" s="468" t="n">
        <v>306</v>
      </c>
      <c r="E38" s="468" t="n">
        <v>309</v>
      </c>
      <c r="F38" s="468" t="n">
        <v>307</v>
      </c>
      <c r="G38" s="486" t="n">
        <v>307</v>
      </c>
      <c r="H38" s="486" t="n">
        <v>301</v>
      </c>
      <c r="I38" s="486" t="n">
        <v>304</v>
      </c>
      <c r="J38" s="486" t="n">
        <v>296</v>
      </c>
      <c r="K38" s="486" t="n">
        <v>305</v>
      </c>
      <c r="L38" s="486" t="n">
        <v>319</v>
      </c>
      <c r="M38" s="486" t="n">
        <v>316</v>
      </c>
      <c r="N38" s="486" t="n">
        <v>318</v>
      </c>
      <c r="O38" s="487" t="n">
        <v>319</v>
      </c>
      <c r="P38" s="488" t="n">
        <v>321.961331318532</v>
      </c>
      <c r="Q38" s="486" t="n">
        <v>323</v>
      </c>
      <c r="R38" s="486" t="n">
        <v>327</v>
      </c>
      <c r="S38" s="468" t="n">
        <v>329</v>
      </c>
      <c r="T38" s="468" t="n">
        <v>333</v>
      </c>
      <c r="U38" s="486" t="n">
        <v>332</v>
      </c>
      <c r="V38" s="486" t="n">
        <v>347</v>
      </c>
      <c r="W38" s="486" t="n">
        <v>344</v>
      </c>
    </row>
    <row r="39" customFormat="false" ht="18" hidden="false" customHeight="false" outlineLevel="0" collapsed="false">
      <c r="A39" s="162" t="s">
        <v>222</v>
      </c>
      <c r="B39" s="464" t="n">
        <v>224</v>
      </c>
      <c r="C39" s="464" t="n">
        <v>243</v>
      </c>
      <c r="D39" s="464" t="n">
        <v>250</v>
      </c>
      <c r="E39" s="464" t="n">
        <v>259</v>
      </c>
      <c r="F39" s="464" t="n">
        <v>257</v>
      </c>
      <c r="G39" s="483" t="n">
        <v>271</v>
      </c>
      <c r="H39" s="483" t="n">
        <v>283</v>
      </c>
      <c r="I39" s="483" t="n">
        <v>286</v>
      </c>
      <c r="J39" s="483" t="n">
        <v>278</v>
      </c>
      <c r="K39" s="483" t="n">
        <v>282</v>
      </c>
      <c r="L39" s="483" t="n">
        <v>292</v>
      </c>
      <c r="M39" s="483" t="n">
        <v>296</v>
      </c>
      <c r="N39" s="483" t="n">
        <v>299</v>
      </c>
      <c r="O39" s="484" t="n">
        <v>294</v>
      </c>
      <c r="P39" s="485" t="n">
        <v>287.113424259762</v>
      </c>
      <c r="Q39" s="483" t="n">
        <v>289</v>
      </c>
      <c r="R39" s="483" t="n">
        <v>298</v>
      </c>
      <c r="S39" s="464" t="n">
        <v>310</v>
      </c>
      <c r="T39" s="464" t="n">
        <v>312</v>
      </c>
      <c r="U39" s="483" t="n">
        <v>308</v>
      </c>
      <c r="V39" s="483" t="n">
        <v>304</v>
      </c>
      <c r="W39" s="483" t="n">
        <v>302</v>
      </c>
    </row>
    <row r="40" customFormat="false" ht="15" hidden="false" customHeight="false" outlineLevel="0" collapsed="false">
      <c r="A40" s="163" t="s">
        <v>153</v>
      </c>
      <c r="B40" s="468" t="n">
        <v>141</v>
      </c>
      <c r="C40" s="468" t="n">
        <v>143</v>
      </c>
      <c r="D40" s="468" t="n">
        <v>144</v>
      </c>
      <c r="E40" s="468" t="n">
        <v>146</v>
      </c>
      <c r="F40" s="468" t="n">
        <v>161</v>
      </c>
      <c r="G40" s="486" t="n">
        <v>166</v>
      </c>
      <c r="H40" s="486" t="n">
        <v>171</v>
      </c>
      <c r="I40" s="486" t="n">
        <v>158</v>
      </c>
      <c r="J40" s="486" t="n">
        <v>160</v>
      </c>
      <c r="K40" s="486" t="n">
        <v>179</v>
      </c>
      <c r="L40" s="486" t="n">
        <v>182</v>
      </c>
      <c r="M40" s="486" t="n">
        <v>190</v>
      </c>
      <c r="N40" s="486" t="n">
        <v>197</v>
      </c>
      <c r="O40" s="487" t="n">
        <v>191</v>
      </c>
      <c r="P40" s="488" t="n">
        <v>202.769093345243</v>
      </c>
      <c r="Q40" s="486" t="n">
        <v>203</v>
      </c>
      <c r="R40" s="486" t="n">
        <v>210</v>
      </c>
      <c r="S40" s="468" t="n">
        <v>257</v>
      </c>
      <c r="T40" s="468" t="n">
        <v>266</v>
      </c>
      <c r="U40" s="486" t="n">
        <v>263</v>
      </c>
      <c r="V40" s="486" t="n">
        <v>263</v>
      </c>
      <c r="W40" s="486" t="n">
        <v>262</v>
      </c>
    </row>
    <row r="41" customFormat="false" ht="15" hidden="false" customHeight="false" outlineLevel="0" collapsed="false">
      <c r="A41" s="163" t="s">
        <v>154</v>
      </c>
      <c r="B41" s="468" t="n">
        <v>279</v>
      </c>
      <c r="C41" s="468" t="n">
        <v>300</v>
      </c>
      <c r="D41" s="468" t="n">
        <v>261</v>
      </c>
      <c r="E41" s="468" t="n">
        <v>265</v>
      </c>
      <c r="F41" s="468" t="n">
        <v>238</v>
      </c>
      <c r="G41" s="486" t="n">
        <v>245</v>
      </c>
      <c r="H41" s="486" t="n">
        <v>261</v>
      </c>
      <c r="I41" s="486" t="n">
        <v>273</v>
      </c>
      <c r="J41" s="486" t="n">
        <v>266</v>
      </c>
      <c r="K41" s="486" t="n">
        <v>239</v>
      </c>
      <c r="L41" s="486" t="n">
        <v>237</v>
      </c>
      <c r="M41" s="486" t="n">
        <v>237</v>
      </c>
      <c r="N41" s="486" t="n">
        <v>236</v>
      </c>
      <c r="O41" s="487" t="n">
        <v>234</v>
      </c>
      <c r="P41" s="488" t="n">
        <v>228.581585495912</v>
      </c>
      <c r="Q41" s="486" t="n">
        <v>232</v>
      </c>
      <c r="R41" s="486" t="n">
        <v>232</v>
      </c>
      <c r="S41" s="468" t="n">
        <v>232</v>
      </c>
      <c r="T41" s="468" t="n">
        <v>232</v>
      </c>
      <c r="U41" s="486" t="n">
        <v>232</v>
      </c>
      <c r="V41" s="486" t="n">
        <v>229</v>
      </c>
      <c r="W41" s="486" t="n">
        <v>225</v>
      </c>
    </row>
    <row r="42" customFormat="false" ht="18" hidden="false" customHeight="true" outlineLevel="0" collapsed="false">
      <c r="A42" s="163" t="s">
        <v>155</v>
      </c>
      <c r="B42" s="468"/>
      <c r="C42" s="468"/>
      <c r="D42" s="468"/>
      <c r="E42" s="468"/>
      <c r="F42" s="468"/>
      <c r="G42" s="486"/>
      <c r="H42" s="486"/>
      <c r="I42" s="486"/>
      <c r="J42" s="486"/>
      <c r="K42" s="486"/>
      <c r="L42" s="486"/>
      <c r="M42" s="486"/>
      <c r="N42" s="489"/>
      <c r="O42" s="490"/>
      <c r="P42" s="488" t="n">
        <v>201.910321040064</v>
      </c>
      <c r="Q42" s="486" t="n">
        <v>193</v>
      </c>
      <c r="R42" s="486" t="n">
        <v>223</v>
      </c>
      <c r="S42" s="468" t="n">
        <v>245</v>
      </c>
      <c r="T42" s="468" t="n">
        <v>244</v>
      </c>
      <c r="U42" s="486" t="n">
        <v>238</v>
      </c>
      <c r="V42" s="486" t="n">
        <v>222</v>
      </c>
      <c r="W42" s="486" t="n">
        <v>229</v>
      </c>
    </row>
    <row r="43" customFormat="false" ht="15" hidden="false" customHeight="false" outlineLevel="0" collapsed="false">
      <c r="A43" s="163" t="s">
        <v>156</v>
      </c>
      <c r="B43" s="468" t="n">
        <v>242</v>
      </c>
      <c r="C43" s="468" t="n">
        <v>264</v>
      </c>
      <c r="D43" s="468" t="n">
        <v>271</v>
      </c>
      <c r="E43" s="468" t="n">
        <v>275</v>
      </c>
      <c r="F43" s="468" t="n">
        <v>275</v>
      </c>
      <c r="G43" s="486" t="n">
        <v>287</v>
      </c>
      <c r="H43" s="486" t="n">
        <v>306</v>
      </c>
      <c r="I43" s="486" t="n">
        <v>310</v>
      </c>
      <c r="J43" s="486" t="n">
        <v>310</v>
      </c>
      <c r="K43" s="486" t="n">
        <v>312</v>
      </c>
      <c r="L43" s="486" t="n">
        <v>317</v>
      </c>
      <c r="M43" s="486" t="n">
        <v>317</v>
      </c>
      <c r="N43" s="486" t="n">
        <v>321</v>
      </c>
      <c r="O43" s="487" t="n">
        <v>314</v>
      </c>
      <c r="P43" s="488" t="n">
        <v>316.810344827586</v>
      </c>
      <c r="Q43" s="486" t="n">
        <v>326</v>
      </c>
      <c r="R43" s="486" t="n">
        <v>331</v>
      </c>
      <c r="S43" s="468" t="n">
        <v>332</v>
      </c>
      <c r="T43" s="468" t="n">
        <v>334</v>
      </c>
      <c r="U43" s="486" t="n">
        <v>330</v>
      </c>
      <c r="V43" s="486" t="n">
        <v>330</v>
      </c>
      <c r="W43" s="486" t="n">
        <v>326</v>
      </c>
    </row>
    <row r="44" customFormat="false" ht="15" hidden="false" customHeight="false" outlineLevel="0" collapsed="false">
      <c r="A44" s="163" t="s">
        <v>157</v>
      </c>
      <c r="B44" s="468" t="n">
        <v>178</v>
      </c>
      <c r="C44" s="468" t="n">
        <v>210</v>
      </c>
      <c r="D44" s="468" t="n">
        <v>218</v>
      </c>
      <c r="E44" s="468" t="n">
        <v>211</v>
      </c>
      <c r="F44" s="468" t="n">
        <v>196</v>
      </c>
      <c r="G44" s="486" t="n">
        <v>206</v>
      </c>
      <c r="H44" s="486" t="n">
        <v>208</v>
      </c>
      <c r="I44" s="486" t="n">
        <v>205</v>
      </c>
      <c r="J44" s="486" t="n">
        <v>209</v>
      </c>
      <c r="K44" s="486" t="n">
        <v>216</v>
      </c>
      <c r="L44" s="486" t="n">
        <v>227</v>
      </c>
      <c r="M44" s="486" t="n">
        <v>230</v>
      </c>
      <c r="N44" s="486" t="n">
        <v>237</v>
      </c>
      <c r="O44" s="487" t="n">
        <v>241</v>
      </c>
      <c r="P44" s="488" t="n">
        <v>243.596034939641</v>
      </c>
      <c r="Q44" s="486" t="n">
        <v>247</v>
      </c>
      <c r="R44" s="486" t="n">
        <v>249</v>
      </c>
      <c r="S44" s="468" t="n">
        <v>242</v>
      </c>
      <c r="T44" s="468" t="n">
        <v>247</v>
      </c>
      <c r="U44" s="486" t="n">
        <v>249</v>
      </c>
      <c r="V44" s="486" t="n">
        <v>247</v>
      </c>
      <c r="W44" s="486" t="n">
        <v>244</v>
      </c>
    </row>
    <row r="45" customFormat="false" ht="15" hidden="false" customHeight="false" outlineLevel="0" collapsed="false">
      <c r="A45" s="163" t="s">
        <v>158</v>
      </c>
      <c r="B45" s="468" t="n">
        <v>229</v>
      </c>
      <c r="C45" s="468" t="n">
        <v>240</v>
      </c>
      <c r="D45" s="468" t="n">
        <v>249</v>
      </c>
      <c r="E45" s="468" t="n">
        <v>251</v>
      </c>
      <c r="F45" s="468" t="n">
        <v>247</v>
      </c>
      <c r="G45" s="486" t="n">
        <v>271</v>
      </c>
      <c r="H45" s="486" t="n">
        <v>273</v>
      </c>
      <c r="I45" s="486" t="n">
        <v>275</v>
      </c>
      <c r="J45" s="486" t="n">
        <v>272</v>
      </c>
      <c r="K45" s="486" t="n">
        <v>282</v>
      </c>
      <c r="L45" s="486" t="n">
        <v>293</v>
      </c>
      <c r="M45" s="486" t="n">
        <v>292</v>
      </c>
      <c r="N45" s="486" t="n">
        <v>295</v>
      </c>
      <c r="O45" s="487" t="n">
        <v>285</v>
      </c>
      <c r="P45" s="488" t="n">
        <v>299.37970584793</v>
      </c>
      <c r="Q45" s="486" t="n">
        <v>295</v>
      </c>
      <c r="R45" s="486" t="n">
        <v>299</v>
      </c>
      <c r="S45" s="468" t="n">
        <v>317</v>
      </c>
      <c r="T45" s="468" t="n">
        <v>319</v>
      </c>
      <c r="U45" s="486" t="n">
        <v>311</v>
      </c>
      <c r="V45" s="486" t="n">
        <v>312</v>
      </c>
      <c r="W45" s="486" t="n">
        <v>308</v>
      </c>
    </row>
    <row r="46" customFormat="false" ht="15" hidden="false" customHeight="false" outlineLevel="0" collapsed="false">
      <c r="A46" s="163" t="s">
        <v>159</v>
      </c>
      <c r="B46" s="468" t="n">
        <v>214</v>
      </c>
      <c r="C46" s="468" t="n">
        <v>235</v>
      </c>
      <c r="D46" s="468" t="n">
        <v>245</v>
      </c>
      <c r="E46" s="468" t="n">
        <v>266</v>
      </c>
      <c r="F46" s="468" t="n">
        <v>269</v>
      </c>
      <c r="G46" s="486" t="n">
        <v>281</v>
      </c>
      <c r="H46" s="486" t="n">
        <v>291</v>
      </c>
      <c r="I46" s="486" t="n">
        <v>297</v>
      </c>
      <c r="J46" s="486" t="n">
        <v>274</v>
      </c>
      <c r="K46" s="486" t="n">
        <v>274</v>
      </c>
      <c r="L46" s="486" t="n">
        <v>289</v>
      </c>
      <c r="M46" s="486" t="n">
        <v>301</v>
      </c>
      <c r="N46" s="486" t="n">
        <v>304</v>
      </c>
      <c r="O46" s="487" t="n">
        <v>303</v>
      </c>
      <c r="P46" s="488" t="n">
        <v>305.76370234224</v>
      </c>
      <c r="Q46" s="486" t="n">
        <v>311</v>
      </c>
      <c r="R46" s="486" t="n">
        <v>316</v>
      </c>
      <c r="S46" s="468" t="n">
        <v>339</v>
      </c>
      <c r="T46" s="468" t="n">
        <v>341</v>
      </c>
      <c r="U46" s="486" t="n">
        <v>338</v>
      </c>
      <c r="V46" s="486" t="n">
        <v>332</v>
      </c>
      <c r="W46" s="486" t="n">
        <v>333</v>
      </c>
    </row>
    <row r="47" customFormat="false" ht="15" hidden="false" customHeight="false" outlineLevel="0" collapsed="false">
      <c r="A47" s="163" t="s">
        <v>160</v>
      </c>
      <c r="B47" s="468"/>
      <c r="C47" s="468"/>
      <c r="D47" s="468"/>
      <c r="E47" s="468"/>
      <c r="F47" s="468"/>
      <c r="G47" s="486"/>
      <c r="H47" s="486"/>
      <c r="I47" s="486"/>
      <c r="J47" s="486"/>
      <c r="K47" s="486"/>
      <c r="L47" s="486"/>
      <c r="M47" s="486"/>
      <c r="N47" s="489"/>
      <c r="O47" s="487"/>
      <c r="P47" s="488" t="n">
        <v>254.333764553687</v>
      </c>
      <c r="Q47" s="486" t="n">
        <v>242</v>
      </c>
      <c r="R47" s="486" t="n">
        <v>254</v>
      </c>
      <c r="S47" s="468" t="n">
        <v>252</v>
      </c>
      <c r="T47" s="468" t="n">
        <v>251</v>
      </c>
      <c r="U47" s="486" t="n">
        <v>249</v>
      </c>
      <c r="V47" s="486" t="n">
        <v>236</v>
      </c>
      <c r="W47" s="486" t="n">
        <v>224</v>
      </c>
    </row>
    <row r="48" customFormat="false" ht="18" hidden="false" customHeight="false" outlineLevel="0" collapsed="false">
      <c r="A48" s="162" t="s">
        <v>466</v>
      </c>
      <c r="B48" s="464" t="n">
        <v>169</v>
      </c>
      <c r="C48" s="464" t="n">
        <v>180</v>
      </c>
      <c r="D48" s="464" t="n">
        <v>200</v>
      </c>
      <c r="E48" s="464" t="n">
        <v>192</v>
      </c>
      <c r="F48" s="464" t="n">
        <v>189</v>
      </c>
      <c r="G48" s="483" t="n">
        <v>198</v>
      </c>
      <c r="H48" s="483" t="n">
        <v>197</v>
      </c>
      <c r="I48" s="483" t="n">
        <v>190</v>
      </c>
      <c r="J48" s="483" t="n">
        <v>189</v>
      </c>
      <c r="K48" s="483" t="n">
        <v>203</v>
      </c>
      <c r="L48" s="483" t="n">
        <v>218</v>
      </c>
      <c r="M48" s="483" t="n">
        <v>220</v>
      </c>
      <c r="N48" s="483" t="n">
        <v>225</v>
      </c>
      <c r="O48" s="484" t="n">
        <v>219</v>
      </c>
      <c r="P48" s="491" t="n">
        <v>221</v>
      </c>
      <c r="Q48" s="483" t="n">
        <v>227</v>
      </c>
      <c r="R48" s="483" t="n">
        <v>228</v>
      </c>
      <c r="S48" s="464" t="n">
        <v>229</v>
      </c>
      <c r="T48" s="464" t="n">
        <v>231</v>
      </c>
      <c r="U48" s="483" t="n">
        <v>230</v>
      </c>
      <c r="V48" s="483" t="n">
        <v>226</v>
      </c>
      <c r="W48" s="483" t="n">
        <v>226</v>
      </c>
    </row>
    <row r="49" customFormat="false" ht="15" hidden="false" customHeight="false" outlineLevel="0" collapsed="false">
      <c r="A49" s="163" t="s">
        <v>162</v>
      </c>
      <c r="B49" s="468" t="n">
        <v>100</v>
      </c>
      <c r="C49" s="468" t="n">
        <v>105</v>
      </c>
      <c r="D49" s="468" t="n">
        <v>113</v>
      </c>
      <c r="E49" s="468" t="n">
        <v>108</v>
      </c>
      <c r="F49" s="468" t="n">
        <v>106</v>
      </c>
      <c r="G49" s="486" t="n">
        <v>123</v>
      </c>
      <c r="H49" s="486" t="n">
        <v>107</v>
      </c>
      <c r="I49" s="486" t="n">
        <v>106</v>
      </c>
      <c r="J49" s="486" t="n">
        <v>109</v>
      </c>
      <c r="K49" s="486" t="n">
        <v>130</v>
      </c>
      <c r="L49" s="486" t="n">
        <v>145</v>
      </c>
      <c r="M49" s="486" t="n">
        <v>143</v>
      </c>
      <c r="N49" s="486" t="n">
        <v>145</v>
      </c>
      <c r="O49" s="487" t="n">
        <v>141</v>
      </c>
      <c r="P49" s="490" t="n">
        <v>157</v>
      </c>
      <c r="Q49" s="486" t="n">
        <v>162</v>
      </c>
      <c r="R49" s="486" t="n">
        <v>169</v>
      </c>
      <c r="S49" s="468" t="n">
        <v>177</v>
      </c>
      <c r="T49" s="468" t="n">
        <v>179</v>
      </c>
      <c r="U49" s="486" t="n">
        <v>179</v>
      </c>
      <c r="V49" s="486" t="n">
        <v>176</v>
      </c>
      <c r="W49" s="486" t="n">
        <v>169</v>
      </c>
    </row>
    <row r="50" customFormat="false" ht="15" hidden="false" customHeight="false" outlineLevel="0" collapsed="false">
      <c r="A50" s="163" t="s">
        <v>163</v>
      </c>
      <c r="B50" s="468" t="n">
        <v>101</v>
      </c>
      <c r="C50" s="468" t="n">
        <v>101</v>
      </c>
      <c r="D50" s="468" t="n">
        <v>114</v>
      </c>
      <c r="E50" s="468" t="n">
        <v>134</v>
      </c>
      <c r="F50" s="468" t="n">
        <v>145</v>
      </c>
      <c r="G50" s="486" t="n">
        <v>152</v>
      </c>
      <c r="H50" s="486" t="n">
        <v>161</v>
      </c>
      <c r="I50" s="486" t="n">
        <v>159</v>
      </c>
      <c r="J50" s="486" t="n">
        <v>153</v>
      </c>
      <c r="K50" s="486" t="n">
        <v>162</v>
      </c>
      <c r="L50" s="486" t="n">
        <v>156</v>
      </c>
      <c r="M50" s="486" t="n">
        <v>159</v>
      </c>
      <c r="N50" s="486" t="n">
        <v>159</v>
      </c>
      <c r="O50" s="487" t="n">
        <v>158</v>
      </c>
      <c r="P50" s="490" t="n">
        <v>158</v>
      </c>
      <c r="Q50" s="486" t="n">
        <v>163</v>
      </c>
      <c r="R50" s="486" t="n">
        <v>181</v>
      </c>
      <c r="S50" s="468" t="n">
        <v>183</v>
      </c>
      <c r="T50" s="468" t="n">
        <v>183</v>
      </c>
      <c r="U50" s="486" t="n">
        <v>183</v>
      </c>
      <c r="V50" s="486" t="n">
        <v>184</v>
      </c>
      <c r="W50" s="486" t="n">
        <v>184</v>
      </c>
    </row>
    <row r="51" customFormat="false" ht="18" hidden="false" customHeight="true" outlineLevel="0" collapsed="false">
      <c r="A51" s="163" t="s">
        <v>523</v>
      </c>
      <c r="B51" s="468" t="n">
        <v>191</v>
      </c>
      <c r="C51" s="468" t="n">
        <v>216</v>
      </c>
      <c r="D51" s="468" t="n">
        <v>218</v>
      </c>
      <c r="E51" s="468" t="n">
        <v>221</v>
      </c>
      <c r="F51" s="468" t="n">
        <v>232</v>
      </c>
      <c r="G51" s="486" t="n">
        <v>246</v>
      </c>
      <c r="H51" s="486" t="n">
        <v>244</v>
      </c>
      <c r="I51" s="486" t="n">
        <v>222</v>
      </c>
      <c r="J51" s="486" t="n">
        <v>220</v>
      </c>
      <c r="K51" s="486" t="n">
        <v>224</v>
      </c>
      <c r="L51" s="486" t="n">
        <v>236</v>
      </c>
      <c r="M51" s="486" t="n">
        <v>245</v>
      </c>
      <c r="N51" s="486" t="n">
        <v>257</v>
      </c>
      <c r="O51" s="487" t="n">
        <v>256</v>
      </c>
      <c r="P51" s="490" t="n">
        <v>265</v>
      </c>
      <c r="Q51" s="486" t="n">
        <v>257</v>
      </c>
      <c r="R51" s="486" t="n">
        <v>261</v>
      </c>
      <c r="S51" s="468" t="n">
        <v>256</v>
      </c>
      <c r="T51" s="468" t="n">
        <v>271</v>
      </c>
      <c r="U51" s="486" t="n">
        <v>271</v>
      </c>
      <c r="V51" s="486" t="n">
        <v>271</v>
      </c>
      <c r="W51" s="486" t="n">
        <v>275</v>
      </c>
    </row>
    <row r="52" customFormat="false" ht="18" hidden="false" customHeight="true" outlineLevel="0" collapsed="false">
      <c r="A52" s="163" t="s">
        <v>524</v>
      </c>
      <c r="B52" s="468" t="n">
        <v>194</v>
      </c>
      <c r="C52" s="468" t="n">
        <v>199</v>
      </c>
      <c r="D52" s="468" t="n">
        <v>199</v>
      </c>
      <c r="E52" s="468" t="n">
        <v>204</v>
      </c>
      <c r="F52" s="468" t="n">
        <v>204</v>
      </c>
      <c r="G52" s="486" t="n">
        <v>208</v>
      </c>
      <c r="H52" s="486" t="n">
        <v>215</v>
      </c>
      <c r="I52" s="486" t="n">
        <v>217</v>
      </c>
      <c r="J52" s="486" t="n">
        <v>230</v>
      </c>
      <c r="K52" s="486" t="n">
        <v>243</v>
      </c>
      <c r="L52" s="486" t="n">
        <v>257</v>
      </c>
      <c r="M52" s="486" t="n">
        <v>265</v>
      </c>
      <c r="N52" s="486" t="n">
        <v>268</v>
      </c>
      <c r="O52" s="487" t="n">
        <v>259</v>
      </c>
      <c r="P52" s="490" t="n">
        <v>242</v>
      </c>
      <c r="Q52" s="486" t="n">
        <v>240</v>
      </c>
      <c r="R52" s="486" t="n">
        <v>235</v>
      </c>
      <c r="S52" s="468" t="n">
        <v>222</v>
      </c>
      <c r="T52" s="468" t="n">
        <v>226</v>
      </c>
      <c r="U52" s="486" t="n">
        <v>226</v>
      </c>
      <c r="V52" s="486" t="n">
        <v>226</v>
      </c>
      <c r="W52" s="486" t="n">
        <v>224</v>
      </c>
    </row>
    <row r="53" customFormat="false" ht="19.5" hidden="false" customHeight="false" outlineLevel="0" collapsed="false">
      <c r="A53" s="163" t="s">
        <v>332</v>
      </c>
      <c r="B53" s="468" t="n">
        <v>179</v>
      </c>
      <c r="C53" s="468" t="n">
        <v>188</v>
      </c>
      <c r="D53" s="468" t="n">
        <v>206</v>
      </c>
      <c r="E53" s="468" t="n">
        <v>230</v>
      </c>
      <c r="F53" s="468" t="n">
        <v>234</v>
      </c>
      <c r="G53" s="486" t="n">
        <v>241</v>
      </c>
      <c r="H53" s="486" t="n">
        <v>257</v>
      </c>
      <c r="I53" s="486" t="n">
        <v>261</v>
      </c>
      <c r="J53" s="486" t="n">
        <v>231</v>
      </c>
      <c r="K53" s="486" t="n">
        <v>234</v>
      </c>
      <c r="L53" s="486" t="n">
        <v>252</v>
      </c>
      <c r="M53" s="486" t="n">
        <v>260</v>
      </c>
      <c r="N53" s="486" t="n">
        <v>264</v>
      </c>
      <c r="O53" s="487" t="n">
        <v>272</v>
      </c>
      <c r="P53" s="490" t="n">
        <v>277</v>
      </c>
      <c r="Q53" s="486" t="n">
        <v>279</v>
      </c>
      <c r="R53" s="486" t="n">
        <v>264</v>
      </c>
      <c r="S53" s="468" t="n">
        <v>249</v>
      </c>
      <c r="T53" s="468" t="n">
        <v>250</v>
      </c>
      <c r="U53" s="486" t="n">
        <v>249</v>
      </c>
      <c r="V53" s="486" t="n">
        <v>247</v>
      </c>
      <c r="W53" s="486" t="n">
        <v>247</v>
      </c>
    </row>
    <row r="54" customFormat="false" ht="15" hidden="false" customHeight="false" outlineLevel="0" collapsed="false">
      <c r="A54" s="163" t="s">
        <v>167</v>
      </c>
      <c r="B54" s="468" t="s">
        <v>119</v>
      </c>
      <c r="C54" s="468" t="s">
        <v>119</v>
      </c>
      <c r="D54" s="468" t="s">
        <v>119</v>
      </c>
      <c r="E54" s="468" t="s">
        <v>119</v>
      </c>
      <c r="F54" s="468" t="s">
        <v>119</v>
      </c>
      <c r="G54" s="486" t="s">
        <v>119</v>
      </c>
      <c r="H54" s="486" t="s">
        <v>119</v>
      </c>
      <c r="I54" s="486" t="n">
        <v>148</v>
      </c>
      <c r="J54" s="486" t="n">
        <v>145</v>
      </c>
      <c r="K54" s="486" t="n">
        <v>161</v>
      </c>
      <c r="L54" s="486" t="n">
        <v>165</v>
      </c>
      <c r="M54" s="486" t="n">
        <v>165</v>
      </c>
      <c r="N54" s="486" t="n">
        <v>166</v>
      </c>
      <c r="O54" s="487" t="n">
        <v>166</v>
      </c>
      <c r="P54" s="490" t="n">
        <v>181</v>
      </c>
      <c r="Q54" s="486" t="n">
        <v>194</v>
      </c>
      <c r="R54" s="486" t="n">
        <v>204</v>
      </c>
      <c r="S54" s="468" t="n">
        <v>213</v>
      </c>
      <c r="T54" s="468" t="n">
        <v>214</v>
      </c>
      <c r="U54" s="486" t="n">
        <v>212</v>
      </c>
      <c r="V54" s="486" t="n">
        <v>212</v>
      </c>
      <c r="W54" s="486" t="n">
        <v>212</v>
      </c>
    </row>
    <row r="55" customFormat="false" ht="19.5" hidden="false" customHeight="true" outlineLevel="0" collapsed="false">
      <c r="A55" s="163" t="s">
        <v>168</v>
      </c>
      <c r="B55" s="468" t="n">
        <v>226</v>
      </c>
      <c r="C55" s="468" t="n">
        <v>246</v>
      </c>
      <c r="D55" s="468" t="n">
        <v>289</v>
      </c>
      <c r="E55" s="468" t="n">
        <v>261</v>
      </c>
      <c r="F55" s="468" t="n">
        <v>246</v>
      </c>
      <c r="G55" s="468" t="n">
        <v>252</v>
      </c>
      <c r="H55" s="468" t="n">
        <v>259</v>
      </c>
      <c r="I55" s="468" t="n">
        <v>263</v>
      </c>
      <c r="J55" s="468" t="n">
        <v>269</v>
      </c>
      <c r="K55" s="468" t="n">
        <v>281</v>
      </c>
      <c r="L55" s="468" t="n">
        <v>305</v>
      </c>
      <c r="M55" s="468" t="n">
        <v>310</v>
      </c>
      <c r="N55" s="486" t="n">
        <v>320</v>
      </c>
      <c r="O55" s="487" t="n">
        <v>306</v>
      </c>
      <c r="P55" s="490" t="n">
        <v>289</v>
      </c>
      <c r="Q55" s="468" t="n">
        <v>299</v>
      </c>
      <c r="R55" s="468" t="n">
        <v>293</v>
      </c>
      <c r="S55" s="468" t="n">
        <v>290</v>
      </c>
      <c r="T55" s="468" t="n">
        <v>291</v>
      </c>
      <c r="U55" s="486" t="n">
        <v>287</v>
      </c>
      <c r="V55" s="486" t="n">
        <v>279</v>
      </c>
      <c r="W55" s="486" t="n">
        <v>287</v>
      </c>
    </row>
    <row r="56" customFormat="false" ht="18" hidden="false" customHeight="false" outlineLevel="0" collapsed="false">
      <c r="A56" s="417" t="s">
        <v>441</v>
      </c>
      <c r="B56" s="464" t="n">
        <v>240</v>
      </c>
      <c r="C56" s="464" t="n">
        <v>244</v>
      </c>
      <c r="D56" s="464" t="n">
        <v>249</v>
      </c>
      <c r="E56" s="464" t="n">
        <v>250</v>
      </c>
      <c r="F56" s="464" t="n">
        <v>254</v>
      </c>
      <c r="G56" s="464" t="n">
        <v>261</v>
      </c>
      <c r="H56" s="464" t="n">
        <v>268</v>
      </c>
      <c r="I56" s="464" t="n">
        <v>266</v>
      </c>
      <c r="J56" s="464" t="n">
        <v>265</v>
      </c>
      <c r="K56" s="464" t="n">
        <v>272</v>
      </c>
      <c r="L56" s="464" t="n">
        <v>278</v>
      </c>
      <c r="M56" s="464" t="n">
        <v>280</v>
      </c>
      <c r="N56" s="483" t="n">
        <v>282</v>
      </c>
      <c r="O56" s="484" t="n">
        <v>279</v>
      </c>
      <c r="P56" s="491" t="n">
        <v>280</v>
      </c>
      <c r="Q56" s="464" t="n">
        <v>280</v>
      </c>
      <c r="R56" s="464" t="n">
        <v>286</v>
      </c>
      <c r="S56" s="464" t="n">
        <v>289</v>
      </c>
      <c r="T56" s="464" t="n">
        <v>287</v>
      </c>
      <c r="U56" s="483" t="n">
        <v>288</v>
      </c>
      <c r="V56" s="483" t="n">
        <v>287</v>
      </c>
      <c r="W56" s="483" t="n">
        <v>286</v>
      </c>
    </row>
    <row r="57" customFormat="false" ht="19.5" hidden="false" customHeight="false" outlineLevel="0" collapsed="false">
      <c r="A57" s="163" t="s">
        <v>525</v>
      </c>
      <c r="B57" s="468" t="n">
        <v>225</v>
      </c>
      <c r="C57" s="468" t="n">
        <v>224</v>
      </c>
      <c r="D57" s="468" t="n">
        <v>236</v>
      </c>
      <c r="E57" s="468" t="n">
        <v>258</v>
      </c>
      <c r="F57" s="468" t="n">
        <v>262</v>
      </c>
      <c r="G57" s="486" t="n">
        <v>272</v>
      </c>
      <c r="H57" s="486" t="n">
        <v>281</v>
      </c>
      <c r="I57" s="486" t="n">
        <v>289</v>
      </c>
      <c r="J57" s="486" t="n">
        <v>287</v>
      </c>
      <c r="K57" s="486" t="n">
        <v>294</v>
      </c>
      <c r="L57" s="486" t="n">
        <v>301</v>
      </c>
      <c r="M57" s="486" t="n">
        <v>293</v>
      </c>
      <c r="N57" s="486" t="n">
        <v>291</v>
      </c>
      <c r="O57" s="487" t="n">
        <v>290</v>
      </c>
      <c r="P57" s="490" t="n">
        <v>289</v>
      </c>
      <c r="Q57" s="486" t="n">
        <v>272</v>
      </c>
      <c r="R57" s="486" t="n">
        <v>293</v>
      </c>
      <c r="S57" s="468" t="n">
        <v>304</v>
      </c>
      <c r="T57" s="468" t="n">
        <v>301</v>
      </c>
      <c r="U57" s="486" t="n">
        <v>302</v>
      </c>
      <c r="V57" s="486" t="n">
        <v>301</v>
      </c>
      <c r="W57" s="486" t="n">
        <v>305</v>
      </c>
    </row>
    <row r="58" customFormat="false" ht="15" hidden="false" customHeight="false" outlineLevel="0" collapsed="false">
      <c r="A58" s="163" t="s">
        <v>171</v>
      </c>
      <c r="B58" s="468" t="n">
        <v>180</v>
      </c>
      <c r="C58" s="468" t="n">
        <v>191</v>
      </c>
      <c r="D58" s="468" t="n">
        <v>195</v>
      </c>
      <c r="E58" s="468" t="n">
        <v>200</v>
      </c>
      <c r="F58" s="468" t="n">
        <v>197</v>
      </c>
      <c r="G58" s="486" t="n">
        <v>203</v>
      </c>
      <c r="H58" s="486" t="n">
        <v>215</v>
      </c>
      <c r="I58" s="486" t="n">
        <v>216</v>
      </c>
      <c r="J58" s="486" t="n">
        <v>228</v>
      </c>
      <c r="K58" s="486" t="n">
        <v>235</v>
      </c>
      <c r="L58" s="486" t="n">
        <v>242</v>
      </c>
      <c r="M58" s="486" t="n">
        <v>257</v>
      </c>
      <c r="N58" s="486" t="n">
        <v>259</v>
      </c>
      <c r="O58" s="487" t="n">
        <v>261</v>
      </c>
      <c r="P58" s="490" t="n">
        <v>260</v>
      </c>
      <c r="Q58" s="486" t="n">
        <v>263</v>
      </c>
      <c r="R58" s="486" t="n">
        <v>262</v>
      </c>
      <c r="S58" s="468" t="n">
        <v>273</v>
      </c>
      <c r="T58" s="468" t="n">
        <v>266</v>
      </c>
      <c r="U58" s="486" t="n">
        <v>266</v>
      </c>
      <c r="V58" s="486" t="n">
        <v>266</v>
      </c>
      <c r="W58" s="486" t="n">
        <v>261</v>
      </c>
    </row>
    <row r="59" customFormat="false" ht="15" hidden="false" customHeight="false" outlineLevel="0" collapsed="false">
      <c r="A59" s="163" t="s">
        <v>172</v>
      </c>
      <c r="B59" s="468" t="n">
        <v>282</v>
      </c>
      <c r="C59" s="468" t="n">
        <v>301</v>
      </c>
      <c r="D59" s="468" t="n">
        <v>294</v>
      </c>
      <c r="E59" s="468" t="n">
        <v>290</v>
      </c>
      <c r="F59" s="468" t="n">
        <v>273</v>
      </c>
      <c r="G59" s="486" t="n">
        <v>294</v>
      </c>
      <c r="H59" s="486" t="n">
        <v>295</v>
      </c>
      <c r="I59" s="486" t="n">
        <v>298</v>
      </c>
      <c r="J59" s="486" t="n">
        <v>286</v>
      </c>
      <c r="K59" s="486" t="n">
        <v>290</v>
      </c>
      <c r="L59" s="486" t="n">
        <v>296</v>
      </c>
      <c r="M59" s="486" t="n">
        <v>297</v>
      </c>
      <c r="N59" s="486" t="n">
        <v>298</v>
      </c>
      <c r="O59" s="487" t="n">
        <v>283</v>
      </c>
      <c r="P59" s="490" t="n">
        <v>264</v>
      </c>
      <c r="Q59" s="486" t="n">
        <v>269</v>
      </c>
      <c r="R59" s="486" t="n">
        <v>290</v>
      </c>
      <c r="S59" s="468" t="n">
        <v>273</v>
      </c>
      <c r="T59" s="468" t="n">
        <v>282</v>
      </c>
      <c r="U59" s="486" t="n">
        <v>285</v>
      </c>
      <c r="V59" s="486" t="n">
        <v>281</v>
      </c>
      <c r="W59" s="486" t="n">
        <v>275</v>
      </c>
    </row>
    <row r="60" customFormat="false" ht="19.5" hidden="false" customHeight="true" outlineLevel="0" collapsed="false">
      <c r="A60" s="163" t="s">
        <v>173</v>
      </c>
      <c r="B60" s="468" t="n">
        <v>292</v>
      </c>
      <c r="C60" s="468" t="n">
        <v>277</v>
      </c>
      <c r="D60" s="468" t="n">
        <v>269</v>
      </c>
      <c r="E60" s="468" t="n">
        <v>280</v>
      </c>
      <c r="F60" s="468" t="n">
        <v>282</v>
      </c>
      <c r="G60" s="486" t="n">
        <v>283</v>
      </c>
      <c r="H60" s="486" t="n">
        <v>282</v>
      </c>
      <c r="I60" s="486" t="n">
        <v>281</v>
      </c>
      <c r="J60" s="486" t="n">
        <v>281</v>
      </c>
      <c r="K60" s="486" t="n">
        <v>284</v>
      </c>
      <c r="L60" s="486" t="n">
        <v>289</v>
      </c>
      <c r="M60" s="486" t="n">
        <v>288</v>
      </c>
      <c r="N60" s="486" t="n">
        <v>293</v>
      </c>
      <c r="O60" s="487" t="n">
        <v>281</v>
      </c>
      <c r="P60" s="490" t="n">
        <v>284</v>
      </c>
      <c r="Q60" s="486" t="n">
        <v>291</v>
      </c>
      <c r="R60" s="486" t="n">
        <v>294</v>
      </c>
      <c r="S60" s="468" t="n">
        <v>303</v>
      </c>
      <c r="T60" s="468" t="n">
        <v>308</v>
      </c>
      <c r="U60" s="486" t="n">
        <v>309</v>
      </c>
      <c r="V60" s="486" t="n">
        <v>308</v>
      </c>
      <c r="W60" s="486" t="n">
        <v>311</v>
      </c>
    </row>
    <row r="61" customFormat="false" ht="15" hidden="false" customHeight="false" outlineLevel="0" collapsed="false">
      <c r="A61" s="163" t="s">
        <v>174</v>
      </c>
      <c r="B61" s="468" t="n">
        <v>195</v>
      </c>
      <c r="C61" s="468" t="n">
        <v>199</v>
      </c>
      <c r="D61" s="468" t="n">
        <v>205</v>
      </c>
      <c r="E61" s="468" t="n">
        <v>213</v>
      </c>
      <c r="F61" s="468" t="n">
        <v>221</v>
      </c>
      <c r="G61" s="486" t="n">
        <v>221</v>
      </c>
      <c r="H61" s="486" t="n">
        <v>238</v>
      </c>
      <c r="I61" s="486" t="n">
        <v>248</v>
      </c>
      <c r="J61" s="486" t="n">
        <v>255</v>
      </c>
      <c r="K61" s="486" t="n">
        <v>259</v>
      </c>
      <c r="L61" s="486" t="n">
        <v>265</v>
      </c>
      <c r="M61" s="486" t="n">
        <v>269</v>
      </c>
      <c r="N61" s="486" t="n">
        <v>278</v>
      </c>
      <c r="O61" s="487" t="n">
        <v>283</v>
      </c>
      <c r="P61" s="490" t="n">
        <v>287</v>
      </c>
      <c r="Q61" s="486" t="n">
        <v>289</v>
      </c>
      <c r="R61" s="486" t="n">
        <v>291</v>
      </c>
      <c r="S61" s="468" t="n">
        <v>291</v>
      </c>
      <c r="T61" s="468" t="n">
        <v>300</v>
      </c>
      <c r="U61" s="486" t="n">
        <v>302</v>
      </c>
      <c r="V61" s="486" t="n">
        <v>301</v>
      </c>
      <c r="W61" s="486" t="n">
        <v>297</v>
      </c>
    </row>
    <row r="62" customFormat="false" ht="15" hidden="false" customHeight="false" outlineLevel="0" collapsed="false">
      <c r="A62" s="163" t="s">
        <v>175</v>
      </c>
      <c r="B62" s="468" t="n">
        <v>186</v>
      </c>
      <c r="C62" s="468" t="n">
        <v>192</v>
      </c>
      <c r="D62" s="468" t="n">
        <v>196</v>
      </c>
      <c r="E62" s="468" t="n">
        <v>181</v>
      </c>
      <c r="F62" s="468" t="n">
        <v>242</v>
      </c>
      <c r="G62" s="486" t="n">
        <v>245</v>
      </c>
      <c r="H62" s="486" t="n">
        <v>250</v>
      </c>
      <c r="I62" s="486" t="n">
        <v>243</v>
      </c>
      <c r="J62" s="486" t="n">
        <v>217</v>
      </c>
      <c r="K62" s="486" t="n">
        <v>204</v>
      </c>
      <c r="L62" s="486" t="n">
        <v>205</v>
      </c>
      <c r="M62" s="486" t="n">
        <v>215</v>
      </c>
      <c r="N62" s="486" t="n">
        <v>234</v>
      </c>
      <c r="O62" s="487" t="n">
        <v>230</v>
      </c>
      <c r="P62" s="490" t="n">
        <v>249</v>
      </c>
      <c r="Q62" s="486" t="n">
        <v>244</v>
      </c>
      <c r="R62" s="486" t="n">
        <v>250</v>
      </c>
      <c r="S62" s="468" t="n">
        <v>248</v>
      </c>
      <c r="T62" s="468" t="n">
        <v>245</v>
      </c>
      <c r="U62" s="486" t="n">
        <v>251</v>
      </c>
      <c r="V62" s="486" t="n">
        <v>249</v>
      </c>
      <c r="W62" s="486" t="n">
        <v>246</v>
      </c>
    </row>
    <row r="63" customFormat="false" ht="15" hidden="false" customHeight="false" outlineLevel="0" collapsed="false">
      <c r="A63" s="163" t="s">
        <v>176</v>
      </c>
      <c r="B63" s="468" t="n">
        <v>255</v>
      </c>
      <c r="C63" s="468" t="n">
        <v>257</v>
      </c>
      <c r="D63" s="468" t="n">
        <v>259</v>
      </c>
      <c r="E63" s="468" t="n">
        <v>255</v>
      </c>
      <c r="F63" s="468" t="n">
        <v>252</v>
      </c>
      <c r="G63" s="486" t="n">
        <v>250</v>
      </c>
      <c r="H63" s="486" t="n">
        <v>266</v>
      </c>
      <c r="I63" s="486" t="n">
        <v>265</v>
      </c>
      <c r="J63" s="486" t="n">
        <v>266</v>
      </c>
      <c r="K63" s="486" t="n">
        <v>274</v>
      </c>
      <c r="L63" s="486" t="n">
        <v>275</v>
      </c>
      <c r="M63" s="486" t="n">
        <v>277</v>
      </c>
      <c r="N63" s="486" t="n">
        <v>278</v>
      </c>
      <c r="O63" s="487" t="n">
        <v>275</v>
      </c>
      <c r="P63" s="490" t="n">
        <v>278</v>
      </c>
      <c r="Q63" s="486" t="n">
        <v>284</v>
      </c>
      <c r="R63" s="486" t="n">
        <v>273</v>
      </c>
      <c r="S63" s="468" t="n">
        <v>272</v>
      </c>
      <c r="T63" s="468" t="n">
        <v>240</v>
      </c>
      <c r="U63" s="486" t="n">
        <v>242</v>
      </c>
      <c r="V63" s="486" t="n">
        <v>241</v>
      </c>
      <c r="W63" s="486" t="n">
        <v>248</v>
      </c>
    </row>
    <row r="64" customFormat="false" ht="15" hidden="false" customHeight="false" outlineLevel="0" collapsed="false">
      <c r="A64" s="163" t="s">
        <v>177</v>
      </c>
      <c r="B64" s="468" t="n">
        <v>216</v>
      </c>
      <c r="C64" s="468" t="n">
        <v>219</v>
      </c>
      <c r="D64" s="468" t="n">
        <v>242</v>
      </c>
      <c r="E64" s="468" t="n">
        <v>240</v>
      </c>
      <c r="F64" s="468" t="n">
        <v>250</v>
      </c>
      <c r="G64" s="486" t="n">
        <v>259</v>
      </c>
      <c r="H64" s="486" t="n">
        <v>259</v>
      </c>
      <c r="I64" s="486" t="n">
        <v>253</v>
      </c>
      <c r="J64" s="486" t="n">
        <v>256</v>
      </c>
      <c r="K64" s="486" t="n">
        <v>269</v>
      </c>
      <c r="L64" s="486" t="n">
        <v>279</v>
      </c>
      <c r="M64" s="486" t="n">
        <v>288</v>
      </c>
      <c r="N64" s="486" t="n">
        <v>292</v>
      </c>
      <c r="O64" s="487" t="n">
        <v>294</v>
      </c>
      <c r="P64" s="490" t="n">
        <v>292</v>
      </c>
      <c r="Q64" s="486" t="n">
        <v>298</v>
      </c>
      <c r="R64" s="486" t="n">
        <v>303</v>
      </c>
      <c r="S64" s="468" t="n">
        <v>308</v>
      </c>
      <c r="T64" s="468" t="n">
        <v>311</v>
      </c>
      <c r="U64" s="486" t="n">
        <v>313</v>
      </c>
      <c r="V64" s="486" t="n">
        <v>316</v>
      </c>
      <c r="W64" s="486" t="n">
        <v>316</v>
      </c>
    </row>
    <row r="65" customFormat="false" ht="15.75" hidden="false" customHeight="true" outlineLevel="0" collapsed="false">
      <c r="A65" s="163" t="s">
        <v>178</v>
      </c>
      <c r="B65" s="468" t="n">
        <v>269</v>
      </c>
      <c r="C65" s="468" t="n">
        <v>273</v>
      </c>
      <c r="D65" s="468" t="n">
        <v>260</v>
      </c>
      <c r="E65" s="468" t="n">
        <v>258</v>
      </c>
      <c r="F65" s="468" t="n">
        <v>248</v>
      </c>
      <c r="G65" s="486" t="n">
        <v>266</v>
      </c>
      <c r="H65" s="486" t="n">
        <v>264</v>
      </c>
      <c r="I65" s="486" t="n">
        <v>241</v>
      </c>
      <c r="J65" s="486" t="n">
        <v>245</v>
      </c>
      <c r="K65" s="486" t="n">
        <v>268</v>
      </c>
      <c r="L65" s="486" t="n">
        <v>278</v>
      </c>
      <c r="M65" s="486" t="n">
        <v>279</v>
      </c>
      <c r="N65" s="486" t="n">
        <v>278</v>
      </c>
      <c r="O65" s="487" t="n">
        <v>273</v>
      </c>
      <c r="P65" s="490" t="n">
        <v>277</v>
      </c>
      <c r="Q65" s="486" t="n">
        <v>279</v>
      </c>
      <c r="R65" s="486" t="n">
        <v>282</v>
      </c>
      <c r="S65" s="468" t="n">
        <v>281</v>
      </c>
      <c r="T65" s="468" t="n">
        <v>284</v>
      </c>
      <c r="U65" s="486" t="n">
        <v>284</v>
      </c>
      <c r="V65" s="486" t="n">
        <v>283</v>
      </c>
      <c r="W65" s="486" t="n">
        <v>280</v>
      </c>
    </row>
    <row r="66" customFormat="false" ht="15" hidden="false" customHeight="false" outlineLevel="0" collapsed="false">
      <c r="A66" s="163" t="s">
        <v>179</v>
      </c>
      <c r="B66" s="468" t="n">
        <v>210</v>
      </c>
      <c r="C66" s="468" t="n">
        <v>239</v>
      </c>
      <c r="D66" s="468" t="n">
        <v>252</v>
      </c>
      <c r="E66" s="468" t="n">
        <v>275</v>
      </c>
      <c r="F66" s="468" t="n">
        <v>290</v>
      </c>
      <c r="G66" s="486" t="n">
        <v>295</v>
      </c>
      <c r="H66" s="486" t="n">
        <v>301</v>
      </c>
      <c r="I66" s="486" t="n">
        <v>304</v>
      </c>
      <c r="J66" s="486" t="n">
        <v>306</v>
      </c>
      <c r="K66" s="486" t="n">
        <v>308</v>
      </c>
      <c r="L66" s="486" t="n">
        <v>303</v>
      </c>
      <c r="M66" s="486" t="n">
        <v>305</v>
      </c>
      <c r="N66" s="486" t="n">
        <v>307</v>
      </c>
      <c r="O66" s="487" t="n">
        <v>311</v>
      </c>
      <c r="P66" s="490" t="n">
        <v>315</v>
      </c>
      <c r="Q66" s="486" t="n">
        <v>317</v>
      </c>
      <c r="R66" s="486" t="n">
        <v>318</v>
      </c>
      <c r="S66" s="468" t="n">
        <v>317</v>
      </c>
      <c r="T66" s="468" t="n">
        <v>316</v>
      </c>
      <c r="U66" s="486" t="n">
        <v>314</v>
      </c>
      <c r="V66" s="486" t="n">
        <v>312</v>
      </c>
      <c r="W66" s="486" t="n">
        <v>308</v>
      </c>
    </row>
    <row r="67" customFormat="false" ht="15" hidden="false" customHeight="false" outlineLevel="0" collapsed="false">
      <c r="A67" s="163" t="s">
        <v>180</v>
      </c>
      <c r="B67" s="468" t="n">
        <v>215</v>
      </c>
      <c r="C67" s="468" t="n">
        <v>196</v>
      </c>
      <c r="D67" s="468" t="n">
        <v>200</v>
      </c>
      <c r="E67" s="468" t="n">
        <v>198</v>
      </c>
      <c r="F67" s="468" t="n">
        <v>205</v>
      </c>
      <c r="G67" s="486" t="n">
        <v>199</v>
      </c>
      <c r="H67" s="486" t="n">
        <v>205</v>
      </c>
      <c r="I67" s="486" t="n">
        <v>206</v>
      </c>
      <c r="J67" s="486" t="n">
        <v>207</v>
      </c>
      <c r="K67" s="486" t="n">
        <v>209</v>
      </c>
      <c r="L67" s="486" t="n">
        <v>222</v>
      </c>
      <c r="M67" s="486" t="n">
        <v>229</v>
      </c>
      <c r="N67" s="486" t="n">
        <v>231</v>
      </c>
      <c r="O67" s="487" t="n">
        <v>223</v>
      </c>
      <c r="P67" s="490" t="n">
        <v>227</v>
      </c>
      <c r="Q67" s="486" t="n">
        <v>228</v>
      </c>
      <c r="R67" s="486" t="n">
        <v>229</v>
      </c>
      <c r="S67" s="468" t="n">
        <v>231</v>
      </c>
      <c r="T67" s="468" t="n">
        <v>225</v>
      </c>
      <c r="U67" s="486" t="n">
        <v>228</v>
      </c>
      <c r="V67" s="486" t="n">
        <v>232</v>
      </c>
      <c r="W67" s="486" t="n">
        <v>223</v>
      </c>
    </row>
    <row r="68" customFormat="false" ht="15" hidden="false" customHeight="false" outlineLevel="0" collapsed="false">
      <c r="A68" s="163" t="s">
        <v>181</v>
      </c>
      <c r="B68" s="468" t="n">
        <v>206</v>
      </c>
      <c r="C68" s="468" t="n">
        <v>206</v>
      </c>
      <c r="D68" s="468" t="n">
        <v>215</v>
      </c>
      <c r="E68" s="468" t="n">
        <v>214</v>
      </c>
      <c r="F68" s="468" t="n">
        <v>229</v>
      </c>
      <c r="G68" s="486" t="n">
        <v>244</v>
      </c>
      <c r="H68" s="486" t="n">
        <v>248</v>
      </c>
      <c r="I68" s="486" t="n">
        <v>253</v>
      </c>
      <c r="J68" s="486" t="n">
        <v>245</v>
      </c>
      <c r="K68" s="486" t="n">
        <v>251</v>
      </c>
      <c r="L68" s="486" t="n">
        <v>261</v>
      </c>
      <c r="M68" s="486" t="n">
        <v>263</v>
      </c>
      <c r="N68" s="486" t="n">
        <v>264</v>
      </c>
      <c r="O68" s="487" t="n">
        <v>258</v>
      </c>
      <c r="P68" s="490" t="n">
        <v>258</v>
      </c>
      <c r="Q68" s="486" t="n">
        <v>265</v>
      </c>
      <c r="R68" s="486" t="n">
        <v>281</v>
      </c>
      <c r="S68" s="468" t="n">
        <v>282</v>
      </c>
      <c r="T68" s="468" t="n">
        <v>284</v>
      </c>
      <c r="U68" s="486" t="n">
        <v>286</v>
      </c>
      <c r="V68" s="486" t="n">
        <v>285</v>
      </c>
      <c r="W68" s="486" t="n">
        <v>283</v>
      </c>
    </row>
    <row r="69" customFormat="false" ht="15" hidden="false" customHeight="false" outlineLevel="0" collapsed="false">
      <c r="A69" s="163" t="s">
        <v>182</v>
      </c>
      <c r="B69" s="468" t="n">
        <v>265</v>
      </c>
      <c r="C69" s="468" t="n">
        <v>287</v>
      </c>
      <c r="D69" s="468" t="n">
        <v>304</v>
      </c>
      <c r="E69" s="468" t="n">
        <v>276</v>
      </c>
      <c r="F69" s="468" t="n">
        <v>281</v>
      </c>
      <c r="G69" s="486" t="n">
        <v>288</v>
      </c>
      <c r="H69" s="486" t="n">
        <v>310</v>
      </c>
      <c r="I69" s="486" t="n">
        <v>301</v>
      </c>
      <c r="J69" s="486" t="n">
        <v>304</v>
      </c>
      <c r="K69" s="486" t="n">
        <v>310</v>
      </c>
      <c r="L69" s="486" t="n">
        <v>312</v>
      </c>
      <c r="M69" s="486" t="n">
        <v>320</v>
      </c>
      <c r="N69" s="486" t="n">
        <v>314</v>
      </c>
      <c r="O69" s="487" t="n">
        <v>315</v>
      </c>
      <c r="P69" s="490" t="n">
        <v>318</v>
      </c>
      <c r="Q69" s="486" t="n">
        <v>326</v>
      </c>
      <c r="R69" s="486" t="n">
        <v>322</v>
      </c>
      <c r="S69" s="468" t="n">
        <v>324</v>
      </c>
      <c r="T69" s="468" t="n">
        <v>320</v>
      </c>
      <c r="U69" s="486" t="n">
        <v>318</v>
      </c>
      <c r="V69" s="486" t="n">
        <v>317</v>
      </c>
      <c r="W69" s="486" t="n">
        <v>313</v>
      </c>
    </row>
    <row r="70" customFormat="false" ht="15" hidden="false" customHeight="false" outlineLevel="0" collapsed="false">
      <c r="A70" s="163" t="s">
        <v>183</v>
      </c>
      <c r="B70" s="468" t="n">
        <v>270</v>
      </c>
      <c r="C70" s="468" t="n">
        <v>282</v>
      </c>
      <c r="D70" s="468" t="n">
        <v>311</v>
      </c>
      <c r="E70" s="468" t="n">
        <v>291</v>
      </c>
      <c r="F70" s="468" t="n">
        <v>242</v>
      </c>
      <c r="G70" s="486" t="n">
        <v>249</v>
      </c>
      <c r="H70" s="486" t="n">
        <v>256</v>
      </c>
      <c r="I70" s="486" t="n">
        <v>239</v>
      </c>
      <c r="J70" s="486" t="n">
        <v>241</v>
      </c>
      <c r="K70" s="486" t="n">
        <v>265</v>
      </c>
      <c r="L70" s="486" t="n">
        <v>269</v>
      </c>
      <c r="M70" s="486" t="n">
        <v>276</v>
      </c>
      <c r="N70" s="486" t="n">
        <v>278</v>
      </c>
      <c r="O70" s="487" t="n">
        <v>279</v>
      </c>
      <c r="P70" s="490" t="n">
        <v>268</v>
      </c>
      <c r="Q70" s="486" t="n">
        <v>240</v>
      </c>
      <c r="R70" s="486" t="n">
        <v>252</v>
      </c>
      <c r="S70" s="468" t="n">
        <v>248</v>
      </c>
      <c r="T70" s="468" t="n">
        <v>246</v>
      </c>
      <c r="U70" s="486" t="n">
        <v>249</v>
      </c>
      <c r="V70" s="486" t="n">
        <v>246</v>
      </c>
      <c r="W70" s="486" t="n">
        <v>246</v>
      </c>
    </row>
    <row r="71" customFormat="false" ht="18" hidden="false" customHeight="true" outlineLevel="0" collapsed="false">
      <c r="A71" s="162" t="s">
        <v>301</v>
      </c>
      <c r="B71" s="464" t="n">
        <v>253</v>
      </c>
      <c r="C71" s="464" t="n">
        <v>254</v>
      </c>
      <c r="D71" s="464" t="n">
        <v>263</v>
      </c>
      <c r="E71" s="464" t="n">
        <v>271</v>
      </c>
      <c r="F71" s="464" t="n">
        <v>263</v>
      </c>
      <c r="G71" s="483" t="n">
        <v>264</v>
      </c>
      <c r="H71" s="483" t="n">
        <v>268</v>
      </c>
      <c r="I71" s="483" t="n">
        <v>268</v>
      </c>
      <c r="J71" s="483" t="n">
        <v>266</v>
      </c>
      <c r="K71" s="483" t="n">
        <v>272</v>
      </c>
      <c r="L71" s="483" t="n">
        <v>271</v>
      </c>
      <c r="M71" s="483" t="n">
        <v>276</v>
      </c>
      <c r="N71" s="483" t="n">
        <v>287</v>
      </c>
      <c r="O71" s="484" t="n">
        <v>287</v>
      </c>
      <c r="P71" s="491" t="n">
        <v>293</v>
      </c>
      <c r="Q71" s="483" t="n">
        <v>293</v>
      </c>
      <c r="R71" s="483" t="n">
        <v>294</v>
      </c>
      <c r="S71" s="464" t="n">
        <v>298</v>
      </c>
      <c r="T71" s="464" t="n">
        <v>296</v>
      </c>
      <c r="U71" s="483" t="n">
        <v>295</v>
      </c>
      <c r="V71" s="483" t="n">
        <v>290</v>
      </c>
      <c r="W71" s="483" t="n">
        <v>290</v>
      </c>
    </row>
    <row r="72" customFormat="false" ht="15" hidden="false" customHeight="false" outlineLevel="0" collapsed="false">
      <c r="A72" s="163" t="s">
        <v>185</v>
      </c>
      <c r="B72" s="468" t="n">
        <v>162</v>
      </c>
      <c r="C72" s="468" t="n">
        <v>215</v>
      </c>
      <c r="D72" s="468" t="n">
        <v>189</v>
      </c>
      <c r="E72" s="468" t="n">
        <v>209</v>
      </c>
      <c r="F72" s="468" t="n">
        <v>208</v>
      </c>
      <c r="G72" s="486" t="n">
        <v>211</v>
      </c>
      <c r="H72" s="486" t="n">
        <v>215</v>
      </c>
      <c r="I72" s="486" t="n">
        <v>216</v>
      </c>
      <c r="J72" s="486" t="n">
        <v>201</v>
      </c>
      <c r="K72" s="486" t="n">
        <v>226</v>
      </c>
      <c r="L72" s="486" t="n">
        <v>213</v>
      </c>
      <c r="M72" s="486" t="n">
        <v>213</v>
      </c>
      <c r="N72" s="486" t="n">
        <v>266</v>
      </c>
      <c r="O72" s="487" t="n">
        <v>245</v>
      </c>
      <c r="P72" s="490" t="n">
        <v>246</v>
      </c>
      <c r="Q72" s="486" t="n">
        <v>245</v>
      </c>
      <c r="R72" s="486" t="n">
        <v>253</v>
      </c>
      <c r="S72" s="468" t="n">
        <v>253</v>
      </c>
      <c r="T72" s="468" t="n">
        <v>252</v>
      </c>
      <c r="U72" s="486" t="n">
        <v>253</v>
      </c>
      <c r="V72" s="486" t="n">
        <v>251</v>
      </c>
      <c r="W72" s="486" t="n">
        <v>251</v>
      </c>
    </row>
    <row r="73" customFormat="false" ht="19.5" hidden="false" customHeight="true" outlineLevel="0" collapsed="false">
      <c r="A73" s="163" t="s">
        <v>186</v>
      </c>
      <c r="B73" s="468" t="n">
        <v>311</v>
      </c>
      <c r="C73" s="468" t="n">
        <v>288</v>
      </c>
      <c r="D73" s="468" t="n">
        <v>297</v>
      </c>
      <c r="E73" s="468" t="n">
        <v>305</v>
      </c>
      <c r="F73" s="468" t="n">
        <v>290</v>
      </c>
      <c r="G73" s="486" t="n">
        <v>293</v>
      </c>
      <c r="H73" s="486" t="n">
        <v>294</v>
      </c>
      <c r="I73" s="486" t="n">
        <v>290</v>
      </c>
      <c r="J73" s="486" t="n">
        <v>291</v>
      </c>
      <c r="K73" s="486" t="n">
        <v>297</v>
      </c>
      <c r="L73" s="486" t="n">
        <v>291</v>
      </c>
      <c r="M73" s="486" t="n">
        <v>294</v>
      </c>
      <c r="N73" s="486" t="n">
        <v>297</v>
      </c>
      <c r="O73" s="487" t="n">
        <v>301</v>
      </c>
      <c r="P73" s="490" t="n">
        <v>300</v>
      </c>
      <c r="Q73" s="486" t="n">
        <v>306</v>
      </c>
      <c r="R73" s="486" t="n">
        <v>314</v>
      </c>
      <c r="S73" s="468" t="n">
        <v>315</v>
      </c>
      <c r="T73" s="468" t="n">
        <v>318</v>
      </c>
      <c r="U73" s="486" t="n">
        <v>318</v>
      </c>
      <c r="V73" s="486" t="n">
        <v>311</v>
      </c>
      <c r="W73" s="486" t="n">
        <v>313</v>
      </c>
    </row>
    <row r="74" customFormat="false" ht="15" hidden="false" customHeight="false" outlineLevel="0" collapsed="false">
      <c r="A74" s="163" t="s">
        <v>187</v>
      </c>
      <c r="B74" s="468" t="n">
        <v>203</v>
      </c>
      <c r="C74" s="468" t="n">
        <v>212</v>
      </c>
      <c r="D74" s="468" t="n">
        <v>229</v>
      </c>
      <c r="E74" s="468" t="n">
        <v>238</v>
      </c>
      <c r="F74" s="468" t="n">
        <v>251</v>
      </c>
      <c r="G74" s="486" t="n">
        <v>254</v>
      </c>
      <c r="H74" s="486" t="n">
        <v>258</v>
      </c>
      <c r="I74" s="486" t="n">
        <v>262</v>
      </c>
      <c r="J74" s="486" t="n">
        <v>263</v>
      </c>
      <c r="K74" s="486" t="n">
        <v>266</v>
      </c>
      <c r="L74" s="486" t="n">
        <v>276</v>
      </c>
      <c r="M74" s="486" t="n">
        <v>284</v>
      </c>
      <c r="N74" s="486" t="n">
        <v>302</v>
      </c>
      <c r="O74" s="487" t="n">
        <v>305</v>
      </c>
      <c r="P74" s="490" t="n">
        <v>322</v>
      </c>
      <c r="Q74" s="486" t="n">
        <v>310</v>
      </c>
      <c r="R74" s="486" t="n">
        <v>305</v>
      </c>
      <c r="S74" s="468" t="n">
        <v>317</v>
      </c>
      <c r="T74" s="468" t="n">
        <v>305</v>
      </c>
      <c r="U74" s="486" t="n">
        <v>300</v>
      </c>
      <c r="V74" s="486" t="n">
        <v>296</v>
      </c>
      <c r="W74" s="486" t="n">
        <v>296</v>
      </c>
    </row>
    <row r="75" customFormat="false" ht="15" hidden="false" customHeight="false" outlineLevel="0" collapsed="false">
      <c r="A75" s="163" t="s">
        <v>191</v>
      </c>
      <c r="B75" s="468" t="n">
        <v>252</v>
      </c>
      <c r="C75" s="468" t="n">
        <v>262</v>
      </c>
      <c r="D75" s="468" t="n">
        <v>273</v>
      </c>
      <c r="E75" s="468" t="n">
        <v>276</v>
      </c>
      <c r="F75" s="468" t="n">
        <v>256</v>
      </c>
      <c r="G75" s="486" t="n">
        <v>249</v>
      </c>
      <c r="H75" s="486" t="n">
        <v>260</v>
      </c>
      <c r="I75" s="486" t="n">
        <v>260</v>
      </c>
      <c r="J75" s="486" t="n">
        <v>255</v>
      </c>
      <c r="K75" s="486" t="n">
        <v>260</v>
      </c>
      <c r="L75" s="486" t="n">
        <v>258</v>
      </c>
      <c r="M75" s="486" t="n">
        <v>261</v>
      </c>
      <c r="N75" s="486" t="n">
        <v>263</v>
      </c>
      <c r="O75" s="487" t="n">
        <v>260</v>
      </c>
      <c r="P75" s="490" t="n">
        <v>267</v>
      </c>
      <c r="Q75" s="486" t="n">
        <v>271</v>
      </c>
      <c r="R75" s="486" t="n">
        <v>269</v>
      </c>
      <c r="S75" s="468" t="n">
        <v>268</v>
      </c>
      <c r="T75" s="468" t="n">
        <v>268</v>
      </c>
      <c r="U75" s="486" t="n">
        <v>268</v>
      </c>
      <c r="V75" s="486" t="n">
        <v>269</v>
      </c>
      <c r="W75" s="486" t="n">
        <v>264</v>
      </c>
    </row>
    <row r="76" customFormat="false" ht="18" hidden="false" customHeight="false" outlineLevel="0" collapsed="false">
      <c r="A76" s="162" t="s">
        <v>510</v>
      </c>
      <c r="B76" s="464" t="n">
        <v>237</v>
      </c>
      <c r="C76" s="464" t="n">
        <v>244</v>
      </c>
      <c r="D76" s="464" t="n">
        <v>251</v>
      </c>
      <c r="E76" s="464" t="n">
        <v>251</v>
      </c>
      <c r="F76" s="464" t="n">
        <v>240</v>
      </c>
      <c r="G76" s="483" t="n">
        <v>245</v>
      </c>
      <c r="H76" s="483" t="n">
        <v>252</v>
      </c>
      <c r="I76" s="483" t="n">
        <v>256</v>
      </c>
      <c r="J76" s="483" t="n">
        <v>256</v>
      </c>
      <c r="K76" s="483" t="n">
        <v>261</v>
      </c>
      <c r="L76" s="483" t="n">
        <v>263</v>
      </c>
      <c r="M76" s="483" t="n">
        <v>264</v>
      </c>
      <c r="N76" s="483" t="n">
        <v>268</v>
      </c>
      <c r="O76" s="491" t="n">
        <v>269</v>
      </c>
      <c r="P76" s="491" t="n">
        <v>271</v>
      </c>
      <c r="Q76" s="483" t="n">
        <v>273</v>
      </c>
      <c r="R76" s="483" t="n">
        <v>274</v>
      </c>
      <c r="S76" s="464" t="n">
        <v>273</v>
      </c>
      <c r="T76" s="464" t="n">
        <v>276</v>
      </c>
      <c r="U76" s="483" t="n">
        <v>278</v>
      </c>
      <c r="V76" s="483" t="n">
        <v>274</v>
      </c>
      <c r="W76" s="483" t="n">
        <v>268</v>
      </c>
    </row>
    <row r="77" customFormat="false" ht="15" hidden="false" customHeight="false" outlineLevel="0" collapsed="false">
      <c r="A77" s="163" t="s">
        <v>193</v>
      </c>
      <c r="B77" s="468" t="n">
        <v>150</v>
      </c>
      <c r="C77" s="468" t="n">
        <v>151</v>
      </c>
      <c r="D77" s="468" t="n">
        <v>159</v>
      </c>
      <c r="E77" s="468" t="n">
        <v>157</v>
      </c>
      <c r="F77" s="468" t="n">
        <v>159</v>
      </c>
      <c r="G77" s="486" t="n">
        <v>161</v>
      </c>
      <c r="H77" s="486" t="n">
        <v>163</v>
      </c>
      <c r="I77" s="486" t="n">
        <v>164</v>
      </c>
      <c r="J77" s="486" t="n">
        <v>162</v>
      </c>
      <c r="K77" s="486" t="n">
        <v>165</v>
      </c>
      <c r="L77" s="486" t="n">
        <v>165</v>
      </c>
      <c r="M77" s="486" t="n">
        <v>162</v>
      </c>
      <c r="N77" s="486" t="n">
        <v>181</v>
      </c>
      <c r="O77" s="487" t="n">
        <v>160.189573459716</v>
      </c>
      <c r="P77" s="490" t="n">
        <v>161</v>
      </c>
      <c r="Q77" s="486" t="n">
        <v>167</v>
      </c>
      <c r="R77" s="486" t="n">
        <v>177</v>
      </c>
      <c r="S77" s="468" t="n">
        <v>179</v>
      </c>
      <c r="T77" s="468" t="n">
        <v>179</v>
      </c>
      <c r="U77" s="486" t="n">
        <v>180</v>
      </c>
      <c r="V77" s="486" t="n">
        <v>177</v>
      </c>
      <c r="W77" s="486" t="n">
        <v>180</v>
      </c>
    </row>
    <row r="78" customFormat="false" ht="15" hidden="false" customHeight="false" outlineLevel="0" collapsed="false">
      <c r="A78" s="163" t="s">
        <v>194</v>
      </c>
      <c r="B78" s="468" t="n">
        <v>69</v>
      </c>
      <c r="C78" s="468" t="n">
        <v>69</v>
      </c>
      <c r="D78" s="468" t="n">
        <v>76</v>
      </c>
      <c r="E78" s="468" t="n">
        <v>77</v>
      </c>
      <c r="F78" s="468" t="n">
        <v>78</v>
      </c>
      <c r="G78" s="486" t="n">
        <v>84</v>
      </c>
      <c r="H78" s="486" t="n">
        <v>87</v>
      </c>
      <c r="I78" s="486" t="n">
        <v>85</v>
      </c>
      <c r="J78" s="486" t="n">
        <v>87</v>
      </c>
      <c r="K78" s="486" t="n">
        <v>88</v>
      </c>
      <c r="L78" s="486" t="n">
        <v>88</v>
      </c>
      <c r="M78" s="486" t="n">
        <v>89</v>
      </c>
      <c r="N78" s="486" t="n">
        <v>97</v>
      </c>
      <c r="O78" s="487" t="n">
        <v>103.503696560591</v>
      </c>
      <c r="P78" s="490" t="n">
        <v>99</v>
      </c>
      <c r="Q78" s="486" t="n">
        <v>99</v>
      </c>
      <c r="R78" s="486" t="n">
        <v>101</v>
      </c>
      <c r="S78" s="468" t="n">
        <v>94</v>
      </c>
      <c r="T78" s="468" t="n">
        <v>113</v>
      </c>
      <c r="U78" s="486" t="n">
        <v>112</v>
      </c>
      <c r="V78" s="486" t="n">
        <v>111</v>
      </c>
      <c r="W78" s="486" t="n">
        <v>112</v>
      </c>
    </row>
    <row r="79" customFormat="false" ht="15" hidden="false" customHeight="false" outlineLevel="0" collapsed="false">
      <c r="A79" s="163" t="s">
        <v>195</v>
      </c>
      <c r="B79" s="468" t="n">
        <v>217</v>
      </c>
      <c r="C79" s="468" t="n">
        <v>220</v>
      </c>
      <c r="D79" s="468" t="n">
        <v>223</v>
      </c>
      <c r="E79" s="468" t="n">
        <v>216</v>
      </c>
      <c r="F79" s="468" t="n">
        <v>219</v>
      </c>
      <c r="G79" s="486" t="n">
        <v>219</v>
      </c>
      <c r="H79" s="486" t="n">
        <v>240</v>
      </c>
      <c r="I79" s="486" t="n">
        <v>242</v>
      </c>
      <c r="J79" s="486" t="n">
        <v>236</v>
      </c>
      <c r="K79" s="486" t="n">
        <v>243</v>
      </c>
      <c r="L79" s="486" t="n">
        <v>249</v>
      </c>
      <c r="M79" s="486" t="n">
        <v>257</v>
      </c>
      <c r="N79" s="486" t="n">
        <v>261</v>
      </c>
      <c r="O79" s="487" t="n">
        <v>250.937031484258</v>
      </c>
      <c r="P79" s="490" t="n">
        <v>248</v>
      </c>
      <c r="Q79" s="486" t="n">
        <v>249</v>
      </c>
      <c r="R79" s="486" t="n">
        <v>249</v>
      </c>
      <c r="S79" s="468" t="n">
        <v>262</v>
      </c>
      <c r="T79" s="468" t="n">
        <v>264</v>
      </c>
      <c r="U79" s="486" t="n">
        <v>267</v>
      </c>
      <c r="V79" s="486" t="n">
        <v>261</v>
      </c>
      <c r="W79" s="486" t="n">
        <v>257</v>
      </c>
    </row>
    <row r="80" customFormat="false" ht="15" hidden="false" customHeight="false" outlineLevel="0" collapsed="false">
      <c r="A80" s="163" t="s">
        <v>196</v>
      </c>
      <c r="B80" s="468" t="n">
        <v>259</v>
      </c>
      <c r="C80" s="468" t="n">
        <v>269</v>
      </c>
      <c r="D80" s="468" t="n">
        <v>279</v>
      </c>
      <c r="E80" s="468" t="n">
        <v>293</v>
      </c>
      <c r="F80" s="468" t="n">
        <v>298</v>
      </c>
      <c r="G80" s="486" t="n">
        <v>300</v>
      </c>
      <c r="H80" s="486" t="n">
        <v>303</v>
      </c>
      <c r="I80" s="486" t="n">
        <v>304</v>
      </c>
      <c r="J80" s="486" t="n">
        <v>297</v>
      </c>
      <c r="K80" s="486" t="n">
        <v>316</v>
      </c>
      <c r="L80" s="486" t="n">
        <v>309</v>
      </c>
      <c r="M80" s="486" t="n">
        <v>306</v>
      </c>
      <c r="N80" s="486" t="n">
        <v>307</v>
      </c>
      <c r="O80" s="487" t="n">
        <v>307.888253225874</v>
      </c>
      <c r="P80" s="490" t="n">
        <v>312</v>
      </c>
      <c r="Q80" s="486" t="n">
        <v>317</v>
      </c>
      <c r="R80" s="486" t="n">
        <v>316</v>
      </c>
      <c r="S80" s="468" t="n">
        <v>314</v>
      </c>
      <c r="T80" s="468" t="n">
        <v>316</v>
      </c>
      <c r="U80" s="486" t="n">
        <v>319</v>
      </c>
      <c r="V80" s="486" t="n">
        <v>315</v>
      </c>
      <c r="W80" s="486" t="n">
        <v>308</v>
      </c>
    </row>
    <row r="81" customFormat="false" ht="15" hidden="false" customHeight="false" outlineLevel="0" collapsed="false">
      <c r="A81" s="163" t="s">
        <v>197</v>
      </c>
      <c r="B81" s="468" t="n">
        <v>196</v>
      </c>
      <c r="C81" s="468" t="n">
        <v>202</v>
      </c>
      <c r="D81" s="468" t="n">
        <v>211</v>
      </c>
      <c r="E81" s="468" t="n">
        <v>246</v>
      </c>
      <c r="F81" s="468" t="n">
        <v>246</v>
      </c>
      <c r="G81" s="486" t="n">
        <v>251</v>
      </c>
      <c r="H81" s="486" t="n">
        <v>254</v>
      </c>
      <c r="I81" s="486" t="n">
        <v>260</v>
      </c>
      <c r="J81" s="486" t="n">
        <v>259</v>
      </c>
      <c r="K81" s="486" t="n">
        <v>255</v>
      </c>
      <c r="L81" s="486" t="n">
        <v>250</v>
      </c>
      <c r="M81" s="486" t="n">
        <v>250</v>
      </c>
      <c r="N81" s="486" t="n">
        <v>256</v>
      </c>
      <c r="O81" s="487" t="n">
        <v>250.315833801235</v>
      </c>
      <c r="P81" s="490" t="n">
        <v>245</v>
      </c>
      <c r="Q81" s="486" t="n">
        <v>246</v>
      </c>
      <c r="R81" s="486" t="n">
        <v>249</v>
      </c>
      <c r="S81" s="468" t="n">
        <v>250</v>
      </c>
      <c r="T81" s="468" t="n">
        <v>255</v>
      </c>
      <c r="U81" s="486" t="n">
        <v>262</v>
      </c>
      <c r="V81" s="486" t="n">
        <v>263</v>
      </c>
      <c r="W81" s="486" t="n">
        <v>255</v>
      </c>
    </row>
    <row r="82" customFormat="false" ht="15" hidden="false" customHeight="false" outlineLevel="0" collapsed="false">
      <c r="A82" s="163" t="s">
        <v>198</v>
      </c>
      <c r="B82" s="468" t="n">
        <v>188</v>
      </c>
      <c r="C82" s="468" t="n">
        <v>189</v>
      </c>
      <c r="D82" s="468" t="n">
        <v>189</v>
      </c>
      <c r="E82" s="468" t="n">
        <v>174</v>
      </c>
      <c r="F82" s="468" t="n">
        <v>171</v>
      </c>
      <c r="G82" s="486" t="n">
        <v>174</v>
      </c>
      <c r="H82" s="486" t="n">
        <v>181</v>
      </c>
      <c r="I82" s="486" t="n">
        <v>189</v>
      </c>
      <c r="J82" s="486" t="n">
        <v>194</v>
      </c>
      <c r="K82" s="486" t="n">
        <v>196</v>
      </c>
      <c r="L82" s="486" t="n">
        <v>203</v>
      </c>
      <c r="M82" s="486" t="n">
        <v>208</v>
      </c>
      <c r="N82" s="486" t="n">
        <v>213</v>
      </c>
      <c r="O82" s="487" t="n">
        <v>220.064457482853</v>
      </c>
      <c r="P82" s="490" t="n">
        <v>227</v>
      </c>
      <c r="Q82" s="486" t="n">
        <v>233</v>
      </c>
      <c r="R82" s="486" t="n">
        <v>236</v>
      </c>
      <c r="S82" s="468" t="n">
        <v>236</v>
      </c>
      <c r="T82" s="468" t="n">
        <v>239</v>
      </c>
      <c r="U82" s="486" t="n">
        <v>242</v>
      </c>
      <c r="V82" s="486" t="n">
        <v>243</v>
      </c>
      <c r="W82" s="486" t="n">
        <v>243</v>
      </c>
    </row>
    <row r="83" customFormat="false" ht="15" hidden="false" customHeight="false" outlineLevel="0" collapsed="false">
      <c r="A83" s="163" t="s">
        <v>199</v>
      </c>
      <c r="B83" s="468" t="n">
        <v>220</v>
      </c>
      <c r="C83" s="468" t="n">
        <v>223</v>
      </c>
      <c r="D83" s="468" t="n">
        <v>225</v>
      </c>
      <c r="E83" s="468" t="n">
        <v>225</v>
      </c>
      <c r="F83" s="468" t="n">
        <v>229</v>
      </c>
      <c r="G83" s="486" t="n">
        <v>238</v>
      </c>
      <c r="H83" s="486" t="n">
        <v>239</v>
      </c>
      <c r="I83" s="486" t="n">
        <v>242</v>
      </c>
      <c r="J83" s="486" t="n">
        <v>243</v>
      </c>
      <c r="K83" s="486" t="n">
        <v>253</v>
      </c>
      <c r="L83" s="486" t="n">
        <v>256</v>
      </c>
      <c r="M83" s="486" t="n">
        <v>255</v>
      </c>
      <c r="N83" s="486" t="n">
        <v>258</v>
      </c>
      <c r="O83" s="487" t="n">
        <v>264.908885074681</v>
      </c>
      <c r="P83" s="490" t="n">
        <v>269</v>
      </c>
      <c r="Q83" s="486" t="n">
        <v>274</v>
      </c>
      <c r="R83" s="486" t="n">
        <v>274</v>
      </c>
      <c r="S83" s="468" t="n">
        <v>274</v>
      </c>
      <c r="T83" s="468" t="n">
        <v>275</v>
      </c>
      <c r="U83" s="486" t="n">
        <v>275</v>
      </c>
      <c r="V83" s="486" t="n">
        <v>281</v>
      </c>
      <c r="W83" s="486" t="n">
        <v>274</v>
      </c>
    </row>
    <row r="84" customFormat="false" ht="15" hidden="false" customHeight="false" outlineLevel="0" collapsed="false">
      <c r="A84" s="163" t="s">
        <v>200</v>
      </c>
      <c r="B84" s="468" t="n">
        <v>334</v>
      </c>
      <c r="C84" s="468" t="n">
        <v>333</v>
      </c>
      <c r="D84" s="468" t="n">
        <v>339</v>
      </c>
      <c r="E84" s="468" t="n">
        <v>333</v>
      </c>
      <c r="F84" s="468" t="n">
        <v>299</v>
      </c>
      <c r="G84" s="486" t="n">
        <v>298</v>
      </c>
      <c r="H84" s="486" t="n">
        <v>299</v>
      </c>
      <c r="I84" s="486" t="n">
        <v>298</v>
      </c>
      <c r="J84" s="486" t="n">
        <v>297</v>
      </c>
      <c r="K84" s="486" t="n">
        <v>302</v>
      </c>
      <c r="L84" s="486" t="n">
        <v>306</v>
      </c>
      <c r="M84" s="486" t="n">
        <v>306</v>
      </c>
      <c r="N84" s="486" t="n">
        <v>309</v>
      </c>
      <c r="O84" s="487" t="n">
        <v>311.068632136161</v>
      </c>
      <c r="P84" s="490" t="n">
        <v>313</v>
      </c>
      <c r="Q84" s="486" t="n">
        <v>315</v>
      </c>
      <c r="R84" s="486" t="n">
        <v>320</v>
      </c>
      <c r="S84" s="468" t="n">
        <v>319</v>
      </c>
      <c r="T84" s="468" t="n">
        <v>324</v>
      </c>
      <c r="U84" s="486" t="n">
        <v>322</v>
      </c>
      <c r="V84" s="486" t="n">
        <v>319</v>
      </c>
      <c r="W84" s="486" t="n">
        <v>317</v>
      </c>
    </row>
    <row r="85" customFormat="false" ht="15" hidden="false" customHeight="false" outlineLevel="0" collapsed="false">
      <c r="A85" s="163" t="s">
        <v>201</v>
      </c>
      <c r="B85" s="468" t="n">
        <v>273</v>
      </c>
      <c r="C85" s="468" t="n">
        <v>297</v>
      </c>
      <c r="D85" s="468" t="n">
        <v>318</v>
      </c>
      <c r="E85" s="468" t="n">
        <v>291</v>
      </c>
      <c r="F85" s="468" t="n">
        <v>253</v>
      </c>
      <c r="G85" s="486" t="n">
        <v>261</v>
      </c>
      <c r="H85" s="486" t="n">
        <v>290</v>
      </c>
      <c r="I85" s="486" t="n">
        <v>293</v>
      </c>
      <c r="J85" s="486" t="n">
        <v>294</v>
      </c>
      <c r="K85" s="486" t="n">
        <v>294</v>
      </c>
      <c r="L85" s="486" t="n">
        <v>299</v>
      </c>
      <c r="M85" s="486" t="n">
        <v>300</v>
      </c>
      <c r="N85" s="486" t="n">
        <v>308</v>
      </c>
      <c r="O85" s="487" t="n">
        <v>310.704696286539</v>
      </c>
      <c r="P85" s="490" t="n">
        <v>315</v>
      </c>
      <c r="Q85" s="486" t="n">
        <v>300</v>
      </c>
      <c r="R85" s="486" t="n">
        <v>292</v>
      </c>
      <c r="S85" s="468" t="n">
        <v>293</v>
      </c>
      <c r="T85" s="468" t="n">
        <v>291</v>
      </c>
      <c r="U85" s="486" t="n">
        <v>293</v>
      </c>
      <c r="V85" s="486" t="n">
        <v>268</v>
      </c>
      <c r="W85" s="486" t="n">
        <v>249</v>
      </c>
    </row>
    <row r="86" customFormat="false" ht="18" hidden="false" customHeight="true" outlineLevel="0" collapsed="false">
      <c r="A86" s="163" t="s">
        <v>202</v>
      </c>
      <c r="B86" s="468" t="n">
        <v>226</v>
      </c>
      <c r="C86" s="468" t="n">
        <v>240</v>
      </c>
      <c r="D86" s="468" t="n">
        <v>244</v>
      </c>
      <c r="E86" s="468" t="n">
        <v>228</v>
      </c>
      <c r="F86" s="468" t="n">
        <v>172</v>
      </c>
      <c r="G86" s="486" t="n">
        <v>194</v>
      </c>
      <c r="H86" s="486" t="n">
        <v>207</v>
      </c>
      <c r="I86" s="486" t="n">
        <v>223</v>
      </c>
      <c r="J86" s="486" t="n">
        <v>227</v>
      </c>
      <c r="K86" s="486" t="n">
        <v>227</v>
      </c>
      <c r="L86" s="486" t="n">
        <v>246</v>
      </c>
      <c r="M86" s="486" t="n">
        <v>249</v>
      </c>
      <c r="N86" s="486" t="n">
        <v>255</v>
      </c>
      <c r="O86" s="487" t="n">
        <v>251.686656671664</v>
      </c>
      <c r="P86" s="490" t="n">
        <v>251</v>
      </c>
      <c r="Q86" s="486" t="n">
        <v>256</v>
      </c>
      <c r="R86" s="486" t="n">
        <v>257</v>
      </c>
      <c r="S86" s="468" t="n">
        <v>249</v>
      </c>
      <c r="T86" s="468" t="n">
        <v>253</v>
      </c>
      <c r="U86" s="486" t="n">
        <v>253</v>
      </c>
      <c r="V86" s="486" t="n">
        <v>238</v>
      </c>
      <c r="W86" s="486" t="n">
        <v>242</v>
      </c>
    </row>
    <row r="87" customFormat="false" ht="18" hidden="false" customHeight="false" outlineLevel="0" collapsed="false">
      <c r="A87" s="162" t="s">
        <v>312</v>
      </c>
      <c r="B87" s="464" t="n">
        <v>157</v>
      </c>
      <c r="C87" s="464" t="n">
        <v>163</v>
      </c>
      <c r="D87" s="464" t="n">
        <v>171</v>
      </c>
      <c r="E87" s="464" t="n">
        <v>177</v>
      </c>
      <c r="F87" s="464" t="n">
        <v>186</v>
      </c>
      <c r="G87" s="483" t="n">
        <v>197</v>
      </c>
      <c r="H87" s="483" t="n">
        <v>205</v>
      </c>
      <c r="I87" s="483" t="n">
        <v>205</v>
      </c>
      <c r="J87" s="483" t="n">
        <v>212</v>
      </c>
      <c r="K87" s="483" t="n">
        <v>218</v>
      </c>
      <c r="L87" s="483" t="n">
        <v>225</v>
      </c>
      <c r="M87" s="483" t="n">
        <v>228</v>
      </c>
      <c r="N87" s="483" t="n">
        <v>232</v>
      </c>
      <c r="O87" s="491" t="n">
        <v>233</v>
      </c>
      <c r="P87" s="491" t="n">
        <v>239</v>
      </c>
      <c r="Q87" s="483" t="n">
        <v>236</v>
      </c>
      <c r="R87" s="483" t="n">
        <v>240</v>
      </c>
      <c r="S87" s="464" t="n">
        <v>247</v>
      </c>
      <c r="T87" s="464" t="n">
        <v>254</v>
      </c>
      <c r="U87" s="483" t="n">
        <v>254</v>
      </c>
      <c r="V87" s="483" t="n">
        <v>258</v>
      </c>
      <c r="W87" s="483" t="n">
        <v>258</v>
      </c>
    </row>
    <row r="88" customFormat="false" ht="15" hidden="false" customHeight="false" outlineLevel="0" collapsed="false">
      <c r="A88" s="163" t="s">
        <v>204</v>
      </c>
      <c r="B88" s="468" t="n">
        <v>151</v>
      </c>
      <c r="C88" s="468" t="n">
        <v>140</v>
      </c>
      <c r="D88" s="468" t="n">
        <v>143</v>
      </c>
      <c r="E88" s="468" t="n">
        <v>141</v>
      </c>
      <c r="F88" s="468" t="n">
        <v>139</v>
      </c>
      <c r="G88" s="486" t="n">
        <v>139</v>
      </c>
      <c r="H88" s="486" t="n">
        <v>152</v>
      </c>
      <c r="I88" s="483" t="n">
        <v>171</v>
      </c>
      <c r="J88" s="483" t="n">
        <v>188</v>
      </c>
      <c r="K88" s="483" t="n">
        <v>191</v>
      </c>
      <c r="L88" s="483" t="n">
        <v>200</v>
      </c>
      <c r="M88" s="483" t="n">
        <v>202</v>
      </c>
      <c r="N88" s="486" t="n">
        <v>210</v>
      </c>
      <c r="O88" s="487" t="n">
        <v>207.03125</v>
      </c>
      <c r="P88" s="490" t="n">
        <v>209</v>
      </c>
      <c r="Q88" s="483" t="n">
        <v>211</v>
      </c>
      <c r="R88" s="483" t="n">
        <v>199</v>
      </c>
      <c r="S88" s="464" t="n">
        <v>204</v>
      </c>
      <c r="T88" s="468" t="n">
        <v>204</v>
      </c>
      <c r="U88" s="486" t="n">
        <v>204</v>
      </c>
      <c r="V88" s="486" t="n">
        <v>204</v>
      </c>
      <c r="W88" s="486" t="n">
        <v>205</v>
      </c>
    </row>
    <row r="89" customFormat="false" ht="15" hidden="false" customHeight="false" outlineLevel="0" collapsed="false">
      <c r="A89" s="163" t="s">
        <v>205</v>
      </c>
      <c r="B89" s="468" t="n">
        <v>154</v>
      </c>
      <c r="C89" s="468" t="n">
        <v>163</v>
      </c>
      <c r="D89" s="468" t="n">
        <v>171</v>
      </c>
      <c r="E89" s="468" t="n">
        <v>173</v>
      </c>
      <c r="F89" s="468" t="n">
        <v>174</v>
      </c>
      <c r="G89" s="486" t="n">
        <v>192</v>
      </c>
      <c r="H89" s="486" t="n">
        <v>209</v>
      </c>
      <c r="I89" s="486" t="n">
        <v>177</v>
      </c>
      <c r="J89" s="486" t="n">
        <v>202</v>
      </c>
      <c r="K89" s="486" t="n">
        <v>204</v>
      </c>
      <c r="L89" s="486" t="n">
        <v>222</v>
      </c>
      <c r="M89" s="486" t="n">
        <v>224</v>
      </c>
      <c r="N89" s="486" t="n">
        <v>223</v>
      </c>
      <c r="O89" s="487" t="n">
        <v>226.340033500838</v>
      </c>
      <c r="P89" s="490" t="n">
        <v>228</v>
      </c>
      <c r="Q89" s="486" t="n">
        <v>228</v>
      </c>
      <c r="R89" s="486" t="n">
        <v>218</v>
      </c>
      <c r="S89" s="468" t="n">
        <v>224</v>
      </c>
      <c r="T89" s="468" t="n">
        <v>225</v>
      </c>
      <c r="U89" s="486" t="n">
        <v>228</v>
      </c>
      <c r="V89" s="486" t="n">
        <v>230</v>
      </c>
      <c r="W89" s="486" t="n">
        <v>247</v>
      </c>
    </row>
    <row r="90" customFormat="false" ht="15" hidden="false" customHeight="false" outlineLevel="0" collapsed="false">
      <c r="A90" s="163" t="s">
        <v>206</v>
      </c>
      <c r="B90" s="468" t="n">
        <v>127</v>
      </c>
      <c r="C90" s="468" t="n">
        <v>126</v>
      </c>
      <c r="D90" s="468" t="n">
        <v>130</v>
      </c>
      <c r="E90" s="468" t="n">
        <v>147</v>
      </c>
      <c r="F90" s="468" t="n">
        <v>152</v>
      </c>
      <c r="G90" s="486" t="n">
        <v>153</v>
      </c>
      <c r="H90" s="486" t="n">
        <v>157</v>
      </c>
      <c r="I90" s="486" t="n">
        <v>155</v>
      </c>
      <c r="J90" s="486" t="n">
        <v>156</v>
      </c>
      <c r="K90" s="486" t="n">
        <v>162</v>
      </c>
      <c r="L90" s="486" t="n">
        <v>168</v>
      </c>
      <c r="M90" s="486" t="n">
        <v>170</v>
      </c>
      <c r="N90" s="486" t="n">
        <v>174</v>
      </c>
      <c r="O90" s="487" t="n">
        <v>169.106881405564</v>
      </c>
      <c r="P90" s="490" t="n">
        <v>172</v>
      </c>
      <c r="Q90" s="486" t="n">
        <v>174</v>
      </c>
      <c r="R90" s="486" t="n">
        <v>171</v>
      </c>
      <c r="S90" s="468" t="n">
        <v>161</v>
      </c>
      <c r="T90" s="468" t="n">
        <v>161</v>
      </c>
      <c r="U90" s="486" t="n">
        <v>162</v>
      </c>
      <c r="V90" s="486" t="n">
        <v>162</v>
      </c>
      <c r="W90" s="486" t="n">
        <v>161</v>
      </c>
    </row>
    <row r="91" customFormat="false" ht="15" hidden="false" customHeight="false" outlineLevel="0" collapsed="false">
      <c r="A91" s="163" t="s">
        <v>207</v>
      </c>
      <c r="B91" s="468" t="n">
        <v>147</v>
      </c>
      <c r="C91" s="468" t="n">
        <v>135</v>
      </c>
      <c r="D91" s="468" t="n">
        <v>138</v>
      </c>
      <c r="E91" s="468" t="n">
        <v>137</v>
      </c>
      <c r="F91" s="468" t="n">
        <v>144</v>
      </c>
      <c r="G91" s="486" t="n">
        <v>149</v>
      </c>
      <c r="H91" s="486" t="n">
        <v>158</v>
      </c>
      <c r="I91" s="486" t="n">
        <v>163</v>
      </c>
      <c r="J91" s="486" t="n">
        <v>155</v>
      </c>
      <c r="K91" s="486" t="n">
        <v>162</v>
      </c>
      <c r="L91" s="486" t="n">
        <v>165</v>
      </c>
      <c r="M91" s="486" t="n">
        <v>165</v>
      </c>
      <c r="N91" s="486" t="n">
        <v>193</v>
      </c>
      <c r="O91" s="487" t="n">
        <v>193.316677076827</v>
      </c>
      <c r="P91" s="490" t="n">
        <v>201</v>
      </c>
      <c r="Q91" s="486" t="n">
        <v>208</v>
      </c>
      <c r="R91" s="486" t="n">
        <v>209</v>
      </c>
      <c r="S91" s="468" t="n">
        <v>214</v>
      </c>
      <c r="T91" s="468" t="n">
        <v>214</v>
      </c>
      <c r="U91" s="486" t="n">
        <v>214</v>
      </c>
      <c r="V91" s="486" t="n">
        <v>224</v>
      </c>
      <c r="W91" s="486" t="n">
        <v>221</v>
      </c>
    </row>
    <row r="92" customFormat="false" ht="15" hidden="false" customHeight="false" outlineLevel="0" collapsed="false">
      <c r="A92" s="163" t="s">
        <v>208</v>
      </c>
      <c r="B92" s="468" t="n">
        <v>137</v>
      </c>
      <c r="C92" s="468" t="n">
        <v>141</v>
      </c>
      <c r="D92" s="468" t="n">
        <v>153</v>
      </c>
      <c r="E92" s="468" t="n">
        <v>158</v>
      </c>
      <c r="F92" s="468" t="n">
        <v>177</v>
      </c>
      <c r="G92" s="486" t="n">
        <v>186</v>
      </c>
      <c r="H92" s="486" t="n">
        <v>195</v>
      </c>
      <c r="I92" s="486" t="n">
        <v>196</v>
      </c>
      <c r="J92" s="486" t="n">
        <v>202</v>
      </c>
      <c r="K92" s="486" t="n">
        <v>213</v>
      </c>
      <c r="L92" s="486" t="n">
        <v>222</v>
      </c>
      <c r="M92" s="486" t="n">
        <v>227</v>
      </c>
      <c r="N92" s="486" t="n">
        <v>231</v>
      </c>
      <c r="O92" s="487" t="n">
        <v>241.288795100108</v>
      </c>
      <c r="P92" s="490" t="n">
        <v>252</v>
      </c>
      <c r="Q92" s="486" t="n">
        <v>264</v>
      </c>
      <c r="R92" s="486" t="n">
        <v>267</v>
      </c>
      <c r="S92" s="468" t="n">
        <v>267</v>
      </c>
      <c r="T92" s="468" t="n">
        <v>274</v>
      </c>
      <c r="U92" s="486" t="n">
        <v>278</v>
      </c>
      <c r="V92" s="486" t="n">
        <v>286</v>
      </c>
      <c r="W92" s="486" t="n">
        <v>287</v>
      </c>
    </row>
    <row r="93" customFormat="false" ht="15" hidden="false" customHeight="false" outlineLevel="0" collapsed="false">
      <c r="A93" s="163" t="s">
        <v>209</v>
      </c>
      <c r="B93" s="468" t="n">
        <v>202</v>
      </c>
      <c r="C93" s="468" t="n">
        <v>215</v>
      </c>
      <c r="D93" s="468" t="n">
        <v>217</v>
      </c>
      <c r="E93" s="468" t="n">
        <v>233</v>
      </c>
      <c r="F93" s="468" t="n">
        <v>241</v>
      </c>
      <c r="G93" s="468" t="n">
        <v>256</v>
      </c>
      <c r="H93" s="468" t="n">
        <v>256</v>
      </c>
      <c r="I93" s="468" t="n">
        <v>249</v>
      </c>
      <c r="J93" s="468" t="n">
        <v>251</v>
      </c>
      <c r="K93" s="468" t="n">
        <v>263</v>
      </c>
      <c r="L93" s="468" t="n">
        <v>263</v>
      </c>
      <c r="M93" s="468" t="n">
        <v>263</v>
      </c>
      <c r="N93" s="486" t="n">
        <v>264</v>
      </c>
      <c r="O93" s="487" t="n">
        <v>265.771812080537</v>
      </c>
      <c r="P93" s="490" t="n">
        <v>268</v>
      </c>
      <c r="Q93" s="468" t="n">
        <v>246</v>
      </c>
      <c r="R93" s="468" t="n">
        <v>277</v>
      </c>
      <c r="S93" s="468" t="n">
        <v>297</v>
      </c>
      <c r="T93" s="468" t="n">
        <v>299</v>
      </c>
      <c r="U93" s="486" t="n">
        <v>300</v>
      </c>
      <c r="V93" s="486" t="n">
        <v>308</v>
      </c>
      <c r="W93" s="486" t="n">
        <v>310</v>
      </c>
    </row>
    <row r="94" customFormat="false" ht="18" hidden="false" customHeight="true" outlineLevel="0" collapsed="false">
      <c r="A94" s="163" t="s">
        <v>210</v>
      </c>
      <c r="B94" s="468" t="n">
        <v>188</v>
      </c>
      <c r="C94" s="468" t="n">
        <v>212</v>
      </c>
      <c r="D94" s="468" t="n">
        <v>226</v>
      </c>
      <c r="E94" s="468" t="n">
        <v>228</v>
      </c>
      <c r="F94" s="468" t="n">
        <v>252</v>
      </c>
      <c r="G94" s="468" t="n">
        <v>274</v>
      </c>
      <c r="H94" s="468" t="n">
        <v>284</v>
      </c>
      <c r="I94" s="468" t="n">
        <v>306</v>
      </c>
      <c r="J94" s="468" t="n">
        <v>306</v>
      </c>
      <c r="K94" s="468" t="n">
        <v>309</v>
      </c>
      <c r="L94" s="468" t="n">
        <v>307</v>
      </c>
      <c r="M94" s="468" t="n">
        <v>309</v>
      </c>
      <c r="N94" s="486" t="n">
        <v>310</v>
      </c>
      <c r="O94" s="487" t="n">
        <v>311.386807517504</v>
      </c>
      <c r="P94" s="490" t="n">
        <v>321</v>
      </c>
      <c r="Q94" s="468" t="n">
        <v>281</v>
      </c>
      <c r="R94" s="468" t="n">
        <v>276</v>
      </c>
      <c r="S94" s="468" t="n">
        <v>329</v>
      </c>
      <c r="T94" s="468" t="n">
        <v>346</v>
      </c>
      <c r="U94" s="486" t="n">
        <v>333</v>
      </c>
      <c r="V94" s="486" t="n">
        <v>332</v>
      </c>
      <c r="W94" s="486" t="n">
        <v>320</v>
      </c>
    </row>
    <row r="95" customFormat="false" ht="15" hidden="false" customHeight="false" outlineLevel="0" collapsed="false">
      <c r="A95" s="163" t="s">
        <v>211</v>
      </c>
      <c r="B95" s="468" t="n">
        <v>168</v>
      </c>
      <c r="C95" s="468" t="n">
        <v>172</v>
      </c>
      <c r="D95" s="468" t="n">
        <v>174</v>
      </c>
      <c r="E95" s="468" t="n">
        <v>151</v>
      </c>
      <c r="F95" s="468" t="n">
        <v>156</v>
      </c>
      <c r="G95" s="468" t="n">
        <v>176</v>
      </c>
      <c r="H95" s="468" t="n">
        <v>187</v>
      </c>
      <c r="I95" s="468" t="n">
        <v>182</v>
      </c>
      <c r="J95" s="468" t="n">
        <v>183</v>
      </c>
      <c r="K95" s="468" t="n">
        <v>194</v>
      </c>
      <c r="L95" s="468" t="n">
        <v>201</v>
      </c>
      <c r="M95" s="468" t="n">
        <v>205</v>
      </c>
      <c r="N95" s="486" t="n">
        <v>210</v>
      </c>
      <c r="O95" s="487" t="n">
        <v>219.431592861864</v>
      </c>
      <c r="P95" s="490" t="n">
        <v>223</v>
      </c>
      <c r="Q95" s="468" t="n">
        <v>226</v>
      </c>
      <c r="R95" s="468" t="n">
        <v>232</v>
      </c>
      <c r="S95" s="468" t="n">
        <v>229</v>
      </c>
      <c r="T95" s="468" t="n">
        <v>237</v>
      </c>
      <c r="U95" s="486" t="n">
        <v>254</v>
      </c>
      <c r="V95" s="486" t="n">
        <v>256</v>
      </c>
      <c r="W95" s="486" t="n">
        <v>257</v>
      </c>
    </row>
    <row r="96" customFormat="false" ht="15" hidden="false" customHeight="false" outlineLevel="0" collapsed="false">
      <c r="A96" s="163" t="s">
        <v>212</v>
      </c>
      <c r="B96" s="468" t="n">
        <v>149</v>
      </c>
      <c r="C96" s="468" t="n">
        <v>156</v>
      </c>
      <c r="D96" s="468" t="n">
        <v>174</v>
      </c>
      <c r="E96" s="468" t="n">
        <v>187</v>
      </c>
      <c r="F96" s="468" t="n">
        <v>186</v>
      </c>
      <c r="G96" s="468" t="n">
        <v>200</v>
      </c>
      <c r="H96" s="468" t="n">
        <v>219</v>
      </c>
      <c r="I96" s="468" t="n">
        <v>212</v>
      </c>
      <c r="J96" s="468" t="n">
        <v>218</v>
      </c>
      <c r="K96" s="468" t="n">
        <v>219</v>
      </c>
      <c r="L96" s="468" t="n">
        <v>224</v>
      </c>
      <c r="M96" s="468" t="n">
        <v>225</v>
      </c>
      <c r="N96" s="486" t="n">
        <v>228</v>
      </c>
      <c r="O96" s="487" t="n">
        <v>231.613165379927</v>
      </c>
      <c r="P96" s="490" t="n">
        <v>244</v>
      </c>
      <c r="Q96" s="468" t="n">
        <v>268</v>
      </c>
      <c r="R96" s="468" t="n">
        <v>275</v>
      </c>
      <c r="S96" s="468" t="n">
        <v>268</v>
      </c>
      <c r="T96" s="468" t="n">
        <v>330</v>
      </c>
      <c r="U96" s="486" t="n">
        <v>310</v>
      </c>
      <c r="V96" s="486" t="n">
        <v>312</v>
      </c>
      <c r="W96" s="486" t="n">
        <v>310</v>
      </c>
    </row>
    <row r="97" customFormat="false" ht="19.5" hidden="false" customHeight="false" outlineLevel="0" collapsed="false">
      <c r="A97" s="163" t="s">
        <v>526</v>
      </c>
      <c r="B97" s="468" t="n">
        <v>154</v>
      </c>
      <c r="C97" s="468" t="n">
        <v>181</v>
      </c>
      <c r="D97" s="468" t="n">
        <v>195</v>
      </c>
      <c r="E97" s="468" t="n">
        <v>199</v>
      </c>
      <c r="F97" s="468" t="n">
        <v>203</v>
      </c>
      <c r="G97" s="468" t="n">
        <v>212</v>
      </c>
      <c r="H97" s="468" t="n">
        <v>215</v>
      </c>
      <c r="I97" s="468" t="n">
        <v>218</v>
      </c>
      <c r="J97" s="468" t="n">
        <v>234</v>
      </c>
      <c r="K97" s="468" t="n">
        <v>235</v>
      </c>
      <c r="L97" s="468" t="n">
        <v>253</v>
      </c>
      <c r="M97" s="468" t="n">
        <v>259</v>
      </c>
      <c r="N97" s="486" t="n">
        <v>280</v>
      </c>
      <c r="O97" s="487" t="n">
        <v>240.816326530612</v>
      </c>
      <c r="P97" s="490" t="n">
        <v>228</v>
      </c>
      <c r="Q97" s="468" t="n">
        <v>223</v>
      </c>
      <c r="R97" s="468" t="n">
        <v>228</v>
      </c>
      <c r="S97" s="468" t="n">
        <v>195</v>
      </c>
      <c r="T97" s="468" t="n">
        <v>199</v>
      </c>
      <c r="U97" s="486" t="n">
        <v>199</v>
      </c>
      <c r="V97" s="486" t="n">
        <v>200</v>
      </c>
      <c r="W97" s="486" t="n">
        <v>199</v>
      </c>
    </row>
    <row r="98" customFormat="false" ht="19.5" hidden="false" customHeight="false" outlineLevel="0" collapsed="false">
      <c r="A98" s="163" t="s">
        <v>214</v>
      </c>
      <c r="B98" s="468" t="n">
        <v>178</v>
      </c>
      <c r="C98" s="468" t="n">
        <v>152</v>
      </c>
      <c r="D98" s="468" t="n">
        <v>186</v>
      </c>
      <c r="E98" s="468" t="n">
        <v>148</v>
      </c>
      <c r="F98" s="468" t="n">
        <v>152</v>
      </c>
      <c r="G98" s="468" t="n">
        <v>152</v>
      </c>
      <c r="H98" s="468" t="n">
        <v>154</v>
      </c>
      <c r="I98" s="468" t="n">
        <v>144</v>
      </c>
      <c r="J98" s="468" t="n">
        <v>137</v>
      </c>
      <c r="K98" s="468" t="n">
        <v>137</v>
      </c>
      <c r="L98" s="468" t="n">
        <v>177</v>
      </c>
      <c r="M98" s="468" t="n">
        <v>185</v>
      </c>
      <c r="N98" s="486" t="n">
        <v>177</v>
      </c>
      <c r="O98" s="487" t="n">
        <v>143.984220907298</v>
      </c>
      <c r="P98" s="490" t="n">
        <v>149</v>
      </c>
      <c r="Q98" s="468" t="n">
        <v>153</v>
      </c>
      <c r="R98" s="468" t="n">
        <v>166</v>
      </c>
      <c r="S98" s="468" t="n">
        <v>155</v>
      </c>
      <c r="T98" s="468" t="n">
        <v>162</v>
      </c>
      <c r="U98" s="486" t="n">
        <v>158</v>
      </c>
      <c r="V98" s="486" t="n">
        <v>178</v>
      </c>
      <c r="W98" s="486" t="n">
        <v>159</v>
      </c>
    </row>
    <row r="99" customFormat="false" ht="15" hidden="false" customHeight="true" outlineLevel="0" collapsed="false">
      <c r="A99" s="171" t="s">
        <v>226</v>
      </c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209"/>
      <c r="U99" s="155"/>
    </row>
    <row r="100" customFormat="false" ht="14.25" hidden="false" customHeight="true" outlineLevel="0" collapsed="false">
      <c r="A100" s="472" t="s">
        <v>517</v>
      </c>
      <c r="B100" s="472"/>
      <c r="C100" s="472"/>
      <c r="D100" s="472"/>
      <c r="E100" s="472"/>
      <c r="F100" s="472"/>
      <c r="G100" s="472"/>
      <c r="H100" s="472"/>
      <c r="I100" s="472"/>
      <c r="J100" s="472"/>
      <c r="K100" s="472"/>
      <c r="L100" s="472"/>
      <c r="M100" s="472"/>
      <c r="N100" s="472"/>
      <c r="O100" s="472"/>
      <c r="P100" s="472"/>
      <c r="Q100" s="472"/>
      <c r="R100" s="472"/>
      <c r="S100" s="472"/>
      <c r="T100" s="209"/>
      <c r="U100" s="155"/>
    </row>
    <row r="101" customFormat="false" ht="12.75" hidden="false" customHeight="true" outlineLevel="0" collapsed="false">
      <c r="A101" s="475"/>
      <c r="B101" s="475"/>
      <c r="C101" s="475"/>
      <c r="D101" s="475"/>
      <c r="E101" s="475"/>
      <c r="F101" s="475"/>
      <c r="G101" s="475"/>
      <c r="H101" s="475"/>
      <c r="I101" s="475"/>
      <c r="J101" s="475"/>
      <c r="K101" s="475"/>
      <c r="L101" s="475"/>
      <c r="M101" s="475"/>
      <c r="N101" s="475"/>
      <c r="O101" s="475"/>
      <c r="P101" s="475"/>
      <c r="Q101" s="475"/>
      <c r="R101" s="475"/>
      <c r="S101" s="475"/>
      <c r="T101" s="481"/>
      <c r="U101" s="481"/>
      <c r="V101" s="23"/>
      <c r="W101" s="23"/>
    </row>
    <row r="107" customFormat="false" ht="18" hidden="false" customHeight="true" outlineLevel="0" collapsed="false">
      <c r="Q107" s="171"/>
      <c r="R107" s="171"/>
      <c r="S107" s="171"/>
    </row>
    <row r="108" customFormat="false" ht="18" hidden="false" customHeight="true" outlineLevel="0" collapsed="false"/>
    <row r="116" customFormat="false" ht="19.5" hidden="false" customHeight="true" outlineLevel="0" collapsed="false"/>
  </sheetData>
  <mergeCells count="7">
    <mergeCell ref="A2:W2"/>
    <mergeCell ref="A3:W3"/>
    <mergeCell ref="A4:W4"/>
    <mergeCell ref="A99:S99"/>
    <mergeCell ref="A100:S100"/>
    <mergeCell ref="A101:S101"/>
    <mergeCell ref="Q107:S10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5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355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527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.75" hidden="false" customHeight="false" outlineLevel="0" collapsed="false">
      <c r="A6" s="53" t="s">
        <v>516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196"/>
      <c r="B7" s="29" t="n">
        <v>2000</v>
      </c>
      <c r="C7" s="29" t="n">
        <v>2001</v>
      </c>
      <c r="D7" s="29" t="n">
        <v>2002</v>
      </c>
      <c r="E7" s="29" t="n">
        <v>2003</v>
      </c>
      <c r="F7" s="29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29" t="n">
        <v>2017</v>
      </c>
      <c r="T7" s="29" t="n">
        <v>2018</v>
      </c>
      <c r="U7" s="29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55" t="s">
        <v>117</v>
      </c>
      <c r="B8" s="492" t="n">
        <v>35</v>
      </c>
      <c r="C8" s="492" t="n">
        <v>35</v>
      </c>
      <c r="D8" s="492" t="n">
        <v>36</v>
      </c>
      <c r="E8" s="493" t="n">
        <v>36</v>
      </c>
      <c r="F8" s="493" t="n">
        <v>37</v>
      </c>
      <c r="G8" s="492" t="n">
        <v>38</v>
      </c>
      <c r="H8" s="492" t="n">
        <v>39</v>
      </c>
      <c r="I8" s="492" t="n">
        <v>39</v>
      </c>
      <c r="J8" s="492" t="n">
        <v>39</v>
      </c>
      <c r="K8" s="492" t="n">
        <v>37</v>
      </c>
      <c r="L8" s="492" t="n">
        <v>39</v>
      </c>
      <c r="M8" s="492" t="n">
        <v>40</v>
      </c>
      <c r="N8" s="492" t="n">
        <v>40</v>
      </c>
      <c r="O8" s="492" t="n">
        <v>40</v>
      </c>
      <c r="P8" s="492" t="n">
        <v>40</v>
      </c>
      <c r="Q8" s="492" t="n">
        <v>39</v>
      </c>
      <c r="R8" s="492" t="n">
        <v>39</v>
      </c>
      <c r="S8" s="494" t="n">
        <v>39</v>
      </c>
      <c r="T8" s="493" t="n">
        <v>39</v>
      </c>
      <c r="U8" s="495" t="n">
        <v>39</v>
      </c>
      <c r="V8" s="495" t="n">
        <v>39</v>
      </c>
      <c r="W8" s="495" t="n">
        <v>39</v>
      </c>
    </row>
    <row r="9" customFormat="false" ht="18" hidden="false" customHeight="false" outlineLevel="0" collapsed="false">
      <c r="A9" s="59" t="s">
        <v>118</v>
      </c>
      <c r="B9" s="492" t="n">
        <v>37</v>
      </c>
      <c r="C9" s="492" t="n">
        <v>37</v>
      </c>
      <c r="D9" s="492" t="n">
        <v>37</v>
      </c>
      <c r="E9" s="493" t="n">
        <v>38</v>
      </c>
      <c r="F9" s="493" t="n">
        <v>39</v>
      </c>
      <c r="G9" s="492" t="n">
        <v>40</v>
      </c>
      <c r="H9" s="492" t="n">
        <v>41</v>
      </c>
      <c r="I9" s="492" t="n">
        <v>42</v>
      </c>
      <c r="J9" s="492" t="n">
        <v>43</v>
      </c>
      <c r="K9" s="492" t="n">
        <v>42</v>
      </c>
      <c r="L9" s="492" t="n">
        <v>43</v>
      </c>
      <c r="M9" s="492" t="n">
        <v>44</v>
      </c>
      <c r="N9" s="492" t="n">
        <v>44</v>
      </c>
      <c r="O9" s="492" t="n">
        <v>44</v>
      </c>
      <c r="P9" s="492" t="n">
        <v>44</v>
      </c>
      <c r="Q9" s="492" t="n">
        <v>43</v>
      </c>
      <c r="R9" s="492" t="n">
        <v>42</v>
      </c>
      <c r="S9" s="493" t="n">
        <v>42</v>
      </c>
      <c r="T9" s="493" t="n">
        <v>43</v>
      </c>
      <c r="U9" s="495" t="n">
        <v>43</v>
      </c>
      <c r="V9" s="495" t="n">
        <v>43</v>
      </c>
      <c r="W9" s="495" t="n">
        <v>42</v>
      </c>
    </row>
    <row r="10" customFormat="false" ht="15" hidden="false" customHeight="false" outlineLevel="0" collapsed="false">
      <c r="A10" s="60" t="s">
        <v>120</v>
      </c>
      <c r="B10" s="489" t="n">
        <v>51</v>
      </c>
      <c r="C10" s="489" t="n">
        <v>50</v>
      </c>
      <c r="D10" s="489" t="n">
        <v>49</v>
      </c>
      <c r="E10" s="496" t="n">
        <v>47</v>
      </c>
      <c r="F10" s="496" t="n">
        <v>46</v>
      </c>
      <c r="G10" s="489" t="n">
        <v>48</v>
      </c>
      <c r="H10" s="489" t="n">
        <v>49</v>
      </c>
      <c r="I10" s="489" t="n">
        <v>49</v>
      </c>
      <c r="J10" s="489" t="n">
        <v>49</v>
      </c>
      <c r="K10" s="489" t="n">
        <v>50</v>
      </c>
      <c r="L10" s="489" t="n">
        <v>49</v>
      </c>
      <c r="M10" s="489" t="n">
        <v>50</v>
      </c>
      <c r="N10" s="489" t="n">
        <v>49</v>
      </c>
      <c r="O10" s="489" t="n">
        <v>48</v>
      </c>
      <c r="P10" s="489" t="n">
        <v>47</v>
      </c>
      <c r="Q10" s="489" t="n">
        <v>47</v>
      </c>
      <c r="R10" s="489" t="n">
        <v>47</v>
      </c>
      <c r="S10" s="496" t="n">
        <v>47</v>
      </c>
      <c r="T10" s="496" t="n">
        <v>46</v>
      </c>
      <c r="U10" s="497" t="n">
        <v>46</v>
      </c>
      <c r="V10" s="497" t="n">
        <v>46</v>
      </c>
      <c r="W10" s="497" t="n">
        <v>46</v>
      </c>
    </row>
    <row r="11" customFormat="false" ht="15" hidden="false" customHeight="false" outlineLevel="0" collapsed="false">
      <c r="A11" s="60" t="s">
        <v>121</v>
      </c>
      <c r="B11" s="489" t="n">
        <v>31</v>
      </c>
      <c r="C11" s="489" t="n">
        <v>31</v>
      </c>
      <c r="D11" s="489" t="n">
        <v>33</v>
      </c>
      <c r="E11" s="496" t="n">
        <v>33</v>
      </c>
      <c r="F11" s="496" t="n">
        <v>34</v>
      </c>
      <c r="G11" s="489" t="n">
        <v>36</v>
      </c>
      <c r="H11" s="489" t="n">
        <v>36</v>
      </c>
      <c r="I11" s="489" t="n">
        <v>36</v>
      </c>
      <c r="J11" s="489" t="n">
        <v>35</v>
      </c>
      <c r="K11" s="489" t="n">
        <v>35</v>
      </c>
      <c r="L11" s="489" t="n">
        <v>33</v>
      </c>
      <c r="M11" s="489" t="n">
        <v>34</v>
      </c>
      <c r="N11" s="489" t="n">
        <v>34</v>
      </c>
      <c r="O11" s="489" t="n">
        <v>33</v>
      </c>
      <c r="P11" s="489" t="n">
        <v>34</v>
      </c>
      <c r="Q11" s="489" t="n">
        <v>32</v>
      </c>
      <c r="R11" s="489" t="n">
        <v>33</v>
      </c>
      <c r="S11" s="496" t="n">
        <v>32</v>
      </c>
      <c r="T11" s="496" t="n">
        <v>34</v>
      </c>
      <c r="U11" s="497" t="n">
        <v>35</v>
      </c>
      <c r="V11" s="497" t="n">
        <v>34</v>
      </c>
      <c r="W11" s="497" t="n">
        <v>34</v>
      </c>
    </row>
    <row r="12" customFormat="false" ht="15" hidden="false" customHeight="false" outlineLevel="0" collapsed="false">
      <c r="A12" s="60" t="s">
        <v>122</v>
      </c>
      <c r="B12" s="489" t="n">
        <v>33</v>
      </c>
      <c r="C12" s="489" t="n">
        <v>31</v>
      </c>
      <c r="D12" s="489" t="n">
        <v>32</v>
      </c>
      <c r="E12" s="496" t="n">
        <v>31</v>
      </c>
      <c r="F12" s="496" t="n">
        <v>33</v>
      </c>
      <c r="G12" s="489" t="n">
        <v>35</v>
      </c>
      <c r="H12" s="489" t="n">
        <v>36</v>
      </c>
      <c r="I12" s="489" t="n">
        <v>37</v>
      </c>
      <c r="J12" s="489" t="n">
        <v>37</v>
      </c>
      <c r="K12" s="489" t="n">
        <v>36</v>
      </c>
      <c r="L12" s="489" t="n">
        <v>38</v>
      </c>
      <c r="M12" s="489" t="n">
        <v>39</v>
      </c>
      <c r="N12" s="489" t="n">
        <v>39</v>
      </c>
      <c r="O12" s="489" t="n">
        <v>36</v>
      </c>
      <c r="P12" s="489" t="n">
        <v>36</v>
      </c>
      <c r="Q12" s="489" t="n">
        <v>33</v>
      </c>
      <c r="R12" s="489" t="n">
        <v>30</v>
      </c>
      <c r="S12" s="496" t="n">
        <v>31</v>
      </c>
      <c r="T12" s="496" t="n">
        <v>32</v>
      </c>
      <c r="U12" s="497" t="n">
        <v>33</v>
      </c>
      <c r="V12" s="497" t="n">
        <v>32</v>
      </c>
      <c r="W12" s="497" t="n">
        <v>33</v>
      </c>
    </row>
    <row r="13" customFormat="false" ht="15" hidden="false" customHeight="false" outlineLevel="0" collapsed="false">
      <c r="A13" s="60" t="s">
        <v>123</v>
      </c>
      <c r="B13" s="489" t="n">
        <v>52</v>
      </c>
      <c r="C13" s="489" t="n">
        <v>51</v>
      </c>
      <c r="D13" s="489" t="n">
        <v>52</v>
      </c>
      <c r="E13" s="496" t="n">
        <v>53</v>
      </c>
      <c r="F13" s="496" t="n">
        <v>52</v>
      </c>
      <c r="G13" s="489" t="n">
        <v>52</v>
      </c>
      <c r="H13" s="489" t="n">
        <v>51</v>
      </c>
      <c r="I13" s="489" t="n">
        <v>51</v>
      </c>
      <c r="J13" s="489" t="n">
        <v>50</v>
      </c>
      <c r="K13" s="489" t="n">
        <v>48</v>
      </c>
      <c r="L13" s="489" t="n">
        <v>50</v>
      </c>
      <c r="M13" s="489" t="n">
        <v>50</v>
      </c>
      <c r="N13" s="489" t="n">
        <v>48</v>
      </c>
      <c r="O13" s="489" t="n">
        <v>47</v>
      </c>
      <c r="P13" s="489" t="n">
        <v>49</v>
      </c>
      <c r="Q13" s="489" t="n">
        <v>50</v>
      </c>
      <c r="R13" s="489" t="n">
        <v>52</v>
      </c>
      <c r="S13" s="496" t="n">
        <v>52</v>
      </c>
      <c r="T13" s="496" t="n">
        <v>51</v>
      </c>
      <c r="U13" s="497" t="n">
        <v>51</v>
      </c>
      <c r="V13" s="497" t="n">
        <v>51</v>
      </c>
      <c r="W13" s="497" t="n">
        <v>52</v>
      </c>
    </row>
    <row r="14" customFormat="false" ht="15" hidden="false" customHeight="false" outlineLevel="0" collapsed="false">
      <c r="A14" s="60" t="s">
        <v>124</v>
      </c>
      <c r="B14" s="489" t="n">
        <v>33</v>
      </c>
      <c r="C14" s="489" t="n">
        <v>33</v>
      </c>
      <c r="D14" s="489" t="n">
        <v>33</v>
      </c>
      <c r="E14" s="496" t="n">
        <v>30</v>
      </c>
      <c r="F14" s="496" t="n">
        <v>31</v>
      </c>
      <c r="G14" s="489" t="n">
        <v>32</v>
      </c>
      <c r="H14" s="489" t="n">
        <v>33</v>
      </c>
      <c r="I14" s="489" t="n">
        <v>34</v>
      </c>
      <c r="J14" s="489" t="n">
        <v>33</v>
      </c>
      <c r="K14" s="489" t="n">
        <v>31</v>
      </c>
      <c r="L14" s="489" t="n">
        <v>31</v>
      </c>
      <c r="M14" s="489" t="n">
        <v>30</v>
      </c>
      <c r="N14" s="489" t="n">
        <v>30</v>
      </c>
      <c r="O14" s="489" t="n">
        <v>29</v>
      </c>
      <c r="P14" s="489" t="n">
        <v>30</v>
      </c>
      <c r="Q14" s="489" t="n">
        <v>30</v>
      </c>
      <c r="R14" s="489" t="n">
        <v>28</v>
      </c>
      <c r="S14" s="496" t="n">
        <v>28</v>
      </c>
      <c r="T14" s="496" t="n">
        <v>28</v>
      </c>
      <c r="U14" s="497" t="n">
        <v>30</v>
      </c>
      <c r="V14" s="497" t="n">
        <v>31</v>
      </c>
      <c r="W14" s="497" t="n">
        <v>34</v>
      </c>
    </row>
    <row r="15" customFormat="false" ht="15" hidden="false" customHeight="false" outlineLevel="0" collapsed="false">
      <c r="A15" s="60" t="s">
        <v>125</v>
      </c>
      <c r="B15" s="489" t="n">
        <v>28</v>
      </c>
      <c r="C15" s="489" t="n">
        <v>28</v>
      </c>
      <c r="D15" s="489" t="n">
        <v>28</v>
      </c>
      <c r="E15" s="496" t="n">
        <v>28</v>
      </c>
      <c r="F15" s="496" t="n">
        <v>30</v>
      </c>
      <c r="G15" s="489" t="n">
        <v>29</v>
      </c>
      <c r="H15" s="489" t="n">
        <v>30</v>
      </c>
      <c r="I15" s="489" t="n">
        <v>31</v>
      </c>
      <c r="J15" s="489" t="n">
        <v>31</v>
      </c>
      <c r="K15" s="489" t="n">
        <v>30</v>
      </c>
      <c r="L15" s="489" t="n">
        <v>30</v>
      </c>
      <c r="M15" s="489" t="n">
        <v>30</v>
      </c>
      <c r="N15" s="489" t="n">
        <v>30</v>
      </c>
      <c r="O15" s="489" t="n">
        <v>31</v>
      </c>
      <c r="P15" s="489" t="n">
        <v>30</v>
      </c>
      <c r="Q15" s="489" t="n">
        <v>29</v>
      </c>
      <c r="R15" s="489" t="n">
        <v>30</v>
      </c>
      <c r="S15" s="496" t="n">
        <v>31</v>
      </c>
      <c r="T15" s="496" t="n">
        <v>29</v>
      </c>
      <c r="U15" s="497" t="n">
        <v>30</v>
      </c>
      <c r="V15" s="497" t="n">
        <v>30</v>
      </c>
      <c r="W15" s="497" t="n">
        <v>29</v>
      </c>
    </row>
    <row r="16" customFormat="false" ht="15" hidden="false" customHeight="false" outlineLevel="0" collapsed="false">
      <c r="A16" s="60" t="s">
        <v>126</v>
      </c>
      <c r="B16" s="489" t="n">
        <v>25</v>
      </c>
      <c r="C16" s="489" t="n">
        <v>25</v>
      </c>
      <c r="D16" s="489" t="n">
        <v>25</v>
      </c>
      <c r="E16" s="496" t="n">
        <v>25</v>
      </c>
      <c r="F16" s="496" t="n">
        <v>26</v>
      </c>
      <c r="G16" s="489" t="n">
        <v>26</v>
      </c>
      <c r="H16" s="489" t="n">
        <v>26</v>
      </c>
      <c r="I16" s="489" t="n">
        <v>25</v>
      </c>
      <c r="J16" s="489" t="n">
        <v>25</v>
      </c>
      <c r="K16" s="489" t="n">
        <v>25</v>
      </c>
      <c r="L16" s="489" t="n">
        <v>25</v>
      </c>
      <c r="M16" s="489" t="n">
        <v>25</v>
      </c>
      <c r="N16" s="489" t="n">
        <v>26</v>
      </c>
      <c r="O16" s="489" t="n">
        <v>26</v>
      </c>
      <c r="P16" s="489" t="n">
        <v>27</v>
      </c>
      <c r="Q16" s="489" t="n">
        <v>27</v>
      </c>
      <c r="R16" s="489" t="n">
        <v>28</v>
      </c>
      <c r="S16" s="496" t="n">
        <v>28</v>
      </c>
      <c r="T16" s="496" t="n">
        <v>29</v>
      </c>
      <c r="U16" s="497" t="n">
        <v>29</v>
      </c>
      <c r="V16" s="497" t="n">
        <v>29</v>
      </c>
      <c r="W16" s="497" t="n">
        <v>30</v>
      </c>
    </row>
    <row r="17" customFormat="false" ht="15" hidden="false" customHeight="false" outlineLevel="0" collapsed="false">
      <c r="A17" s="60" t="s">
        <v>127</v>
      </c>
      <c r="B17" s="489" t="n">
        <v>52</v>
      </c>
      <c r="C17" s="489" t="n">
        <v>51</v>
      </c>
      <c r="D17" s="489" t="n">
        <v>50</v>
      </c>
      <c r="E17" s="496" t="n">
        <v>50</v>
      </c>
      <c r="F17" s="496" t="n">
        <v>50</v>
      </c>
      <c r="G17" s="489" t="n">
        <v>48</v>
      </c>
      <c r="H17" s="489" t="n">
        <v>49</v>
      </c>
      <c r="I17" s="489" t="n">
        <v>49</v>
      </c>
      <c r="J17" s="489" t="n">
        <v>50</v>
      </c>
      <c r="K17" s="489" t="n">
        <v>51</v>
      </c>
      <c r="L17" s="489" t="n">
        <v>48</v>
      </c>
      <c r="M17" s="489" t="n">
        <v>49</v>
      </c>
      <c r="N17" s="489" t="n">
        <v>50</v>
      </c>
      <c r="O17" s="489" t="n">
        <v>50</v>
      </c>
      <c r="P17" s="489" t="n">
        <v>50</v>
      </c>
      <c r="Q17" s="489" t="n">
        <v>50</v>
      </c>
      <c r="R17" s="489" t="n">
        <v>53</v>
      </c>
      <c r="S17" s="496" t="n">
        <v>55</v>
      </c>
      <c r="T17" s="496" t="n">
        <v>56</v>
      </c>
      <c r="U17" s="497" t="n">
        <v>56</v>
      </c>
      <c r="V17" s="497" t="n">
        <v>56</v>
      </c>
      <c r="W17" s="497" t="n">
        <v>55</v>
      </c>
    </row>
    <row r="18" customFormat="false" ht="15" hidden="false" customHeight="false" outlineLevel="0" collapsed="false">
      <c r="A18" s="60" t="s">
        <v>128</v>
      </c>
      <c r="B18" s="489" t="n">
        <v>56</v>
      </c>
      <c r="C18" s="489" t="n">
        <v>57</v>
      </c>
      <c r="D18" s="489" t="n">
        <v>56</v>
      </c>
      <c r="E18" s="496" t="n">
        <v>56</v>
      </c>
      <c r="F18" s="496" t="n">
        <v>59</v>
      </c>
      <c r="G18" s="489" t="n">
        <v>56</v>
      </c>
      <c r="H18" s="489" t="n">
        <v>56</v>
      </c>
      <c r="I18" s="489" t="n">
        <v>54</v>
      </c>
      <c r="J18" s="489" t="n">
        <v>54</v>
      </c>
      <c r="K18" s="489" t="n">
        <v>53</v>
      </c>
      <c r="L18" s="489" t="n">
        <v>54</v>
      </c>
      <c r="M18" s="489" t="n">
        <v>54</v>
      </c>
      <c r="N18" s="489" t="n">
        <v>54</v>
      </c>
      <c r="O18" s="489" t="n">
        <v>55</v>
      </c>
      <c r="P18" s="489" t="n">
        <v>55</v>
      </c>
      <c r="Q18" s="489" t="n">
        <v>55</v>
      </c>
      <c r="R18" s="489" t="n">
        <v>55</v>
      </c>
      <c r="S18" s="496" t="n">
        <v>55</v>
      </c>
      <c r="T18" s="496" t="n">
        <v>54</v>
      </c>
      <c r="U18" s="497" t="n">
        <v>54</v>
      </c>
      <c r="V18" s="497" t="n">
        <v>54</v>
      </c>
      <c r="W18" s="497" t="n">
        <v>53</v>
      </c>
    </row>
    <row r="19" customFormat="false" ht="15" hidden="false" customHeight="false" outlineLevel="0" collapsed="false">
      <c r="A19" s="60" t="s">
        <v>129</v>
      </c>
      <c r="B19" s="489" t="n">
        <v>34</v>
      </c>
      <c r="C19" s="489" t="n">
        <v>33</v>
      </c>
      <c r="D19" s="489" t="n">
        <v>34</v>
      </c>
      <c r="E19" s="496" t="n">
        <v>35</v>
      </c>
      <c r="F19" s="496" t="n">
        <v>37</v>
      </c>
      <c r="G19" s="489" t="n">
        <v>40</v>
      </c>
      <c r="H19" s="489" t="n">
        <v>42</v>
      </c>
      <c r="I19" s="489" t="n">
        <v>44</v>
      </c>
      <c r="J19" s="489" t="n">
        <v>46</v>
      </c>
      <c r="K19" s="489" t="n">
        <v>47</v>
      </c>
      <c r="L19" s="489" t="n">
        <v>49</v>
      </c>
      <c r="M19" s="489" t="n">
        <v>53</v>
      </c>
      <c r="N19" s="489" t="n">
        <v>56</v>
      </c>
      <c r="O19" s="489" t="n">
        <v>56</v>
      </c>
      <c r="P19" s="489" t="n">
        <v>56</v>
      </c>
      <c r="Q19" s="489" t="n">
        <v>55</v>
      </c>
      <c r="R19" s="489" t="n">
        <v>45</v>
      </c>
      <c r="S19" s="496" t="n">
        <v>44</v>
      </c>
      <c r="T19" s="496" t="n">
        <v>45</v>
      </c>
      <c r="U19" s="497" t="n">
        <v>46</v>
      </c>
      <c r="V19" s="497" t="n">
        <v>45</v>
      </c>
      <c r="W19" s="497" t="n">
        <v>42</v>
      </c>
    </row>
    <row r="20" customFormat="false" ht="15" hidden="false" customHeight="false" outlineLevel="0" collapsed="false">
      <c r="A20" s="60" t="s">
        <v>130</v>
      </c>
      <c r="B20" s="489" t="n">
        <v>54</v>
      </c>
      <c r="C20" s="489" t="n">
        <v>34</v>
      </c>
      <c r="D20" s="489" t="n">
        <v>34</v>
      </c>
      <c r="E20" s="496" t="n">
        <v>35</v>
      </c>
      <c r="F20" s="496" t="n">
        <v>35</v>
      </c>
      <c r="G20" s="489" t="n">
        <v>37</v>
      </c>
      <c r="H20" s="489" t="n">
        <v>37</v>
      </c>
      <c r="I20" s="489" t="n">
        <v>38</v>
      </c>
      <c r="J20" s="489" t="n">
        <v>39</v>
      </c>
      <c r="K20" s="489" t="n">
        <v>38</v>
      </c>
      <c r="L20" s="489" t="n">
        <v>37</v>
      </c>
      <c r="M20" s="489" t="n">
        <v>38</v>
      </c>
      <c r="N20" s="489" t="n">
        <v>40</v>
      </c>
      <c r="O20" s="489" t="n">
        <v>40</v>
      </c>
      <c r="P20" s="489" t="n">
        <v>40</v>
      </c>
      <c r="Q20" s="489" t="n">
        <v>39</v>
      </c>
      <c r="R20" s="489" t="n">
        <v>39</v>
      </c>
      <c r="S20" s="496" t="n">
        <v>40</v>
      </c>
      <c r="T20" s="496" t="n">
        <v>39</v>
      </c>
      <c r="U20" s="497" t="n">
        <v>39</v>
      </c>
      <c r="V20" s="497" t="n">
        <v>38</v>
      </c>
      <c r="W20" s="497" t="n">
        <v>38</v>
      </c>
    </row>
    <row r="21" customFormat="false" ht="15" hidden="false" customHeight="false" outlineLevel="0" collapsed="false">
      <c r="A21" s="60" t="s">
        <v>131</v>
      </c>
      <c r="B21" s="489" t="n">
        <v>32</v>
      </c>
      <c r="C21" s="489" t="n">
        <v>33</v>
      </c>
      <c r="D21" s="489" t="n">
        <v>32</v>
      </c>
      <c r="E21" s="496" t="n">
        <v>33</v>
      </c>
      <c r="F21" s="496" t="n">
        <v>34</v>
      </c>
      <c r="G21" s="489" t="n">
        <v>35</v>
      </c>
      <c r="H21" s="489" t="n">
        <v>34</v>
      </c>
      <c r="I21" s="489" t="n">
        <v>35</v>
      </c>
      <c r="J21" s="489" t="n">
        <v>34</v>
      </c>
      <c r="K21" s="489" t="n">
        <v>35</v>
      </c>
      <c r="L21" s="489" t="n">
        <v>34</v>
      </c>
      <c r="M21" s="489" t="n">
        <v>36</v>
      </c>
      <c r="N21" s="489" t="n">
        <v>36</v>
      </c>
      <c r="O21" s="489" t="n">
        <v>36</v>
      </c>
      <c r="P21" s="489" t="n">
        <v>35</v>
      </c>
      <c r="Q21" s="489" t="n">
        <v>34</v>
      </c>
      <c r="R21" s="489" t="n">
        <v>35</v>
      </c>
      <c r="S21" s="496" t="n">
        <v>37</v>
      </c>
      <c r="T21" s="496" t="n">
        <v>36</v>
      </c>
      <c r="U21" s="497" t="n">
        <v>37</v>
      </c>
      <c r="V21" s="497" t="n">
        <v>37</v>
      </c>
      <c r="W21" s="497" t="n">
        <v>37</v>
      </c>
    </row>
    <row r="22" customFormat="false" ht="15" hidden="false" customHeight="false" outlineLevel="0" collapsed="false">
      <c r="A22" s="60" t="s">
        <v>132</v>
      </c>
      <c r="B22" s="489" t="n">
        <v>43</v>
      </c>
      <c r="C22" s="489" t="n">
        <v>41</v>
      </c>
      <c r="D22" s="489" t="n">
        <v>43</v>
      </c>
      <c r="E22" s="496" t="n">
        <v>41</v>
      </c>
      <c r="F22" s="496" t="n">
        <v>41</v>
      </c>
      <c r="G22" s="489" t="n">
        <v>43</v>
      </c>
      <c r="H22" s="489" t="n">
        <v>42</v>
      </c>
      <c r="I22" s="489" t="n">
        <v>42</v>
      </c>
      <c r="J22" s="489" t="n">
        <v>44</v>
      </c>
      <c r="K22" s="489" t="n">
        <v>42</v>
      </c>
      <c r="L22" s="489" t="n">
        <v>45</v>
      </c>
      <c r="M22" s="489" t="n">
        <v>44</v>
      </c>
      <c r="N22" s="489" t="n">
        <v>45</v>
      </c>
      <c r="O22" s="489" t="n">
        <v>45</v>
      </c>
      <c r="P22" s="489" t="n">
        <v>44</v>
      </c>
      <c r="Q22" s="489" t="n">
        <v>40</v>
      </c>
      <c r="R22" s="489" t="n">
        <v>39</v>
      </c>
      <c r="S22" s="496" t="n">
        <v>38</v>
      </c>
      <c r="T22" s="496" t="n">
        <v>39</v>
      </c>
      <c r="U22" s="498" t="n">
        <v>38</v>
      </c>
      <c r="V22" s="497" t="n">
        <v>38</v>
      </c>
      <c r="W22" s="497" t="n">
        <v>38</v>
      </c>
    </row>
    <row r="23" customFormat="false" ht="15" hidden="false" customHeight="false" outlineLevel="0" collapsed="false">
      <c r="A23" s="60" t="s">
        <v>133</v>
      </c>
      <c r="B23" s="489" t="n">
        <v>60</v>
      </c>
      <c r="C23" s="489" t="n">
        <v>59</v>
      </c>
      <c r="D23" s="489" t="n">
        <v>60</v>
      </c>
      <c r="E23" s="496" t="n">
        <v>59</v>
      </c>
      <c r="F23" s="496" t="n">
        <v>59</v>
      </c>
      <c r="G23" s="489" t="n">
        <v>60</v>
      </c>
      <c r="H23" s="489" t="n">
        <v>58</v>
      </c>
      <c r="I23" s="489" t="n">
        <v>58</v>
      </c>
      <c r="J23" s="489" t="n">
        <v>58</v>
      </c>
      <c r="K23" s="489" t="n">
        <v>57</v>
      </c>
      <c r="L23" s="489" t="n">
        <v>58</v>
      </c>
      <c r="M23" s="489" t="n">
        <v>57</v>
      </c>
      <c r="N23" s="489" t="n">
        <v>57</v>
      </c>
      <c r="O23" s="489" t="n">
        <v>57</v>
      </c>
      <c r="P23" s="489" t="n">
        <v>56</v>
      </c>
      <c r="Q23" s="489" t="n">
        <v>56</v>
      </c>
      <c r="R23" s="489" t="n">
        <v>54</v>
      </c>
      <c r="S23" s="496" t="n">
        <v>54</v>
      </c>
      <c r="T23" s="496" t="n">
        <v>54</v>
      </c>
      <c r="U23" s="497" t="n">
        <v>55</v>
      </c>
      <c r="V23" s="497" t="n">
        <v>55</v>
      </c>
      <c r="W23" s="497" t="n">
        <v>54</v>
      </c>
    </row>
    <row r="24" customFormat="false" ht="15" hidden="false" customHeight="false" outlineLevel="0" collapsed="false">
      <c r="A24" s="60" t="s">
        <v>134</v>
      </c>
      <c r="B24" s="489" t="n">
        <v>33</v>
      </c>
      <c r="C24" s="489" t="n">
        <v>33</v>
      </c>
      <c r="D24" s="489" t="n">
        <v>34</v>
      </c>
      <c r="E24" s="496" t="n">
        <v>34</v>
      </c>
      <c r="F24" s="496" t="n">
        <v>38</v>
      </c>
      <c r="G24" s="489" t="n">
        <v>41</v>
      </c>
      <c r="H24" s="489" t="n">
        <v>41</v>
      </c>
      <c r="I24" s="489" t="n">
        <v>42</v>
      </c>
      <c r="J24" s="489" t="n">
        <v>44</v>
      </c>
      <c r="K24" s="489" t="n">
        <v>42</v>
      </c>
      <c r="L24" s="489" t="n">
        <v>42</v>
      </c>
      <c r="M24" s="489" t="n">
        <v>44</v>
      </c>
      <c r="N24" s="489" t="n">
        <v>44</v>
      </c>
      <c r="O24" s="489" t="n">
        <v>42</v>
      </c>
      <c r="P24" s="489" t="n">
        <v>43</v>
      </c>
      <c r="Q24" s="489" t="n">
        <v>43</v>
      </c>
      <c r="R24" s="489" t="n">
        <v>44</v>
      </c>
      <c r="S24" s="496" t="n">
        <v>42</v>
      </c>
      <c r="T24" s="496" t="n">
        <v>41</v>
      </c>
      <c r="U24" s="497" t="n">
        <v>42</v>
      </c>
      <c r="V24" s="497" t="n">
        <v>42</v>
      </c>
      <c r="W24" s="497" t="n">
        <v>43</v>
      </c>
    </row>
    <row r="25" customFormat="false" ht="15" hidden="false" customHeight="false" outlineLevel="0" collapsed="false">
      <c r="A25" s="60" t="s">
        <v>135</v>
      </c>
      <c r="B25" s="489" t="n">
        <v>34</v>
      </c>
      <c r="C25" s="489" t="n">
        <v>32</v>
      </c>
      <c r="D25" s="489" t="n">
        <v>33</v>
      </c>
      <c r="E25" s="496" t="n">
        <v>34</v>
      </c>
      <c r="F25" s="496" t="n">
        <v>34</v>
      </c>
      <c r="G25" s="489" t="n">
        <v>33</v>
      </c>
      <c r="H25" s="489" t="n">
        <v>31</v>
      </c>
      <c r="I25" s="489" t="n">
        <v>30</v>
      </c>
      <c r="J25" s="489" t="n">
        <v>32</v>
      </c>
      <c r="K25" s="489" t="n">
        <v>32</v>
      </c>
      <c r="L25" s="489" t="n">
        <v>31</v>
      </c>
      <c r="M25" s="489" t="n">
        <v>33</v>
      </c>
      <c r="N25" s="489" t="n">
        <v>33</v>
      </c>
      <c r="O25" s="489" t="n">
        <v>32</v>
      </c>
      <c r="P25" s="489" t="n">
        <v>32</v>
      </c>
      <c r="Q25" s="489" t="n">
        <v>34</v>
      </c>
      <c r="R25" s="489" t="n">
        <v>36</v>
      </c>
      <c r="S25" s="496" t="n">
        <v>34</v>
      </c>
      <c r="T25" s="496" t="n">
        <v>33</v>
      </c>
      <c r="U25" s="497" t="n">
        <v>33</v>
      </c>
      <c r="V25" s="497" t="n">
        <v>33</v>
      </c>
      <c r="W25" s="497" t="n">
        <v>33</v>
      </c>
    </row>
    <row r="26" customFormat="false" ht="15" hidden="false" customHeight="false" outlineLevel="0" collapsed="false">
      <c r="A26" s="60" t="s">
        <v>136</v>
      </c>
      <c r="B26" s="489" t="n">
        <v>33</v>
      </c>
      <c r="C26" s="489" t="n">
        <v>34</v>
      </c>
      <c r="D26" s="489" t="n">
        <v>34</v>
      </c>
      <c r="E26" s="496" t="n">
        <v>35</v>
      </c>
      <c r="F26" s="496" t="n">
        <v>38</v>
      </c>
      <c r="G26" s="489" t="n">
        <v>42</v>
      </c>
      <c r="H26" s="489" t="n">
        <v>44</v>
      </c>
      <c r="I26" s="489" t="n">
        <v>45</v>
      </c>
      <c r="J26" s="489" t="n">
        <v>46</v>
      </c>
      <c r="K26" s="489" t="n">
        <v>46</v>
      </c>
      <c r="L26" s="489" t="n">
        <v>45</v>
      </c>
      <c r="M26" s="489" t="n">
        <v>46</v>
      </c>
      <c r="N26" s="489" t="n">
        <v>47</v>
      </c>
      <c r="O26" s="489" t="n">
        <v>48</v>
      </c>
      <c r="P26" s="489" t="n">
        <v>47</v>
      </c>
      <c r="Q26" s="489" t="n">
        <v>47</v>
      </c>
      <c r="R26" s="489" t="n">
        <v>47</v>
      </c>
      <c r="S26" s="496" t="n">
        <v>47</v>
      </c>
      <c r="T26" s="496" t="n">
        <v>48</v>
      </c>
      <c r="U26" s="497" t="n">
        <v>49</v>
      </c>
      <c r="V26" s="497" t="n">
        <v>49</v>
      </c>
      <c r="W26" s="497" t="n">
        <v>49</v>
      </c>
    </row>
    <row r="27" customFormat="false" ht="15" hidden="false" customHeight="false" outlineLevel="0" collapsed="false">
      <c r="A27" s="60" t="s">
        <v>137</v>
      </c>
      <c r="B27" s="489" t="n">
        <v>31</v>
      </c>
      <c r="C27" s="489" t="n">
        <v>33</v>
      </c>
      <c r="D27" s="489" t="n">
        <v>33</v>
      </c>
      <c r="E27" s="496" t="n">
        <v>35</v>
      </c>
      <c r="F27" s="496" t="n">
        <v>37</v>
      </c>
      <c r="G27" s="489" t="n">
        <v>38</v>
      </c>
      <c r="H27" s="489" t="n">
        <v>39</v>
      </c>
      <c r="I27" s="489" t="n">
        <v>40</v>
      </c>
      <c r="J27" s="489" t="n">
        <v>41</v>
      </c>
      <c r="K27" s="489" t="n">
        <v>39</v>
      </c>
      <c r="L27" s="489" t="n">
        <v>42</v>
      </c>
      <c r="M27" s="489" t="n">
        <v>42</v>
      </c>
      <c r="N27" s="489" t="n">
        <v>42</v>
      </c>
      <c r="O27" s="489" t="n">
        <v>41</v>
      </c>
      <c r="P27" s="489" t="n">
        <v>41</v>
      </c>
      <c r="Q27" s="489" t="n">
        <v>40</v>
      </c>
      <c r="R27" s="489" t="n">
        <v>41</v>
      </c>
      <c r="S27" s="496" t="n">
        <v>41</v>
      </c>
      <c r="T27" s="496" t="n">
        <v>42</v>
      </c>
      <c r="U27" s="497" t="n">
        <v>43</v>
      </c>
      <c r="V27" s="497" t="n">
        <v>42</v>
      </c>
      <c r="W27" s="497" t="n">
        <v>42</v>
      </c>
    </row>
    <row r="28" customFormat="false" ht="18" hidden="false" customHeight="false" outlineLevel="0" collapsed="false">
      <c r="A28" s="59" t="s">
        <v>279</v>
      </c>
      <c r="B28" s="489" t="n">
        <v>34</v>
      </c>
      <c r="C28" s="489" t="n">
        <v>37</v>
      </c>
      <c r="D28" s="489" t="n">
        <v>37</v>
      </c>
      <c r="E28" s="493" t="n">
        <v>37</v>
      </c>
      <c r="F28" s="493" t="n">
        <v>38</v>
      </c>
      <c r="G28" s="492" t="n">
        <v>39</v>
      </c>
      <c r="H28" s="492" t="n">
        <v>39</v>
      </c>
      <c r="I28" s="492" t="n">
        <v>39</v>
      </c>
      <c r="J28" s="492" t="n">
        <v>39</v>
      </c>
      <c r="K28" s="492" t="n">
        <v>38</v>
      </c>
      <c r="L28" s="492" t="n">
        <v>38</v>
      </c>
      <c r="M28" s="492" t="n">
        <v>38</v>
      </c>
      <c r="N28" s="492" t="n">
        <v>39</v>
      </c>
      <c r="O28" s="492" t="n">
        <v>38</v>
      </c>
      <c r="P28" s="492" t="n">
        <v>38</v>
      </c>
      <c r="Q28" s="492" t="n">
        <v>38</v>
      </c>
      <c r="R28" s="492" t="n">
        <v>38</v>
      </c>
      <c r="S28" s="493" t="n">
        <v>38</v>
      </c>
      <c r="T28" s="493" t="n">
        <v>38</v>
      </c>
      <c r="U28" s="495" t="n">
        <v>39</v>
      </c>
      <c r="V28" s="495" t="n">
        <v>39</v>
      </c>
      <c r="W28" s="495" t="n">
        <v>38</v>
      </c>
    </row>
    <row r="29" customFormat="false" ht="15" hidden="false" customHeight="false" outlineLevel="0" collapsed="false">
      <c r="A29" s="60" t="s">
        <v>139</v>
      </c>
      <c r="B29" s="489" t="n">
        <v>36</v>
      </c>
      <c r="C29" s="489" t="n">
        <v>36</v>
      </c>
      <c r="D29" s="489" t="n">
        <v>37</v>
      </c>
      <c r="E29" s="496" t="n">
        <v>37</v>
      </c>
      <c r="F29" s="496" t="n">
        <v>37</v>
      </c>
      <c r="G29" s="489" t="n">
        <v>40</v>
      </c>
      <c r="H29" s="489" t="n">
        <v>42</v>
      </c>
      <c r="I29" s="489" t="n">
        <v>44</v>
      </c>
      <c r="J29" s="489" t="n">
        <v>44</v>
      </c>
      <c r="K29" s="489" t="n">
        <v>43</v>
      </c>
      <c r="L29" s="489" t="n">
        <v>40</v>
      </c>
      <c r="M29" s="489" t="n">
        <v>42</v>
      </c>
      <c r="N29" s="489" t="n">
        <v>42</v>
      </c>
      <c r="O29" s="489" t="n">
        <v>42</v>
      </c>
      <c r="P29" s="489" t="n">
        <v>42</v>
      </c>
      <c r="Q29" s="489" t="n">
        <v>42</v>
      </c>
      <c r="R29" s="489" t="n">
        <v>42</v>
      </c>
      <c r="S29" s="496" t="n">
        <v>43</v>
      </c>
      <c r="T29" s="496" t="n">
        <v>42</v>
      </c>
      <c r="U29" s="498" t="n">
        <v>43</v>
      </c>
      <c r="V29" s="497" t="n">
        <v>43</v>
      </c>
      <c r="W29" s="497" t="n">
        <v>41</v>
      </c>
    </row>
    <row r="30" customFormat="false" ht="15" hidden="false" customHeight="false" outlineLevel="0" collapsed="false">
      <c r="A30" s="60" t="s">
        <v>140</v>
      </c>
      <c r="B30" s="489" t="n">
        <v>46</v>
      </c>
      <c r="C30" s="489" t="n">
        <v>50</v>
      </c>
      <c r="D30" s="489" t="n">
        <v>51</v>
      </c>
      <c r="E30" s="496" t="n">
        <v>52</v>
      </c>
      <c r="F30" s="496" t="n">
        <v>50</v>
      </c>
      <c r="G30" s="489" t="n">
        <v>46</v>
      </c>
      <c r="H30" s="489" t="n">
        <v>45</v>
      </c>
      <c r="I30" s="489" t="n">
        <v>45</v>
      </c>
      <c r="J30" s="489" t="n">
        <v>44</v>
      </c>
      <c r="K30" s="489" t="n">
        <v>40</v>
      </c>
      <c r="L30" s="489" t="n">
        <v>39</v>
      </c>
      <c r="M30" s="489" t="n">
        <v>39</v>
      </c>
      <c r="N30" s="489" t="n">
        <v>40</v>
      </c>
      <c r="O30" s="489" t="n">
        <v>38</v>
      </c>
      <c r="P30" s="489" t="n">
        <v>38</v>
      </c>
      <c r="Q30" s="489" t="n">
        <v>35</v>
      </c>
      <c r="R30" s="489" t="n">
        <v>35</v>
      </c>
      <c r="S30" s="496" t="n">
        <v>36</v>
      </c>
      <c r="T30" s="496" t="n">
        <v>34</v>
      </c>
      <c r="U30" s="497" t="n">
        <v>33</v>
      </c>
      <c r="V30" s="497" t="n">
        <v>34</v>
      </c>
      <c r="W30" s="497" t="n">
        <v>35</v>
      </c>
    </row>
    <row r="31" customFormat="false" ht="15" hidden="false" customHeight="false" outlineLevel="0" collapsed="false">
      <c r="A31" s="60" t="s">
        <v>141</v>
      </c>
      <c r="B31" s="489" t="n">
        <v>33</v>
      </c>
      <c r="C31" s="489" t="n">
        <v>34</v>
      </c>
      <c r="D31" s="489" t="n">
        <v>35</v>
      </c>
      <c r="E31" s="496" t="n">
        <v>34</v>
      </c>
      <c r="F31" s="496" t="n">
        <v>37</v>
      </c>
      <c r="G31" s="489" t="n">
        <v>38</v>
      </c>
      <c r="H31" s="489" t="n">
        <v>38</v>
      </c>
      <c r="I31" s="489" t="n">
        <v>39</v>
      </c>
      <c r="J31" s="489" t="n">
        <v>40</v>
      </c>
      <c r="K31" s="489" t="n">
        <v>40</v>
      </c>
      <c r="L31" s="489" t="n">
        <v>39</v>
      </c>
      <c r="M31" s="489" t="n">
        <v>39</v>
      </c>
      <c r="N31" s="489" t="n">
        <v>40</v>
      </c>
      <c r="O31" s="489" t="n">
        <v>40</v>
      </c>
      <c r="P31" s="489" t="n">
        <v>40</v>
      </c>
      <c r="Q31" s="489" t="n">
        <v>38</v>
      </c>
      <c r="R31" s="489" t="n">
        <v>40</v>
      </c>
      <c r="S31" s="496" t="n">
        <v>39</v>
      </c>
      <c r="T31" s="496" t="n">
        <v>39</v>
      </c>
      <c r="U31" s="497" t="n">
        <v>40</v>
      </c>
      <c r="V31" s="497" t="n">
        <v>40</v>
      </c>
      <c r="W31" s="497" t="n">
        <v>39</v>
      </c>
    </row>
    <row r="32" customFormat="false" ht="15" hidden="false" customHeight="false" outlineLevel="0" collapsed="false">
      <c r="A32" s="60" t="s">
        <v>145</v>
      </c>
      <c r="B32" s="489" t="n">
        <v>33</v>
      </c>
      <c r="C32" s="489" t="n">
        <v>33</v>
      </c>
      <c r="D32" s="489" t="n">
        <v>33</v>
      </c>
      <c r="E32" s="496" t="n">
        <v>34</v>
      </c>
      <c r="F32" s="496" t="n">
        <v>35</v>
      </c>
      <c r="G32" s="489" t="n">
        <v>36</v>
      </c>
      <c r="H32" s="489" t="n">
        <v>38</v>
      </c>
      <c r="I32" s="489" t="n">
        <v>39</v>
      </c>
      <c r="J32" s="489" t="n">
        <v>39</v>
      </c>
      <c r="K32" s="489" t="n">
        <v>37</v>
      </c>
      <c r="L32" s="489" t="n">
        <v>36</v>
      </c>
      <c r="M32" s="489" t="n">
        <v>37</v>
      </c>
      <c r="N32" s="489" t="n">
        <v>40</v>
      </c>
      <c r="O32" s="489" t="n">
        <v>41</v>
      </c>
      <c r="P32" s="489" t="n">
        <v>41</v>
      </c>
      <c r="Q32" s="489" t="n">
        <v>40</v>
      </c>
      <c r="R32" s="489" t="n">
        <v>40</v>
      </c>
      <c r="S32" s="496" t="n">
        <v>42</v>
      </c>
      <c r="T32" s="496" t="n">
        <v>40</v>
      </c>
      <c r="U32" s="497" t="n">
        <v>41</v>
      </c>
      <c r="V32" s="497" t="n">
        <v>41</v>
      </c>
      <c r="W32" s="497" t="n">
        <v>41</v>
      </c>
    </row>
    <row r="33" customFormat="false" ht="15" hidden="false" customHeight="false" outlineLevel="0" collapsed="false">
      <c r="A33" s="60" t="s">
        <v>146</v>
      </c>
      <c r="B33" s="489" t="n">
        <v>35</v>
      </c>
      <c r="C33" s="489" t="n">
        <v>36</v>
      </c>
      <c r="D33" s="489" t="n">
        <v>37</v>
      </c>
      <c r="E33" s="496" t="n">
        <v>39</v>
      </c>
      <c r="F33" s="496" t="n">
        <v>40</v>
      </c>
      <c r="G33" s="489" t="n">
        <v>41</v>
      </c>
      <c r="H33" s="489" t="n">
        <v>43</v>
      </c>
      <c r="I33" s="489" t="n">
        <v>43</v>
      </c>
      <c r="J33" s="489" t="n">
        <v>43</v>
      </c>
      <c r="K33" s="489" t="n">
        <v>42</v>
      </c>
      <c r="L33" s="489" t="n">
        <v>42</v>
      </c>
      <c r="M33" s="489" t="n">
        <v>42</v>
      </c>
      <c r="N33" s="489" t="n">
        <v>43</v>
      </c>
      <c r="O33" s="489" t="n">
        <v>43</v>
      </c>
      <c r="P33" s="489" t="n">
        <v>43</v>
      </c>
      <c r="Q33" s="489" t="n">
        <v>44</v>
      </c>
      <c r="R33" s="489" t="n">
        <v>45</v>
      </c>
      <c r="S33" s="496" t="n">
        <v>45</v>
      </c>
      <c r="T33" s="496" t="n">
        <v>45</v>
      </c>
      <c r="U33" s="497" t="n">
        <v>45</v>
      </c>
      <c r="V33" s="497" t="n">
        <v>45</v>
      </c>
      <c r="W33" s="497" t="n">
        <v>45</v>
      </c>
    </row>
    <row r="34" customFormat="false" ht="15" hidden="false" customHeight="false" outlineLevel="0" collapsed="false">
      <c r="A34" s="60" t="s">
        <v>147</v>
      </c>
      <c r="B34" s="489" t="n">
        <v>36</v>
      </c>
      <c r="C34" s="489" t="n">
        <v>39</v>
      </c>
      <c r="D34" s="489" t="n">
        <v>40</v>
      </c>
      <c r="E34" s="496" t="n">
        <v>42</v>
      </c>
      <c r="F34" s="496" t="n">
        <v>43</v>
      </c>
      <c r="G34" s="489" t="n">
        <v>45</v>
      </c>
      <c r="H34" s="489" t="n">
        <v>45</v>
      </c>
      <c r="I34" s="489" t="n">
        <v>44</v>
      </c>
      <c r="J34" s="489" t="n">
        <v>44</v>
      </c>
      <c r="K34" s="489" t="n">
        <v>44</v>
      </c>
      <c r="L34" s="489" t="n">
        <v>41</v>
      </c>
      <c r="M34" s="489" t="n">
        <v>40</v>
      </c>
      <c r="N34" s="489" t="n">
        <v>41</v>
      </c>
      <c r="O34" s="489" t="n">
        <v>40</v>
      </c>
      <c r="P34" s="489" t="n">
        <v>38</v>
      </c>
      <c r="Q34" s="489" t="n">
        <v>39</v>
      </c>
      <c r="R34" s="489" t="n">
        <v>40</v>
      </c>
      <c r="S34" s="496" t="n">
        <v>39</v>
      </c>
      <c r="T34" s="496" t="n">
        <v>39</v>
      </c>
      <c r="U34" s="497" t="n">
        <v>40</v>
      </c>
      <c r="V34" s="497" t="n">
        <v>40</v>
      </c>
      <c r="W34" s="497" t="n">
        <v>39</v>
      </c>
    </row>
    <row r="35" customFormat="false" ht="15" hidden="false" customHeight="false" outlineLevel="0" collapsed="false">
      <c r="A35" s="60" t="s">
        <v>148</v>
      </c>
      <c r="B35" s="489" t="n">
        <v>32</v>
      </c>
      <c r="C35" s="489" t="n">
        <v>32</v>
      </c>
      <c r="D35" s="489" t="n">
        <v>33</v>
      </c>
      <c r="E35" s="496" t="n">
        <v>33</v>
      </c>
      <c r="F35" s="496" t="n">
        <v>35</v>
      </c>
      <c r="G35" s="489" t="n">
        <v>35</v>
      </c>
      <c r="H35" s="489" t="n">
        <v>36</v>
      </c>
      <c r="I35" s="489" t="n">
        <v>37</v>
      </c>
      <c r="J35" s="489" t="n">
        <v>38</v>
      </c>
      <c r="K35" s="489" t="n">
        <v>36</v>
      </c>
      <c r="L35" s="489" t="n">
        <v>37</v>
      </c>
      <c r="M35" s="489" t="n">
        <v>37</v>
      </c>
      <c r="N35" s="489" t="n">
        <v>37</v>
      </c>
      <c r="O35" s="489" t="n">
        <v>36</v>
      </c>
      <c r="P35" s="489" t="n">
        <v>36</v>
      </c>
      <c r="Q35" s="489" t="n">
        <v>34</v>
      </c>
      <c r="R35" s="489" t="n">
        <v>34</v>
      </c>
      <c r="S35" s="496" t="n">
        <v>34</v>
      </c>
      <c r="T35" s="496" t="n">
        <v>34</v>
      </c>
      <c r="U35" s="497" t="n">
        <v>34</v>
      </c>
      <c r="V35" s="497" t="n">
        <v>34</v>
      </c>
      <c r="W35" s="497" t="n">
        <v>33</v>
      </c>
    </row>
    <row r="36" customFormat="false" ht="15" hidden="false" customHeight="false" outlineLevel="0" collapsed="false">
      <c r="A36" s="60" t="s">
        <v>149</v>
      </c>
      <c r="B36" s="489" t="n">
        <v>31</v>
      </c>
      <c r="C36" s="489" t="n">
        <v>31</v>
      </c>
      <c r="D36" s="489" t="n">
        <v>35</v>
      </c>
      <c r="E36" s="496" t="n">
        <v>34</v>
      </c>
      <c r="F36" s="496" t="n">
        <v>36</v>
      </c>
      <c r="G36" s="489" t="n">
        <v>40</v>
      </c>
      <c r="H36" s="489" t="n">
        <v>38</v>
      </c>
      <c r="I36" s="489" t="n">
        <v>40</v>
      </c>
      <c r="J36" s="489" t="n">
        <v>40</v>
      </c>
      <c r="K36" s="489" t="n">
        <v>41</v>
      </c>
      <c r="L36" s="489" t="n">
        <v>38</v>
      </c>
      <c r="M36" s="489" t="n">
        <v>40</v>
      </c>
      <c r="N36" s="489" t="n">
        <v>40</v>
      </c>
      <c r="O36" s="489" t="n">
        <v>40</v>
      </c>
      <c r="P36" s="489" t="n">
        <v>41</v>
      </c>
      <c r="Q36" s="489" t="n">
        <v>40</v>
      </c>
      <c r="R36" s="489" t="n">
        <v>41</v>
      </c>
      <c r="S36" s="496" t="n">
        <v>39</v>
      </c>
      <c r="T36" s="496" t="n">
        <v>39</v>
      </c>
      <c r="U36" s="497" t="n">
        <v>39</v>
      </c>
      <c r="V36" s="497" t="n">
        <v>40</v>
      </c>
      <c r="W36" s="497" t="n">
        <v>38</v>
      </c>
    </row>
    <row r="37" customFormat="false" ht="15" hidden="false" customHeight="false" outlineLevel="0" collapsed="false">
      <c r="A37" s="60" t="s">
        <v>150</v>
      </c>
      <c r="B37" s="489" t="n">
        <v>37</v>
      </c>
      <c r="C37" s="489" t="n">
        <v>36</v>
      </c>
      <c r="D37" s="489" t="n">
        <v>37</v>
      </c>
      <c r="E37" s="496" t="n">
        <v>37</v>
      </c>
      <c r="F37" s="496" t="n">
        <v>41</v>
      </c>
      <c r="G37" s="489" t="n">
        <v>45</v>
      </c>
      <c r="H37" s="489" t="n">
        <v>43</v>
      </c>
      <c r="I37" s="489" t="n">
        <v>41</v>
      </c>
      <c r="J37" s="489" t="n">
        <v>41</v>
      </c>
      <c r="K37" s="489" t="n">
        <v>39</v>
      </c>
      <c r="L37" s="489" t="n">
        <v>37</v>
      </c>
      <c r="M37" s="489" t="n">
        <v>37</v>
      </c>
      <c r="N37" s="489" t="n">
        <v>37</v>
      </c>
      <c r="O37" s="489" t="n">
        <v>36</v>
      </c>
      <c r="P37" s="489" t="n">
        <v>37</v>
      </c>
      <c r="Q37" s="489" t="n">
        <v>36</v>
      </c>
      <c r="R37" s="489" t="n">
        <v>35</v>
      </c>
      <c r="S37" s="496" t="n">
        <v>36</v>
      </c>
      <c r="T37" s="496" t="n">
        <v>37</v>
      </c>
      <c r="U37" s="499" t="n">
        <v>37</v>
      </c>
      <c r="V37" s="497" t="n">
        <v>37</v>
      </c>
      <c r="W37" s="497" t="n">
        <v>37</v>
      </c>
    </row>
    <row r="38" customFormat="false" ht="15" hidden="false" customHeight="false" outlineLevel="0" collapsed="false">
      <c r="A38" s="60" t="s">
        <v>151</v>
      </c>
      <c r="B38" s="489" t="n">
        <v>33</v>
      </c>
      <c r="C38" s="489" t="n">
        <v>37</v>
      </c>
      <c r="D38" s="489" t="n">
        <v>37</v>
      </c>
      <c r="E38" s="496" t="n">
        <v>34</v>
      </c>
      <c r="F38" s="496" t="n">
        <v>34</v>
      </c>
      <c r="G38" s="489" t="n">
        <v>37</v>
      </c>
      <c r="H38" s="489" t="n">
        <v>35</v>
      </c>
      <c r="I38" s="489" t="n">
        <v>35</v>
      </c>
      <c r="J38" s="489" t="n">
        <v>35</v>
      </c>
      <c r="K38" s="489" t="n">
        <v>33</v>
      </c>
      <c r="L38" s="489" t="n">
        <v>35</v>
      </c>
      <c r="M38" s="489" t="n">
        <v>35</v>
      </c>
      <c r="N38" s="489" t="n">
        <v>36</v>
      </c>
      <c r="O38" s="489" t="n">
        <v>36</v>
      </c>
      <c r="P38" s="489" t="n">
        <v>37</v>
      </c>
      <c r="Q38" s="489" t="n">
        <v>37</v>
      </c>
      <c r="R38" s="489" t="n">
        <v>37</v>
      </c>
      <c r="S38" s="496" t="n">
        <v>37</v>
      </c>
      <c r="T38" s="496" t="n">
        <v>37</v>
      </c>
      <c r="U38" s="497" t="n">
        <v>37</v>
      </c>
      <c r="V38" s="497" t="n">
        <v>37</v>
      </c>
      <c r="W38" s="497" t="n">
        <v>37</v>
      </c>
    </row>
    <row r="39" customFormat="false" ht="18" hidden="false" customHeight="false" outlineLevel="0" collapsed="false">
      <c r="A39" s="59" t="s">
        <v>222</v>
      </c>
      <c r="B39" s="492" t="n">
        <v>40</v>
      </c>
      <c r="C39" s="492" t="n">
        <v>40</v>
      </c>
      <c r="D39" s="492" t="n">
        <v>41</v>
      </c>
      <c r="E39" s="493" t="n">
        <v>41</v>
      </c>
      <c r="F39" s="493" t="n">
        <v>41</v>
      </c>
      <c r="G39" s="492" t="n">
        <v>42</v>
      </c>
      <c r="H39" s="492" t="n">
        <v>41</v>
      </c>
      <c r="I39" s="492" t="n">
        <v>42</v>
      </c>
      <c r="J39" s="492" t="n">
        <v>42</v>
      </c>
      <c r="K39" s="492" t="n">
        <v>41</v>
      </c>
      <c r="L39" s="492" t="n">
        <v>42</v>
      </c>
      <c r="M39" s="492" t="n">
        <v>42</v>
      </c>
      <c r="N39" s="492" t="n">
        <v>43</v>
      </c>
      <c r="O39" s="492" t="n">
        <v>43</v>
      </c>
      <c r="P39" s="492" t="n">
        <v>42</v>
      </c>
      <c r="Q39" s="492" t="n">
        <v>41</v>
      </c>
      <c r="R39" s="492" t="n">
        <v>41</v>
      </c>
      <c r="S39" s="493" t="n">
        <v>42</v>
      </c>
      <c r="T39" s="493" t="n">
        <v>42</v>
      </c>
      <c r="U39" s="495" t="n">
        <v>42</v>
      </c>
      <c r="V39" s="495" t="n">
        <v>42</v>
      </c>
      <c r="W39" s="495" t="n">
        <v>43</v>
      </c>
    </row>
    <row r="40" customFormat="false" ht="15" hidden="false" customHeight="false" outlineLevel="0" collapsed="false">
      <c r="A40" s="60" t="s">
        <v>153</v>
      </c>
      <c r="B40" s="489" t="n">
        <v>59</v>
      </c>
      <c r="C40" s="489" t="n">
        <v>60</v>
      </c>
      <c r="D40" s="489" t="n">
        <v>59</v>
      </c>
      <c r="E40" s="496" t="n">
        <v>57</v>
      </c>
      <c r="F40" s="496" t="n">
        <v>56</v>
      </c>
      <c r="G40" s="489" t="n">
        <v>56</v>
      </c>
      <c r="H40" s="489" t="n">
        <v>54</v>
      </c>
      <c r="I40" s="489" t="n">
        <v>52</v>
      </c>
      <c r="J40" s="489" t="n">
        <v>52</v>
      </c>
      <c r="K40" s="489" t="n">
        <v>53</v>
      </c>
      <c r="L40" s="489" t="n">
        <v>52</v>
      </c>
      <c r="M40" s="489" t="n">
        <v>52</v>
      </c>
      <c r="N40" s="489" t="n">
        <v>49</v>
      </c>
      <c r="O40" s="489" t="n">
        <v>50</v>
      </c>
      <c r="P40" s="489" t="n">
        <v>48</v>
      </c>
      <c r="Q40" s="489" t="n">
        <v>47</v>
      </c>
      <c r="R40" s="489" t="n">
        <v>48</v>
      </c>
      <c r="S40" s="496" t="n">
        <v>47</v>
      </c>
      <c r="T40" s="496" t="n">
        <v>47</v>
      </c>
      <c r="U40" s="497" t="n">
        <v>47</v>
      </c>
      <c r="V40" s="479" t="n">
        <v>47</v>
      </c>
      <c r="W40" s="479" t="n">
        <v>47</v>
      </c>
    </row>
    <row r="41" customFormat="false" ht="15" hidden="false" customHeight="false" outlineLevel="0" collapsed="false">
      <c r="A41" s="60" t="s">
        <v>154</v>
      </c>
      <c r="B41" s="489" t="n">
        <v>31</v>
      </c>
      <c r="C41" s="489" t="n">
        <v>31</v>
      </c>
      <c r="D41" s="489" t="n">
        <v>28</v>
      </c>
      <c r="E41" s="496" t="n">
        <v>26</v>
      </c>
      <c r="F41" s="496" t="n">
        <v>28</v>
      </c>
      <c r="G41" s="489" t="n">
        <v>28</v>
      </c>
      <c r="H41" s="489" t="n">
        <v>28</v>
      </c>
      <c r="I41" s="489" t="n">
        <v>28</v>
      </c>
      <c r="J41" s="489" t="n">
        <v>28</v>
      </c>
      <c r="K41" s="489" t="n">
        <v>27</v>
      </c>
      <c r="L41" s="489" t="n">
        <v>28</v>
      </c>
      <c r="M41" s="489" t="n">
        <v>28</v>
      </c>
      <c r="N41" s="489" t="n">
        <v>28</v>
      </c>
      <c r="O41" s="489" t="n">
        <v>27</v>
      </c>
      <c r="P41" s="489" t="n">
        <v>26</v>
      </c>
      <c r="Q41" s="489" t="n">
        <v>26</v>
      </c>
      <c r="R41" s="489" t="n">
        <v>27</v>
      </c>
      <c r="S41" s="496" t="n">
        <v>26</v>
      </c>
      <c r="T41" s="496" t="n">
        <v>26</v>
      </c>
      <c r="U41" s="497" t="n">
        <v>26</v>
      </c>
      <c r="V41" s="479" t="n">
        <v>26</v>
      </c>
      <c r="W41" s="479" t="n">
        <v>26</v>
      </c>
    </row>
    <row r="42" customFormat="false" ht="15" hidden="false" customHeight="false" outlineLevel="0" collapsed="false">
      <c r="A42" s="60" t="s">
        <v>155</v>
      </c>
      <c r="B42" s="489"/>
      <c r="C42" s="489"/>
      <c r="D42" s="489"/>
      <c r="E42" s="496"/>
      <c r="F42" s="496"/>
      <c r="G42" s="489"/>
      <c r="H42" s="489"/>
      <c r="I42" s="489"/>
      <c r="J42" s="489"/>
      <c r="K42" s="489"/>
      <c r="L42" s="489"/>
      <c r="M42" s="489"/>
      <c r="N42" s="489"/>
      <c r="O42" s="489"/>
      <c r="P42" s="489" t="n">
        <v>38</v>
      </c>
      <c r="Q42" s="489" t="n">
        <v>38</v>
      </c>
      <c r="R42" s="489" t="n">
        <v>38</v>
      </c>
      <c r="S42" s="496" t="n">
        <v>38</v>
      </c>
      <c r="T42" s="496" t="n">
        <v>38</v>
      </c>
      <c r="U42" s="479" t="n">
        <v>37</v>
      </c>
      <c r="V42" s="479" t="n">
        <v>37</v>
      </c>
      <c r="W42" s="479" t="n">
        <v>37</v>
      </c>
    </row>
    <row r="43" customFormat="false" ht="15" hidden="false" customHeight="false" outlineLevel="0" collapsed="false">
      <c r="A43" s="60" t="s">
        <v>156</v>
      </c>
      <c r="B43" s="489" t="n">
        <v>49</v>
      </c>
      <c r="C43" s="489" t="n">
        <v>49</v>
      </c>
      <c r="D43" s="489" t="n">
        <v>50</v>
      </c>
      <c r="E43" s="496" t="n">
        <v>50</v>
      </c>
      <c r="F43" s="496" t="n">
        <v>50</v>
      </c>
      <c r="G43" s="489" t="n">
        <v>50</v>
      </c>
      <c r="H43" s="489" t="n">
        <v>50</v>
      </c>
      <c r="I43" s="489" t="n">
        <v>50</v>
      </c>
      <c r="J43" s="489" t="n">
        <v>50</v>
      </c>
      <c r="K43" s="489" t="n">
        <v>49</v>
      </c>
      <c r="L43" s="489" t="n">
        <v>49</v>
      </c>
      <c r="M43" s="489" t="n">
        <v>49</v>
      </c>
      <c r="N43" s="489" t="n">
        <v>49</v>
      </c>
      <c r="O43" s="489" t="n">
        <v>49</v>
      </c>
      <c r="P43" s="489" t="n">
        <v>49</v>
      </c>
      <c r="Q43" s="489" t="n">
        <v>49</v>
      </c>
      <c r="R43" s="489" t="n">
        <v>50</v>
      </c>
      <c r="S43" s="496" t="n">
        <v>50</v>
      </c>
      <c r="T43" s="496" t="n">
        <v>50</v>
      </c>
      <c r="U43" s="497" t="n">
        <v>50</v>
      </c>
      <c r="V43" s="479" t="n">
        <v>50</v>
      </c>
      <c r="W43" s="479" t="n">
        <v>52</v>
      </c>
    </row>
    <row r="44" customFormat="false" ht="15" hidden="false" customHeight="false" outlineLevel="0" collapsed="false">
      <c r="A44" s="60" t="s">
        <v>157</v>
      </c>
      <c r="B44" s="489" t="n">
        <v>46</v>
      </c>
      <c r="C44" s="489" t="n">
        <v>46</v>
      </c>
      <c r="D44" s="489" t="n">
        <v>46</v>
      </c>
      <c r="E44" s="496" t="n">
        <v>44</v>
      </c>
      <c r="F44" s="496" t="n">
        <v>44</v>
      </c>
      <c r="G44" s="489" t="n">
        <v>45</v>
      </c>
      <c r="H44" s="489" t="n">
        <v>46</v>
      </c>
      <c r="I44" s="489" t="n">
        <v>45</v>
      </c>
      <c r="J44" s="489" t="n">
        <v>46</v>
      </c>
      <c r="K44" s="489" t="n">
        <v>42</v>
      </c>
      <c r="L44" s="489" t="n">
        <v>41</v>
      </c>
      <c r="M44" s="489" t="n">
        <v>40</v>
      </c>
      <c r="N44" s="489" t="n">
        <v>41</v>
      </c>
      <c r="O44" s="489" t="n">
        <v>42</v>
      </c>
      <c r="P44" s="489" t="n">
        <v>42</v>
      </c>
      <c r="Q44" s="489" t="n">
        <v>40</v>
      </c>
      <c r="R44" s="489" t="n">
        <v>40</v>
      </c>
      <c r="S44" s="496" t="n">
        <v>42</v>
      </c>
      <c r="T44" s="496" t="n">
        <v>42</v>
      </c>
      <c r="U44" s="497" t="n">
        <v>43</v>
      </c>
      <c r="V44" s="479" t="n">
        <v>43</v>
      </c>
      <c r="W44" s="479" t="n">
        <v>43</v>
      </c>
    </row>
    <row r="45" customFormat="false" ht="15" hidden="false" customHeight="false" outlineLevel="0" collapsed="false">
      <c r="A45" s="60" t="s">
        <v>158</v>
      </c>
      <c r="B45" s="489" t="n">
        <v>26</v>
      </c>
      <c r="C45" s="489" t="n">
        <v>24</v>
      </c>
      <c r="D45" s="489" t="n">
        <v>25</v>
      </c>
      <c r="E45" s="496" t="n">
        <v>26</v>
      </c>
      <c r="F45" s="496" t="n">
        <v>27</v>
      </c>
      <c r="G45" s="489" t="n">
        <v>28</v>
      </c>
      <c r="H45" s="489" t="n">
        <v>27</v>
      </c>
      <c r="I45" s="489" t="n">
        <v>29</v>
      </c>
      <c r="J45" s="489" t="n">
        <v>29</v>
      </c>
      <c r="K45" s="489" t="n">
        <v>31</v>
      </c>
      <c r="L45" s="489" t="n">
        <v>32</v>
      </c>
      <c r="M45" s="489" t="n">
        <v>32</v>
      </c>
      <c r="N45" s="489" t="n">
        <v>34</v>
      </c>
      <c r="O45" s="489" t="n">
        <v>34</v>
      </c>
      <c r="P45" s="489" t="n">
        <v>34</v>
      </c>
      <c r="Q45" s="489" t="n">
        <v>34</v>
      </c>
      <c r="R45" s="489" t="n">
        <v>34</v>
      </c>
      <c r="S45" s="496" t="n">
        <v>35</v>
      </c>
      <c r="T45" s="496" t="n">
        <v>35</v>
      </c>
      <c r="U45" s="497" t="n">
        <v>33</v>
      </c>
      <c r="V45" s="479" t="n">
        <v>34</v>
      </c>
      <c r="W45" s="479" t="n">
        <v>34</v>
      </c>
    </row>
    <row r="46" customFormat="false" ht="15" hidden="false" customHeight="false" outlineLevel="0" collapsed="false">
      <c r="A46" s="60" t="s">
        <v>159</v>
      </c>
      <c r="B46" s="489" t="n">
        <v>36</v>
      </c>
      <c r="C46" s="489" t="n">
        <v>36</v>
      </c>
      <c r="D46" s="489" t="n">
        <v>37</v>
      </c>
      <c r="E46" s="496" t="n">
        <v>38</v>
      </c>
      <c r="F46" s="496" t="n">
        <v>38</v>
      </c>
      <c r="G46" s="489" t="n">
        <v>38</v>
      </c>
      <c r="H46" s="489" t="n">
        <v>38</v>
      </c>
      <c r="I46" s="489" t="n">
        <v>40</v>
      </c>
      <c r="J46" s="489" t="n">
        <v>40</v>
      </c>
      <c r="K46" s="489" t="n">
        <v>38</v>
      </c>
      <c r="L46" s="489" t="n">
        <v>40</v>
      </c>
      <c r="M46" s="489" t="n">
        <v>40</v>
      </c>
      <c r="N46" s="489" t="n">
        <v>40</v>
      </c>
      <c r="O46" s="489" t="n">
        <v>40</v>
      </c>
      <c r="P46" s="489" t="n">
        <v>40</v>
      </c>
      <c r="Q46" s="489" t="n">
        <v>39</v>
      </c>
      <c r="R46" s="489" t="n">
        <v>37</v>
      </c>
      <c r="S46" s="496" t="n">
        <v>39</v>
      </c>
      <c r="T46" s="496" t="n">
        <v>40</v>
      </c>
      <c r="U46" s="497" t="n">
        <v>41</v>
      </c>
      <c r="V46" s="479" t="n">
        <v>41</v>
      </c>
      <c r="W46" s="479" t="n">
        <v>42</v>
      </c>
    </row>
    <row r="47" customFormat="false" ht="15" hidden="false" customHeight="false" outlineLevel="0" collapsed="false">
      <c r="A47" s="60" t="s">
        <v>160</v>
      </c>
      <c r="B47" s="489"/>
      <c r="C47" s="489"/>
      <c r="D47" s="489"/>
      <c r="E47" s="496"/>
      <c r="F47" s="496"/>
      <c r="G47" s="489"/>
      <c r="H47" s="489"/>
      <c r="I47" s="489"/>
      <c r="J47" s="489"/>
      <c r="K47" s="489"/>
      <c r="L47" s="489"/>
      <c r="M47" s="489"/>
      <c r="N47" s="489"/>
      <c r="O47" s="489"/>
      <c r="P47" s="489" t="n">
        <v>31</v>
      </c>
      <c r="Q47" s="489" t="n">
        <v>29</v>
      </c>
      <c r="R47" s="489" t="n">
        <v>27</v>
      </c>
      <c r="S47" s="496" t="n">
        <v>27</v>
      </c>
      <c r="T47" s="496" t="n">
        <v>27</v>
      </c>
      <c r="U47" s="479" t="n">
        <v>27</v>
      </c>
      <c r="V47" s="479" t="n">
        <v>27</v>
      </c>
      <c r="W47" s="479" t="n">
        <v>27</v>
      </c>
    </row>
    <row r="48" customFormat="false" ht="18" hidden="false" customHeight="false" outlineLevel="0" collapsed="false">
      <c r="A48" s="59" t="s">
        <v>466</v>
      </c>
      <c r="B48" s="492" t="n">
        <v>39</v>
      </c>
      <c r="C48" s="492" t="n">
        <v>38</v>
      </c>
      <c r="D48" s="492" t="n">
        <v>39</v>
      </c>
      <c r="E48" s="493" t="n">
        <v>41</v>
      </c>
      <c r="F48" s="493" t="n">
        <v>43</v>
      </c>
      <c r="G48" s="492" t="n">
        <v>44</v>
      </c>
      <c r="H48" s="492" t="n">
        <v>45</v>
      </c>
      <c r="I48" s="492" t="n">
        <v>44</v>
      </c>
      <c r="J48" s="492" t="n">
        <v>44</v>
      </c>
      <c r="K48" s="492" t="n">
        <v>44</v>
      </c>
      <c r="L48" s="492" t="n">
        <v>44</v>
      </c>
      <c r="M48" s="492" t="n">
        <v>45</v>
      </c>
      <c r="N48" s="492" t="n">
        <v>44</v>
      </c>
      <c r="O48" s="492" t="n">
        <v>43</v>
      </c>
      <c r="P48" s="492" t="n">
        <v>43</v>
      </c>
      <c r="Q48" s="492" t="n">
        <v>43</v>
      </c>
      <c r="R48" s="492" t="n">
        <v>42</v>
      </c>
      <c r="S48" s="493" t="n">
        <v>42</v>
      </c>
      <c r="T48" s="493" t="n">
        <v>42</v>
      </c>
      <c r="U48" s="495" t="n">
        <v>42</v>
      </c>
      <c r="V48" s="495" t="n">
        <v>42</v>
      </c>
      <c r="W48" s="495" t="n">
        <v>42</v>
      </c>
    </row>
    <row r="49" customFormat="false" ht="15" hidden="false" customHeight="false" outlineLevel="0" collapsed="false">
      <c r="A49" s="60" t="s">
        <v>162</v>
      </c>
      <c r="B49" s="489" t="n">
        <v>36</v>
      </c>
      <c r="C49" s="489" t="n">
        <v>34</v>
      </c>
      <c r="D49" s="489" t="n">
        <v>35</v>
      </c>
      <c r="E49" s="496" t="n">
        <v>37</v>
      </c>
      <c r="F49" s="496" t="n">
        <v>38</v>
      </c>
      <c r="G49" s="489" t="n">
        <v>39</v>
      </c>
      <c r="H49" s="489" t="n">
        <v>39</v>
      </c>
      <c r="I49" s="489" t="n">
        <v>38</v>
      </c>
      <c r="J49" s="489" t="n">
        <v>38</v>
      </c>
      <c r="K49" s="489" t="n">
        <v>38</v>
      </c>
      <c r="L49" s="489" t="n">
        <v>38</v>
      </c>
      <c r="M49" s="489" t="n">
        <v>38</v>
      </c>
      <c r="N49" s="489" t="n">
        <v>39</v>
      </c>
      <c r="O49" s="489" t="n">
        <v>39</v>
      </c>
      <c r="P49" s="489" t="n">
        <v>39</v>
      </c>
      <c r="Q49" s="489" t="n">
        <v>39</v>
      </c>
      <c r="R49" s="489" t="n">
        <v>40</v>
      </c>
      <c r="S49" s="496" t="n">
        <v>40</v>
      </c>
      <c r="T49" s="496" t="n">
        <v>40</v>
      </c>
      <c r="U49" s="497" t="n">
        <v>40</v>
      </c>
      <c r="V49" s="497" t="n">
        <v>40</v>
      </c>
      <c r="W49" s="497" t="n">
        <v>38</v>
      </c>
    </row>
    <row r="50" customFormat="false" ht="15" hidden="false" customHeight="false" outlineLevel="0" collapsed="false">
      <c r="A50" s="60" t="s">
        <v>163</v>
      </c>
      <c r="B50" s="489" t="n">
        <v>46</v>
      </c>
      <c r="C50" s="489" t="n">
        <v>41</v>
      </c>
      <c r="D50" s="489" t="n">
        <v>42</v>
      </c>
      <c r="E50" s="496" t="n">
        <v>42</v>
      </c>
      <c r="F50" s="496" t="n">
        <v>45</v>
      </c>
      <c r="G50" s="489" t="n">
        <v>47</v>
      </c>
      <c r="H50" s="489" t="n">
        <v>49</v>
      </c>
      <c r="I50" s="489" t="n">
        <v>50</v>
      </c>
      <c r="J50" s="489" t="n">
        <v>51</v>
      </c>
      <c r="K50" s="489" t="n">
        <v>50</v>
      </c>
      <c r="L50" s="489" t="n">
        <v>39</v>
      </c>
      <c r="M50" s="489" t="n">
        <v>41</v>
      </c>
      <c r="N50" s="489" t="n">
        <v>41</v>
      </c>
      <c r="O50" s="489" t="n">
        <v>40</v>
      </c>
      <c r="P50" s="489" t="n">
        <v>41</v>
      </c>
      <c r="Q50" s="489" t="n">
        <v>40</v>
      </c>
      <c r="R50" s="489" t="n">
        <v>40</v>
      </c>
      <c r="S50" s="496" t="n">
        <v>41</v>
      </c>
      <c r="T50" s="496" t="n">
        <v>39</v>
      </c>
      <c r="U50" s="497" t="n">
        <v>41</v>
      </c>
      <c r="V50" s="497" t="n">
        <v>42</v>
      </c>
      <c r="W50" s="497" t="n">
        <v>43</v>
      </c>
    </row>
    <row r="51" customFormat="false" ht="19.5" hidden="false" customHeight="false" outlineLevel="0" collapsed="false">
      <c r="A51" s="60" t="s">
        <v>523</v>
      </c>
      <c r="B51" s="489" t="n">
        <v>35</v>
      </c>
      <c r="C51" s="489" t="n">
        <v>35</v>
      </c>
      <c r="D51" s="489" t="n">
        <v>35</v>
      </c>
      <c r="E51" s="496" t="n">
        <v>38</v>
      </c>
      <c r="F51" s="496" t="n">
        <v>40</v>
      </c>
      <c r="G51" s="489" t="n">
        <v>41</v>
      </c>
      <c r="H51" s="489" t="n">
        <v>40</v>
      </c>
      <c r="I51" s="489" t="n">
        <v>41</v>
      </c>
      <c r="J51" s="489" t="n">
        <v>42</v>
      </c>
      <c r="K51" s="489" t="n">
        <v>42</v>
      </c>
      <c r="L51" s="489" t="n">
        <v>40</v>
      </c>
      <c r="M51" s="489" t="n">
        <v>41</v>
      </c>
      <c r="N51" s="489" t="n">
        <v>41</v>
      </c>
      <c r="O51" s="489" t="n">
        <v>41</v>
      </c>
      <c r="P51" s="489" t="n">
        <v>45</v>
      </c>
      <c r="Q51" s="489" t="n">
        <v>45</v>
      </c>
      <c r="R51" s="489" t="n">
        <v>45</v>
      </c>
      <c r="S51" s="496" t="n">
        <v>45</v>
      </c>
      <c r="T51" s="496" t="n">
        <v>46</v>
      </c>
      <c r="U51" s="500" t="n">
        <v>47</v>
      </c>
      <c r="V51" s="497" t="n">
        <v>47</v>
      </c>
      <c r="W51" s="497" t="n">
        <v>46</v>
      </c>
    </row>
    <row r="52" customFormat="false" ht="19.5" hidden="false" customHeight="false" outlineLevel="0" collapsed="false">
      <c r="A52" s="60" t="s">
        <v>524</v>
      </c>
      <c r="B52" s="489" t="n">
        <v>28</v>
      </c>
      <c r="C52" s="489" t="n">
        <v>27</v>
      </c>
      <c r="D52" s="489" t="n">
        <v>28</v>
      </c>
      <c r="E52" s="496" t="n">
        <v>29</v>
      </c>
      <c r="F52" s="496" t="n">
        <v>30</v>
      </c>
      <c r="G52" s="489" t="n">
        <v>31</v>
      </c>
      <c r="H52" s="489" t="n">
        <v>35</v>
      </c>
      <c r="I52" s="489" t="n">
        <v>36</v>
      </c>
      <c r="J52" s="489" t="n">
        <v>36</v>
      </c>
      <c r="K52" s="489" t="n">
        <v>36</v>
      </c>
      <c r="L52" s="489" t="n">
        <v>41</v>
      </c>
      <c r="M52" s="489" t="n">
        <v>40</v>
      </c>
      <c r="N52" s="489" t="n">
        <v>44</v>
      </c>
      <c r="O52" s="489" t="n">
        <v>38</v>
      </c>
      <c r="P52" s="489" t="n">
        <v>39</v>
      </c>
      <c r="Q52" s="489" t="n">
        <v>35</v>
      </c>
      <c r="R52" s="489" t="n">
        <v>34</v>
      </c>
      <c r="S52" s="496" t="n">
        <v>34</v>
      </c>
      <c r="T52" s="496" t="n">
        <v>33</v>
      </c>
      <c r="U52" s="497" t="n">
        <v>33</v>
      </c>
      <c r="V52" s="497" t="n">
        <v>32</v>
      </c>
      <c r="W52" s="497" t="n">
        <v>35</v>
      </c>
    </row>
    <row r="53" customFormat="false" ht="19.5" hidden="false" customHeight="false" outlineLevel="0" collapsed="false">
      <c r="A53" s="60" t="s">
        <v>332</v>
      </c>
      <c r="B53" s="489" t="n">
        <v>42</v>
      </c>
      <c r="C53" s="489" t="n">
        <v>44</v>
      </c>
      <c r="D53" s="489" t="n">
        <v>45</v>
      </c>
      <c r="E53" s="496" t="n">
        <v>48</v>
      </c>
      <c r="F53" s="496" t="n">
        <v>49</v>
      </c>
      <c r="G53" s="489" t="n">
        <v>49</v>
      </c>
      <c r="H53" s="489" t="n">
        <v>49</v>
      </c>
      <c r="I53" s="489" t="n">
        <v>50</v>
      </c>
      <c r="J53" s="489" t="n">
        <v>46</v>
      </c>
      <c r="K53" s="489" t="n">
        <v>47</v>
      </c>
      <c r="L53" s="489" t="n">
        <v>48</v>
      </c>
      <c r="M53" s="489" t="n">
        <v>48</v>
      </c>
      <c r="N53" s="489" t="n">
        <v>47</v>
      </c>
      <c r="O53" s="489" t="n">
        <v>47</v>
      </c>
      <c r="P53" s="489" t="n">
        <v>47</v>
      </c>
      <c r="Q53" s="489" t="n">
        <v>46</v>
      </c>
      <c r="R53" s="489" t="n">
        <v>45</v>
      </c>
      <c r="S53" s="496" t="n">
        <v>45</v>
      </c>
      <c r="T53" s="496" t="n">
        <v>45</v>
      </c>
      <c r="U53" s="497" t="n">
        <v>45</v>
      </c>
      <c r="V53" s="497" t="n">
        <v>45</v>
      </c>
      <c r="W53" s="497" t="n">
        <v>46</v>
      </c>
    </row>
    <row r="54" customFormat="false" ht="15" hidden="false" customHeight="false" outlineLevel="0" collapsed="false">
      <c r="A54" s="60" t="s">
        <v>167</v>
      </c>
      <c r="B54" s="496" t="s">
        <v>119</v>
      </c>
      <c r="C54" s="496" t="s">
        <v>119</v>
      </c>
      <c r="D54" s="496" t="s">
        <v>119</v>
      </c>
      <c r="E54" s="496" t="s">
        <v>119</v>
      </c>
      <c r="F54" s="496" t="s">
        <v>119</v>
      </c>
      <c r="G54" s="489" t="s">
        <v>119</v>
      </c>
      <c r="H54" s="489" t="s">
        <v>119</v>
      </c>
      <c r="I54" s="489" t="n">
        <v>39</v>
      </c>
      <c r="J54" s="489" t="n">
        <v>39</v>
      </c>
      <c r="K54" s="489" t="n">
        <v>40</v>
      </c>
      <c r="L54" s="489" t="n">
        <v>39</v>
      </c>
      <c r="M54" s="489" t="n">
        <v>40</v>
      </c>
      <c r="N54" s="489" t="n">
        <v>40</v>
      </c>
      <c r="O54" s="489" t="n">
        <v>41</v>
      </c>
      <c r="P54" s="489" t="n">
        <v>41</v>
      </c>
      <c r="Q54" s="489" t="n">
        <v>41</v>
      </c>
      <c r="R54" s="489" t="n">
        <v>41</v>
      </c>
      <c r="S54" s="496" t="n">
        <v>41</v>
      </c>
      <c r="T54" s="496" t="n">
        <v>42</v>
      </c>
      <c r="U54" s="497" t="n">
        <v>42</v>
      </c>
      <c r="V54" s="497" t="n">
        <v>42</v>
      </c>
      <c r="W54" s="497" t="n">
        <v>42</v>
      </c>
    </row>
    <row r="55" customFormat="false" ht="15" hidden="false" customHeight="false" outlineLevel="0" collapsed="false">
      <c r="A55" s="60" t="s">
        <v>168</v>
      </c>
      <c r="B55" s="489" t="n">
        <v>42</v>
      </c>
      <c r="C55" s="489" t="n">
        <v>42</v>
      </c>
      <c r="D55" s="489" t="n">
        <v>44</v>
      </c>
      <c r="E55" s="496" t="n">
        <v>47</v>
      </c>
      <c r="F55" s="496" t="n">
        <v>50</v>
      </c>
      <c r="G55" s="496" t="n">
        <v>51</v>
      </c>
      <c r="H55" s="496" t="n">
        <v>52</v>
      </c>
      <c r="I55" s="496" t="n">
        <v>53</v>
      </c>
      <c r="J55" s="496" t="n">
        <v>53</v>
      </c>
      <c r="K55" s="496" t="n">
        <v>53</v>
      </c>
      <c r="L55" s="496" t="n">
        <v>54</v>
      </c>
      <c r="M55" s="496" t="n">
        <v>55</v>
      </c>
      <c r="N55" s="496" t="n">
        <v>50</v>
      </c>
      <c r="O55" s="496" t="n">
        <v>50</v>
      </c>
      <c r="P55" s="496" t="n">
        <v>49</v>
      </c>
      <c r="Q55" s="496" t="n">
        <v>48</v>
      </c>
      <c r="R55" s="496" t="n">
        <v>45</v>
      </c>
      <c r="S55" s="496" t="n">
        <v>45</v>
      </c>
      <c r="T55" s="496" t="n">
        <v>44</v>
      </c>
      <c r="U55" s="497" t="n">
        <v>45</v>
      </c>
      <c r="V55" s="497" t="n">
        <v>44</v>
      </c>
      <c r="W55" s="497" t="n">
        <v>47</v>
      </c>
    </row>
    <row r="56" customFormat="false" ht="18" hidden="false" customHeight="false" outlineLevel="0" collapsed="false">
      <c r="A56" s="36" t="s">
        <v>441</v>
      </c>
      <c r="B56" s="492" t="n">
        <v>36</v>
      </c>
      <c r="C56" s="492" t="n">
        <v>35</v>
      </c>
      <c r="D56" s="492" t="n">
        <v>36</v>
      </c>
      <c r="E56" s="493" t="n">
        <v>35</v>
      </c>
      <c r="F56" s="493" t="n">
        <v>36</v>
      </c>
      <c r="G56" s="493" t="n">
        <v>37</v>
      </c>
      <c r="H56" s="493" t="n">
        <v>37</v>
      </c>
      <c r="I56" s="493" t="n">
        <v>37</v>
      </c>
      <c r="J56" s="493" t="n">
        <v>38</v>
      </c>
      <c r="K56" s="493" t="n">
        <v>36</v>
      </c>
      <c r="L56" s="493" t="n">
        <v>36</v>
      </c>
      <c r="M56" s="493" t="n">
        <v>37</v>
      </c>
      <c r="N56" s="493" t="n">
        <v>38</v>
      </c>
      <c r="O56" s="493" t="n">
        <v>38</v>
      </c>
      <c r="P56" s="493" t="n">
        <v>38</v>
      </c>
      <c r="Q56" s="493" t="n">
        <v>36</v>
      </c>
      <c r="R56" s="493" t="n">
        <v>36</v>
      </c>
      <c r="S56" s="493" t="n">
        <v>36</v>
      </c>
      <c r="T56" s="493" t="n">
        <v>37</v>
      </c>
      <c r="U56" s="495" t="n">
        <v>37</v>
      </c>
      <c r="V56" s="493" t="n">
        <v>37</v>
      </c>
      <c r="W56" s="493" t="n">
        <v>36</v>
      </c>
    </row>
    <row r="57" customFormat="false" ht="19.5" hidden="false" customHeight="false" outlineLevel="0" collapsed="false">
      <c r="A57" s="60" t="s">
        <v>525</v>
      </c>
      <c r="B57" s="489" t="n">
        <v>46</v>
      </c>
      <c r="C57" s="489" t="n">
        <v>43</v>
      </c>
      <c r="D57" s="489" t="n">
        <v>41</v>
      </c>
      <c r="E57" s="496" t="n">
        <v>41</v>
      </c>
      <c r="F57" s="496" t="n">
        <v>42</v>
      </c>
      <c r="G57" s="489" t="n">
        <v>42</v>
      </c>
      <c r="H57" s="489" t="n">
        <v>42</v>
      </c>
      <c r="I57" s="489" t="n">
        <v>42</v>
      </c>
      <c r="J57" s="489" t="n">
        <v>42</v>
      </c>
      <c r="K57" s="489" t="n">
        <v>38</v>
      </c>
      <c r="L57" s="489" t="n">
        <v>35</v>
      </c>
      <c r="M57" s="489" t="n">
        <v>39</v>
      </c>
      <c r="N57" s="489" t="n">
        <v>41</v>
      </c>
      <c r="O57" s="489" t="n">
        <v>41</v>
      </c>
      <c r="P57" s="489" t="n">
        <v>41</v>
      </c>
      <c r="Q57" s="489" t="n">
        <v>38</v>
      </c>
      <c r="R57" s="489" t="n">
        <v>37</v>
      </c>
      <c r="S57" s="496" t="n">
        <v>37</v>
      </c>
      <c r="T57" s="496" t="n">
        <v>37</v>
      </c>
      <c r="U57" s="497" t="n">
        <v>37</v>
      </c>
      <c r="V57" s="497" t="n">
        <v>37</v>
      </c>
      <c r="W57" s="497" t="n">
        <v>37</v>
      </c>
    </row>
    <row r="58" customFormat="false" ht="15" hidden="false" customHeight="false" outlineLevel="0" collapsed="false">
      <c r="A58" s="60" t="s">
        <v>171</v>
      </c>
      <c r="B58" s="489" t="n">
        <v>31</v>
      </c>
      <c r="C58" s="489" t="n">
        <v>29</v>
      </c>
      <c r="D58" s="489" t="n">
        <v>31</v>
      </c>
      <c r="E58" s="496" t="n">
        <v>30</v>
      </c>
      <c r="F58" s="496" t="n">
        <v>31</v>
      </c>
      <c r="G58" s="489" t="n">
        <v>32</v>
      </c>
      <c r="H58" s="489" t="n">
        <v>34</v>
      </c>
      <c r="I58" s="489" t="n">
        <v>37</v>
      </c>
      <c r="J58" s="489" t="n">
        <v>41</v>
      </c>
      <c r="K58" s="489" t="n">
        <v>38</v>
      </c>
      <c r="L58" s="489" t="n">
        <v>39</v>
      </c>
      <c r="M58" s="489" t="n">
        <v>40</v>
      </c>
      <c r="N58" s="489" t="n">
        <v>40</v>
      </c>
      <c r="O58" s="489" t="n">
        <v>40</v>
      </c>
      <c r="P58" s="489" t="n">
        <v>40</v>
      </c>
      <c r="Q58" s="489" t="n">
        <v>37</v>
      </c>
      <c r="R58" s="489" t="n">
        <v>36</v>
      </c>
      <c r="S58" s="496" t="n">
        <v>35</v>
      </c>
      <c r="T58" s="496" t="n">
        <v>35</v>
      </c>
      <c r="U58" s="497" t="n">
        <v>36</v>
      </c>
      <c r="V58" s="497" t="n">
        <v>35</v>
      </c>
      <c r="W58" s="497" t="n">
        <v>35</v>
      </c>
    </row>
    <row r="59" customFormat="false" ht="15" hidden="false" customHeight="false" outlineLevel="0" collapsed="false">
      <c r="A59" s="60" t="s">
        <v>172</v>
      </c>
      <c r="B59" s="489" t="n">
        <v>42</v>
      </c>
      <c r="C59" s="489" t="n">
        <v>42</v>
      </c>
      <c r="D59" s="489" t="n">
        <v>43</v>
      </c>
      <c r="E59" s="496" t="n">
        <v>43</v>
      </c>
      <c r="F59" s="496" t="n">
        <v>43</v>
      </c>
      <c r="G59" s="489" t="n">
        <v>43</v>
      </c>
      <c r="H59" s="489" t="n">
        <v>42</v>
      </c>
      <c r="I59" s="489" t="n">
        <v>44</v>
      </c>
      <c r="J59" s="489" t="n">
        <v>45</v>
      </c>
      <c r="K59" s="489" t="n">
        <v>46</v>
      </c>
      <c r="L59" s="489" t="n">
        <v>47</v>
      </c>
      <c r="M59" s="489" t="n">
        <v>47</v>
      </c>
      <c r="N59" s="489" t="n">
        <v>47</v>
      </c>
      <c r="O59" s="489" t="n">
        <v>46</v>
      </c>
      <c r="P59" s="489" t="n">
        <v>45</v>
      </c>
      <c r="Q59" s="489" t="n">
        <v>45</v>
      </c>
      <c r="R59" s="489" t="n">
        <v>45</v>
      </c>
      <c r="S59" s="496" t="n">
        <v>45</v>
      </c>
      <c r="T59" s="496" t="n">
        <v>45</v>
      </c>
      <c r="U59" s="497" t="n">
        <v>46</v>
      </c>
      <c r="V59" s="497" t="n">
        <v>45</v>
      </c>
      <c r="W59" s="497" t="n">
        <v>45</v>
      </c>
    </row>
    <row r="60" customFormat="false" ht="15" hidden="false" customHeight="false" outlineLevel="0" collapsed="false">
      <c r="A60" s="60" t="s">
        <v>173</v>
      </c>
      <c r="B60" s="489" t="n">
        <v>43</v>
      </c>
      <c r="C60" s="489" t="n">
        <v>43</v>
      </c>
      <c r="D60" s="489" t="n">
        <v>44</v>
      </c>
      <c r="E60" s="496" t="n">
        <v>45</v>
      </c>
      <c r="F60" s="496" t="n">
        <v>45</v>
      </c>
      <c r="G60" s="489" t="n">
        <v>45</v>
      </c>
      <c r="H60" s="489" t="n">
        <v>45</v>
      </c>
      <c r="I60" s="489" t="n">
        <v>44</v>
      </c>
      <c r="J60" s="489" t="n">
        <v>45</v>
      </c>
      <c r="K60" s="489" t="n">
        <v>41</v>
      </c>
      <c r="L60" s="489" t="n">
        <v>41</v>
      </c>
      <c r="M60" s="489" t="n">
        <v>41</v>
      </c>
      <c r="N60" s="489" t="n">
        <v>42</v>
      </c>
      <c r="O60" s="489" t="n">
        <v>42</v>
      </c>
      <c r="P60" s="489" t="n">
        <v>42</v>
      </c>
      <c r="Q60" s="489" t="n">
        <v>42</v>
      </c>
      <c r="R60" s="489" t="n">
        <v>42</v>
      </c>
      <c r="S60" s="496" t="n">
        <v>43</v>
      </c>
      <c r="T60" s="496" t="n">
        <v>43</v>
      </c>
      <c r="U60" s="497" t="n">
        <v>43</v>
      </c>
      <c r="V60" s="497" t="n">
        <v>42</v>
      </c>
      <c r="W60" s="497" t="n">
        <v>41</v>
      </c>
    </row>
    <row r="61" customFormat="false" ht="15" hidden="false" customHeight="false" outlineLevel="0" collapsed="false">
      <c r="A61" s="60" t="s">
        <v>174</v>
      </c>
      <c r="B61" s="489" t="n">
        <v>28</v>
      </c>
      <c r="C61" s="489" t="n">
        <v>29</v>
      </c>
      <c r="D61" s="489" t="n">
        <v>29</v>
      </c>
      <c r="E61" s="496" t="n">
        <v>28</v>
      </c>
      <c r="F61" s="496" t="n">
        <v>28</v>
      </c>
      <c r="G61" s="489" t="n">
        <v>30</v>
      </c>
      <c r="H61" s="489" t="n">
        <v>31</v>
      </c>
      <c r="I61" s="489" t="n">
        <v>32</v>
      </c>
      <c r="J61" s="489" t="n">
        <v>32</v>
      </c>
      <c r="K61" s="489" t="n">
        <v>31</v>
      </c>
      <c r="L61" s="489" t="n">
        <v>31</v>
      </c>
      <c r="M61" s="489" t="n">
        <v>31</v>
      </c>
      <c r="N61" s="489" t="n">
        <v>32</v>
      </c>
      <c r="O61" s="489" t="n">
        <v>32</v>
      </c>
      <c r="P61" s="489" t="n">
        <v>32</v>
      </c>
      <c r="Q61" s="489" t="n">
        <v>32</v>
      </c>
      <c r="R61" s="489" t="n">
        <v>32</v>
      </c>
      <c r="S61" s="496" t="n">
        <v>32</v>
      </c>
      <c r="T61" s="496" t="n">
        <v>32</v>
      </c>
      <c r="U61" s="497" t="n">
        <v>33</v>
      </c>
      <c r="V61" s="497" t="n">
        <v>32</v>
      </c>
      <c r="W61" s="497" t="n">
        <v>33</v>
      </c>
    </row>
    <row r="62" customFormat="false" ht="15" hidden="false" customHeight="false" outlineLevel="0" collapsed="false">
      <c r="A62" s="60" t="s">
        <v>175</v>
      </c>
      <c r="B62" s="489" t="n">
        <v>24</v>
      </c>
      <c r="C62" s="489" t="n">
        <v>25</v>
      </c>
      <c r="D62" s="489" t="n">
        <v>27</v>
      </c>
      <c r="E62" s="496" t="n">
        <v>27</v>
      </c>
      <c r="F62" s="496" t="n">
        <v>30</v>
      </c>
      <c r="G62" s="489" t="n">
        <v>32</v>
      </c>
      <c r="H62" s="489" t="n">
        <v>30</v>
      </c>
      <c r="I62" s="489" t="n">
        <v>31</v>
      </c>
      <c r="J62" s="489" t="n">
        <v>29</v>
      </c>
      <c r="K62" s="489" t="n">
        <v>30</v>
      </c>
      <c r="L62" s="489" t="n">
        <v>28</v>
      </c>
      <c r="M62" s="489" t="n">
        <v>31</v>
      </c>
      <c r="N62" s="489" t="n">
        <v>31</v>
      </c>
      <c r="O62" s="489" t="n">
        <v>30</v>
      </c>
      <c r="P62" s="489" t="n">
        <v>28</v>
      </c>
      <c r="Q62" s="489" t="n">
        <v>27</v>
      </c>
      <c r="R62" s="489" t="n">
        <v>26</v>
      </c>
      <c r="S62" s="496" t="n">
        <v>27</v>
      </c>
      <c r="T62" s="496" t="n">
        <v>27</v>
      </c>
      <c r="U62" s="497" t="n">
        <v>29</v>
      </c>
      <c r="V62" s="497" t="n">
        <v>28</v>
      </c>
      <c r="W62" s="497" t="n">
        <v>28</v>
      </c>
    </row>
    <row r="63" customFormat="false" ht="15" hidden="false" customHeight="false" outlineLevel="0" collapsed="false">
      <c r="A63" s="60" t="s">
        <v>176</v>
      </c>
      <c r="B63" s="489" t="n">
        <v>34</v>
      </c>
      <c r="C63" s="489" t="n">
        <v>32</v>
      </c>
      <c r="D63" s="489" t="n">
        <v>32</v>
      </c>
      <c r="E63" s="496" t="n">
        <v>34</v>
      </c>
      <c r="F63" s="496" t="n">
        <v>36</v>
      </c>
      <c r="G63" s="489" t="n">
        <v>37</v>
      </c>
      <c r="H63" s="489" t="n">
        <v>39</v>
      </c>
      <c r="I63" s="489" t="n">
        <v>39</v>
      </c>
      <c r="J63" s="489" t="n">
        <v>38</v>
      </c>
      <c r="K63" s="489" t="n">
        <v>37</v>
      </c>
      <c r="L63" s="489" t="n">
        <v>36</v>
      </c>
      <c r="M63" s="489" t="n">
        <v>36</v>
      </c>
      <c r="N63" s="489" t="n">
        <v>37</v>
      </c>
      <c r="O63" s="489" t="n">
        <v>37</v>
      </c>
      <c r="P63" s="489" t="n">
        <v>37</v>
      </c>
      <c r="Q63" s="489" t="n">
        <v>37</v>
      </c>
      <c r="R63" s="489" t="n">
        <v>34</v>
      </c>
      <c r="S63" s="496" t="n">
        <v>31</v>
      </c>
      <c r="T63" s="496" t="n">
        <v>30</v>
      </c>
      <c r="U63" s="497" t="n">
        <v>30</v>
      </c>
      <c r="V63" s="497" t="n">
        <v>30</v>
      </c>
      <c r="W63" s="497" t="n">
        <v>31</v>
      </c>
    </row>
    <row r="64" customFormat="false" ht="15" hidden="false" customHeight="false" outlineLevel="0" collapsed="false">
      <c r="A64" s="60" t="s">
        <v>177</v>
      </c>
      <c r="B64" s="489" t="n">
        <v>31</v>
      </c>
      <c r="C64" s="489" t="n">
        <v>30</v>
      </c>
      <c r="D64" s="489" t="n">
        <v>31</v>
      </c>
      <c r="E64" s="496" t="n">
        <v>29</v>
      </c>
      <c r="F64" s="496" t="n">
        <v>30</v>
      </c>
      <c r="G64" s="489" t="n">
        <v>31</v>
      </c>
      <c r="H64" s="489" t="n">
        <v>35</v>
      </c>
      <c r="I64" s="489" t="n">
        <v>38</v>
      </c>
      <c r="J64" s="489" t="n">
        <v>37</v>
      </c>
      <c r="K64" s="489" t="n">
        <v>37</v>
      </c>
      <c r="L64" s="489" t="n">
        <v>38</v>
      </c>
      <c r="M64" s="489" t="n">
        <v>41</v>
      </c>
      <c r="N64" s="489" t="n">
        <v>41</v>
      </c>
      <c r="O64" s="489" t="n">
        <v>41</v>
      </c>
      <c r="P64" s="489" t="n">
        <v>40</v>
      </c>
      <c r="Q64" s="489" t="n">
        <v>36</v>
      </c>
      <c r="R64" s="489" t="n">
        <v>37</v>
      </c>
      <c r="S64" s="496" t="n">
        <v>36</v>
      </c>
      <c r="T64" s="496" t="n">
        <v>35</v>
      </c>
      <c r="U64" s="497" t="n">
        <v>35</v>
      </c>
      <c r="V64" s="497" t="n">
        <v>35</v>
      </c>
      <c r="W64" s="497" t="n">
        <v>36</v>
      </c>
    </row>
    <row r="65" customFormat="false" ht="15" hidden="false" customHeight="false" outlineLevel="0" collapsed="false">
      <c r="A65" s="60" t="s">
        <v>178</v>
      </c>
      <c r="B65" s="489" t="n">
        <v>39</v>
      </c>
      <c r="C65" s="489" t="n">
        <v>39</v>
      </c>
      <c r="D65" s="489" t="n">
        <v>37</v>
      </c>
      <c r="E65" s="496" t="n">
        <v>34</v>
      </c>
      <c r="F65" s="496" t="n">
        <v>33</v>
      </c>
      <c r="G65" s="489" t="n">
        <v>35</v>
      </c>
      <c r="H65" s="489" t="n">
        <v>35</v>
      </c>
      <c r="I65" s="489" t="n">
        <v>36</v>
      </c>
      <c r="J65" s="489" t="n">
        <v>38</v>
      </c>
      <c r="K65" s="489" t="n">
        <v>37</v>
      </c>
      <c r="L65" s="489" t="n">
        <v>38</v>
      </c>
      <c r="M65" s="489" t="n">
        <v>39</v>
      </c>
      <c r="N65" s="489" t="n">
        <v>40</v>
      </c>
      <c r="O65" s="489" t="n">
        <v>39</v>
      </c>
      <c r="P65" s="489" t="n">
        <v>39</v>
      </c>
      <c r="Q65" s="489" t="n">
        <v>37</v>
      </c>
      <c r="R65" s="489" t="n">
        <v>38</v>
      </c>
      <c r="S65" s="496" t="n">
        <v>37</v>
      </c>
      <c r="T65" s="496" t="n">
        <v>40</v>
      </c>
      <c r="U65" s="497" t="n">
        <v>41</v>
      </c>
      <c r="V65" s="497" t="n">
        <v>41</v>
      </c>
      <c r="W65" s="497" t="n">
        <v>40</v>
      </c>
    </row>
    <row r="66" customFormat="false" ht="15" hidden="false" customHeight="false" outlineLevel="0" collapsed="false">
      <c r="A66" s="60" t="s">
        <v>179</v>
      </c>
      <c r="B66" s="489" t="n">
        <v>27</v>
      </c>
      <c r="C66" s="489" t="n">
        <v>27</v>
      </c>
      <c r="D66" s="489" t="n">
        <v>28</v>
      </c>
      <c r="E66" s="496" t="n">
        <v>28</v>
      </c>
      <c r="F66" s="496" t="n">
        <v>30</v>
      </c>
      <c r="G66" s="489" t="n">
        <v>31</v>
      </c>
      <c r="H66" s="489" t="n">
        <v>31</v>
      </c>
      <c r="I66" s="489" t="n">
        <v>32</v>
      </c>
      <c r="J66" s="489" t="n">
        <v>32</v>
      </c>
      <c r="K66" s="489" t="n">
        <v>32</v>
      </c>
      <c r="L66" s="489" t="n">
        <v>31</v>
      </c>
      <c r="M66" s="489" t="n">
        <v>33</v>
      </c>
      <c r="N66" s="489" t="n">
        <v>34</v>
      </c>
      <c r="O66" s="489" t="n">
        <v>34</v>
      </c>
      <c r="P66" s="489" t="n">
        <v>34</v>
      </c>
      <c r="Q66" s="489" t="n">
        <v>35</v>
      </c>
      <c r="R66" s="489" t="n">
        <v>35</v>
      </c>
      <c r="S66" s="496" t="n">
        <v>36</v>
      </c>
      <c r="T66" s="496" t="n">
        <v>35</v>
      </c>
      <c r="U66" s="497" t="n">
        <v>35</v>
      </c>
      <c r="V66" s="497" t="n">
        <v>36</v>
      </c>
      <c r="W66" s="497" t="n">
        <v>36</v>
      </c>
    </row>
    <row r="67" customFormat="false" ht="15" hidden="false" customHeight="false" outlineLevel="0" collapsed="false">
      <c r="A67" s="60" t="s">
        <v>180</v>
      </c>
      <c r="B67" s="489" t="n">
        <v>46</v>
      </c>
      <c r="C67" s="489" t="n">
        <v>47</v>
      </c>
      <c r="D67" s="489" t="n">
        <v>46</v>
      </c>
      <c r="E67" s="496" t="n">
        <v>46</v>
      </c>
      <c r="F67" s="496" t="n">
        <v>43</v>
      </c>
      <c r="G67" s="489" t="n">
        <v>43</v>
      </c>
      <c r="H67" s="489" t="n">
        <v>40</v>
      </c>
      <c r="I67" s="489" t="n">
        <v>40</v>
      </c>
      <c r="J67" s="489" t="n">
        <v>38</v>
      </c>
      <c r="K67" s="489" t="n">
        <v>35</v>
      </c>
      <c r="L67" s="489" t="n">
        <v>36</v>
      </c>
      <c r="M67" s="489" t="n">
        <v>37</v>
      </c>
      <c r="N67" s="489" t="n">
        <v>37</v>
      </c>
      <c r="O67" s="489" t="n">
        <v>36</v>
      </c>
      <c r="P67" s="489" t="n">
        <v>37</v>
      </c>
      <c r="Q67" s="489" t="n">
        <v>35</v>
      </c>
      <c r="R67" s="489" t="n">
        <v>39</v>
      </c>
      <c r="S67" s="496" t="n">
        <v>38</v>
      </c>
      <c r="T67" s="496" t="n">
        <v>37</v>
      </c>
      <c r="U67" s="497" t="n">
        <v>37</v>
      </c>
      <c r="V67" s="497" t="n">
        <v>37</v>
      </c>
      <c r="W67" s="497" t="n">
        <v>37</v>
      </c>
    </row>
    <row r="68" customFormat="false" ht="15" hidden="false" customHeight="false" outlineLevel="0" collapsed="false">
      <c r="A68" s="60" t="s">
        <v>181</v>
      </c>
      <c r="B68" s="489" t="n">
        <v>30</v>
      </c>
      <c r="C68" s="489" t="n">
        <v>30</v>
      </c>
      <c r="D68" s="489" t="n">
        <v>32</v>
      </c>
      <c r="E68" s="496" t="n">
        <v>33</v>
      </c>
      <c r="F68" s="496" t="n">
        <v>34</v>
      </c>
      <c r="G68" s="489" t="n">
        <v>36</v>
      </c>
      <c r="H68" s="489" t="n">
        <v>36</v>
      </c>
      <c r="I68" s="489" t="n">
        <v>36</v>
      </c>
      <c r="J68" s="489" t="n">
        <v>37</v>
      </c>
      <c r="K68" s="489" t="n">
        <v>37</v>
      </c>
      <c r="L68" s="489" t="n">
        <v>38</v>
      </c>
      <c r="M68" s="489" t="n">
        <v>39</v>
      </c>
      <c r="N68" s="489" t="n">
        <v>40</v>
      </c>
      <c r="O68" s="489" t="n">
        <v>39</v>
      </c>
      <c r="P68" s="489" t="n">
        <v>39</v>
      </c>
      <c r="Q68" s="489" t="n">
        <v>39</v>
      </c>
      <c r="R68" s="489" t="n">
        <v>38</v>
      </c>
      <c r="S68" s="496" t="n">
        <v>39</v>
      </c>
      <c r="T68" s="496" t="n">
        <v>39</v>
      </c>
      <c r="U68" s="497" t="n">
        <v>38</v>
      </c>
      <c r="V68" s="497" t="n">
        <v>39</v>
      </c>
      <c r="W68" s="497" t="n">
        <v>38</v>
      </c>
    </row>
    <row r="69" customFormat="false" ht="15" hidden="false" customHeight="false" outlineLevel="0" collapsed="false">
      <c r="A69" s="60" t="s">
        <v>182</v>
      </c>
      <c r="B69" s="489" t="n">
        <v>24</v>
      </c>
      <c r="C69" s="489" t="n">
        <v>25</v>
      </c>
      <c r="D69" s="489" t="n">
        <v>28</v>
      </c>
      <c r="E69" s="496" t="n">
        <v>25</v>
      </c>
      <c r="F69" s="496" t="n">
        <v>28</v>
      </c>
      <c r="G69" s="489" t="n">
        <v>29</v>
      </c>
      <c r="H69" s="489" t="n">
        <v>28</v>
      </c>
      <c r="I69" s="489" t="n">
        <v>27</v>
      </c>
      <c r="J69" s="489" t="n">
        <v>26</v>
      </c>
      <c r="K69" s="489" t="n">
        <v>27</v>
      </c>
      <c r="L69" s="489" t="n">
        <v>26</v>
      </c>
      <c r="M69" s="489" t="n">
        <v>27</v>
      </c>
      <c r="N69" s="489" t="n">
        <v>28</v>
      </c>
      <c r="O69" s="489" t="n">
        <v>28</v>
      </c>
      <c r="P69" s="489" t="n">
        <v>27</v>
      </c>
      <c r="Q69" s="489" t="n">
        <v>26</v>
      </c>
      <c r="R69" s="489" t="n">
        <v>27</v>
      </c>
      <c r="S69" s="496" t="n">
        <v>29</v>
      </c>
      <c r="T69" s="496" t="n">
        <v>28</v>
      </c>
      <c r="U69" s="497" t="n">
        <v>29</v>
      </c>
      <c r="V69" s="497" t="n">
        <v>29</v>
      </c>
      <c r="W69" s="497" t="n">
        <v>27</v>
      </c>
    </row>
    <row r="70" customFormat="false" ht="15" hidden="false" customHeight="false" outlineLevel="0" collapsed="false">
      <c r="A70" s="60" t="s">
        <v>183</v>
      </c>
      <c r="B70" s="489" t="n">
        <v>42</v>
      </c>
      <c r="C70" s="489" t="n">
        <v>45</v>
      </c>
      <c r="D70" s="489" t="n">
        <v>46</v>
      </c>
      <c r="E70" s="496" t="n">
        <v>44</v>
      </c>
      <c r="F70" s="496" t="n">
        <v>44</v>
      </c>
      <c r="G70" s="489" t="n">
        <v>44</v>
      </c>
      <c r="H70" s="489" t="n">
        <v>44</v>
      </c>
      <c r="I70" s="489" t="n">
        <v>44</v>
      </c>
      <c r="J70" s="489" t="n">
        <v>43</v>
      </c>
      <c r="K70" s="489" t="n">
        <v>43</v>
      </c>
      <c r="L70" s="489" t="n">
        <v>43</v>
      </c>
      <c r="M70" s="489" t="n">
        <v>43</v>
      </c>
      <c r="N70" s="489" t="n">
        <v>43</v>
      </c>
      <c r="O70" s="489" t="n">
        <v>42</v>
      </c>
      <c r="P70" s="489" t="n">
        <v>41</v>
      </c>
      <c r="Q70" s="489" t="n">
        <v>40</v>
      </c>
      <c r="R70" s="489" t="n">
        <v>42</v>
      </c>
      <c r="S70" s="496" t="n">
        <v>42</v>
      </c>
      <c r="T70" s="496" t="n">
        <v>42</v>
      </c>
      <c r="U70" s="497" t="n">
        <v>43</v>
      </c>
      <c r="V70" s="497" t="n">
        <v>43</v>
      </c>
      <c r="W70" s="497" t="n">
        <v>43</v>
      </c>
    </row>
    <row r="71" customFormat="false" ht="18" hidden="false" customHeight="false" outlineLevel="0" collapsed="false">
      <c r="A71" s="59" t="s">
        <v>301</v>
      </c>
      <c r="B71" s="492" t="n">
        <v>31</v>
      </c>
      <c r="C71" s="492" t="n">
        <v>31</v>
      </c>
      <c r="D71" s="492" t="n">
        <v>32</v>
      </c>
      <c r="E71" s="493" t="n">
        <v>32</v>
      </c>
      <c r="F71" s="493" t="n">
        <v>32</v>
      </c>
      <c r="G71" s="492" t="n">
        <v>34</v>
      </c>
      <c r="H71" s="492" t="n">
        <v>34</v>
      </c>
      <c r="I71" s="492" t="n">
        <v>35</v>
      </c>
      <c r="J71" s="492" t="n">
        <v>36</v>
      </c>
      <c r="K71" s="492" t="n">
        <v>37</v>
      </c>
      <c r="L71" s="492" t="n">
        <v>37</v>
      </c>
      <c r="M71" s="492" t="n">
        <v>38</v>
      </c>
      <c r="N71" s="492" t="n">
        <v>40</v>
      </c>
      <c r="O71" s="492" t="n">
        <v>40</v>
      </c>
      <c r="P71" s="492" t="n">
        <v>38</v>
      </c>
      <c r="Q71" s="492" t="n">
        <v>37</v>
      </c>
      <c r="R71" s="492" t="n">
        <v>37</v>
      </c>
      <c r="S71" s="493" t="n">
        <v>37</v>
      </c>
      <c r="T71" s="493" t="n">
        <v>37</v>
      </c>
      <c r="U71" s="495" t="n">
        <v>37</v>
      </c>
      <c r="V71" s="492" t="n">
        <v>36</v>
      </c>
      <c r="W71" s="492" t="n">
        <v>36</v>
      </c>
    </row>
    <row r="72" customFormat="false" ht="15" hidden="false" customHeight="false" outlineLevel="0" collapsed="false">
      <c r="A72" s="60" t="s">
        <v>185</v>
      </c>
      <c r="B72" s="489" t="n">
        <v>30</v>
      </c>
      <c r="C72" s="489" t="n">
        <v>30</v>
      </c>
      <c r="D72" s="489" t="n">
        <v>33</v>
      </c>
      <c r="E72" s="496" t="n">
        <v>32</v>
      </c>
      <c r="F72" s="496" t="n">
        <v>35</v>
      </c>
      <c r="G72" s="489" t="n">
        <v>38</v>
      </c>
      <c r="H72" s="489" t="n">
        <v>38</v>
      </c>
      <c r="I72" s="489" t="n">
        <v>41</v>
      </c>
      <c r="J72" s="489" t="n">
        <v>40</v>
      </c>
      <c r="K72" s="489" t="n">
        <v>40</v>
      </c>
      <c r="L72" s="489" t="n">
        <v>37</v>
      </c>
      <c r="M72" s="489" t="n">
        <v>38</v>
      </c>
      <c r="N72" s="489" t="n">
        <v>39</v>
      </c>
      <c r="O72" s="489" t="n">
        <v>38</v>
      </c>
      <c r="P72" s="489" t="n">
        <v>37</v>
      </c>
      <c r="Q72" s="489" t="n">
        <v>33</v>
      </c>
      <c r="R72" s="489" t="n">
        <v>34</v>
      </c>
      <c r="S72" s="496" t="n">
        <v>35</v>
      </c>
      <c r="T72" s="496" t="n">
        <v>36</v>
      </c>
      <c r="U72" s="497" t="n">
        <v>35</v>
      </c>
      <c r="V72" s="497" t="n">
        <v>35</v>
      </c>
      <c r="W72" s="497" t="n">
        <v>35</v>
      </c>
    </row>
    <row r="73" customFormat="false" ht="15" hidden="false" customHeight="false" outlineLevel="0" collapsed="false">
      <c r="A73" s="60" t="s">
        <v>186</v>
      </c>
      <c r="B73" s="489" t="n">
        <v>33</v>
      </c>
      <c r="C73" s="489" t="n">
        <v>33</v>
      </c>
      <c r="D73" s="489" t="n">
        <v>34</v>
      </c>
      <c r="E73" s="496" t="n">
        <v>32</v>
      </c>
      <c r="F73" s="496" t="n">
        <v>33</v>
      </c>
      <c r="G73" s="489" t="n">
        <v>35</v>
      </c>
      <c r="H73" s="489" t="n">
        <v>34</v>
      </c>
      <c r="I73" s="489" t="n">
        <v>36</v>
      </c>
      <c r="J73" s="489" t="n">
        <v>36</v>
      </c>
      <c r="K73" s="489" t="n">
        <v>37</v>
      </c>
      <c r="L73" s="489" t="n">
        <v>37</v>
      </c>
      <c r="M73" s="489" t="n">
        <v>39</v>
      </c>
      <c r="N73" s="489" t="n">
        <v>39</v>
      </c>
      <c r="O73" s="489" t="n">
        <v>39</v>
      </c>
      <c r="P73" s="489" t="n">
        <v>38</v>
      </c>
      <c r="Q73" s="489" t="n">
        <v>39</v>
      </c>
      <c r="R73" s="489" t="n">
        <v>40</v>
      </c>
      <c r="S73" s="496" t="n">
        <v>39</v>
      </c>
      <c r="T73" s="496" t="n">
        <v>39</v>
      </c>
      <c r="U73" s="497" t="n">
        <v>39</v>
      </c>
      <c r="V73" s="497" t="n">
        <v>38</v>
      </c>
      <c r="W73" s="497" t="n">
        <v>37</v>
      </c>
    </row>
    <row r="74" customFormat="false" ht="15" hidden="false" customHeight="false" outlineLevel="0" collapsed="false">
      <c r="A74" s="60" t="s">
        <v>187</v>
      </c>
      <c r="B74" s="489" t="n">
        <v>30</v>
      </c>
      <c r="C74" s="489" t="n">
        <v>29</v>
      </c>
      <c r="D74" s="489" t="n">
        <v>31</v>
      </c>
      <c r="E74" s="496" t="n">
        <v>31</v>
      </c>
      <c r="F74" s="496" t="n">
        <v>32</v>
      </c>
      <c r="G74" s="489" t="n">
        <v>34</v>
      </c>
      <c r="H74" s="489" t="n">
        <v>35</v>
      </c>
      <c r="I74" s="489" t="n">
        <v>34</v>
      </c>
      <c r="J74" s="489" t="n">
        <v>39</v>
      </c>
      <c r="K74" s="489" t="n">
        <v>40</v>
      </c>
      <c r="L74" s="489" t="n">
        <v>39</v>
      </c>
      <c r="M74" s="489" t="n">
        <v>41</v>
      </c>
      <c r="N74" s="489" t="n">
        <v>46</v>
      </c>
      <c r="O74" s="489" t="n">
        <v>46</v>
      </c>
      <c r="P74" s="489" t="n">
        <v>43</v>
      </c>
      <c r="Q74" s="489" t="n">
        <v>40</v>
      </c>
      <c r="R74" s="489" t="n">
        <v>39</v>
      </c>
      <c r="S74" s="496" t="n">
        <v>38</v>
      </c>
      <c r="T74" s="496" t="n">
        <v>38</v>
      </c>
      <c r="U74" s="497" t="n">
        <v>38</v>
      </c>
      <c r="V74" s="497" t="n">
        <v>37</v>
      </c>
      <c r="W74" s="497" t="n">
        <v>38</v>
      </c>
    </row>
    <row r="75" customFormat="false" ht="15" hidden="false" customHeight="false" outlineLevel="0" collapsed="false">
      <c r="A75" s="60" t="s">
        <v>191</v>
      </c>
      <c r="B75" s="489" t="n">
        <v>29</v>
      </c>
      <c r="C75" s="489" t="n">
        <v>30</v>
      </c>
      <c r="D75" s="489" t="n">
        <v>31</v>
      </c>
      <c r="E75" s="496" t="n">
        <v>32</v>
      </c>
      <c r="F75" s="496" t="n">
        <v>33</v>
      </c>
      <c r="G75" s="489" t="n">
        <v>33</v>
      </c>
      <c r="H75" s="489" t="n">
        <v>34</v>
      </c>
      <c r="I75" s="489" t="n">
        <v>34</v>
      </c>
      <c r="J75" s="489" t="n">
        <v>33</v>
      </c>
      <c r="K75" s="489" t="n">
        <v>33</v>
      </c>
      <c r="L75" s="489" t="n">
        <v>33</v>
      </c>
      <c r="M75" s="489" t="n">
        <v>35</v>
      </c>
      <c r="N75" s="489" t="n">
        <v>35</v>
      </c>
      <c r="O75" s="489" t="n">
        <v>35</v>
      </c>
      <c r="P75" s="489" t="n">
        <v>35</v>
      </c>
      <c r="Q75" s="489" t="n">
        <v>34</v>
      </c>
      <c r="R75" s="489" t="n">
        <v>34</v>
      </c>
      <c r="S75" s="496" t="n">
        <v>33</v>
      </c>
      <c r="T75" s="496" t="n">
        <v>34</v>
      </c>
      <c r="U75" s="497" t="n">
        <v>34</v>
      </c>
      <c r="V75" s="497" t="n">
        <v>34</v>
      </c>
      <c r="W75" s="497" t="n">
        <v>34</v>
      </c>
    </row>
    <row r="76" customFormat="false" ht="18" hidden="false" customHeight="false" outlineLevel="0" collapsed="false">
      <c r="A76" s="59" t="s">
        <v>510</v>
      </c>
      <c r="B76" s="492" t="n">
        <v>31</v>
      </c>
      <c r="C76" s="492" t="n">
        <v>31</v>
      </c>
      <c r="D76" s="492" t="n">
        <v>31</v>
      </c>
      <c r="E76" s="493" t="n">
        <v>32</v>
      </c>
      <c r="F76" s="493" t="n">
        <v>34</v>
      </c>
      <c r="G76" s="492" t="n">
        <v>34</v>
      </c>
      <c r="H76" s="492" t="n">
        <v>35</v>
      </c>
      <c r="I76" s="492" t="n">
        <v>36</v>
      </c>
      <c r="J76" s="492" t="n">
        <v>36</v>
      </c>
      <c r="K76" s="492" t="n">
        <v>35</v>
      </c>
      <c r="L76" s="492" t="n">
        <v>34</v>
      </c>
      <c r="M76" s="492" t="n">
        <v>35</v>
      </c>
      <c r="N76" s="492" t="n">
        <v>35</v>
      </c>
      <c r="O76" s="492" t="n">
        <v>35</v>
      </c>
      <c r="P76" s="492" t="n">
        <v>35</v>
      </c>
      <c r="Q76" s="492" t="n">
        <v>34</v>
      </c>
      <c r="R76" s="492" t="n">
        <v>34</v>
      </c>
      <c r="S76" s="493" t="n">
        <v>34</v>
      </c>
      <c r="T76" s="493" t="n">
        <v>34</v>
      </c>
      <c r="U76" s="495" t="n">
        <v>34</v>
      </c>
      <c r="V76" s="493" t="n">
        <v>34</v>
      </c>
      <c r="W76" s="493" t="n">
        <v>33</v>
      </c>
    </row>
    <row r="77" customFormat="false" ht="15" hidden="false" customHeight="false" outlineLevel="0" collapsed="false">
      <c r="A77" s="60" t="s">
        <v>193</v>
      </c>
      <c r="B77" s="489" t="n">
        <v>28</v>
      </c>
      <c r="C77" s="489" t="n">
        <v>30</v>
      </c>
      <c r="D77" s="489" t="n">
        <v>31</v>
      </c>
      <c r="E77" s="496" t="n">
        <v>31</v>
      </c>
      <c r="F77" s="496" t="n">
        <v>32</v>
      </c>
      <c r="G77" s="489" t="n">
        <v>33</v>
      </c>
      <c r="H77" s="489" t="n">
        <v>33</v>
      </c>
      <c r="I77" s="489" t="n">
        <v>33</v>
      </c>
      <c r="J77" s="489" t="n">
        <v>33</v>
      </c>
      <c r="K77" s="489" t="n">
        <v>36</v>
      </c>
      <c r="L77" s="489" t="n">
        <v>35</v>
      </c>
      <c r="M77" s="489" t="n">
        <v>37</v>
      </c>
      <c r="N77" s="489" t="n">
        <v>38</v>
      </c>
      <c r="O77" s="489" t="n">
        <v>37</v>
      </c>
      <c r="P77" s="489" t="n">
        <v>34</v>
      </c>
      <c r="Q77" s="489" t="n">
        <v>33</v>
      </c>
      <c r="R77" s="489" t="n">
        <v>33</v>
      </c>
      <c r="S77" s="496" t="n">
        <v>33</v>
      </c>
      <c r="T77" s="496" t="n">
        <v>33</v>
      </c>
      <c r="U77" s="497" t="n">
        <v>34</v>
      </c>
      <c r="V77" s="497" t="n">
        <v>33</v>
      </c>
      <c r="W77" s="497" t="n">
        <v>33</v>
      </c>
    </row>
    <row r="78" customFormat="false" ht="15" hidden="false" customHeight="false" outlineLevel="0" collapsed="false">
      <c r="A78" s="60" t="s">
        <v>194</v>
      </c>
      <c r="B78" s="489" t="n">
        <v>22</v>
      </c>
      <c r="C78" s="489" t="n">
        <v>22</v>
      </c>
      <c r="D78" s="489" t="n">
        <v>23</v>
      </c>
      <c r="E78" s="496" t="n">
        <v>22</v>
      </c>
      <c r="F78" s="496" t="n">
        <v>24</v>
      </c>
      <c r="G78" s="489" t="n">
        <v>25</v>
      </c>
      <c r="H78" s="489" t="n">
        <v>24</v>
      </c>
      <c r="I78" s="489" t="n">
        <v>24</v>
      </c>
      <c r="J78" s="489" t="n">
        <v>25</v>
      </c>
      <c r="K78" s="489" t="n">
        <v>25</v>
      </c>
      <c r="L78" s="489" t="n">
        <v>24</v>
      </c>
      <c r="M78" s="489" t="n">
        <v>25</v>
      </c>
      <c r="N78" s="489" t="n">
        <v>25</v>
      </c>
      <c r="O78" s="489" t="n">
        <v>25</v>
      </c>
      <c r="P78" s="489" t="n">
        <v>25</v>
      </c>
      <c r="Q78" s="489" t="n">
        <v>25</v>
      </c>
      <c r="R78" s="489" t="n">
        <v>25</v>
      </c>
      <c r="S78" s="496" t="n">
        <v>24</v>
      </c>
      <c r="T78" s="496" t="n">
        <v>24</v>
      </c>
      <c r="U78" s="497" t="n">
        <v>24</v>
      </c>
      <c r="V78" s="497" t="n">
        <v>24</v>
      </c>
      <c r="W78" s="497" t="n">
        <v>24</v>
      </c>
    </row>
    <row r="79" customFormat="false" ht="15" hidden="false" customHeight="false" outlineLevel="0" collapsed="false">
      <c r="A79" s="60" t="s">
        <v>195</v>
      </c>
      <c r="B79" s="489" t="n">
        <v>35</v>
      </c>
      <c r="C79" s="489" t="n">
        <v>34</v>
      </c>
      <c r="D79" s="489" t="n">
        <v>35</v>
      </c>
      <c r="E79" s="496" t="n">
        <v>33</v>
      </c>
      <c r="F79" s="496" t="n">
        <v>32</v>
      </c>
      <c r="G79" s="489" t="n">
        <v>34</v>
      </c>
      <c r="H79" s="489" t="n">
        <v>33</v>
      </c>
      <c r="I79" s="489" t="n">
        <v>33</v>
      </c>
      <c r="J79" s="489" t="n">
        <v>32</v>
      </c>
      <c r="K79" s="489" t="n">
        <v>31</v>
      </c>
      <c r="L79" s="489" t="n">
        <v>30</v>
      </c>
      <c r="M79" s="489" t="n">
        <v>31</v>
      </c>
      <c r="N79" s="489" t="n">
        <v>32</v>
      </c>
      <c r="O79" s="489" t="n">
        <v>32</v>
      </c>
      <c r="P79" s="489" t="n">
        <v>32</v>
      </c>
      <c r="Q79" s="489" t="n">
        <v>32</v>
      </c>
      <c r="R79" s="489" t="n">
        <v>30</v>
      </c>
      <c r="S79" s="496" t="n">
        <v>32</v>
      </c>
      <c r="T79" s="496" t="n">
        <v>32</v>
      </c>
      <c r="U79" s="497" t="n">
        <v>32</v>
      </c>
      <c r="V79" s="497" t="n">
        <v>32</v>
      </c>
      <c r="W79" s="497" t="n">
        <v>33</v>
      </c>
    </row>
    <row r="80" customFormat="false" ht="15" hidden="false" customHeight="false" outlineLevel="0" collapsed="false">
      <c r="A80" s="60" t="s">
        <v>196</v>
      </c>
      <c r="B80" s="489" t="n">
        <v>33</v>
      </c>
      <c r="C80" s="489" t="n">
        <v>34</v>
      </c>
      <c r="D80" s="489" t="n">
        <v>35</v>
      </c>
      <c r="E80" s="496" t="n">
        <v>36</v>
      </c>
      <c r="F80" s="496" t="n">
        <v>39</v>
      </c>
      <c r="G80" s="489" t="n">
        <v>42</v>
      </c>
      <c r="H80" s="489" t="n">
        <v>42</v>
      </c>
      <c r="I80" s="489" t="n">
        <v>43</v>
      </c>
      <c r="J80" s="489" t="n">
        <v>42</v>
      </c>
      <c r="K80" s="489" t="n">
        <v>38</v>
      </c>
      <c r="L80" s="489" t="n">
        <v>38</v>
      </c>
      <c r="M80" s="489" t="n">
        <v>40</v>
      </c>
      <c r="N80" s="489" t="n">
        <v>38</v>
      </c>
      <c r="O80" s="489" t="n">
        <v>39</v>
      </c>
      <c r="P80" s="489" t="n">
        <v>39</v>
      </c>
      <c r="Q80" s="489" t="n">
        <v>37</v>
      </c>
      <c r="R80" s="489" t="n">
        <v>37</v>
      </c>
      <c r="S80" s="496" t="n">
        <v>38</v>
      </c>
      <c r="T80" s="496" t="n">
        <v>38</v>
      </c>
      <c r="U80" s="497" t="n">
        <v>38</v>
      </c>
      <c r="V80" s="497" t="n">
        <v>38</v>
      </c>
      <c r="W80" s="497" t="n">
        <v>37</v>
      </c>
    </row>
    <row r="81" customFormat="false" ht="15" hidden="false" customHeight="false" outlineLevel="0" collapsed="false">
      <c r="A81" s="60" t="s">
        <v>197</v>
      </c>
      <c r="B81" s="489" t="n">
        <v>23</v>
      </c>
      <c r="C81" s="489" t="n">
        <v>22</v>
      </c>
      <c r="D81" s="489" t="n">
        <v>22</v>
      </c>
      <c r="E81" s="496" t="n">
        <v>23</v>
      </c>
      <c r="F81" s="496" t="n">
        <v>25</v>
      </c>
      <c r="G81" s="489" t="n">
        <v>25</v>
      </c>
      <c r="H81" s="489" t="n">
        <v>26</v>
      </c>
      <c r="I81" s="489" t="n">
        <v>28</v>
      </c>
      <c r="J81" s="489" t="n">
        <v>29</v>
      </c>
      <c r="K81" s="489" t="n">
        <v>29</v>
      </c>
      <c r="L81" s="489" t="n">
        <v>28</v>
      </c>
      <c r="M81" s="489" t="n">
        <v>27</v>
      </c>
      <c r="N81" s="489" t="n">
        <v>27</v>
      </c>
      <c r="O81" s="489" t="n">
        <v>27</v>
      </c>
      <c r="P81" s="489" t="n">
        <v>28</v>
      </c>
      <c r="Q81" s="489" t="n">
        <v>28</v>
      </c>
      <c r="R81" s="489" t="n">
        <v>28</v>
      </c>
      <c r="S81" s="496" t="n">
        <v>28</v>
      </c>
      <c r="T81" s="496" t="n">
        <v>28</v>
      </c>
      <c r="U81" s="497" t="n">
        <v>28</v>
      </c>
      <c r="V81" s="497" t="n">
        <v>28</v>
      </c>
      <c r="W81" s="497" t="n">
        <v>28</v>
      </c>
    </row>
    <row r="82" customFormat="false" ht="15" hidden="false" customHeight="false" outlineLevel="0" collapsed="false">
      <c r="A82" s="60" t="s">
        <v>198</v>
      </c>
      <c r="B82" s="489" t="n">
        <v>25</v>
      </c>
      <c r="C82" s="489" t="n">
        <v>26</v>
      </c>
      <c r="D82" s="489" t="n">
        <v>26</v>
      </c>
      <c r="E82" s="496" t="n">
        <v>25</v>
      </c>
      <c r="F82" s="496" t="n">
        <v>27</v>
      </c>
      <c r="G82" s="489" t="n">
        <v>29</v>
      </c>
      <c r="H82" s="489" t="n">
        <v>34</v>
      </c>
      <c r="I82" s="489" t="n">
        <v>34</v>
      </c>
      <c r="J82" s="489" t="n">
        <v>33</v>
      </c>
      <c r="K82" s="489" t="n">
        <v>32</v>
      </c>
      <c r="L82" s="489" t="n">
        <v>32</v>
      </c>
      <c r="M82" s="489" t="n">
        <v>34</v>
      </c>
      <c r="N82" s="489" t="n">
        <v>34</v>
      </c>
      <c r="O82" s="489" t="n">
        <v>33</v>
      </c>
      <c r="P82" s="489" t="n">
        <v>32</v>
      </c>
      <c r="Q82" s="489" t="n">
        <v>31</v>
      </c>
      <c r="R82" s="489" t="n">
        <v>32</v>
      </c>
      <c r="S82" s="496" t="n">
        <v>31</v>
      </c>
      <c r="T82" s="496" t="n">
        <v>32</v>
      </c>
      <c r="U82" s="497" t="n">
        <v>32</v>
      </c>
      <c r="V82" s="497" t="n">
        <v>32</v>
      </c>
      <c r="W82" s="497" t="n">
        <v>33</v>
      </c>
    </row>
    <row r="83" customFormat="false" ht="15" hidden="false" customHeight="false" outlineLevel="0" collapsed="false">
      <c r="A83" s="60" t="s">
        <v>199</v>
      </c>
      <c r="B83" s="489" t="n">
        <v>29</v>
      </c>
      <c r="C83" s="489" t="n">
        <v>30</v>
      </c>
      <c r="D83" s="489" t="n">
        <v>30</v>
      </c>
      <c r="E83" s="496" t="n">
        <v>31</v>
      </c>
      <c r="F83" s="496" t="n">
        <v>33</v>
      </c>
      <c r="G83" s="489" t="n">
        <v>33</v>
      </c>
      <c r="H83" s="489" t="n">
        <v>34</v>
      </c>
      <c r="I83" s="489" t="n">
        <v>34</v>
      </c>
      <c r="J83" s="489" t="n">
        <v>34</v>
      </c>
      <c r="K83" s="489" t="n">
        <v>33</v>
      </c>
      <c r="L83" s="489" t="n">
        <v>32</v>
      </c>
      <c r="M83" s="489" t="n">
        <v>34</v>
      </c>
      <c r="N83" s="489" t="n">
        <v>33</v>
      </c>
      <c r="O83" s="489" t="n">
        <v>34</v>
      </c>
      <c r="P83" s="489" t="n">
        <v>33</v>
      </c>
      <c r="Q83" s="489" t="n">
        <v>33</v>
      </c>
      <c r="R83" s="489" t="n">
        <v>33</v>
      </c>
      <c r="S83" s="496" t="n">
        <v>32</v>
      </c>
      <c r="T83" s="496" t="n">
        <v>32</v>
      </c>
      <c r="U83" s="497" t="n">
        <v>31</v>
      </c>
      <c r="V83" s="497" t="n">
        <v>32</v>
      </c>
      <c r="W83" s="497" t="n">
        <v>31</v>
      </c>
    </row>
    <row r="84" customFormat="false" ht="15" hidden="false" customHeight="false" outlineLevel="0" collapsed="false">
      <c r="A84" s="60" t="s">
        <v>200</v>
      </c>
      <c r="B84" s="489" t="n">
        <v>31</v>
      </c>
      <c r="C84" s="489" t="n">
        <v>32</v>
      </c>
      <c r="D84" s="489" t="n">
        <v>32</v>
      </c>
      <c r="E84" s="496" t="n">
        <v>33</v>
      </c>
      <c r="F84" s="496" t="n">
        <v>35</v>
      </c>
      <c r="G84" s="489" t="n">
        <v>35</v>
      </c>
      <c r="H84" s="489" t="n">
        <v>35</v>
      </c>
      <c r="I84" s="489" t="n">
        <v>35</v>
      </c>
      <c r="J84" s="489" t="n">
        <v>35</v>
      </c>
      <c r="K84" s="489" t="n">
        <v>34</v>
      </c>
      <c r="L84" s="489" t="n">
        <v>36</v>
      </c>
      <c r="M84" s="489" t="n">
        <v>35</v>
      </c>
      <c r="N84" s="489" t="n">
        <v>36</v>
      </c>
      <c r="O84" s="489" t="n">
        <v>36</v>
      </c>
      <c r="P84" s="489" t="n">
        <v>36</v>
      </c>
      <c r="Q84" s="489" t="n">
        <v>36</v>
      </c>
      <c r="R84" s="489" t="n">
        <v>35</v>
      </c>
      <c r="S84" s="496" t="n">
        <v>36</v>
      </c>
      <c r="T84" s="496" t="n">
        <v>36</v>
      </c>
      <c r="U84" s="497" t="n">
        <v>37</v>
      </c>
      <c r="V84" s="497" t="n">
        <v>38</v>
      </c>
      <c r="W84" s="497" t="n">
        <v>37</v>
      </c>
    </row>
    <row r="85" customFormat="false" ht="15" hidden="false" customHeight="false" outlineLevel="0" collapsed="false">
      <c r="A85" s="60" t="s">
        <v>201</v>
      </c>
      <c r="B85" s="489" t="n">
        <v>48</v>
      </c>
      <c r="C85" s="489" t="n">
        <v>50</v>
      </c>
      <c r="D85" s="489" t="n">
        <v>50</v>
      </c>
      <c r="E85" s="496" t="n">
        <v>50</v>
      </c>
      <c r="F85" s="496" t="n">
        <v>50</v>
      </c>
      <c r="G85" s="489" t="n">
        <v>50</v>
      </c>
      <c r="H85" s="489" t="n">
        <v>49</v>
      </c>
      <c r="I85" s="489" t="n">
        <v>49</v>
      </c>
      <c r="J85" s="489" t="n">
        <v>49</v>
      </c>
      <c r="K85" s="489" t="n">
        <v>47</v>
      </c>
      <c r="L85" s="489" t="n">
        <v>47</v>
      </c>
      <c r="M85" s="489" t="n">
        <v>47</v>
      </c>
      <c r="N85" s="489" t="n">
        <v>48</v>
      </c>
      <c r="O85" s="489" t="n">
        <v>48</v>
      </c>
      <c r="P85" s="489" t="n">
        <v>48</v>
      </c>
      <c r="Q85" s="489" t="n">
        <v>44</v>
      </c>
      <c r="R85" s="489" t="n">
        <v>42</v>
      </c>
      <c r="S85" s="496" t="n">
        <v>42</v>
      </c>
      <c r="T85" s="496" t="n">
        <v>38</v>
      </c>
      <c r="U85" s="497" t="n">
        <v>38</v>
      </c>
      <c r="V85" s="497" t="n">
        <v>38</v>
      </c>
      <c r="W85" s="497" t="n">
        <v>35</v>
      </c>
    </row>
    <row r="86" customFormat="false" ht="15" hidden="false" customHeight="false" outlineLevel="0" collapsed="false">
      <c r="A86" s="60" t="s">
        <v>202</v>
      </c>
      <c r="B86" s="489" t="n">
        <v>30</v>
      </c>
      <c r="C86" s="489" t="n">
        <v>29</v>
      </c>
      <c r="D86" s="489" t="n">
        <v>29</v>
      </c>
      <c r="E86" s="496" t="n">
        <v>29</v>
      </c>
      <c r="F86" s="496" t="n">
        <v>34</v>
      </c>
      <c r="G86" s="489" t="n">
        <v>33</v>
      </c>
      <c r="H86" s="489" t="n">
        <v>33</v>
      </c>
      <c r="I86" s="489" t="n">
        <v>34</v>
      </c>
      <c r="J86" s="489" t="n">
        <v>34</v>
      </c>
      <c r="K86" s="489" t="n">
        <v>33</v>
      </c>
      <c r="L86" s="489" t="n">
        <v>32</v>
      </c>
      <c r="M86" s="489" t="n">
        <v>34</v>
      </c>
      <c r="N86" s="489" t="n">
        <v>35</v>
      </c>
      <c r="O86" s="489" t="n">
        <v>34</v>
      </c>
      <c r="P86" s="489" t="n">
        <v>34</v>
      </c>
      <c r="Q86" s="489" t="n">
        <v>35</v>
      </c>
      <c r="R86" s="489" t="n">
        <v>36</v>
      </c>
      <c r="S86" s="496" t="n">
        <v>37</v>
      </c>
      <c r="T86" s="496" t="n">
        <v>37</v>
      </c>
      <c r="U86" s="497" t="n">
        <v>37</v>
      </c>
      <c r="V86" s="497" t="n">
        <v>37</v>
      </c>
      <c r="W86" s="497" t="n">
        <v>36</v>
      </c>
    </row>
    <row r="87" customFormat="false" ht="18" hidden="false" customHeight="false" outlineLevel="0" collapsed="false">
      <c r="A87" s="59" t="s">
        <v>312</v>
      </c>
      <c r="B87" s="492" t="n">
        <v>33</v>
      </c>
      <c r="C87" s="492" t="n">
        <v>32</v>
      </c>
      <c r="D87" s="492" t="n">
        <v>32</v>
      </c>
      <c r="E87" s="493" t="n">
        <v>32</v>
      </c>
      <c r="F87" s="493" t="n">
        <v>33</v>
      </c>
      <c r="G87" s="492" t="n">
        <v>34</v>
      </c>
      <c r="H87" s="492" t="n">
        <v>34</v>
      </c>
      <c r="I87" s="492" t="n">
        <v>35</v>
      </c>
      <c r="J87" s="492" t="n">
        <v>35</v>
      </c>
      <c r="K87" s="492" t="n">
        <v>35</v>
      </c>
      <c r="L87" s="492" t="n">
        <v>35</v>
      </c>
      <c r="M87" s="492" t="n">
        <v>35</v>
      </c>
      <c r="N87" s="492" t="n">
        <v>36</v>
      </c>
      <c r="O87" s="492" t="n">
        <v>36</v>
      </c>
      <c r="P87" s="492" t="n">
        <v>36</v>
      </c>
      <c r="Q87" s="492" t="n">
        <v>36</v>
      </c>
      <c r="R87" s="492" t="n">
        <v>35</v>
      </c>
      <c r="S87" s="493" t="n">
        <v>35</v>
      </c>
      <c r="T87" s="493" t="n">
        <v>35</v>
      </c>
      <c r="U87" s="495" t="n">
        <v>35</v>
      </c>
      <c r="V87" s="495" t="n">
        <v>35</v>
      </c>
      <c r="W87" s="495" t="n">
        <v>35</v>
      </c>
    </row>
    <row r="88" customFormat="false" ht="15" hidden="false" customHeight="false" outlineLevel="0" collapsed="false">
      <c r="A88" s="37" t="s">
        <v>204</v>
      </c>
      <c r="B88" s="489" t="n">
        <v>24</v>
      </c>
      <c r="C88" s="489" t="n">
        <v>25</v>
      </c>
      <c r="D88" s="489" t="n">
        <v>26</v>
      </c>
      <c r="E88" s="496" t="n">
        <v>25</v>
      </c>
      <c r="F88" s="496" t="n">
        <v>25</v>
      </c>
      <c r="G88" s="496" t="n">
        <v>26</v>
      </c>
      <c r="H88" s="496" t="n">
        <v>26</v>
      </c>
      <c r="I88" s="496" t="n">
        <v>27</v>
      </c>
      <c r="J88" s="496" t="n">
        <v>28</v>
      </c>
      <c r="K88" s="496" t="n">
        <v>27</v>
      </c>
      <c r="L88" s="496" t="n">
        <v>28</v>
      </c>
      <c r="M88" s="496" t="n">
        <v>30</v>
      </c>
      <c r="N88" s="496" t="n">
        <v>30</v>
      </c>
      <c r="O88" s="496" t="n">
        <v>31</v>
      </c>
      <c r="P88" s="496" t="n">
        <v>29</v>
      </c>
      <c r="Q88" s="496" t="n">
        <v>30</v>
      </c>
      <c r="R88" s="496" t="n">
        <v>29</v>
      </c>
      <c r="S88" s="496" t="n">
        <v>29</v>
      </c>
      <c r="T88" s="496" t="n">
        <v>29</v>
      </c>
      <c r="U88" s="497" t="n">
        <v>29</v>
      </c>
      <c r="V88" s="497" t="n">
        <v>29</v>
      </c>
      <c r="W88" s="497" t="n">
        <v>29</v>
      </c>
    </row>
    <row r="89" customFormat="false" ht="15" hidden="false" customHeight="false" outlineLevel="0" collapsed="false">
      <c r="A89" s="60" t="s">
        <v>205</v>
      </c>
      <c r="B89" s="489" t="n">
        <v>33</v>
      </c>
      <c r="C89" s="489" t="n">
        <v>33</v>
      </c>
      <c r="D89" s="489" t="n">
        <v>34</v>
      </c>
      <c r="E89" s="496" t="n">
        <v>33</v>
      </c>
      <c r="F89" s="496" t="n">
        <v>33</v>
      </c>
      <c r="G89" s="489" t="n">
        <v>34</v>
      </c>
      <c r="H89" s="489" t="n">
        <v>33</v>
      </c>
      <c r="I89" s="489" t="n">
        <v>33</v>
      </c>
      <c r="J89" s="489" t="n">
        <v>34</v>
      </c>
      <c r="K89" s="489" t="n">
        <v>34</v>
      </c>
      <c r="L89" s="489" t="n">
        <v>35</v>
      </c>
      <c r="M89" s="489" t="n">
        <v>36</v>
      </c>
      <c r="N89" s="489" t="n">
        <v>36</v>
      </c>
      <c r="O89" s="489" t="n">
        <v>36</v>
      </c>
      <c r="P89" s="489" t="n">
        <v>36</v>
      </c>
      <c r="Q89" s="489" t="n">
        <v>36</v>
      </c>
      <c r="R89" s="489" t="n">
        <v>36</v>
      </c>
      <c r="S89" s="496" t="n">
        <v>36</v>
      </c>
      <c r="T89" s="496" t="n">
        <v>36</v>
      </c>
      <c r="U89" s="497" t="n">
        <v>36</v>
      </c>
      <c r="V89" s="497" t="n">
        <v>36</v>
      </c>
      <c r="W89" s="497" t="n">
        <v>36</v>
      </c>
    </row>
    <row r="90" customFormat="false" ht="15" hidden="false" customHeight="false" outlineLevel="0" collapsed="false">
      <c r="A90" s="60" t="s">
        <v>206</v>
      </c>
      <c r="B90" s="489" t="n">
        <v>30</v>
      </c>
      <c r="C90" s="489" t="n">
        <v>29</v>
      </c>
      <c r="D90" s="489" t="n">
        <v>30</v>
      </c>
      <c r="E90" s="496" t="n">
        <v>32</v>
      </c>
      <c r="F90" s="496" t="n">
        <v>34</v>
      </c>
      <c r="G90" s="489" t="n">
        <v>34</v>
      </c>
      <c r="H90" s="489" t="n">
        <v>34</v>
      </c>
      <c r="I90" s="489" t="n">
        <v>33</v>
      </c>
      <c r="J90" s="489" t="n">
        <v>33</v>
      </c>
      <c r="K90" s="489" t="n">
        <v>33</v>
      </c>
      <c r="L90" s="489" t="n">
        <v>33</v>
      </c>
      <c r="M90" s="489" t="n">
        <v>33</v>
      </c>
      <c r="N90" s="489" t="n">
        <v>33</v>
      </c>
      <c r="O90" s="489" t="n">
        <v>33</v>
      </c>
      <c r="P90" s="489" t="n">
        <v>33</v>
      </c>
      <c r="Q90" s="489" t="n">
        <v>33</v>
      </c>
      <c r="R90" s="489" t="n">
        <v>34</v>
      </c>
      <c r="S90" s="496" t="n">
        <v>34</v>
      </c>
      <c r="T90" s="496" t="n">
        <v>34</v>
      </c>
      <c r="U90" s="497" t="n">
        <v>34</v>
      </c>
      <c r="V90" s="497" t="n">
        <v>34</v>
      </c>
      <c r="W90" s="497" t="n">
        <v>35</v>
      </c>
    </row>
    <row r="91" customFormat="false" ht="15" hidden="false" customHeight="false" outlineLevel="0" collapsed="false">
      <c r="A91" s="60" t="s">
        <v>207</v>
      </c>
      <c r="B91" s="489" t="n">
        <v>28</v>
      </c>
      <c r="C91" s="489" t="n">
        <v>31</v>
      </c>
      <c r="D91" s="489" t="n">
        <v>31</v>
      </c>
      <c r="E91" s="496" t="n">
        <v>31</v>
      </c>
      <c r="F91" s="496" t="n">
        <v>33</v>
      </c>
      <c r="G91" s="489" t="n">
        <v>34</v>
      </c>
      <c r="H91" s="489" t="n">
        <v>35</v>
      </c>
      <c r="I91" s="489" t="n">
        <v>35</v>
      </c>
      <c r="J91" s="489" t="n">
        <v>35</v>
      </c>
      <c r="K91" s="489" t="n">
        <v>35</v>
      </c>
      <c r="L91" s="489" t="n">
        <v>35</v>
      </c>
      <c r="M91" s="489" t="n">
        <v>35</v>
      </c>
      <c r="N91" s="489" t="n">
        <v>35</v>
      </c>
      <c r="O91" s="489" t="n">
        <v>36</v>
      </c>
      <c r="P91" s="489" t="n">
        <v>36</v>
      </c>
      <c r="Q91" s="489" t="n">
        <v>34</v>
      </c>
      <c r="R91" s="489" t="n">
        <v>30</v>
      </c>
      <c r="S91" s="496" t="n">
        <v>29</v>
      </c>
      <c r="T91" s="496" t="n">
        <v>29</v>
      </c>
      <c r="U91" s="497" t="n">
        <v>29</v>
      </c>
      <c r="V91" s="497" t="n">
        <v>29</v>
      </c>
      <c r="W91" s="497" t="n">
        <v>31</v>
      </c>
    </row>
    <row r="92" customFormat="false" ht="15" hidden="false" customHeight="false" outlineLevel="0" collapsed="false">
      <c r="A92" s="60" t="s">
        <v>208</v>
      </c>
      <c r="B92" s="489" t="n">
        <v>41</v>
      </c>
      <c r="C92" s="489" t="n">
        <v>36</v>
      </c>
      <c r="D92" s="489" t="n">
        <v>35</v>
      </c>
      <c r="E92" s="496" t="n">
        <v>35</v>
      </c>
      <c r="F92" s="496" t="n">
        <v>36</v>
      </c>
      <c r="G92" s="489" t="n">
        <v>39</v>
      </c>
      <c r="H92" s="489" t="n">
        <v>41</v>
      </c>
      <c r="I92" s="489" t="n">
        <v>40</v>
      </c>
      <c r="J92" s="489" t="n">
        <v>40</v>
      </c>
      <c r="K92" s="489" t="n">
        <v>40</v>
      </c>
      <c r="L92" s="489" t="n">
        <v>40</v>
      </c>
      <c r="M92" s="489" t="n">
        <v>39</v>
      </c>
      <c r="N92" s="489" t="n">
        <v>39</v>
      </c>
      <c r="O92" s="489" t="n">
        <v>40</v>
      </c>
      <c r="P92" s="489" t="n">
        <v>41</v>
      </c>
      <c r="Q92" s="489" t="n">
        <v>42</v>
      </c>
      <c r="R92" s="489" t="n">
        <v>41</v>
      </c>
      <c r="S92" s="496" t="n">
        <v>40</v>
      </c>
      <c r="T92" s="496" t="n">
        <v>40</v>
      </c>
      <c r="U92" s="497" t="n">
        <v>40</v>
      </c>
      <c r="V92" s="497" t="n">
        <v>40</v>
      </c>
      <c r="W92" s="497" t="n">
        <v>41</v>
      </c>
    </row>
    <row r="93" customFormat="false" ht="15" hidden="false" customHeight="false" outlineLevel="0" collapsed="false">
      <c r="A93" s="60" t="s">
        <v>209</v>
      </c>
      <c r="B93" s="489" t="n">
        <v>31</v>
      </c>
      <c r="C93" s="489" t="n">
        <v>32</v>
      </c>
      <c r="D93" s="489" t="n">
        <v>32</v>
      </c>
      <c r="E93" s="496" t="n">
        <v>31</v>
      </c>
      <c r="F93" s="496" t="n">
        <v>33</v>
      </c>
      <c r="G93" s="489" t="n">
        <v>34</v>
      </c>
      <c r="H93" s="489" t="n">
        <v>34</v>
      </c>
      <c r="I93" s="489" t="n">
        <v>36</v>
      </c>
      <c r="J93" s="489" t="n">
        <v>36</v>
      </c>
      <c r="K93" s="489" t="n">
        <v>36</v>
      </c>
      <c r="L93" s="489" t="n">
        <v>35</v>
      </c>
      <c r="M93" s="489" t="n">
        <v>36</v>
      </c>
      <c r="N93" s="489" t="n">
        <v>36</v>
      </c>
      <c r="O93" s="489" t="n">
        <v>35</v>
      </c>
      <c r="P93" s="489" t="n">
        <v>35</v>
      </c>
      <c r="Q93" s="489" t="n">
        <v>33</v>
      </c>
      <c r="R93" s="489" t="n">
        <v>33</v>
      </c>
      <c r="S93" s="496" t="n">
        <v>33</v>
      </c>
      <c r="T93" s="496" t="n">
        <v>33</v>
      </c>
      <c r="U93" s="497" t="n">
        <v>34</v>
      </c>
      <c r="V93" s="497" t="n">
        <v>34</v>
      </c>
      <c r="W93" s="497" t="n">
        <v>31</v>
      </c>
    </row>
    <row r="94" customFormat="false" ht="15" hidden="false" customHeight="false" outlineLevel="0" collapsed="false">
      <c r="A94" s="60" t="s">
        <v>210</v>
      </c>
      <c r="B94" s="489" t="n">
        <v>32</v>
      </c>
      <c r="C94" s="489" t="n">
        <v>32</v>
      </c>
      <c r="D94" s="489" t="n">
        <v>33</v>
      </c>
      <c r="E94" s="496" t="n">
        <v>29</v>
      </c>
      <c r="F94" s="496" t="n">
        <v>31</v>
      </c>
      <c r="G94" s="489" t="n">
        <v>31</v>
      </c>
      <c r="H94" s="489" t="n">
        <v>31</v>
      </c>
      <c r="I94" s="489" t="n">
        <v>32</v>
      </c>
      <c r="J94" s="489" t="n">
        <v>32</v>
      </c>
      <c r="K94" s="489" t="n">
        <v>31</v>
      </c>
      <c r="L94" s="489" t="n">
        <v>31</v>
      </c>
      <c r="M94" s="489" t="n">
        <v>33</v>
      </c>
      <c r="N94" s="489" t="n">
        <v>36</v>
      </c>
      <c r="O94" s="489" t="n">
        <v>36</v>
      </c>
      <c r="P94" s="489" t="n">
        <v>37</v>
      </c>
      <c r="Q94" s="489" t="n">
        <v>35</v>
      </c>
      <c r="R94" s="489" t="n">
        <v>36</v>
      </c>
      <c r="S94" s="496" t="n">
        <v>37</v>
      </c>
      <c r="T94" s="496" t="n">
        <v>38</v>
      </c>
      <c r="U94" s="497" t="n">
        <v>39</v>
      </c>
      <c r="V94" s="497" t="n">
        <v>39</v>
      </c>
      <c r="W94" s="497" t="n">
        <v>39</v>
      </c>
    </row>
    <row r="95" customFormat="false" ht="15" hidden="false" customHeight="false" outlineLevel="0" collapsed="false">
      <c r="A95" s="60" t="s">
        <v>211</v>
      </c>
      <c r="B95" s="489" t="n">
        <v>38</v>
      </c>
      <c r="C95" s="489" t="n">
        <v>36</v>
      </c>
      <c r="D95" s="489" t="n">
        <v>39</v>
      </c>
      <c r="E95" s="496" t="n">
        <v>34</v>
      </c>
      <c r="F95" s="496" t="n">
        <v>31</v>
      </c>
      <c r="G95" s="489" t="n">
        <v>36</v>
      </c>
      <c r="H95" s="489" t="n">
        <v>36</v>
      </c>
      <c r="I95" s="489" t="n">
        <v>36</v>
      </c>
      <c r="J95" s="489" t="n">
        <v>36</v>
      </c>
      <c r="K95" s="489" t="n">
        <v>36</v>
      </c>
      <c r="L95" s="489" t="n">
        <v>35</v>
      </c>
      <c r="M95" s="489" t="n">
        <v>36</v>
      </c>
      <c r="N95" s="489" t="n">
        <v>35</v>
      </c>
      <c r="O95" s="489" t="n">
        <v>36</v>
      </c>
      <c r="P95" s="489" t="n">
        <v>36</v>
      </c>
      <c r="Q95" s="489" t="n">
        <v>36</v>
      </c>
      <c r="R95" s="489" t="n">
        <v>37</v>
      </c>
      <c r="S95" s="496" t="n">
        <v>37</v>
      </c>
      <c r="T95" s="496" t="n">
        <v>39</v>
      </c>
      <c r="U95" s="497" t="n">
        <v>38</v>
      </c>
      <c r="V95" s="497" t="n">
        <v>38</v>
      </c>
      <c r="W95" s="497" t="n">
        <v>38</v>
      </c>
    </row>
    <row r="96" customFormat="false" ht="15" hidden="false" customHeight="false" outlineLevel="0" collapsed="false">
      <c r="A96" s="60" t="s">
        <v>212</v>
      </c>
      <c r="B96" s="489" t="n">
        <v>32</v>
      </c>
      <c r="C96" s="489" t="n">
        <v>30</v>
      </c>
      <c r="D96" s="489" t="n">
        <v>31</v>
      </c>
      <c r="E96" s="496" t="n">
        <v>28</v>
      </c>
      <c r="F96" s="496" t="n">
        <v>30</v>
      </c>
      <c r="G96" s="489" t="n">
        <v>32</v>
      </c>
      <c r="H96" s="489" t="n">
        <v>31</v>
      </c>
      <c r="I96" s="489" t="n">
        <v>31</v>
      </c>
      <c r="J96" s="489" t="n">
        <v>33</v>
      </c>
      <c r="K96" s="489" t="n">
        <v>33</v>
      </c>
      <c r="L96" s="489" t="n">
        <v>33</v>
      </c>
      <c r="M96" s="489" t="n">
        <v>32</v>
      </c>
      <c r="N96" s="489" t="n">
        <v>32</v>
      </c>
      <c r="O96" s="489" t="n">
        <v>32</v>
      </c>
      <c r="P96" s="489" t="n">
        <v>32</v>
      </c>
      <c r="Q96" s="489" t="n">
        <v>32</v>
      </c>
      <c r="R96" s="489" t="n">
        <v>31</v>
      </c>
      <c r="S96" s="496" t="n">
        <v>33</v>
      </c>
      <c r="T96" s="496" t="n">
        <v>32</v>
      </c>
      <c r="U96" s="497" t="n">
        <v>34</v>
      </c>
      <c r="V96" s="497" t="n">
        <v>33</v>
      </c>
      <c r="W96" s="497" t="n">
        <v>32</v>
      </c>
    </row>
    <row r="97" customFormat="false" ht="19.5" hidden="false" customHeight="false" outlineLevel="0" collapsed="false">
      <c r="A97" s="60" t="s">
        <v>526</v>
      </c>
      <c r="B97" s="489" t="n">
        <v>45</v>
      </c>
      <c r="C97" s="489" t="n">
        <v>43</v>
      </c>
      <c r="D97" s="489" t="n">
        <v>43</v>
      </c>
      <c r="E97" s="496" t="n">
        <v>42</v>
      </c>
      <c r="F97" s="496" t="n">
        <v>43</v>
      </c>
      <c r="G97" s="496" t="n">
        <v>42</v>
      </c>
      <c r="H97" s="496" t="n">
        <v>42</v>
      </c>
      <c r="I97" s="496" t="n">
        <v>41</v>
      </c>
      <c r="J97" s="496" t="n">
        <v>41</v>
      </c>
      <c r="K97" s="496" t="n">
        <v>42</v>
      </c>
      <c r="L97" s="496" t="n">
        <v>39</v>
      </c>
      <c r="M97" s="496" t="n">
        <v>38</v>
      </c>
      <c r="N97" s="496" t="n">
        <v>39</v>
      </c>
      <c r="O97" s="496" t="n">
        <v>38</v>
      </c>
      <c r="P97" s="496" t="n">
        <v>37</v>
      </c>
      <c r="Q97" s="496" t="n">
        <v>37</v>
      </c>
      <c r="R97" s="496" t="n">
        <v>36</v>
      </c>
      <c r="S97" s="496" t="n">
        <v>37</v>
      </c>
      <c r="T97" s="496" t="n">
        <v>38</v>
      </c>
      <c r="U97" s="497" t="n">
        <v>38</v>
      </c>
      <c r="V97" s="497" t="n">
        <v>39</v>
      </c>
      <c r="W97" s="497" t="n">
        <v>37</v>
      </c>
    </row>
    <row r="98" customFormat="false" ht="19.5" hidden="false" customHeight="false" outlineLevel="0" collapsed="false">
      <c r="A98" s="60" t="s">
        <v>214</v>
      </c>
      <c r="B98" s="489" t="n">
        <v>45</v>
      </c>
      <c r="C98" s="489" t="n">
        <v>43</v>
      </c>
      <c r="D98" s="489" t="n">
        <v>44</v>
      </c>
      <c r="E98" s="496" t="n">
        <v>34</v>
      </c>
      <c r="F98" s="496" t="n">
        <v>39</v>
      </c>
      <c r="G98" s="496" t="n">
        <v>37</v>
      </c>
      <c r="H98" s="496" t="n">
        <v>39</v>
      </c>
      <c r="I98" s="496" t="n">
        <v>40</v>
      </c>
      <c r="J98" s="496" t="n">
        <v>40</v>
      </c>
      <c r="K98" s="496" t="n">
        <v>33</v>
      </c>
      <c r="L98" s="496" t="n">
        <v>33</v>
      </c>
      <c r="M98" s="496" t="n">
        <v>34</v>
      </c>
      <c r="N98" s="496" t="n">
        <v>43</v>
      </c>
      <c r="O98" s="496" t="n">
        <v>43</v>
      </c>
      <c r="P98" s="496" t="n">
        <v>34</v>
      </c>
      <c r="Q98" s="496" t="n">
        <v>32</v>
      </c>
      <c r="R98" s="496" t="n">
        <v>30</v>
      </c>
      <c r="S98" s="496" t="n">
        <v>30</v>
      </c>
      <c r="T98" s="496" t="n">
        <v>32</v>
      </c>
      <c r="U98" s="497" t="n">
        <v>30</v>
      </c>
      <c r="V98" s="497" t="n">
        <v>30</v>
      </c>
      <c r="W98" s="497" t="n">
        <v>28</v>
      </c>
    </row>
    <row r="99" customFormat="false" ht="15" hidden="false" customHeight="true" outlineLevel="0" collapsed="false">
      <c r="A99" s="201" t="s">
        <v>226</v>
      </c>
      <c r="B99" s="201"/>
      <c r="C99" s="201"/>
      <c r="D99" s="201"/>
      <c r="E99" s="201"/>
      <c r="F99" s="201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46"/>
    </row>
    <row r="100" customFormat="false" ht="15.75" hidden="false" customHeight="true" outlineLevel="0" collapsed="false">
      <c r="A100" s="501" t="s">
        <v>517</v>
      </c>
      <c r="B100" s="501"/>
      <c r="C100" s="501"/>
      <c r="D100" s="501"/>
      <c r="E100" s="501"/>
      <c r="F100" s="501"/>
      <c r="G100" s="501"/>
      <c r="H100" s="501"/>
      <c r="I100" s="501"/>
      <c r="J100" s="501"/>
      <c r="K100" s="501"/>
      <c r="L100" s="501"/>
      <c r="M100" s="501"/>
      <c r="N100" s="501"/>
      <c r="O100" s="501"/>
      <c r="P100" s="501"/>
      <c r="Q100" s="501"/>
      <c r="R100" s="501"/>
      <c r="S100" s="501"/>
      <c r="T100" s="22"/>
      <c r="U100" s="23"/>
      <c r="V100" s="23"/>
      <c r="W100" s="23"/>
    </row>
  </sheetData>
  <mergeCells count="5">
    <mergeCell ref="A2:W2"/>
    <mergeCell ref="A3:W3"/>
    <mergeCell ref="A4:W4"/>
    <mergeCell ref="A99:S99"/>
    <mergeCell ref="A100:S10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6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57"/>
    <col collapsed="false" customWidth="false" hidden="false" outlineLevel="0" max="1024" min="2" style="1" width="9.14"/>
  </cols>
  <sheetData>
    <row r="1" customFormat="false" ht="30.7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528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.75" hidden="false" customHeight="false" outlineLevel="0" collapsed="false">
      <c r="A6" s="21" t="s">
        <v>529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196"/>
      <c r="B7" s="29" t="n">
        <v>2000</v>
      </c>
      <c r="C7" s="29" t="n">
        <v>2001</v>
      </c>
      <c r="D7" s="29" t="n">
        <v>2002</v>
      </c>
      <c r="E7" s="29" t="n">
        <v>2003</v>
      </c>
      <c r="F7" s="29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30" t="n">
        <v>2017</v>
      </c>
      <c r="T7" s="29" t="n">
        <v>2018</v>
      </c>
      <c r="U7" s="29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55" t="s">
        <v>117</v>
      </c>
      <c r="B8" s="35" t="n">
        <v>9.9</v>
      </c>
      <c r="C8" s="35" t="n">
        <v>10.4</v>
      </c>
      <c r="D8" s="35" t="n">
        <v>10.5</v>
      </c>
      <c r="E8" s="33" t="n">
        <v>11</v>
      </c>
      <c r="F8" s="33" t="n">
        <v>11.6</v>
      </c>
      <c r="G8" s="35" t="n">
        <v>12.1</v>
      </c>
      <c r="H8" s="35" t="n">
        <v>12.5</v>
      </c>
      <c r="I8" s="35" t="n">
        <v>12.7</v>
      </c>
      <c r="J8" s="35" t="n">
        <v>12.7</v>
      </c>
      <c r="K8" s="35" t="n">
        <v>13</v>
      </c>
      <c r="L8" s="35" t="n">
        <v>13.4</v>
      </c>
      <c r="M8" s="35" t="n">
        <v>13.5</v>
      </c>
      <c r="N8" s="35" t="n">
        <v>13.7</v>
      </c>
      <c r="O8" s="35" t="n">
        <v>13.7</v>
      </c>
      <c r="P8" s="35" t="n">
        <v>13.8</v>
      </c>
      <c r="Q8" s="35" t="n">
        <v>13.6</v>
      </c>
      <c r="R8" s="33" t="n">
        <v>13.7</v>
      </c>
      <c r="S8" s="32" t="n">
        <v>13.9</v>
      </c>
      <c r="T8" s="33" t="n">
        <v>14</v>
      </c>
      <c r="U8" s="211" t="n">
        <v>14</v>
      </c>
      <c r="V8" s="211" t="n">
        <v>13.9</v>
      </c>
      <c r="W8" s="211" t="n">
        <v>13.6</v>
      </c>
    </row>
    <row r="9" customFormat="false" ht="18" hidden="false" customHeight="false" outlineLevel="0" collapsed="false">
      <c r="A9" s="59" t="s">
        <v>118</v>
      </c>
      <c r="B9" s="35" t="n">
        <v>9.8</v>
      </c>
      <c r="C9" s="35" t="n">
        <v>10.4</v>
      </c>
      <c r="D9" s="35" t="n">
        <v>10.4</v>
      </c>
      <c r="E9" s="33" t="n">
        <v>11.1</v>
      </c>
      <c r="F9" s="33" t="n">
        <v>11.7</v>
      </c>
      <c r="G9" s="35" t="n">
        <v>12.2</v>
      </c>
      <c r="H9" s="35" t="n">
        <v>12.6</v>
      </c>
      <c r="I9" s="35" t="n">
        <v>13</v>
      </c>
      <c r="J9" s="35" t="n">
        <v>13</v>
      </c>
      <c r="K9" s="35" t="n">
        <v>13.4</v>
      </c>
      <c r="L9" s="35" t="n">
        <v>14.1</v>
      </c>
      <c r="M9" s="35" t="n">
        <v>14</v>
      </c>
      <c r="N9" s="35" t="n">
        <v>14</v>
      </c>
      <c r="O9" s="35" t="n">
        <v>14.2</v>
      </c>
      <c r="P9" s="35" t="n">
        <v>14.4</v>
      </c>
      <c r="Q9" s="35" t="n">
        <v>14.6</v>
      </c>
      <c r="R9" s="33" t="n">
        <v>14.7</v>
      </c>
      <c r="S9" s="33" t="n">
        <v>15.1</v>
      </c>
      <c r="T9" s="33" t="n">
        <v>15.4</v>
      </c>
      <c r="U9" s="211" t="n">
        <v>15.4</v>
      </c>
      <c r="V9" s="211" t="n">
        <v>15.3</v>
      </c>
      <c r="W9" s="211" t="n">
        <v>14.4</v>
      </c>
    </row>
    <row r="10" customFormat="false" ht="15" hidden="false" customHeight="false" outlineLevel="0" collapsed="false">
      <c r="A10" s="60" t="s">
        <v>120</v>
      </c>
      <c r="B10" s="40" t="n">
        <v>11</v>
      </c>
      <c r="C10" s="40" t="n">
        <v>11.1</v>
      </c>
      <c r="D10" s="40" t="n">
        <v>11.9</v>
      </c>
      <c r="E10" s="38" t="n">
        <v>12.4</v>
      </c>
      <c r="F10" s="38" t="n">
        <v>12.4</v>
      </c>
      <c r="G10" s="40" t="n">
        <v>12.8</v>
      </c>
      <c r="H10" s="40" t="n">
        <v>13</v>
      </c>
      <c r="I10" s="40" t="n">
        <v>13.6</v>
      </c>
      <c r="J10" s="40" t="n">
        <v>13.6</v>
      </c>
      <c r="K10" s="40" t="n">
        <v>13.7</v>
      </c>
      <c r="L10" s="40" t="n">
        <v>13.5</v>
      </c>
      <c r="M10" s="40" t="n">
        <v>13</v>
      </c>
      <c r="N10" s="40" t="n">
        <v>13.6</v>
      </c>
      <c r="O10" s="40" t="n">
        <v>13.8</v>
      </c>
      <c r="P10" s="40" t="n">
        <v>13.8</v>
      </c>
      <c r="Q10" s="40" t="n">
        <v>13.8</v>
      </c>
      <c r="R10" s="38" t="n">
        <v>13.9</v>
      </c>
      <c r="S10" s="38" t="n">
        <v>14</v>
      </c>
      <c r="T10" s="38" t="n">
        <v>13.6</v>
      </c>
      <c r="U10" s="213" t="n">
        <v>13.7</v>
      </c>
      <c r="V10" s="213" t="n">
        <v>14</v>
      </c>
      <c r="W10" s="213" t="n">
        <v>13.8</v>
      </c>
    </row>
    <row r="11" customFormat="false" ht="15" hidden="false" customHeight="false" outlineLevel="0" collapsed="false">
      <c r="A11" s="60" t="s">
        <v>121</v>
      </c>
      <c r="B11" s="40" t="n">
        <v>7.3</v>
      </c>
      <c r="C11" s="40" t="n">
        <v>7.9</v>
      </c>
      <c r="D11" s="40" t="n">
        <v>8.5</v>
      </c>
      <c r="E11" s="38" t="n">
        <v>8.8</v>
      </c>
      <c r="F11" s="38" t="n">
        <v>9.2</v>
      </c>
      <c r="G11" s="40" t="n">
        <v>9.7</v>
      </c>
      <c r="H11" s="40" t="n">
        <v>10.7</v>
      </c>
      <c r="I11" s="40" t="n">
        <v>11.1</v>
      </c>
      <c r="J11" s="40" t="n">
        <v>10.9</v>
      </c>
      <c r="K11" s="40" t="n">
        <v>11.2</v>
      </c>
      <c r="L11" s="40" t="n">
        <v>11.1</v>
      </c>
      <c r="M11" s="40" t="n">
        <v>10.6</v>
      </c>
      <c r="N11" s="40" t="n">
        <v>10.3</v>
      </c>
      <c r="O11" s="40" t="n">
        <v>10.6</v>
      </c>
      <c r="P11" s="40" t="n">
        <v>11.2</v>
      </c>
      <c r="Q11" s="40" t="n">
        <v>9.7</v>
      </c>
      <c r="R11" s="38" t="n">
        <v>10.3</v>
      </c>
      <c r="S11" s="38" t="n">
        <v>10.9</v>
      </c>
      <c r="T11" s="38" t="n">
        <v>11.4</v>
      </c>
      <c r="U11" s="213" t="n">
        <v>11.6</v>
      </c>
      <c r="V11" s="213" t="n">
        <v>11.4</v>
      </c>
      <c r="W11" s="213" t="n">
        <v>10.8</v>
      </c>
    </row>
    <row r="12" customFormat="false" ht="15" hidden="false" customHeight="false" outlineLevel="0" collapsed="false">
      <c r="A12" s="60" t="s">
        <v>122</v>
      </c>
      <c r="B12" s="40" t="n">
        <v>9.8</v>
      </c>
      <c r="C12" s="40" t="n">
        <v>10.5</v>
      </c>
      <c r="D12" s="40" t="n">
        <v>10.9</v>
      </c>
      <c r="E12" s="38" t="n">
        <v>10.8</v>
      </c>
      <c r="F12" s="38" t="n">
        <v>10.9</v>
      </c>
      <c r="G12" s="40" t="n">
        <v>10.9</v>
      </c>
      <c r="H12" s="40" t="n">
        <v>11.1</v>
      </c>
      <c r="I12" s="40" t="n">
        <v>11.5</v>
      </c>
      <c r="J12" s="40" t="n">
        <v>11.5</v>
      </c>
      <c r="K12" s="40" t="n">
        <v>11.6</v>
      </c>
      <c r="L12" s="40" t="n">
        <v>11.9</v>
      </c>
      <c r="M12" s="40" t="n">
        <v>11.7</v>
      </c>
      <c r="N12" s="40" t="n">
        <v>11.8</v>
      </c>
      <c r="O12" s="40" t="n">
        <v>11</v>
      </c>
      <c r="P12" s="40" t="n">
        <v>11.1</v>
      </c>
      <c r="Q12" s="40" t="n">
        <v>11.5</v>
      </c>
      <c r="R12" s="38" t="n">
        <v>10.8</v>
      </c>
      <c r="S12" s="38" t="n">
        <v>10.5</v>
      </c>
      <c r="T12" s="38" t="n">
        <v>11.1</v>
      </c>
      <c r="U12" s="213" t="n">
        <v>10.9</v>
      </c>
      <c r="V12" s="213" t="n">
        <v>10.4</v>
      </c>
      <c r="W12" s="213" t="n">
        <v>10.8</v>
      </c>
    </row>
    <row r="13" customFormat="false" ht="15" hidden="false" customHeight="false" outlineLevel="0" collapsed="false">
      <c r="A13" s="60" t="s">
        <v>123</v>
      </c>
      <c r="B13" s="40" t="n">
        <v>11.1</v>
      </c>
      <c r="C13" s="40" t="n">
        <v>11.3</v>
      </c>
      <c r="D13" s="40" t="n">
        <v>11.4</v>
      </c>
      <c r="E13" s="38" t="n">
        <v>11.5</v>
      </c>
      <c r="F13" s="38" t="n">
        <v>11.9</v>
      </c>
      <c r="G13" s="40" t="n">
        <v>11.8</v>
      </c>
      <c r="H13" s="40" t="n">
        <v>12</v>
      </c>
      <c r="I13" s="40" t="n">
        <v>11.9</v>
      </c>
      <c r="J13" s="40" t="n">
        <v>11.7</v>
      </c>
      <c r="K13" s="40" t="n">
        <v>13.2</v>
      </c>
      <c r="L13" s="40" t="n">
        <v>13.7</v>
      </c>
      <c r="M13" s="40" t="n">
        <v>13.9</v>
      </c>
      <c r="N13" s="40" t="n">
        <v>14.7</v>
      </c>
      <c r="O13" s="40" t="n">
        <v>14.7</v>
      </c>
      <c r="P13" s="40" t="n">
        <v>15</v>
      </c>
      <c r="Q13" s="40" t="n">
        <v>15</v>
      </c>
      <c r="R13" s="38" t="n">
        <v>15.5</v>
      </c>
      <c r="S13" s="38" t="n">
        <v>15.5</v>
      </c>
      <c r="T13" s="38" t="n">
        <v>15.9</v>
      </c>
      <c r="U13" s="213" t="n">
        <v>16.1</v>
      </c>
      <c r="V13" s="213" t="n">
        <v>16.4</v>
      </c>
      <c r="W13" s="213" t="n">
        <v>16.4</v>
      </c>
    </row>
    <row r="14" customFormat="false" ht="15" hidden="false" customHeight="false" outlineLevel="0" collapsed="false">
      <c r="A14" s="502" t="s">
        <v>124</v>
      </c>
      <c r="B14" s="40" t="n">
        <v>12.6</v>
      </c>
      <c r="C14" s="40" t="n">
        <v>13.8</v>
      </c>
      <c r="D14" s="40" t="n">
        <v>12.7</v>
      </c>
      <c r="E14" s="38" t="n">
        <v>12.5</v>
      </c>
      <c r="F14" s="38" t="n">
        <v>12.4</v>
      </c>
      <c r="G14" s="40" t="n">
        <v>12</v>
      </c>
      <c r="H14" s="40" t="n">
        <v>12</v>
      </c>
      <c r="I14" s="40" t="n">
        <v>12</v>
      </c>
      <c r="J14" s="40" t="n">
        <v>12</v>
      </c>
      <c r="K14" s="40" t="n">
        <v>12</v>
      </c>
      <c r="L14" s="40" t="n">
        <v>12</v>
      </c>
      <c r="M14" s="40" t="n">
        <v>11.8</v>
      </c>
      <c r="N14" s="40" t="n">
        <v>11.1</v>
      </c>
      <c r="O14" s="40" t="n">
        <v>12</v>
      </c>
      <c r="P14" s="40" t="n">
        <v>13</v>
      </c>
      <c r="Q14" s="40" t="n">
        <v>13</v>
      </c>
      <c r="R14" s="38" t="n">
        <v>12.2</v>
      </c>
      <c r="S14" s="38" t="n">
        <v>12.9</v>
      </c>
      <c r="T14" s="38" t="n">
        <v>12.9</v>
      </c>
      <c r="U14" s="213" t="n">
        <v>12.9</v>
      </c>
      <c r="V14" s="213" t="n">
        <v>13</v>
      </c>
      <c r="W14" s="213" t="n">
        <v>12.9</v>
      </c>
    </row>
    <row r="15" customFormat="false" ht="15" hidden="false" customHeight="false" outlineLevel="0" collapsed="false">
      <c r="A15" s="60" t="s">
        <v>125</v>
      </c>
      <c r="B15" s="40" t="n">
        <v>6</v>
      </c>
      <c r="C15" s="40" t="n">
        <v>7.1</v>
      </c>
      <c r="D15" s="40" t="n">
        <v>7.2</v>
      </c>
      <c r="E15" s="38" t="n">
        <v>7.1</v>
      </c>
      <c r="F15" s="38" t="n">
        <v>10</v>
      </c>
      <c r="G15" s="40" t="n">
        <v>9.6</v>
      </c>
      <c r="H15" s="40" t="n">
        <v>10.3</v>
      </c>
      <c r="I15" s="40" t="n">
        <v>10.4</v>
      </c>
      <c r="J15" s="40" t="n">
        <v>9.7</v>
      </c>
      <c r="K15" s="40" t="n">
        <v>11.9</v>
      </c>
      <c r="L15" s="40" t="n">
        <v>12.4</v>
      </c>
      <c r="M15" s="40" t="n">
        <v>11.7</v>
      </c>
      <c r="N15" s="40" t="n">
        <v>12</v>
      </c>
      <c r="O15" s="40" t="n">
        <v>12.1</v>
      </c>
      <c r="P15" s="40" t="n">
        <v>11.9</v>
      </c>
      <c r="Q15" s="40" t="n">
        <v>10.7</v>
      </c>
      <c r="R15" s="38" t="n">
        <v>11</v>
      </c>
      <c r="S15" s="38" t="n">
        <v>11.4</v>
      </c>
      <c r="T15" s="38" t="n">
        <v>11.7</v>
      </c>
      <c r="U15" s="213" t="n">
        <v>11.8</v>
      </c>
      <c r="V15" s="213" t="n">
        <v>11.7</v>
      </c>
      <c r="W15" s="213" t="n">
        <v>11.4</v>
      </c>
    </row>
    <row r="16" customFormat="false" ht="15" hidden="false" customHeight="false" outlineLevel="0" collapsed="false">
      <c r="A16" s="60" t="s">
        <v>126</v>
      </c>
      <c r="B16" s="40" t="n">
        <v>7.5</v>
      </c>
      <c r="C16" s="40" t="n">
        <v>8.1</v>
      </c>
      <c r="D16" s="40" t="n">
        <v>8.7</v>
      </c>
      <c r="E16" s="38" t="n">
        <v>8.5</v>
      </c>
      <c r="F16" s="38" t="n">
        <v>8.6</v>
      </c>
      <c r="G16" s="40" t="n">
        <v>8.5</v>
      </c>
      <c r="H16" s="40" t="n">
        <v>8.7</v>
      </c>
      <c r="I16" s="40" t="n">
        <v>8.6</v>
      </c>
      <c r="J16" s="40" t="n">
        <v>8.5</v>
      </c>
      <c r="K16" s="40" t="n">
        <v>8.6</v>
      </c>
      <c r="L16" s="40" t="n">
        <v>8.5</v>
      </c>
      <c r="M16" s="40" t="n">
        <v>8.4</v>
      </c>
      <c r="N16" s="40" t="n">
        <v>8.5</v>
      </c>
      <c r="O16" s="40" t="n">
        <v>8.4</v>
      </c>
      <c r="P16" s="40" t="n">
        <v>8.5</v>
      </c>
      <c r="Q16" s="40" t="n">
        <v>9.2</v>
      </c>
      <c r="R16" s="38" t="n">
        <v>9.2</v>
      </c>
      <c r="S16" s="38" t="n">
        <v>9.6</v>
      </c>
      <c r="T16" s="38" t="n">
        <v>9.8</v>
      </c>
      <c r="U16" s="213" t="n">
        <v>10.1</v>
      </c>
      <c r="V16" s="213" t="n">
        <v>10</v>
      </c>
      <c r="W16" s="213" t="n">
        <v>10.2</v>
      </c>
    </row>
    <row r="17" customFormat="false" ht="15" hidden="false" customHeight="false" outlineLevel="0" collapsed="false">
      <c r="A17" s="60" t="s">
        <v>127</v>
      </c>
      <c r="B17" s="40" t="n">
        <v>8.3</v>
      </c>
      <c r="C17" s="40" t="n">
        <v>8.4</v>
      </c>
      <c r="D17" s="40" t="n">
        <v>8.4</v>
      </c>
      <c r="E17" s="38" t="n">
        <v>8.3</v>
      </c>
      <c r="F17" s="38" t="n">
        <v>8.7</v>
      </c>
      <c r="G17" s="40" t="n">
        <v>9.3</v>
      </c>
      <c r="H17" s="40" t="n">
        <v>10</v>
      </c>
      <c r="I17" s="40" t="n">
        <v>10</v>
      </c>
      <c r="J17" s="40" t="n">
        <v>10.3</v>
      </c>
      <c r="K17" s="40" t="n">
        <v>11.5</v>
      </c>
      <c r="L17" s="40" t="n">
        <v>11.5</v>
      </c>
      <c r="M17" s="40" t="n">
        <v>11.6</v>
      </c>
      <c r="N17" s="40" t="n">
        <v>11.9</v>
      </c>
      <c r="O17" s="40" t="n">
        <v>12.1</v>
      </c>
      <c r="P17" s="40" t="n">
        <v>12.3</v>
      </c>
      <c r="Q17" s="40" t="n">
        <v>12.8</v>
      </c>
      <c r="R17" s="38" t="n">
        <v>12.8</v>
      </c>
      <c r="S17" s="38" t="n">
        <v>12.2</v>
      </c>
      <c r="T17" s="38" t="n">
        <v>12.1</v>
      </c>
      <c r="U17" s="213" t="n">
        <v>12.6</v>
      </c>
      <c r="V17" s="213" t="n">
        <v>12.4</v>
      </c>
      <c r="W17" s="213" t="n">
        <v>12.5</v>
      </c>
    </row>
    <row r="18" customFormat="false" ht="15" hidden="false" customHeight="false" outlineLevel="0" collapsed="false">
      <c r="A18" s="60" t="s">
        <v>128</v>
      </c>
      <c r="B18" s="40" t="n">
        <v>9.7</v>
      </c>
      <c r="C18" s="40" t="n">
        <v>9.9</v>
      </c>
      <c r="D18" s="40" t="n">
        <v>9.9</v>
      </c>
      <c r="E18" s="38" t="n">
        <v>9.5</v>
      </c>
      <c r="F18" s="38" t="n">
        <v>10.3</v>
      </c>
      <c r="G18" s="40" t="n">
        <v>11.9</v>
      </c>
      <c r="H18" s="40" t="n">
        <v>11.5</v>
      </c>
      <c r="I18" s="40" t="n">
        <v>11.6</v>
      </c>
      <c r="J18" s="40" t="n">
        <v>11.7</v>
      </c>
      <c r="K18" s="40" t="n">
        <v>11.5</v>
      </c>
      <c r="L18" s="40" t="n">
        <v>11.8</v>
      </c>
      <c r="M18" s="40" t="n">
        <v>11.9</v>
      </c>
      <c r="N18" s="40" t="n">
        <v>12.1</v>
      </c>
      <c r="O18" s="40" t="n">
        <v>12.4</v>
      </c>
      <c r="P18" s="40" t="n">
        <v>12.9</v>
      </c>
      <c r="Q18" s="40" t="n">
        <v>12.4</v>
      </c>
      <c r="R18" s="38" t="n">
        <v>13</v>
      </c>
      <c r="S18" s="38" t="n">
        <v>13.4</v>
      </c>
      <c r="T18" s="38" t="n">
        <v>13.9</v>
      </c>
      <c r="U18" s="213" t="n">
        <v>13.6</v>
      </c>
      <c r="V18" s="213" t="n">
        <v>13.7</v>
      </c>
      <c r="W18" s="213" t="n">
        <v>13.1</v>
      </c>
    </row>
    <row r="19" customFormat="false" ht="15" hidden="false" customHeight="false" outlineLevel="0" collapsed="false">
      <c r="A19" s="60" t="s">
        <v>129</v>
      </c>
      <c r="B19" s="40" t="n">
        <v>10.7</v>
      </c>
      <c r="C19" s="40" t="n">
        <v>11.5</v>
      </c>
      <c r="D19" s="40" t="n">
        <v>10.1</v>
      </c>
      <c r="E19" s="38" t="n">
        <v>10.6</v>
      </c>
      <c r="F19" s="38" t="n">
        <v>10.8</v>
      </c>
      <c r="G19" s="40" t="n">
        <v>11.8</v>
      </c>
      <c r="H19" s="40" t="n">
        <v>12</v>
      </c>
      <c r="I19" s="40" t="n">
        <v>12.4</v>
      </c>
      <c r="J19" s="40" t="n">
        <v>12.7</v>
      </c>
      <c r="K19" s="40" t="n">
        <v>12.6</v>
      </c>
      <c r="L19" s="40" t="n">
        <v>13.3</v>
      </c>
      <c r="M19" s="40" t="n">
        <v>13.4</v>
      </c>
      <c r="N19" s="40" t="n">
        <v>13.4</v>
      </c>
      <c r="O19" s="40" t="n">
        <v>13.6</v>
      </c>
      <c r="P19" s="40" t="n">
        <v>13.6</v>
      </c>
      <c r="Q19" s="40" t="n">
        <v>13.5</v>
      </c>
      <c r="R19" s="38" t="n">
        <v>13.9</v>
      </c>
      <c r="S19" s="38" t="n">
        <v>13.5</v>
      </c>
      <c r="T19" s="38" t="n">
        <v>13.9</v>
      </c>
      <c r="U19" s="213" t="n">
        <v>13.6</v>
      </c>
      <c r="V19" s="213" t="n">
        <v>14.2</v>
      </c>
      <c r="W19" s="213" t="n">
        <v>12.8</v>
      </c>
    </row>
    <row r="20" customFormat="false" ht="15" hidden="false" customHeight="false" outlineLevel="0" collapsed="false">
      <c r="A20" s="60" t="s">
        <v>130</v>
      </c>
      <c r="B20" s="40" t="n">
        <v>7.2</v>
      </c>
      <c r="C20" s="40" t="n">
        <v>8</v>
      </c>
      <c r="D20" s="40" t="n">
        <v>8.1</v>
      </c>
      <c r="E20" s="38" t="n">
        <v>8.4</v>
      </c>
      <c r="F20" s="38" t="n">
        <v>8.7</v>
      </c>
      <c r="G20" s="40" t="n">
        <v>9.1</v>
      </c>
      <c r="H20" s="40" t="n">
        <v>8.8</v>
      </c>
      <c r="I20" s="40" t="n">
        <v>8.7</v>
      </c>
      <c r="J20" s="40" t="n">
        <v>9.2</v>
      </c>
      <c r="K20" s="40" t="n">
        <v>9.5</v>
      </c>
      <c r="L20" s="40" t="n">
        <v>9.5</v>
      </c>
      <c r="M20" s="40" t="n">
        <v>9.7</v>
      </c>
      <c r="N20" s="40" t="n">
        <v>10.5</v>
      </c>
      <c r="O20" s="40" t="n">
        <v>11</v>
      </c>
      <c r="P20" s="40" t="n">
        <v>11.5</v>
      </c>
      <c r="Q20" s="40" t="n">
        <v>11.8</v>
      </c>
      <c r="R20" s="38" t="n">
        <v>11.8</v>
      </c>
      <c r="S20" s="38" t="n">
        <v>12.4</v>
      </c>
      <c r="T20" s="38" t="n">
        <v>12.6</v>
      </c>
      <c r="U20" s="213" t="n">
        <v>12.5</v>
      </c>
      <c r="V20" s="213" t="n">
        <v>12.1</v>
      </c>
      <c r="W20" s="213" t="n">
        <v>11.5</v>
      </c>
    </row>
    <row r="21" customFormat="false" ht="15" hidden="false" customHeight="false" outlineLevel="0" collapsed="false">
      <c r="A21" s="60" t="s">
        <v>131</v>
      </c>
      <c r="B21" s="40" t="n">
        <v>7.7</v>
      </c>
      <c r="C21" s="40" t="n">
        <v>8.1</v>
      </c>
      <c r="D21" s="40" t="n">
        <v>7.8</v>
      </c>
      <c r="E21" s="38" t="n">
        <v>8.5</v>
      </c>
      <c r="F21" s="38" t="n">
        <v>9</v>
      </c>
      <c r="G21" s="40" t="n">
        <v>9.4</v>
      </c>
      <c r="H21" s="40" t="n">
        <v>9.7</v>
      </c>
      <c r="I21" s="40" t="n">
        <v>10.4</v>
      </c>
      <c r="J21" s="40" t="n">
        <v>10</v>
      </c>
      <c r="K21" s="40" t="n">
        <v>10.7</v>
      </c>
      <c r="L21" s="40" t="n">
        <v>11.2</v>
      </c>
      <c r="M21" s="40" t="n">
        <v>11.9</v>
      </c>
      <c r="N21" s="40" t="n">
        <v>12</v>
      </c>
      <c r="O21" s="40" t="n">
        <v>12</v>
      </c>
      <c r="P21" s="40" t="n">
        <v>12.3</v>
      </c>
      <c r="Q21" s="40" t="n">
        <v>12.4</v>
      </c>
      <c r="R21" s="38" t="n">
        <v>12.1</v>
      </c>
      <c r="S21" s="38" t="n">
        <v>12.3</v>
      </c>
      <c r="T21" s="38" t="n">
        <v>12.2</v>
      </c>
      <c r="U21" s="213" t="n">
        <v>12.5</v>
      </c>
      <c r="V21" s="213" t="n">
        <v>12.6</v>
      </c>
      <c r="W21" s="213" t="n">
        <v>12.7</v>
      </c>
    </row>
    <row r="22" customFormat="false" ht="15" hidden="false" customHeight="false" outlineLevel="0" collapsed="false">
      <c r="A22" s="60" t="s">
        <v>132</v>
      </c>
      <c r="B22" s="40" t="n">
        <v>7.8</v>
      </c>
      <c r="C22" s="40" t="n">
        <v>8.3</v>
      </c>
      <c r="D22" s="40" t="n">
        <v>9.4</v>
      </c>
      <c r="E22" s="38" t="n">
        <v>9</v>
      </c>
      <c r="F22" s="38" t="n">
        <v>9.3</v>
      </c>
      <c r="G22" s="40" t="n">
        <v>9.9</v>
      </c>
      <c r="H22" s="40" t="n">
        <v>10.3</v>
      </c>
      <c r="I22" s="40" t="n">
        <v>10.2</v>
      </c>
      <c r="J22" s="40" t="n">
        <v>10.4</v>
      </c>
      <c r="K22" s="40" t="n">
        <v>10.7</v>
      </c>
      <c r="L22" s="40" t="n">
        <v>11.3</v>
      </c>
      <c r="M22" s="40" t="n">
        <v>11</v>
      </c>
      <c r="N22" s="40" t="n">
        <v>11.2</v>
      </c>
      <c r="O22" s="40" t="n">
        <v>11.4</v>
      </c>
      <c r="P22" s="40" t="n">
        <v>11.6</v>
      </c>
      <c r="Q22" s="40" t="n">
        <v>11.3</v>
      </c>
      <c r="R22" s="38" t="n">
        <v>11.4</v>
      </c>
      <c r="S22" s="38" t="n">
        <v>11.5</v>
      </c>
      <c r="T22" s="38" t="n">
        <v>11.8</v>
      </c>
      <c r="U22" s="213" t="n">
        <v>11.9</v>
      </c>
      <c r="V22" s="213" t="n">
        <v>11.9</v>
      </c>
      <c r="W22" s="213" t="n">
        <v>12</v>
      </c>
    </row>
    <row r="23" customFormat="false" ht="15" hidden="false" customHeight="false" outlineLevel="0" collapsed="false">
      <c r="A23" s="60" t="s">
        <v>133</v>
      </c>
      <c r="B23" s="40" t="n">
        <v>11.3</v>
      </c>
      <c r="C23" s="40" t="n">
        <v>10.6</v>
      </c>
      <c r="D23" s="40" t="n">
        <v>10.5</v>
      </c>
      <c r="E23" s="38" t="n">
        <v>10.7</v>
      </c>
      <c r="F23" s="38" t="n">
        <v>12.1</v>
      </c>
      <c r="G23" s="40" t="n">
        <v>12.8</v>
      </c>
      <c r="H23" s="40" t="n">
        <v>12.9</v>
      </c>
      <c r="I23" s="40" t="n">
        <v>12.7</v>
      </c>
      <c r="J23" s="40" t="n">
        <v>12.7</v>
      </c>
      <c r="K23" s="40" t="n">
        <v>12.8</v>
      </c>
      <c r="L23" s="40" t="n">
        <v>12.9</v>
      </c>
      <c r="M23" s="40" t="n">
        <v>13.1</v>
      </c>
      <c r="N23" s="40" t="n">
        <v>13.8</v>
      </c>
      <c r="O23" s="40" t="n">
        <v>14</v>
      </c>
      <c r="P23" s="40" t="n">
        <v>15</v>
      </c>
      <c r="Q23" s="40" t="n">
        <v>15.5</v>
      </c>
      <c r="R23" s="38" t="n">
        <v>16.6</v>
      </c>
      <c r="S23" s="38" t="n">
        <v>17.1</v>
      </c>
      <c r="T23" s="38" t="n">
        <v>16.8</v>
      </c>
      <c r="U23" s="213" t="n">
        <v>17.2</v>
      </c>
      <c r="V23" s="213" t="n">
        <v>17.6</v>
      </c>
      <c r="W23" s="213" t="n">
        <v>17.1</v>
      </c>
    </row>
    <row r="24" customFormat="false" ht="15" hidden="false" customHeight="false" outlineLevel="0" collapsed="false">
      <c r="A24" s="60" t="s">
        <v>134</v>
      </c>
      <c r="B24" s="40" t="n">
        <v>10.1</v>
      </c>
      <c r="C24" s="40" t="n">
        <v>9.9</v>
      </c>
      <c r="D24" s="40" t="n">
        <v>10</v>
      </c>
      <c r="E24" s="38" t="n">
        <v>10.4</v>
      </c>
      <c r="F24" s="38" t="n">
        <v>11.7</v>
      </c>
      <c r="G24" s="40" t="n">
        <v>11.9</v>
      </c>
      <c r="H24" s="40" t="n">
        <v>12.2</v>
      </c>
      <c r="I24" s="40" t="n">
        <v>12.8</v>
      </c>
      <c r="J24" s="40" t="n">
        <v>13.5</v>
      </c>
      <c r="K24" s="40" t="n">
        <v>13.1</v>
      </c>
      <c r="L24" s="40" t="n">
        <v>12.7</v>
      </c>
      <c r="M24" s="40" t="n">
        <v>12.8</v>
      </c>
      <c r="N24" s="40" t="n">
        <v>12.5</v>
      </c>
      <c r="O24" s="40" t="n">
        <v>12.4</v>
      </c>
      <c r="P24" s="40" t="n">
        <v>11.7</v>
      </c>
      <c r="Q24" s="40" t="n">
        <v>11.9</v>
      </c>
      <c r="R24" s="38" t="n">
        <v>12.3</v>
      </c>
      <c r="S24" s="38" t="n">
        <v>11.5</v>
      </c>
      <c r="T24" s="38" t="n">
        <v>11.4</v>
      </c>
      <c r="U24" s="213" t="n">
        <v>11.4</v>
      </c>
      <c r="V24" s="213" t="n">
        <v>11.3</v>
      </c>
      <c r="W24" s="213" t="n">
        <v>11.2</v>
      </c>
    </row>
    <row r="25" customFormat="false" ht="15" hidden="false" customHeight="false" outlineLevel="0" collapsed="false">
      <c r="A25" s="60" t="s">
        <v>135</v>
      </c>
      <c r="B25" s="40" t="n">
        <v>8</v>
      </c>
      <c r="C25" s="40" t="n">
        <v>8.5</v>
      </c>
      <c r="D25" s="40" t="n">
        <v>8.5</v>
      </c>
      <c r="E25" s="38" t="n">
        <v>8.9</v>
      </c>
      <c r="F25" s="38" t="n">
        <v>9.4</v>
      </c>
      <c r="G25" s="40" t="n">
        <v>10</v>
      </c>
      <c r="H25" s="40" t="n">
        <v>10.7</v>
      </c>
      <c r="I25" s="40" t="n">
        <v>10.7</v>
      </c>
      <c r="J25" s="40" t="n">
        <v>10.8</v>
      </c>
      <c r="K25" s="40" t="n">
        <v>11.4</v>
      </c>
      <c r="L25" s="40" t="n">
        <v>12</v>
      </c>
      <c r="M25" s="40" t="n">
        <v>12.8</v>
      </c>
      <c r="N25" s="40" t="n">
        <v>12.4</v>
      </c>
      <c r="O25" s="40" t="n">
        <v>13.2</v>
      </c>
      <c r="P25" s="40" t="n">
        <v>14</v>
      </c>
      <c r="Q25" s="40" t="n">
        <v>16.8</v>
      </c>
      <c r="R25" s="38" t="n">
        <v>15.4</v>
      </c>
      <c r="S25" s="38" t="n">
        <v>17.3</v>
      </c>
      <c r="T25" s="38" t="n">
        <v>18.2</v>
      </c>
      <c r="U25" s="213" t="n">
        <v>18</v>
      </c>
      <c r="V25" s="213" t="n">
        <v>19.3</v>
      </c>
      <c r="W25" s="213" t="n">
        <v>19.2</v>
      </c>
    </row>
    <row r="26" customFormat="false" ht="15" hidden="false" customHeight="false" outlineLevel="0" collapsed="false">
      <c r="A26" s="60" t="s">
        <v>136</v>
      </c>
      <c r="B26" s="40" t="n">
        <v>8.3</v>
      </c>
      <c r="C26" s="40" t="n">
        <v>8.7</v>
      </c>
      <c r="D26" s="40" t="n">
        <v>9.5</v>
      </c>
      <c r="E26" s="38" t="n">
        <v>9.9</v>
      </c>
      <c r="F26" s="38" t="n">
        <v>10.3</v>
      </c>
      <c r="G26" s="40" t="n">
        <v>11.3</v>
      </c>
      <c r="H26" s="40" t="n">
        <v>12.4</v>
      </c>
      <c r="I26" s="40" t="n">
        <v>13</v>
      </c>
      <c r="J26" s="40" t="n">
        <v>13.8</v>
      </c>
      <c r="K26" s="40" t="n">
        <v>14.3</v>
      </c>
      <c r="L26" s="40" t="n">
        <v>14.3</v>
      </c>
      <c r="M26" s="40" t="n">
        <v>14.5</v>
      </c>
      <c r="N26" s="40" t="n">
        <v>14.8</v>
      </c>
      <c r="O26" s="40" t="n">
        <v>15.1</v>
      </c>
      <c r="P26" s="40" t="n">
        <v>15</v>
      </c>
      <c r="Q26" s="40" t="n">
        <v>15</v>
      </c>
      <c r="R26" s="38" t="n">
        <v>15.2</v>
      </c>
      <c r="S26" s="38" t="n">
        <v>15.3</v>
      </c>
      <c r="T26" s="38" t="n">
        <v>15.2</v>
      </c>
      <c r="U26" s="213" t="n">
        <v>15.4</v>
      </c>
      <c r="V26" s="213" t="n">
        <v>15</v>
      </c>
      <c r="W26" s="213" t="n">
        <v>14.4</v>
      </c>
    </row>
    <row r="27" customFormat="false" ht="15" hidden="false" customHeight="false" outlineLevel="0" collapsed="false">
      <c r="A27" s="60" t="s">
        <v>137</v>
      </c>
      <c r="B27" s="40" t="n">
        <v>10.7</v>
      </c>
      <c r="C27" s="40" t="n">
        <v>11.3</v>
      </c>
      <c r="D27" s="40" t="n">
        <v>11.8</v>
      </c>
      <c r="E27" s="38" t="n">
        <v>13.8</v>
      </c>
      <c r="F27" s="38" t="n">
        <v>14.4</v>
      </c>
      <c r="G27" s="40" t="n">
        <v>15.1</v>
      </c>
      <c r="H27" s="40" t="n">
        <v>15.4</v>
      </c>
      <c r="I27" s="40" t="n">
        <v>16.2</v>
      </c>
      <c r="J27" s="40" t="n">
        <v>16.1</v>
      </c>
      <c r="K27" s="40" t="n">
        <v>16.4</v>
      </c>
      <c r="L27" s="40" t="n">
        <v>18.1</v>
      </c>
      <c r="M27" s="40" t="n">
        <v>17.6</v>
      </c>
      <c r="N27" s="40" t="n">
        <v>17</v>
      </c>
      <c r="O27" s="40" t="n">
        <v>17.3</v>
      </c>
      <c r="P27" s="40" t="n">
        <v>17.2</v>
      </c>
      <c r="Q27" s="40" t="n">
        <v>17.7</v>
      </c>
      <c r="R27" s="38" t="n">
        <v>17.7</v>
      </c>
      <c r="S27" s="38" t="n">
        <v>18.8</v>
      </c>
      <c r="T27" s="38" t="n">
        <v>19.3</v>
      </c>
      <c r="U27" s="213" t="n">
        <v>19.2</v>
      </c>
      <c r="V27" s="213" t="n">
        <v>18.4</v>
      </c>
      <c r="W27" s="213" t="n">
        <v>16.6</v>
      </c>
    </row>
    <row r="28" customFormat="false" ht="18" hidden="false" customHeight="false" outlineLevel="0" collapsed="false">
      <c r="A28" s="59" t="s">
        <v>138</v>
      </c>
      <c r="B28" s="35" t="n">
        <v>10.5</v>
      </c>
      <c r="C28" s="35" t="n">
        <v>11.9</v>
      </c>
      <c r="D28" s="35" t="n">
        <v>12.3</v>
      </c>
      <c r="E28" s="33" t="n">
        <v>12.4</v>
      </c>
      <c r="F28" s="33" t="n">
        <v>12.5</v>
      </c>
      <c r="G28" s="35" t="n">
        <v>12.9</v>
      </c>
      <c r="H28" s="35" t="n">
        <v>13.1</v>
      </c>
      <c r="I28" s="35" t="n">
        <v>13.3</v>
      </c>
      <c r="J28" s="35" t="n">
        <v>13.1</v>
      </c>
      <c r="K28" s="35" t="n">
        <v>12.7</v>
      </c>
      <c r="L28" s="35" t="n">
        <v>13</v>
      </c>
      <c r="M28" s="35" t="n">
        <v>12.6</v>
      </c>
      <c r="N28" s="35" t="n">
        <v>12.7</v>
      </c>
      <c r="O28" s="35" t="n">
        <v>12.4</v>
      </c>
      <c r="P28" s="35" t="n">
        <v>12.3</v>
      </c>
      <c r="Q28" s="35" t="n">
        <v>12</v>
      </c>
      <c r="R28" s="33" t="n">
        <v>12</v>
      </c>
      <c r="S28" s="33" t="n">
        <v>12.1</v>
      </c>
      <c r="T28" s="33" t="n">
        <v>11.8</v>
      </c>
      <c r="U28" s="211" t="n">
        <v>11.9</v>
      </c>
      <c r="V28" s="211" t="n">
        <v>12</v>
      </c>
      <c r="W28" s="211" t="n">
        <v>11.8</v>
      </c>
    </row>
    <row r="29" customFormat="false" ht="15" hidden="false" customHeight="false" outlineLevel="0" collapsed="false">
      <c r="A29" s="60" t="s">
        <v>139</v>
      </c>
      <c r="B29" s="40" t="n">
        <v>8.7</v>
      </c>
      <c r="C29" s="40" t="n">
        <v>9.2</v>
      </c>
      <c r="D29" s="40" t="n">
        <v>9.3</v>
      </c>
      <c r="E29" s="38" t="n">
        <v>9.4</v>
      </c>
      <c r="F29" s="38" t="n">
        <v>10.3</v>
      </c>
      <c r="G29" s="40" t="n">
        <v>11.4</v>
      </c>
      <c r="H29" s="40" t="n">
        <v>12.3</v>
      </c>
      <c r="I29" s="40" t="n">
        <v>12.6</v>
      </c>
      <c r="J29" s="40" t="n">
        <v>12.6</v>
      </c>
      <c r="K29" s="40" t="n">
        <v>12.9</v>
      </c>
      <c r="L29" s="40" t="n">
        <v>11.9</v>
      </c>
      <c r="M29" s="40" t="n">
        <v>11.7</v>
      </c>
      <c r="N29" s="40" t="n">
        <v>11.7</v>
      </c>
      <c r="O29" s="40" t="n">
        <v>11.8</v>
      </c>
      <c r="P29" s="40" t="n">
        <v>11.7</v>
      </c>
      <c r="Q29" s="40" t="n">
        <v>12.2</v>
      </c>
      <c r="R29" s="38" t="n">
        <v>11.8</v>
      </c>
      <c r="S29" s="38" t="n">
        <v>11.7</v>
      </c>
      <c r="T29" s="38" t="n">
        <v>11.6</v>
      </c>
      <c r="U29" s="213" t="n">
        <v>11.7</v>
      </c>
      <c r="V29" s="213" t="n">
        <v>11.8</v>
      </c>
      <c r="W29" s="213" t="n">
        <v>11.2</v>
      </c>
    </row>
    <row r="30" customFormat="false" ht="15" hidden="false" customHeight="false" outlineLevel="0" collapsed="false">
      <c r="A30" s="60" t="s">
        <v>140</v>
      </c>
      <c r="B30" s="40" t="n">
        <v>13.7</v>
      </c>
      <c r="C30" s="40" t="n">
        <v>14.3</v>
      </c>
      <c r="D30" s="40" t="n">
        <v>14.5</v>
      </c>
      <c r="E30" s="38" t="n">
        <v>13.9</v>
      </c>
      <c r="F30" s="38" t="n">
        <v>13.4</v>
      </c>
      <c r="G30" s="40" t="n">
        <v>13.6</v>
      </c>
      <c r="H30" s="40" t="n">
        <v>13.8</v>
      </c>
      <c r="I30" s="40" t="n">
        <v>13.5</v>
      </c>
      <c r="J30" s="40" t="n">
        <v>13.8</v>
      </c>
      <c r="K30" s="40" t="n">
        <v>13.5</v>
      </c>
      <c r="L30" s="40" t="n">
        <v>13.8</v>
      </c>
      <c r="M30" s="40" t="n">
        <v>13.6</v>
      </c>
      <c r="N30" s="40" t="n">
        <v>13.8</v>
      </c>
      <c r="O30" s="40" t="n">
        <v>13.6</v>
      </c>
      <c r="P30" s="40" t="n">
        <v>13.4</v>
      </c>
      <c r="Q30" s="40" t="n">
        <v>13</v>
      </c>
      <c r="R30" s="38" t="n">
        <v>12.2</v>
      </c>
      <c r="S30" s="38" t="n">
        <v>12.2</v>
      </c>
      <c r="T30" s="38" t="n">
        <v>11.8</v>
      </c>
      <c r="U30" s="213" t="n">
        <v>11.5</v>
      </c>
      <c r="V30" s="213" t="n">
        <v>11.3</v>
      </c>
      <c r="W30" s="213" t="n">
        <v>10.3</v>
      </c>
    </row>
    <row r="31" customFormat="false" ht="15" hidden="false" customHeight="false" outlineLevel="0" collapsed="false">
      <c r="A31" s="60" t="s">
        <v>141</v>
      </c>
      <c r="B31" s="40" t="n">
        <v>11</v>
      </c>
      <c r="C31" s="40" t="n">
        <v>11.7</v>
      </c>
      <c r="D31" s="40" t="n">
        <v>12</v>
      </c>
      <c r="E31" s="38" t="n">
        <v>11.3</v>
      </c>
      <c r="F31" s="38" t="n">
        <v>11.7</v>
      </c>
      <c r="G31" s="40" t="n">
        <v>11.9</v>
      </c>
      <c r="H31" s="40" t="n">
        <v>12.5</v>
      </c>
      <c r="I31" s="40" t="n">
        <v>12.4</v>
      </c>
      <c r="J31" s="40" t="n">
        <v>11.8</v>
      </c>
      <c r="K31" s="40" t="n">
        <v>12.2</v>
      </c>
      <c r="L31" s="40" t="n">
        <v>11.9</v>
      </c>
      <c r="M31" s="40" t="n">
        <v>12.6</v>
      </c>
      <c r="N31" s="40" t="n">
        <v>13.3</v>
      </c>
      <c r="O31" s="40" t="n">
        <v>13.4</v>
      </c>
      <c r="P31" s="40" t="n">
        <v>13.3</v>
      </c>
      <c r="Q31" s="40" t="n">
        <v>13</v>
      </c>
      <c r="R31" s="38" t="n">
        <v>13.4</v>
      </c>
      <c r="S31" s="38" t="n">
        <v>13.4</v>
      </c>
      <c r="T31" s="38" t="n">
        <v>13</v>
      </c>
      <c r="U31" s="213" t="n">
        <v>13.1</v>
      </c>
      <c r="V31" s="213" t="n">
        <v>13.1</v>
      </c>
      <c r="W31" s="213" t="n">
        <v>13</v>
      </c>
    </row>
    <row r="32" customFormat="false" ht="15" hidden="false" customHeight="false" outlineLevel="0" collapsed="false">
      <c r="A32" s="60" t="s">
        <v>145</v>
      </c>
      <c r="B32" s="40" t="n">
        <v>8.3</v>
      </c>
      <c r="C32" s="40" t="n">
        <v>9.2</v>
      </c>
      <c r="D32" s="40" t="n">
        <v>10.3</v>
      </c>
      <c r="E32" s="38" t="n">
        <v>11.3</v>
      </c>
      <c r="F32" s="38" t="n">
        <v>12.9</v>
      </c>
      <c r="G32" s="40" t="n">
        <v>13</v>
      </c>
      <c r="H32" s="40" t="n">
        <v>13.7</v>
      </c>
      <c r="I32" s="40" t="n">
        <v>14</v>
      </c>
      <c r="J32" s="40" t="n">
        <v>14</v>
      </c>
      <c r="K32" s="40" t="n">
        <v>13.3</v>
      </c>
      <c r="L32" s="40" t="n">
        <v>13.2</v>
      </c>
      <c r="M32" s="40" t="n">
        <v>12.6</v>
      </c>
      <c r="N32" s="40" t="n">
        <v>12.8</v>
      </c>
      <c r="O32" s="40" t="n">
        <v>12.9</v>
      </c>
      <c r="P32" s="40" t="n">
        <v>12.8</v>
      </c>
      <c r="Q32" s="40" t="n">
        <v>12.4</v>
      </c>
      <c r="R32" s="38" t="n">
        <v>12.6</v>
      </c>
      <c r="S32" s="38" t="n">
        <v>12.8</v>
      </c>
      <c r="T32" s="38" t="n">
        <v>12.4</v>
      </c>
      <c r="U32" s="213" t="n">
        <v>12.8</v>
      </c>
      <c r="V32" s="213" t="n">
        <v>13.2</v>
      </c>
      <c r="W32" s="213" t="n">
        <v>12.9</v>
      </c>
    </row>
    <row r="33" customFormat="false" ht="15" hidden="false" customHeight="false" outlineLevel="0" collapsed="false">
      <c r="A33" s="60" t="s">
        <v>146</v>
      </c>
      <c r="B33" s="40" t="n">
        <v>8.5</v>
      </c>
      <c r="C33" s="40" t="n">
        <v>8.5</v>
      </c>
      <c r="D33" s="40" t="n">
        <v>8.9</v>
      </c>
      <c r="E33" s="38" t="n">
        <v>9.1</v>
      </c>
      <c r="F33" s="38" t="n">
        <v>9.3</v>
      </c>
      <c r="G33" s="40" t="n">
        <v>9.4</v>
      </c>
      <c r="H33" s="40" t="n">
        <v>9.4</v>
      </c>
      <c r="I33" s="40" t="n">
        <v>10</v>
      </c>
      <c r="J33" s="40" t="n">
        <v>10.7</v>
      </c>
      <c r="K33" s="40" t="n">
        <v>11.2</v>
      </c>
      <c r="L33" s="40" t="n">
        <v>11.8</v>
      </c>
      <c r="M33" s="40" t="n">
        <v>12.2</v>
      </c>
      <c r="N33" s="40" t="n">
        <v>12.9</v>
      </c>
      <c r="O33" s="40" t="n">
        <v>13.1</v>
      </c>
      <c r="P33" s="40" t="n">
        <v>13.3</v>
      </c>
      <c r="Q33" s="40" t="n">
        <v>13.5</v>
      </c>
      <c r="R33" s="38" t="n">
        <v>13.8</v>
      </c>
      <c r="S33" s="38" t="n">
        <v>14</v>
      </c>
      <c r="T33" s="38" t="n">
        <v>14.1</v>
      </c>
      <c r="U33" s="213" t="n">
        <v>14.3</v>
      </c>
      <c r="V33" s="213" t="n">
        <v>14.4</v>
      </c>
      <c r="W33" s="213" t="n">
        <v>14.1</v>
      </c>
    </row>
    <row r="34" customFormat="false" ht="15" hidden="false" customHeight="false" outlineLevel="0" collapsed="false">
      <c r="A34" s="60" t="s">
        <v>147</v>
      </c>
      <c r="B34" s="40" t="n">
        <v>9.9</v>
      </c>
      <c r="C34" s="40" t="n">
        <v>12.6</v>
      </c>
      <c r="D34" s="40" t="n">
        <v>12.7</v>
      </c>
      <c r="E34" s="38" t="n">
        <v>12.2</v>
      </c>
      <c r="F34" s="38" t="n">
        <v>12.3</v>
      </c>
      <c r="G34" s="40" t="n">
        <v>12.8</v>
      </c>
      <c r="H34" s="40" t="n">
        <v>12.9</v>
      </c>
      <c r="I34" s="40" t="n">
        <v>13.2</v>
      </c>
      <c r="J34" s="40" t="n">
        <v>13.8</v>
      </c>
      <c r="K34" s="40" t="n">
        <v>14</v>
      </c>
      <c r="L34" s="40" t="n">
        <v>13.1</v>
      </c>
      <c r="M34" s="40" t="n">
        <v>12.4</v>
      </c>
      <c r="N34" s="40" t="n">
        <v>12.4</v>
      </c>
      <c r="O34" s="40" t="n">
        <v>11.9</v>
      </c>
      <c r="P34" s="40" t="n">
        <v>11.6</v>
      </c>
      <c r="Q34" s="40" t="n">
        <v>11.8</v>
      </c>
      <c r="R34" s="38" t="n">
        <v>11</v>
      </c>
      <c r="S34" s="38" t="n">
        <v>10.7</v>
      </c>
      <c r="T34" s="38" t="n">
        <v>10.2</v>
      </c>
      <c r="U34" s="213" t="n">
        <v>10.5</v>
      </c>
      <c r="V34" s="213" t="n">
        <v>10.4</v>
      </c>
      <c r="W34" s="213" t="n">
        <v>10.2</v>
      </c>
    </row>
    <row r="35" customFormat="false" ht="15" hidden="false" customHeight="false" outlineLevel="0" collapsed="false">
      <c r="A35" s="60" t="s">
        <v>148</v>
      </c>
      <c r="B35" s="40" t="n">
        <v>10.4</v>
      </c>
      <c r="C35" s="40" t="n">
        <v>10.7</v>
      </c>
      <c r="D35" s="40" t="n">
        <v>11.5</v>
      </c>
      <c r="E35" s="38" t="n">
        <v>13.4</v>
      </c>
      <c r="F35" s="38" t="n">
        <v>13.6</v>
      </c>
      <c r="G35" s="40" t="n">
        <v>13.8</v>
      </c>
      <c r="H35" s="40" t="n">
        <v>15.1</v>
      </c>
      <c r="I35" s="40" t="n">
        <v>15.1</v>
      </c>
      <c r="J35" s="40" t="n">
        <v>15.2</v>
      </c>
      <c r="K35" s="40" t="n">
        <v>14.8</v>
      </c>
      <c r="L35" s="40" t="n">
        <v>15.1</v>
      </c>
      <c r="M35" s="40" t="n">
        <v>14.5</v>
      </c>
      <c r="N35" s="40" t="n">
        <v>14.7</v>
      </c>
      <c r="O35" s="40" t="n">
        <v>13.7</v>
      </c>
      <c r="P35" s="40" t="n">
        <v>14.4</v>
      </c>
      <c r="Q35" s="40" t="n">
        <v>13.9</v>
      </c>
      <c r="R35" s="38" t="n">
        <v>13.8</v>
      </c>
      <c r="S35" s="38" t="n">
        <v>13.6</v>
      </c>
      <c r="T35" s="38" t="n">
        <v>13.7</v>
      </c>
      <c r="U35" s="213" t="n">
        <v>13.7</v>
      </c>
      <c r="V35" s="213" t="n">
        <v>13.3</v>
      </c>
      <c r="W35" s="213" t="n">
        <v>13</v>
      </c>
    </row>
    <row r="36" customFormat="false" ht="15" hidden="false" customHeight="false" outlineLevel="0" collapsed="false">
      <c r="A36" s="60" t="s">
        <v>149</v>
      </c>
      <c r="B36" s="40" t="n">
        <v>10.1</v>
      </c>
      <c r="C36" s="40" t="n">
        <v>10.3</v>
      </c>
      <c r="D36" s="40" t="n">
        <v>10.9</v>
      </c>
      <c r="E36" s="38" t="n">
        <v>10.9</v>
      </c>
      <c r="F36" s="38" t="n">
        <v>11.4</v>
      </c>
      <c r="G36" s="40" t="n">
        <v>11.8</v>
      </c>
      <c r="H36" s="40" t="n">
        <v>12.5</v>
      </c>
      <c r="I36" s="40" t="n">
        <v>13.1</v>
      </c>
      <c r="J36" s="40" t="n">
        <v>13.6</v>
      </c>
      <c r="K36" s="40" t="n">
        <v>13.7</v>
      </c>
      <c r="L36" s="40" t="n">
        <v>13.7</v>
      </c>
      <c r="M36" s="40" t="n">
        <v>13.8</v>
      </c>
      <c r="N36" s="40" t="n">
        <v>13.7</v>
      </c>
      <c r="O36" s="40" t="n">
        <v>13.8</v>
      </c>
      <c r="P36" s="40" t="n">
        <v>14.2</v>
      </c>
      <c r="Q36" s="40" t="n">
        <v>13.8</v>
      </c>
      <c r="R36" s="38" t="n">
        <v>14.7</v>
      </c>
      <c r="S36" s="38" t="n">
        <v>14.8</v>
      </c>
      <c r="T36" s="38" t="n">
        <v>14.7</v>
      </c>
      <c r="U36" s="213" t="n">
        <v>14.7</v>
      </c>
      <c r="V36" s="213" t="n">
        <v>15.1</v>
      </c>
      <c r="W36" s="213" t="n">
        <v>15.1</v>
      </c>
    </row>
    <row r="37" customFormat="false" ht="15" hidden="false" customHeight="false" outlineLevel="0" collapsed="false">
      <c r="A37" s="60" t="s">
        <v>150</v>
      </c>
      <c r="B37" s="40" t="n">
        <v>11.8</v>
      </c>
      <c r="C37" s="40" t="n">
        <v>12.2</v>
      </c>
      <c r="D37" s="40" t="n">
        <v>12.4</v>
      </c>
      <c r="E37" s="38" t="n">
        <v>12.5</v>
      </c>
      <c r="F37" s="38" t="n">
        <v>12.9</v>
      </c>
      <c r="G37" s="40" t="n">
        <v>14.4</v>
      </c>
      <c r="H37" s="40" t="n">
        <v>13.5</v>
      </c>
      <c r="I37" s="40" t="n">
        <v>13.2</v>
      </c>
      <c r="J37" s="40" t="n">
        <v>13.1</v>
      </c>
      <c r="K37" s="40" t="n">
        <v>13.1</v>
      </c>
      <c r="L37" s="40" t="n">
        <v>12.7</v>
      </c>
      <c r="M37" s="40" t="n">
        <v>11.8</v>
      </c>
      <c r="N37" s="40" t="n">
        <v>12</v>
      </c>
      <c r="O37" s="40" t="n">
        <v>11.5</v>
      </c>
      <c r="P37" s="40" t="n">
        <v>11.2</v>
      </c>
      <c r="Q37" s="40" t="n">
        <v>11.3</v>
      </c>
      <c r="R37" s="38" t="n">
        <v>11.6</v>
      </c>
      <c r="S37" s="38" t="n">
        <v>11.6</v>
      </c>
      <c r="T37" s="38" t="n">
        <v>11.5</v>
      </c>
      <c r="U37" s="213" t="n">
        <v>11.1</v>
      </c>
      <c r="V37" s="213" t="n">
        <v>11.6</v>
      </c>
      <c r="W37" s="213" t="n">
        <v>10.7</v>
      </c>
    </row>
    <row r="38" customFormat="false" ht="15" hidden="false" customHeight="false" outlineLevel="0" collapsed="false">
      <c r="A38" s="60" t="s">
        <v>151</v>
      </c>
      <c r="B38" s="40" t="n">
        <v>11</v>
      </c>
      <c r="C38" s="40" t="n">
        <v>13.3</v>
      </c>
      <c r="D38" s="40" t="n">
        <v>13.8</v>
      </c>
      <c r="E38" s="38" t="n">
        <v>13.8</v>
      </c>
      <c r="F38" s="38" t="n">
        <v>13.4</v>
      </c>
      <c r="G38" s="40" t="n">
        <v>13.7</v>
      </c>
      <c r="H38" s="40" t="n">
        <v>13.6</v>
      </c>
      <c r="I38" s="40" t="n">
        <v>13.7</v>
      </c>
      <c r="J38" s="40" t="n">
        <v>13</v>
      </c>
      <c r="K38" s="40" t="n">
        <v>11.9</v>
      </c>
      <c r="L38" s="40" t="n">
        <v>12.9</v>
      </c>
      <c r="M38" s="40" t="n">
        <v>12.3</v>
      </c>
      <c r="N38" s="40" t="n">
        <v>12.3</v>
      </c>
      <c r="O38" s="40" t="n">
        <v>11.7</v>
      </c>
      <c r="P38" s="40" t="n">
        <v>11.5</v>
      </c>
      <c r="Q38" s="40" t="n">
        <v>10.9</v>
      </c>
      <c r="R38" s="38" t="n">
        <v>11</v>
      </c>
      <c r="S38" s="38" t="n">
        <v>11.2</v>
      </c>
      <c r="T38" s="38" t="n">
        <v>11.1</v>
      </c>
      <c r="U38" s="213" t="n">
        <v>11.2</v>
      </c>
      <c r="V38" s="213" t="n">
        <v>11.2</v>
      </c>
      <c r="W38" s="213" t="n">
        <v>11.3</v>
      </c>
    </row>
    <row r="39" customFormat="false" ht="18" hidden="false" customHeight="false" outlineLevel="0" collapsed="false">
      <c r="A39" s="59" t="s">
        <v>222</v>
      </c>
      <c r="B39" s="35" t="n">
        <v>11.2</v>
      </c>
      <c r="C39" s="35" t="n">
        <v>11.8</v>
      </c>
      <c r="D39" s="35" t="n">
        <v>11.8</v>
      </c>
      <c r="E39" s="33" t="n">
        <v>12.4</v>
      </c>
      <c r="F39" s="33" t="n">
        <v>13</v>
      </c>
      <c r="G39" s="35" t="n">
        <v>13.7</v>
      </c>
      <c r="H39" s="35" t="n">
        <v>14.4</v>
      </c>
      <c r="I39" s="35" t="n">
        <v>14.5</v>
      </c>
      <c r="J39" s="35" t="n">
        <v>14.5</v>
      </c>
      <c r="K39" s="35" t="n">
        <v>14.9</v>
      </c>
      <c r="L39" s="35" t="n">
        <v>15.1</v>
      </c>
      <c r="M39" s="35" t="n">
        <v>15</v>
      </c>
      <c r="N39" s="35" t="n">
        <v>15.1</v>
      </c>
      <c r="O39" s="35" t="n">
        <v>15.1</v>
      </c>
      <c r="P39" s="35" t="n">
        <v>14.8</v>
      </c>
      <c r="Q39" s="35" t="n">
        <v>14.6</v>
      </c>
      <c r="R39" s="33" t="n">
        <v>14.5</v>
      </c>
      <c r="S39" s="33" t="n">
        <v>14.6</v>
      </c>
      <c r="T39" s="33" t="n">
        <v>14.7</v>
      </c>
      <c r="U39" s="211" t="n">
        <v>14.7</v>
      </c>
      <c r="V39" s="211" t="n">
        <v>14.7</v>
      </c>
      <c r="W39" s="211" t="n">
        <v>14.9</v>
      </c>
    </row>
    <row r="40" customFormat="false" ht="15" hidden="false" customHeight="false" outlineLevel="0" collapsed="false">
      <c r="A40" s="60" t="s">
        <v>153</v>
      </c>
      <c r="B40" s="40" t="n">
        <v>9.6</v>
      </c>
      <c r="C40" s="40" t="n">
        <v>9.6</v>
      </c>
      <c r="D40" s="40" t="n">
        <v>9.9</v>
      </c>
      <c r="E40" s="38" t="n">
        <v>9</v>
      </c>
      <c r="F40" s="38" t="n">
        <v>10.2</v>
      </c>
      <c r="G40" s="40" t="n">
        <v>11.1</v>
      </c>
      <c r="H40" s="40" t="n">
        <v>11.6</v>
      </c>
      <c r="I40" s="40" t="n">
        <v>11.7</v>
      </c>
      <c r="J40" s="40" t="n">
        <v>12.3</v>
      </c>
      <c r="K40" s="40" t="n">
        <v>12.5</v>
      </c>
      <c r="L40" s="40" t="n">
        <v>12.5</v>
      </c>
      <c r="M40" s="40" t="n">
        <v>11.3</v>
      </c>
      <c r="N40" s="40" t="n">
        <v>12.4</v>
      </c>
      <c r="O40" s="40" t="n">
        <v>11.9</v>
      </c>
      <c r="P40" s="40" t="n">
        <v>11.4</v>
      </c>
      <c r="Q40" s="40" t="n">
        <v>11.3</v>
      </c>
      <c r="R40" s="38" t="n">
        <v>11.1</v>
      </c>
      <c r="S40" s="38" t="n">
        <v>11.2</v>
      </c>
      <c r="T40" s="38" t="n">
        <v>11.9</v>
      </c>
      <c r="U40" s="213" t="n">
        <v>11.8</v>
      </c>
      <c r="V40" s="213" t="n">
        <v>11.7</v>
      </c>
      <c r="W40" s="213" t="n">
        <v>11.6</v>
      </c>
    </row>
    <row r="41" customFormat="false" ht="15" hidden="false" customHeight="false" outlineLevel="0" collapsed="false">
      <c r="A41" s="60" t="s">
        <v>154</v>
      </c>
      <c r="B41" s="40" t="n">
        <v>6.2</v>
      </c>
      <c r="C41" s="40" t="n">
        <v>6.9</v>
      </c>
      <c r="D41" s="40" t="n">
        <v>6.4</v>
      </c>
      <c r="E41" s="38" t="n">
        <v>6.5</v>
      </c>
      <c r="F41" s="38" t="n">
        <v>6.9</v>
      </c>
      <c r="G41" s="40" t="n">
        <v>7.5</v>
      </c>
      <c r="H41" s="40" t="n">
        <v>7.5</v>
      </c>
      <c r="I41" s="40" t="n">
        <v>7.5</v>
      </c>
      <c r="J41" s="40" t="n">
        <v>7.5</v>
      </c>
      <c r="K41" s="40" t="n">
        <v>11</v>
      </c>
      <c r="L41" s="40" t="n">
        <v>11.4</v>
      </c>
      <c r="M41" s="40" t="n">
        <v>11.5</v>
      </c>
      <c r="N41" s="40" t="n">
        <v>11.9</v>
      </c>
      <c r="O41" s="40" t="n">
        <v>12</v>
      </c>
      <c r="P41" s="40" t="n">
        <v>11.7</v>
      </c>
      <c r="Q41" s="40" t="n">
        <v>11.8</v>
      </c>
      <c r="R41" s="38" t="n">
        <v>11.9</v>
      </c>
      <c r="S41" s="38" t="n">
        <v>11.6</v>
      </c>
      <c r="T41" s="38" t="n">
        <v>11.7</v>
      </c>
      <c r="U41" s="213" t="n">
        <v>11.8</v>
      </c>
      <c r="V41" s="213" t="n">
        <v>11.5</v>
      </c>
      <c r="W41" s="213" t="n">
        <v>11.2</v>
      </c>
    </row>
    <row r="42" customFormat="false" ht="15" hidden="false" customHeight="false" outlineLevel="0" collapsed="false">
      <c r="A42" s="60" t="s">
        <v>155</v>
      </c>
      <c r="B42" s="40"/>
      <c r="C42" s="40"/>
      <c r="D42" s="40"/>
      <c r="E42" s="38"/>
      <c r="F42" s="38"/>
      <c r="G42" s="40"/>
      <c r="H42" s="40"/>
      <c r="I42" s="40"/>
      <c r="J42" s="40"/>
      <c r="K42" s="40"/>
      <c r="L42" s="40"/>
      <c r="M42" s="40"/>
      <c r="N42" s="40"/>
      <c r="O42" s="40"/>
      <c r="P42" s="40" t="n">
        <v>12.8</v>
      </c>
      <c r="Q42" s="40" t="n">
        <v>12.6</v>
      </c>
      <c r="R42" s="38" t="n">
        <v>12.8</v>
      </c>
      <c r="S42" s="38" t="n">
        <v>12.7</v>
      </c>
      <c r="T42" s="38" t="n">
        <v>12.7</v>
      </c>
      <c r="U42" s="213" t="n">
        <v>12.6</v>
      </c>
      <c r="V42" s="213" t="n">
        <v>12.6</v>
      </c>
      <c r="W42" s="213" t="n">
        <v>12</v>
      </c>
    </row>
    <row r="43" customFormat="false" ht="15" hidden="false" customHeight="false" outlineLevel="0" collapsed="false">
      <c r="A43" s="60" t="s">
        <v>156</v>
      </c>
      <c r="B43" s="40" t="n">
        <v>11.8</v>
      </c>
      <c r="C43" s="40" t="n">
        <v>11.9</v>
      </c>
      <c r="D43" s="40" t="n">
        <v>12</v>
      </c>
      <c r="E43" s="38" t="n">
        <v>13.3</v>
      </c>
      <c r="F43" s="38" t="n">
        <v>14</v>
      </c>
      <c r="G43" s="40" t="n">
        <v>14.6</v>
      </c>
      <c r="H43" s="40" t="n">
        <v>16.3</v>
      </c>
      <c r="I43" s="40" t="n">
        <v>16.3</v>
      </c>
      <c r="J43" s="40" t="n">
        <v>16.1</v>
      </c>
      <c r="K43" s="40" t="n">
        <v>16.9</v>
      </c>
      <c r="L43" s="40" t="n">
        <v>16.9</v>
      </c>
      <c r="M43" s="40" t="n">
        <v>17</v>
      </c>
      <c r="N43" s="40" t="n">
        <v>17.3</v>
      </c>
      <c r="O43" s="40" t="n">
        <v>17.4</v>
      </c>
      <c r="P43" s="40" t="n">
        <v>17.4</v>
      </c>
      <c r="Q43" s="40" t="n">
        <v>17.4</v>
      </c>
      <c r="R43" s="38" t="n">
        <v>17.4</v>
      </c>
      <c r="S43" s="38" t="n">
        <v>17.4</v>
      </c>
      <c r="T43" s="38" t="n">
        <v>17.4</v>
      </c>
      <c r="U43" s="213" t="n">
        <v>17.7</v>
      </c>
      <c r="V43" s="213" t="n">
        <v>17.7</v>
      </c>
      <c r="W43" s="213" t="n">
        <v>18.2</v>
      </c>
    </row>
    <row r="44" customFormat="false" ht="15" hidden="false" customHeight="false" outlineLevel="0" collapsed="false">
      <c r="A44" s="60" t="s">
        <v>157</v>
      </c>
      <c r="B44" s="40" t="n">
        <v>14.8</v>
      </c>
      <c r="C44" s="40" t="n">
        <v>15.2</v>
      </c>
      <c r="D44" s="40" t="n">
        <v>15</v>
      </c>
      <c r="E44" s="38" t="n">
        <v>13.8</v>
      </c>
      <c r="F44" s="38" t="n">
        <v>13.9</v>
      </c>
      <c r="G44" s="40" t="n">
        <v>13.9</v>
      </c>
      <c r="H44" s="40" t="n">
        <v>14</v>
      </c>
      <c r="I44" s="40" t="n">
        <v>14</v>
      </c>
      <c r="J44" s="40" t="n">
        <v>14</v>
      </c>
      <c r="K44" s="40" t="n">
        <v>13.7</v>
      </c>
      <c r="L44" s="40" t="n">
        <v>13.4</v>
      </c>
      <c r="M44" s="40" t="n">
        <v>11.7</v>
      </c>
      <c r="N44" s="40" t="n">
        <v>11.7</v>
      </c>
      <c r="O44" s="40" t="n">
        <v>11.5</v>
      </c>
      <c r="P44" s="40" t="n">
        <v>11.7</v>
      </c>
      <c r="Q44" s="40" t="n">
        <v>11.4</v>
      </c>
      <c r="R44" s="38" t="n">
        <v>11.4</v>
      </c>
      <c r="S44" s="38" t="n">
        <v>11.4</v>
      </c>
      <c r="T44" s="38" t="n">
        <v>11.6</v>
      </c>
      <c r="U44" s="213" t="n">
        <v>12.1</v>
      </c>
      <c r="V44" s="213" t="n">
        <v>12.1</v>
      </c>
      <c r="W44" s="213" t="n">
        <v>12</v>
      </c>
    </row>
    <row r="45" customFormat="false" ht="15" hidden="false" customHeight="false" outlineLevel="0" collapsed="false">
      <c r="A45" s="60" t="s">
        <v>158</v>
      </c>
      <c r="B45" s="40" t="n">
        <v>9.5</v>
      </c>
      <c r="C45" s="40" t="n">
        <v>10.7</v>
      </c>
      <c r="D45" s="40" t="n">
        <v>10.5</v>
      </c>
      <c r="E45" s="38" t="n">
        <v>11.1</v>
      </c>
      <c r="F45" s="38" t="n">
        <v>11.3</v>
      </c>
      <c r="G45" s="40" t="n">
        <v>11</v>
      </c>
      <c r="H45" s="40" t="n">
        <v>11.2</v>
      </c>
      <c r="I45" s="40" t="n">
        <v>11.6</v>
      </c>
      <c r="J45" s="40" t="n">
        <v>11.5</v>
      </c>
      <c r="K45" s="40" t="n">
        <v>12</v>
      </c>
      <c r="L45" s="40" t="n">
        <v>12.2</v>
      </c>
      <c r="M45" s="40" t="n">
        <v>12.7</v>
      </c>
      <c r="N45" s="40" t="n">
        <v>12.7</v>
      </c>
      <c r="O45" s="40" t="n">
        <v>12.5</v>
      </c>
      <c r="P45" s="40" t="n">
        <v>12.6</v>
      </c>
      <c r="Q45" s="40" t="n">
        <v>12</v>
      </c>
      <c r="R45" s="38" t="n">
        <v>11.9</v>
      </c>
      <c r="S45" s="38" t="n">
        <v>12.8</v>
      </c>
      <c r="T45" s="38" t="n">
        <v>12.3</v>
      </c>
      <c r="U45" s="213" t="n">
        <v>11.8</v>
      </c>
      <c r="V45" s="213" t="n">
        <v>11.9</v>
      </c>
      <c r="W45" s="213" t="n">
        <v>11.4</v>
      </c>
    </row>
    <row r="46" customFormat="false" ht="15" hidden="false" customHeight="false" outlineLevel="0" collapsed="false">
      <c r="A46" s="60" t="s">
        <v>159</v>
      </c>
      <c r="B46" s="40" t="n">
        <v>11.2</v>
      </c>
      <c r="C46" s="40" t="n">
        <v>12.2</v>
      </c>
      <c r="D46" s="40" t="n">
        <v>12.2</v>
      </c>
      <c r="E46" s="38" t="n">
        <v>12.5</v>
      </c>
      <c r="F46" s="38" t="n">
        <v>13.3</v>
      </c>
      <c r="G46" s="40" t="n">
        <v>14.9</v>
      </c>
      <c r="H46" s="40" t="n">
        <v>15</v>
      </c>
      <c r="I46" s="40" t="n">
        <v>15.2</v>
      </c>
      <c r="J46" s="40" t="n">
        <v>15.1</v>
      </c>
      <c r="K46" s="40" t="n">
        <v>15.2</v>
      </c>
      <c r="L46" s="40" t="n">
        <v>15.5</v>
      </c>
      <c r="M46" s="40" t="n">
        <v>15.3</v>
      </c>
      <c r="N46" s="40" t="n">
        <v>15.3</v>
      </c>
      <c r="O46" s="40" t="n">
        <v>15.3</v>
      </c>
      <c r="P46" s="40" t="n">
        <v>15.3</v>
      </c>
      <c r="Q46" s="40" t="n">
        <v>15.1</v>
      </c>
      <c r="R46" s="38" t="n">
        <v>14.7</v>
      </c>
      <c r="S46" s="38" t="n">
        <v>14.6</v>
      </c>
      <c r="T46" s="38" t="n">
        <v>15.2</v>
      </c>
      <c r="U46" s="213" t="n">
        <v>15.3</v>
      </c>
      <c r="V46" s="213" t="n">
        <v>15.1</v>
      </c>
      <c r="W46" s="213" t="n">
        <v>15.6</v>
      </c>
    </row>
    <row r="47" customFormat="false" ht="15" hidden="false" customHeight="false" outlineLevel="0" collapsed="false">
      <c r="A47" s="60" t="s">
        <v>160</v>
      </c>
      <c r="B47" s="40"/>
      <c r="C47" s="40"/>
      <c r="D47" s="40"/>
      <c r="E47" s="38"/>
      <c r="F47" s="38"/>
      <c r="G47" s="40"/>
      <c r="H47" s="40"/>
      <c r="I47" s="40"/>
      <c r="J47" s="40"/>
      <c r="K47" s="40"/>
      <c r="L47" s="40"/>
      <c r="M47" s="40"/>
      <c r="N47" s="40"/>
      <c r="O47" s="40"/>
      <c r="P47" s="40" t="n">
        <v>10.3</v>
      </c>
      <c r="Q47" s="40" t="n">
        <v>9.8</v>
      </c>
      <c r="R47" s="38" t="n">
        <v>9.7</v>
      </c>
      <c r="S47" s="38" t="n">
        <v>10.9</v>
      </c>
      <c r="T47" s="38" t="n">
        <v>9.1</v>
      </c>
      <c r="U47" s="213" t="n">
        <v>9.4</v>
      </c>
      <c r="V47" s="213" t="n">
        <v>9.2</v>
      </c>
      <c r="W47" s="213" t="n">
        <v>9.3</v>
      </c>
    </row>
    <row r="48" customFormat="false" ht="18" hidden="false" customHeight="false" outlineLevel="0" collapsed="false">
      <c r="A48" s="59" t="s">
        <v>161</v>
      </c>
      <c r="B48" s="35" t="n">
        <v>9.1</v>
      </c>
      <c r="C48" s="35" t="n">
        <v>9.1</v>
      </c>
      <c r="D48" s="35" t="n">
        <v>9.2</v>
      </c>
      <c r="E48" s="33" t="n">
        <v>9.8</v>
      </c>
      <c r="F48" s="33" t="n">
        <v>10.1</v>
      </c>
      <c r="G48" s="35" t="n">
        <v>10.3</v>
      </c>
      <c r="H48" s="35" t="n">
        <v>10.5</v>
      </c>
      <c r="I48" s="35" t="n">
        <v>10.5</v>
      </c>
      <c r="J48" s="35" t="n">
        <v>10.8</v>
      </c>
      <c r="K48" s="35" t="n">
        <v>11.3</v>
      </c>
      <c r="L48" s="35" t="n">
        <v>11.8</v>
      </c>
      <c r="M48" s="35" t="n">
        <v>12.4</v>
      </c>
      <c r="N48" s="35" t="n">
        <v>12.7</v>
      </c>
      <c r="O48" s="35" t="n">
        <v>12.9</v>
      </c>
      <c r="P48" s="35" t="n">
        <v>13.1</v>
      </c>
      <c r="Q48" s="35" t="n">
        <v>12.9</v>
      </c>
      <c r="R48" s="33" t="n">
        <v>13.1</v>
      </c>
      <c r="S48" s="33" t="n">
        <v>13.2</v>
      </c>
      <c r="T48" s="33" t="n">
        <v>13.8</v>
      </c>
      <c r="U48" s="211" t="n">
        <v>13.6</v>
      </c>
      <c r="V48" s="211" t="n">
        <v>13.6</v>
      </c>
      <c r="W48" s="211" t="n">
        <v>13.2</v>
      </c>
    </row>
    <row r="49" customFormat="false" ht="15" hidden="false" customHeight="false" outlineLevel="0" collapsed="false">
      <c r="A49" s="60" t="s">
        <v>162</v>
      </c>
      <c r="B49" s="40" t="n">
        <v>5.3</v>
      </c>
      <c r="C49" s="40" t="n">
        <v>5.3</v>
      </c>
      <c r="D49" s="40" t="n">
        <v>5.3</v>
      </c>
      <c r="E49" s="38" t="n">
        <v>6.1</v>
      </c>
      <c r="F49" s="38" t="n">
        <v>6.6</v>
      </c>
      <c r="G49" s="40" t="n">
        <v>6.9</v>
      </c>
      <c r="H49" s="40" t="n">
        <v>6.9</v>
      </c>
      <c r="I49" s="40" t="n">
        <v>7.2</v>
      </c>
      <c r="J49" s="40" t="n">
        <v>7.7</v>
      </c>
      <c r="K49" s="40" t="n">
        <v>8.4</v>
      </c>
      <c r="L49" s="40" t="n">
        <v>8.6</v>
      </c>
      <c r="M49" s="40" t="n">
        <v>8.7</v>
      </c>
      <c r="N49" s="40" t="n">
        <v>9</v>
      </c>
      <c r="O49" s="40" t="n">
        <v>9.3</v>
      </c>
      <c r="P49" s="40" t="n">
        <v>9.8</v>
      </c>
      <c r="Q49" s="40" t="n">
        <v>9.8</v>
      </c>
      <c r="R49" s="38" t="n">
        <v>9.9</v>
      </c>
      <c r="S49" s="38" t="n">
        <v>10.1</v>
      </c>
      <c r="T49" s="38" t="n">
        <v>11.6</v>
      </c>
      <c r="U49" s="213" t="n">
        <v>11.4</v>
      </c>
      <c r="V49" s="213" t="n">
        <v>11.3</v>
      </c>
      <c r="W49" s="213" t="n">
        <v>10.4</v>
      </c>
    </row>
    <row r="50" customFormat="false" ht="15" hidden="false" customHeight="false" outlineLevel="0" collapsed="false">
      <c r="A50" s="60" t="s">
        <v>163</v>
      </c>
      <c r="B50" s="40" t="n">
        <v>8.7</v>
      </c>
      <c r="C50" s="40" t="n">
        <v>7.8</v>
      </c>
      <c r="D50" s="40" t="n">
        <v>8</v>
      </c>
      <c r="E50" s="38" t="n">
        <v>8</v>
      </c>
      <c r="F50" s="38" t="n">
        <v>8.7</v>
      </c>
      <c r="G50" s="40" t="n">
        <v>9.2</v>
      </c>
      <c r="H50" s="40" t="n">
        <v>9.8</v>
      </c>
      <c r="I50" s="40" t="n">
        <v>10.1</v>
      </c>
      <c r="J50" s="40" t="n">
        <v>10.3</v>
      </c>
      <c r="K50" s="40" t="n">
        <v>10.5</v>
      </c>
      <c r="L50" s="40" t="n">
        <v>9</v>
      </c>
      <c r="M50" s="40" t="n">
        <v>9.5</v>
      </c>
      <c r="N50" s="40" t="n">
        <v>9.4</v>
      </c>
      <c r="O50" s="40" t="n">
        <v>9.6</v>
      </c>
      <c r="P50" s="40" t="n">
        <v>9.8</v>
      </c>
      <c r="Q50" s="40" t="n">
        <v>10</v>
      </c>
      <c r="R50" s="38" t="n">
        <v>9.9</v>
      </c>
      <c r="S50" s="38" t="n">
        <v>10.1</v>
      </c>
      <c r="T50" s="38" t="n">
        <v>9.7</v>
      </c>
      <c r="U50" s="213" t="n">
        <v>9.8</v>
      </c>
      <c r="V50" s="213" t="n">
        <v>10.2</v>
      </c>
      <c r="W50" s="213" t="n">
        <v>10.2</v>
      </c>
    </row>
    <row r="51" customFormat="false" ht="19.5" hidden="false" customHeight="false" outlineLevel="0" collapsed="false">
      <c r="A51" s="60" t="s">
        <v>164</v>
      </c>
      <c r="B51" s="40" t="n">
        <v>7.4</v>
      </c>
      <c r="C51" s="40" t="n">
        <v>7.3</v>
      </c>
      <c r="D51" s="40" t="n">
        <v>7.2</v>
      </c>
      <c r="E51" s="38" t="n">
        <v>8.9</v>
      </c>
      <c r="F51" s="38" t="n">
        <v>9</v>
      </c>
      <c r="G51" s="40" t="n">
        <v>8.6</v>
      </c>
      <c r="H51" s="40" t="n">
        <v>9.6</v>
      </c>
      <c r="I51" s="40" t="n">
        <v>9.9</v>
      </c>
      <c r="J51" s="40" t="n">
        <v>9.9</v>
      </c>
      <c r="K51" s="40" t="n">
        <v>9.9</v>
      </c>
      <c r="L51" s="40" t="n">
        <v>10.4</v>
      </c>
      <c r="M51" s="40" t="n">
        <v>10.4</v>
      </c>
      <c r="N51" s="40" t="n">
        <v>10.6</v>
      </c>
      <c r="O51" s="40" t="n">
        <v>10.6</v>
      </c>
      <c r="P51" s="40" t="n">
        <v>12</v>
      </c>
      <c r="Q51" s="40" t="n">
        <v>12.2</v>
      </c>
      <c r="R51" s="38" t="n">
        <v>12.2</v>
      </c>
      <c r="S51" s="38" t="n">
        <v>12.3</v>
      </c>
      <c r="T51" s="38" t="n">
        <v>12.7</v>
      </c>
      <c r="U51" s="213" t="n">
        <v>12.7</v>
      </c>
      <c r="V51" s="213" t="n">
        <v>12.7</v>
      </c>
      <c r="W51" s="213" t="n">
        <v>13.3</v>
      </c>
    </row>
    <row r="52" customFormat="false" ht="19.5" hidden="false" customHeight="false" outlineLevel="0" collapsed="false">
      <c r="A52" s="60" t="s">
        <v>165</v>
      </c>
      <c r="B52" s="40" t="n">
        <v>8.4</v>
      </c>
      <c r="C52" s="40" t="n">
        <v>8.6</v>
      </c>
      <c r="D52" s="40" t="n">
        <v>8.7</v>
      </c>
      <c r="E52" s="38" t="n">
        <v>8.8</v>
      </c>
      <c r="F52" s="38" t="n">
        <v>9.9</v>
      </c>
      <c r="G52" s="40" t="n">
        <v>10.2</v>
      </c>
      <c r="H52" s="40" t="n">
        <v>10.7</v>
      </c>
      <c r="I52" s="40" t="n">
        <v>10.6</v>
      </c>
      <c r="J52" s="40" t="n">
        <v>10.8</v>
      </c>
      <c r="K52" s="40" t="n">
        <v>10.6</v>
      </c>
      <c r="L52" s="40" t="n">
        <v>11.8</v>
      </c>
      <c r="M52" s="40" t="n">
        <v>13</v>
      </c>
      <c r="N52" s="40" t="n">
        <v>13.3</v>
      </c>
      <c r="O52" s="40" t="n">
        <v>13.2</v>
      </c>
      <c r="P52" s="40" t="n">
        <v>13.2</v>
      </c>
      <c r="Q52" s="40" t="n">
        <v>12.6</v>
      </c>
      <c r="R52" s="38" t="n">
        <v>12.4</v>
      </c>
      <c r="S52" s="38" t="n">
        <v>12.4</v>
      </c>
      <c r="T52" s="38" t="n">
        <v>12.4</v>
      </c>
      <c r="U52" s="213" t="n">
        <v>11.8</v>
      </c>
      <c r="V52" s="213" t="n">
        <v>11.4</v>
      </c>
      <c r="W52" s="213" t="n">
        <v>10.8</v>
      </c>
    </row>
    <row r="53" customFormat="false" ht="19.5" hidden="false" customHeight="false" outlineLevel="0" collapsed="false">
      <c r="A53" s="60" t="s">
        <v>284</v>
      </c>
      <c r="B53" s="40" t="n">
        <v>8.4</v>
      </c>
      <c r="C53" s="40" t="n">
        <v>8.6</v>
      </c>
      <c r="D53" s="40" t="n">
        <v>8.9</v>
      </c>
      <c r="E53" s="38" t="n">
        <v>9.7</v>
      </c>
      <c r="F53" s="38" t="n">
        <v>9.8</v>
      </c>
      <c r="G53" s="40" t="n">
        <v>9.8</v>
      </c>
      <c r="H53" s="40" t="n">
        <v>9.8</v>
      </c>
      <c r="I53" s="40" t="n">
        <v>9.9</v>
      </c>
      <c r="J53" s="40" t="n">
        <v>9.9</v>
      </c>
      <c r="K53" s="40" t="n">
        <v>10.4</v>
      </c>
      <c r="L53" s="40" t="n">
        <v>10.8</v>
      </c>
      <c r="M53" s="40" t="n">
        <v>11.3</v>
      </c>
      <c r="N53" s="40" t="n">
        <v>11.6</v>
      </c>
      <c r="O53" s="40" t="n">
        <v>11.9</v>
      </c>
      <c r="P53" s="40" t="n">
        <v>11.6</v>
      </c>
      <c r="Q53" s="40" t="n">
        <v>11.2</v>
      </c>
      <c r="R53" s="38" t="n">
        <v>11.2</v>
      </c>
      <c r="S53" s="38" t="n">
        <v>11.4</v>
      </c>
      <c r="T53" s="38" t="n">
        <v>11.8</v>
      </c>
      <c r="U53" s="213" t="n">
        <v>11.5</v>
      </c>
      <c r="V53" s="213" t="n">
        <v>11.5</v>
      </c>
      <c r="W53" s="213" t="n">
        <v>11.1</v>
      </c>
    </row>
    <row r="54" customFormat="false" ht="15" hidden="false" customHeight="false" outlineLevel="0" collapsed="false">
      <c r="A54" s="60" t="s">
        <v>167</v>
      </c>
      <c r="B54" s="38" t="s">
        <v>119</v>
      </c>
      <c r="C54" s="38" t="s">
        <v>119</v>
      </c>
      <c r="D54" s="38" t="s">
        <v>119</v>
      </c>
      <c r="E54" s="38" t="s">
        <v>119</v>
      </c>
      <c r="F54" s="38" t="s">
        <v>119</v>
      </c>
      <c r="G54" s="40" t="s">
        <v>119</v>
      </c>
      <c r="H54" s="40" t="s">
        <v>119</v>
      </c>
      <c r="I54" s="40" t="n">
        <v>9</v>
      </c>
      <c r="J54" s="40" t="n">
        <v>9</v>
      </c>
      <c r="K54" s="40" t="n">
        <v>9.1</v>
      </c>
      <c r="L54" s="40" t="n">
        <v>9.4</v>
      </c>
      <c r="M54" s="40" t="n">
        <v>9.5</v>
      </c>
      <c r="N54" s="40" t="n">
        <v>10.1</v>
      </c>
      <c r="O54" s="40" t="n">
        <v>10.3</v>
      </c>
      <c r="P54" s="40" t="n">
        <v>10.6</v>
      </c>
      <c r="Q54" s="40" t="n">
        <v>10.8</v>
      </c>
      <c r="R54" s="38" t="n">
        <v>10.8</v>
      </c>
      <c r="S54" s="33" t="n">
        <v>10.8</v>
      </c>
      <c r="T54" s="38" t="n">
        <v>11.3</v>
      </c>
      <c r="U54" s="213" t="n">
        <v>11.1</v>
      </c>
      <c r="V54" s="213" t="n">
        <v>11.4</v>
      </c>
      <c r="W54" s="213" t="n">
        <v>11.2</v>
      </c>
    </row>
    <row r="55" customFormat="false" ht="15" hidden="false" customHeight="false" outlineLevel="0" collapsed="false">
      <c r="A55" s="60" t="s">
        <v>168</v>
      </c>
      <c r="B55" s="40" t="n">
        <v>13.5</v>
      </c>
      <c r="C55" s="40" t="n">
        <v>13.7</v>
      </c>
      <c r="D55" s="40" t="n">
        <v>13.9</v>
      </c>
      <c r="E55" s="38" t="n">
        <v>14</v>
      </c>
      <c r="F55" s="38" t="n">
        <v>14.1</v>
      </c>
      <c r="G55" s="38" t="n">
        <v>14.5</v>
      </c>
      <c r="H55" s="38" t="n">
        <v>14.7</v>
      </c>
      <c r="I55" s="38" t="n">
        <v>14.8</v>
      </c>
      <c r="J55" s="38" t="n">
        <v>15.5</v>
      </c>
      <c r="K55" s="38" t="n">
        <v>16.3</v>
      </c>
      <c r="L55" s="38" t="n">
        <v>17.2</v>
      </c>
      <c r="M55" s="38" t="n">
        <v>19</v>
      </c>
      <c r="N55" s="38" t="n">
        <v>19.1</v>
      </c>
      <c r="O55" s="38" t="n">
        <v>19.4</v>
      </c>
      <c r="P55" s="38" t="n">
        <v>19.1</v>
      </c>
      <c r="Q55" s="38" t="n">
        <v>18.4</v>
      </c>
      <c r="R55" s="38" t="n">
        <v>19</v>
      </c>
      <c r="S55" s="38" t="n">
        <v>19.2</v>
      </c>
      <c r="T55" s="38" t="n">
        <v>19.1</v>
      </c>
      <c r="U55" s="213" t="n">
        <v>19</v>
      </c>
      <c r="V55" s="213" t="n">
        <v>19.3</v>
      </c>
      <c r="W55" s="213" t="n">
        <v>19</v>
      </c>
    </row>
    <row r="56" s="43" customFormat="true" ht="18" hidden="false" customHeight="false" outlineLevel="0" collapsed="false">
      <c r="A56" s="36" t="s">
        <v>169</v>
      </c>
      <c r="B56" s="35" t="n">
        <v>10.6</v>
      </c>
      <c r="C56" s="35" t="n">
        <v>10.9</v>
      </c>
      <c r="D56" s="35" t="n">
        <v>10.8</v>
      </c>
      <c r="E56" s="33" t="n">
        <v>11.5</v>
      </c>
      <c r="F56" s="33" t="n">
        <v>12</v>
      </c>
      <c r="G56" s="33" t="n">
        <v>12.5</v>
      </c>
      <c r="H56" s="33" t="n">
        <v>13.1</v>
      </c>
      <c r="I56" s="33" t="n">
        <v>12.9</v>
      </c>
      <c r="J56" s="33" t="n">
        <v>12.8</v>
      </c>
      <c r="K56" s="33" t="n">
        <v>13.3</v>
      </c>
      <c r="L56" s="33" t="n">
        <v>13.8</v>
      </c>
      <c r="M56" s="33" t="n">
        <v>14.2</v>
      </c>
      <c r="N56" s="33" t="n">
        <v>14.7</v>
      </c>
      <c r="O56" s="33" t="n">
        <v>14.7</v>
      </c>
      <c r="P56" s="33" t="n">
        <v>14.7</v>
      </c>
      <c r="Q56" s="33" t="n">
        <v>14.5</v>
      </c>
      <c r="R56" s="33" t="n">
        <v>14.7</v>
      </c>
      <c r="S56" s="33" t="n">
        <v>14.9</v>
      </c>
      <c r="T56" s="33" t="n">
        <v>14.8</v>
      </c>
      <c r="U56" s="394" t="n">
        <v>14.8</v>
      </c>
      <c r="V56" s="211" t="n">
        <v>14.8</v>
      </c>
      <c r="W56" s="211" t="n">
        <v>14.7</v>
      </c>
    </row>
    <row r="57" customFormat="false" ht="15" hidden="false" customHeight="false" outlineLevel="0" collapsed="false">
      <c r="A57" s="60" t="s">
        <v>170</v>
      </c>
      <c r="B57" s="40" t="n">
        <v>8</v>
      </c>
      <c r="C57" s="40" t="n">
        <v>8.6</v>
      </c>
      <c r="D57" s="40" t="n">
        <v>8.5</v>
      </c>
      <c r="E57" s="38" t="n">
        <v>9.1</v>
      </c>
      <c r="F57" s="38" t="n">
        <v>9</v>
      </c>
      <c r="G57" s="40" t="n">
        <v>10</v>
      </c>
      <c r="H57" s="40" t="n">
        <v>10.5</v>
      </c>
      <c r="I57" s="40" t="n">
        <v>10.9</v>
      </c>
      <c r="J57" s="40" t="n">
        <v>11.2</v>
      </c>
      <c r="K57" s="40" t="n">
        <v>11.8</v>
      </c>
      <c r="L57" s="40" t="n">
        <v>13.2</v>
      </c>
      <c r="M57" s="40" t="n">
        <v>14.9</v>
      </c>
      <c r="N57" s="40" t="n">
        <v>15</v>
      </c>
      <c r="O57" s="40" t="n">
        <v>15.2</v>
      </c>
      <c r="P57" s="40" t="n">
        <v>15.2</v>
      </c>
      <c r="Q57" s="40" t="n">
        <v>15.1</v>
      </c>
      <c r="R57" s="38" t="n">
        <v>15</v>
      </c>
      <c r="S57" s="38" t="n">
        <v>15.2</v>
      </c>
      <c r="T57" s="38" t="n">
        <v>15.3</v>
      </c>
      <c r="U57" s="213" t="n">
        <v>15.3</v>
      </c>
      <c r="V57" s="213" t="n">
        <v>15.2</v>
      </c>
      <c r="W57" s="213" t="n">
        <v>15</v>
      </c>
    </row>
    <row r="58" customFormat="false" ht="15" hidden="false" customHeight="false" outlineLevel="0" collapsed="false">
      <c r="A58" s="60" t="s">
        <v>171</v>
      </c>
      <c r="B58" s="40" t="n">
        <v>10.1</v>
      </c>
      <c r="C58" s="40" t="n">
        <v>10.5</v>
      </c>
      <c r="D58" s="40" t="n">
        <v>10.8</v>
      </c>
      <c r="E58" s="38" t="n">
        <v>11</v>
      </c>
      <c r="F58" s="38" t="n">
        <v>11.1</v>
      </c>
      <c r="G58" s="40" t="n">
        <v>11.5</v>
      </c>
      <c r="H58" s="40" t="n">
        <v>11.8</v>
      </c>
      <c r="I58" s="40" t="n">
        <v>12.1</v>
      </c>
      <c r="J58" s="40" t="n">
        <v>12</v>
      </c>
      <c r="K58" s="40" t="n">
        <v>12.6</v>
      </c>
      <c r="L58" s="40" t="n">
        <v>13</v>
      </c>
      <c r="M58" s="40" t="n">
        <v>13</v>
      </c>
      <c r="N58" s="40" t="n">
        <v>13</v>
      </c>
      <c r="O58" s="40" t="n">
        <v>13.1</v>
      </c>
      <c r="P58" s="40" t="n">
        <v>13.5</v>
      </c>
      <c r="Q58" s="40" t="n">
        <v>13.3</v>
      </c>
      <c r="R58" s="38" t="n">
        <v>12.8</v>
      </c>
      <c r="S58" s="38" t="n">
        <v>12.4</v>
      </c>
      <c r="T58" s="38" t="n">
        <v>12.8</v>
      </c>
      <c r="U58" s="213" t="n">
        <v>12.9</v>
      </c>
      <c r="V58" s="213" t="n">
        <v>13.3</v>
      </c>
      <c r="W58" s="213" t="n">
        <v>13.5</v>
      </c>
    </row>
    <row r="59" customFormat="false" ht="15" hidden="false" customHeight="false" outlineLevel="0" collapsed="false">
      <c r="A59" s="60" t="s">
        <v>172</v>
      </c>
      <c r="B59" s="40" t="n">
        <v>6.4</v>
      </c>
      <c r="C59" s="40" t="n">
        <v>6.6</v>
      </c>
      <c r="D59" s="40" t="n">
        <v>7</v>
      </c>
      <c r="E59" s="38" t="n">
        <v>6.9</v>
      </c>
      <c r="F59" s="38" t="n">
        <v>7.2</v>
      </c>
      <c r="G59" s="40" t="n">
        <v>7.3</v>
      </c>
      <c r="H59" s="40" t="n">
        <v>7.7</v>
      </c>
      <c r="I59" s="40" t="n">
        <v>8</v>
      </c>
      <c r="J59" s="40" t="n">
        <v>8.1</v>
      </c>
      <c r="K59" s="40" t="n">
        <v>8.7</v>
      </c>
      <c r="L59" s="40" t="n">
        <v>10</v>
      </c>
      <c r="M59" s="40" t="n">
        <v>10.5</v>
      </c>
      <c r="N59" s="40" t="n">
        <v>10.1</v>
      </c>
      <c r="O59" s="40" t="n">
        <v>10.7</v>
      </c>
      <c r="P59" s="40" t="n">
        <v>10.9</v>
      </c>
      <c r="Q59" s="40" t="n">
        <v>10.6</v>
      </c>
      <c r="R59" s="38" t="n">
        <v>10.8</v>
      </c>
      <c r="S59" s="38" t="n">
        <v>10.7</v>
      </c>
      <c r="T59" s="38" t="n">
        <v>10.6</v>
      </c>
      <c r="U59" s="213" t="n">
        <v>11.1</v>
      </c>
      <c r="V59" s="213" t="n">
        <v>10.6</v>
      </c>
      <c r="W59" s="213" t="n">
        <v>10.8</v>
      </c>
    </row>
    <row r="60" customFormat="false" ht="15" hidden="false" customHeight="false" outlineLevel="0" collapsed="false">
      <c r="A60" s="60" t="s">
        <v>173</v>
      </c>
      <c r="B60" s="40" t="n">
        <v>11.5</v>
      </c>
      <c r="C60" s="40" t="n">
        <v>10.6</v>
      </c>
      <c r="D60" s="40" t="n">
        <v>11</v>
      </c>
      <c r="E60" s="38" t="n">
        <v>12.6</v>
      </c>
      <c r="F60" s="38" t="n">
        <v>12.9</v>
      </c>
      <c r="G60" s="40" t="n">
        <v>13.9</v>
      </c>
      <c r="H60" s="40" t="n">
        <v>14.1</v>
      </c>
      <c r="I60" s="40" t="n">
        <v>14.2</v>
      </c>
      <c r="J60" s="40" t="n">
        <v>15.2</v>
      </c>
      <c r="K60" s="40" t="n">
        <v>15.4</v>
      </c>
      <c r="L60" s="40" t="n">
        <v>15.9</v>
      </c>
      <c r="M60" s="40" t="n">
        <v>16.4</v>
      </c>
      <c r="N60" s="40" t="n">
        <v>16.9</v>
      </c>
      <c r="O60" s="40" t="n">
        <v>17</v>
      </c>
      <c r="P60" s="40" t="n">
        <v>17</v>
      </c>
      <c r="Q60" s="40" t="n">
        <v>17</v>
      </c>
      <c r="R60" s="38" t="n">
        <v>17</v>
      </c>
      <c r="S60" s="38" t="n">
        <v>17.4</v>
      </c>
      <c r="T60" s="38" t="n">
        <v>17.4</v>
      </c>
      <c r="U60" s="213" t="n">
        <v>17.4</v>
      </c>
      <c r="V60" s="213" t="n">
        <v>17.6</v>
      </c>
      <c r="W60" s="213" t="n">
        <v>17.7</v>
      </c>
    </row>
    <row r="61" customFormat="false" ht="15" hidden="false" customHeight="false" outlineLevel="0" collapsed="false">
      <c r="A61" s="60" t="s">
        <v>174</v>
      </c>
      <c r="B61" s="40" t="n">
        <v>6.7</v>
      </c>
      <c r="C61" s="40" t="n">
        <v>6.8</v>
      </c>
      <c r="D61" s="40" t="n">
        <v>7</v>
      </c>
      <c r="E61" s="38" t="n">
        <v>7.3</v>
      </c>
      <c r="F61" s="38" t="n">
        <v>7.9</v>
      </c>
      <c r="G61" s="40" t="n">
        <v>8.8</v>
      </c>
      <c r="H61" s="40" t="n">
        <v>9.2</v>
      </c>
      <c r="I61" s="40" t="n">
        <v>9.2</v>
      </c>
      <c r="J61" s="40" t="n">
        <v>9.1</v>
      </c>
      <c r="K61" s="40" t="n">
        <v>9.3</v>
      </c>
      <c r="L61" s="40" t="n">
        <v>9.4</v>
      </c>
      <c r="M61" s="40" t="n">
        <v>9.4</v>
      </c>
      <c r="N61" s="40" t="n">
        <v>9.5</v>
      </c>
      <c r="O61" s="40" t="n">
        <v>9.7</v>
      </c>
      <c r="P61" s="40" t="n">
        <v>9.7</v>
      </c>
      <c r="Q61" s="40" t="n">
        <v>10</v>
      </c>
      <c r="R61" s="38" t="n">
        <v>10.1</v>
      </c>
      <c r="S61" s="38" t="n">
        <v>10.2</v>
      </c>
      <c r="T61" s="38" t="n">
        <v>10.3</v>
      </c>
      <c r="U61" s="213" t="n">
        <v>10.4</v>
      </c>
      <c r="V61" s="213" t="n">
        <v>10.4</v>
      </c>
      <c r="W61" s="213" t="n">
        <v>10.7</v>
      </c>
    </row>
    <row r="62" customFormat="false" ht="15" hidden="false" customHeight="false" outlineLevel="0" collapsed="false">
      <c r="A62" s="60" t="s">
        <v>175</v>
      </c>
      <c r="B62" s="40" t="n">
        <v>4.9</v>
      </c>
      <c r="C62" s="40" t="n">
        <v>5.4</v>
      </c>
      <c r="D62" s="40" t="n">
        <v>5.5</v>
      </c>
      <c r="E62" s="38" t="n">
        <v>5.7</v>
      </c>
      <c r="F62" s="38" t="n">
        <v>5.7</v>
      </c>
      <c r="G62" s="40" t="n">
        <v>5.7</v>
      </c>
      <c r="H62" s="40" t="n">
        <v>6.5</v>
      </c>
      <c r="I62" s="40" t="n">
        <v>6.6</v>
      </c>
      <c r="J62" s="40" t="n">
        <v>6.9</v>
      </c>
      <c r="K62" s="40" t="n">
        <v>7</v>
      </c>
      <c r="L62" s="40" t="n">
        <v>7.5</v>
      </c>
      <c r="M62" s="40" t="n">
        <v>7.8</v>
      </c>
      <c r="N62" s="40" t="n">
        <v>9.1</v>
      </c>
      <c r="O62" s="40" t="n">
        <v>10.1</v>
      </c>
      <c r="P62" s="40" t="n">
        <v>10</v>
      </c>
      <c r="Q62" s="40" t="n">
        <v>10.3</v>
      </c>
      <c r="R62" s="38" t="n">
        <v>10.2</v>
      </c>
      <c r="S62" s="38" t="n">
        <v>10.5</v>
      </c>
      <c r="T62" s="38" t="n">
        <v>11.1</v>
      </c>
      <c r="U62" s="213" t="n">
        <v>11.5</v>
      </c>
      <c r="V62" s="213" t="n">
        <v>10.4</v>
      </c>
      <c r="W62" s="213" t="n">
        <v>10.6</v>
      </c>
    </row>
    <row r="63" customFormat="false" ht="15" hidden="false" customHeight="false" outlineLevel="0" collapsed="false">
      <c r="A63" s="60" t="s">
        <v>530</v>
      </c>
      <c r="B63" s="40" t="n">
        <v>10.8</v>
      </c>
      <c r="C63" s="40" t="n">
        <v>11.4</v>
      </c>
      <c r="D63" s="40" t="n">
        <v>11.6</v>
      </c>
      <c r="E63" s="38" t="n">
        <v>11.3</v>
      </c>
      <c r="F63" s="38" t="n">
        <v>11.9</v>
      </c>
      <c r="G63" s="40" t="n">
        <v>12.1</v>
      </c>
      <c r="H63" s="40" t="n">
        <v>12.7</v>
      </c>
      <c r="I63" s="40" t="n">
        <v>13</v>
      </c>
      <c r="J63" s="40" t="n">
        <v>12.3</v>
      </c>
      <c r="K63" s="40" t="n">
        <v>13</v>
      </c>
      <c r="L63" s="40" t="n">
        <v>13.2</v>
      </c>
      <c r="M63" s="40" t="n">
        <v>13</v>
      </c>
      <c r="N63" s="40" t="n">
        <v>13.3</v>
      </c>
      <c r="O63" s="40" t="n">
        <v>13.4</v>
      </c>
      <c r="P63" s="40" t="n">
        <v>13.7</v>
      </c>
      <c r="Q63" s="40" t="n">
        <v>13.6</v>
      </c>
      <c r="R63" s="38" t="n">
        <v>13.9</v>
      </c>
      <c r="S63" s="38" t="n">
        <v>12.7</v>
      </c>
      <c r="T63" s="38" t="n">
        <v>12.7</v>
      </c>
      <c r="U63" s="213" t="n">
        <v>12.5</v>
      </c>
      <c r="V63" s="213" t="n">
        <v>12.5</v>
      </c>
      <c r="W63" s="213" t="n">
        <v>11.8</v>
      </c>
    </row>
    <row r="64" customFormat="false" ht="15" hidden="false" customHeight="false" outlineLevel="0" collapsed="false">
      <c r="A64" s="60" t="s">
        <v>177</v>
      </c>
      <c r="B64" s="40" t="n">
        <v>8.6</v>
      </c>
      <c r="C64" s="40" t="n">
        <v>9.8</v>
      </c>
      <c r="D64" s="40" t="n">
        <v>10.2</v>
      </c>
      <c r="E64" s="38" t="n">
        <v>10</v>
      </c>
      <c r="F64" s="38" t="n">
        <v>10.3</v>
      </c>
      <c r="G64" s="40" t="n">
        <v>10.5</v>
      </c>
      <c r="H64" s="40" t="n">
        <v>10.8</v>
      </c>
      <c r="I64" s="40" t="n">
        <v>10.8</v>
      </c>
      <c r="J64" s="40" t="n">
        <v>11</v>
      </c>
      <c r="K64" s="40" t="n">
        <v>11.8</v>
      </c>
      <c r="L64" s="40" t="n">
        <v>12</v>
      </c>
      <c r="M64" s="40" t="n">
        <v>12.1</v>
      </c>
      <c r="N64" s="40" t="n">
        <v>12.1</v>
      </c>
      <c r="O64" s="40" t="n">
        <v>12.1</v>
      </c>
      <c r="P64" s="40" t="n">
        <v>12.3</v>
      </c>
      <c r="Q64" s="40" t="n">
        <v>12.1</v>
      </c>
      <c r="R64" s="38" t="n">
        <v>12.1</v>
      </c>
      <c r="S64" s="38" t="n">
        <v>11.9</v>
      </c>
      <c r="T64" s="38" t="n">
        <v>11.8</v>
      </c>
      <c r="U64" s="213" t="n">
        <v>12.1</v>
      </c>
      <c r="V64" s="213" t="n">
        <v>12.2</v>
      </c>
      <c r="W64" s="213" t="n">
        <v>12.4</v>
      </c>
    </row>
    <row r="65" customFormat="false" ht="15" hidden="false" customHeight="false" outlineLevel="0" collapsed="false">
      <c r="A65" s="60" t="s">
        <v>178</v>
      </c>
      <c r="B65" s="40" t="n">
        <v>11.9</v>
      </c>
      <c r="C65" s="40" t="n">
        <v>12.6</v>
      </c>
      <c r="D65" s="40" t="n">
        <v>11.6</v>
      </c>
      <c r="E65" s="38" t="n">
        <v>12</v>
      </c>
      <c r="F65" s="38" t="n">
        <v>12.6</v>
      </c>
      <c r="G65" s="40" t="n">
        <v>13</v>
      </c>
      <c r="H65" s="40" t="n">
        <v>13.2</v>
      </c>
      <c r="I65" s="40" t="n">
        <v>13.1</v>
      </c>
      <c r="J65" s="40" t="n">
        <v>13.6</v>
      </c>
      <c r="K65" s="40" t="n">
        <v>14</v>
      </c>
      <c r="L65" s="40" t="n">
        <v>14.2</v>
      </c>
      <c r="M65" s="40" t="n">
        <v>13.7</v>
      </c>
      <c r="N65" s="40" t="n">
        <v>14.3</v>
      </c>
      <c r="O65" s="40" t="n">
        <v>14.7</v>
      </c>
      <c r="P65" s="40" t="n">
        <v>15</v>
      </c>
      <c r="Q65" s="40" t="n">
        <v>14.4</v>
      </c>
      <c r="R65" s="38" t="n">
        <v>14.7</v>
      </c>
      <c r="S65" s="38" t="n">
        <v>14.9</v>
      </c>
      <c r="T65" s="38" t="n">
        <v>15.3</v>
      </c>
      <c r="U65" s="213" t="n">
        <v>15.4</v>
      </c>
      <c r="V65" s="213" t="n">
        <v>15.3</v>
      </c>
      <c r="W65" s="213" t="n">
        <v>15.2</v>
      </c>
    </row>
    <row r="66" customFormat="false" ht="15" hidden="false" customHeight="false" outlineLevel="0" collapsed="false">
      <c r="A66" s="60" t="s">
        <v>179</v>
      </c>
      <c r="B66" s="40" t="n">
        <v>11.6</v>
      </c>
      <c r="C66" s="40" t="n">
        <v>11.8</v>
      </c>
      <c r="D66" s="40" t="n">
        <v>11.9</v>
      </c>
      <c r="E66" s="38" t="n">
        <v>14.9</v>
      </c>
      <c r="F66" s="38" t="n">
        <v>15.7</v>
      </c>
      <c r="G66" s="40" t="n">
        <v>16.2</v>
      </c>
      <c r="H66" s="40" t="n">
        <v>16.5</v>
      </c>
      <c r="I66" s="40" t="n">
        <v>17.4</v>
      </c>
      <c r="J66" s="40" t="n">
        <v>17.5</v>
      </c>
      <c r="K66" s="40" t="n">
        <v>17.7</v>
      </c>
      <c r="L66" s="40" t="n">
        <v>18</v>
      </c>
      <c r="M66" s="40" t="n">
        <v>17.8</v>
      </c>
      <c r="N66" s="40" t="n">
        <v>18</v>
      </c>
      <c r="O66" s="40" t="n">
        <v>18.2</v>
      </c>
      <c r="P66" s="40" t="n">
        <v>18.7</v>
      </c>
      <c r="Q66" s="40" t="n">
        <v>18</v>
      </c>
      <c r="R66" s="38" t="n">
        <v>19</v>
      </c>
      <c r="S66" s="38" t="n">
        <v>19.7</v>
      </c>
      <c r="T66" s="38" t="n">
        <v>20.2</v>
      </c>
      <c r="U66" s="213" t="n">
        <v>20.4</v>
      </c>
      <c r="V66" s="213" t="n">
        <v>19.8</v>
      </c>
      <c r="W66" s="213" t="n">
        <v>19.7</v>
      </c>
    </row>
    <row r="67" customFormat="false" ht="15" hidden="false" customHeight="false" outlineLevel="0" collapsed="false">
      <c r="A67" s="60" t="s">
        <v>180</v>
      </c>
      <c r="B67" s="40" t="n">
        <v>8.4</v>
      </c>
      <c r="C67" s="40" t="n">
        <v>9.3</v>
      </c>
      <c r="D67" s="40" t="n">
        <v>8.4</v>
      </c>
      <c r="E67" s="38" t="n">
        <v>8.2</v>
      </c>
      <c r="F67" s="38" t="n">
        <v>9</v>
      </c>
      <c r="G67" s="40" t="n">
        <v>9</v>
      </c>
      <c r="H67" s="40" t="n">
        <v>10</v>
      </c>
      <c r="I67" s="40" t="n">
        <v>9.4</v>
      </c>
      <c r="J67" s="40" t="n">
        <v>10.3</v>
      </c>
      <c r="K67" s="40" t="n">
        <v>11.4</v>
      </c>
      <c r="L67" s="40" t="n">
        <v>11.6</v>
      </c>
      <c r="M67" s="40" t="n">
        <v>12.5</v>
      </c>
      <c r="N67" s="40" t="n">
        <v>12.8</v>
      </c>
      <c r="O67" s="40" t="n">
        <v>12.5</v>
      </c>
      <c r="P67" s="40" t="n">
        <v>12.6</v>
      </c>
      <c r="Q67" s="40" t="n">
        <v>12</v>
      </c>
      <c r="R67" s="38" t="n">
        <v>12.1</v>
      </c>
      <c r="S67" s="38" t="n">
        <v>11.8</v>
      </c>
      <c r="T67" s="38" t="n">
        <v>11.5</v>
      </c>
      <c r="U67" s="213" t="n">
        <v>11.7</v>
      </c>
      <c r="V67" s="213" t="n">
        <v>11.8</v>
      </c>
      <c r="W67" s="213" t="n">
        <v>11</v>
      </c>
    </row>
    <row r="68" customFormat="false" ht="15" hidden="false" customHeight="false" outlineLevel="0" collapsed="false">
      <c r="A68" s="60" t="s">
        <v>181</v>
      </c>
      <c r="B68" s="40" t="n">
        <v>12.1</v>
      </c>
      <c r="C68" s="40" t="n">
        <v>12.5</v>
      </c>
      <c r="D68" s="40" t="n">
        <v>12.3</v>
      </c>
      <c r="E68" s="38" t="n">
        <v>13</v>
      </c>
      <c r="F68" s="38" t="n">
        <v>13.7</v>
      </c>
      <c r="G68" s="40" t="n">
        <v>13.7</v>
      </c>
      <c r="H68" s="40" t="n">
        <v>13.7</v>
      </c>
      <c r="I68" s="40" t="n">
        <v>13.6</v>
      </c>
      <c r="J68" s="40" t="n">
        <v>13.6</v>
      </c>
      <c r="K68" s="40" t="n">
        <v>13.8</v>
      </c>
      <c r="L68" s="40" t="n">
        <v>14</v>
      </c>
      <c r="M68" s="40" t="n">
        <v>14.2</v>
      </c>
      <c r="N68" s="40" t="n">
        <v>14.4</v>
      </c>
      <c r="O68" s="40" t="n">
        <v>14.3</v>
      </c>
      <c r="P68" s="40" t="n">
        <v>14.5</v>
      </c>
      <c r="Q68" s="40" t="n">
        <v>14</v>
      </c>
      <c r="R68" s="38" t="n">
        <v>14</v>
      </c>
      <c r="S68" s="38" t="n">
        <v>14.3</v>
      </c>
      <c r="T68" s="38" t="n">
        <v>13.4</v>
      </c>
      <c r="U68" s="213" t="n">
        <v>13.5</v>
      </c>
      <c r="V68" s="213" t="n">
        <v>13.9</v>
      </c>
      <c r="W68" s="213" t="n">
        <v>13.8</v>
      </c>
    </row>
    <row r="69" customFormat="false" ht="15" hidden="false" customHeight="false" outlineLevel="0" collapsed="false">
      <c r="A69" s="60" t="s">
        <v>182</v>
      </c>
      <c r="B69" s="40" t="n">
        <v>18.2</v>
      </c>
      <c r="C69" s="40" t="n">
        <v>18.5</v>
      </c>
      <c r="D69" s="40" t="n">
        <v>18.6</v>
      </c>
      <c r="E69" s="38" t="n">
        <v>19.9</v>
      </c>
      <c r="F69" s="38" t="n">
        <v>21.3</v>
      </c>
      <c r="G69" s="40" t="n">
        <v>21.9</v>
      </c>
      <c r="H69" s="40" t="n">
        <v>25.8</v>
      </c>
      <c r="I69" s="40" t="n">
        <v>21.9</v>
      </c>
      <c r="J69" s="40" t="n">
        <v>18.3</v>
      </c>
      <c r="K69" s="40" t="n">
        <v>19.8</v>
      </c>
      <c r="L69" s="40" t="n">
        <v>20.3</v>
      </c>
      <c r="M69" s="40" t="n">
        <v>21.2</v>
      </c>
      <c r="N69" s="40" t="n">
        <v>23.3</v>
      </c>
      <c r="O69" s="40" t="n">
        <v>21.4</v>
      </c>
      <c r="P69" s="40" t="n">
        <v>20.4</v>
      </c>
      <c r="Q69" s="40" t="n">
        <v>20.3</v>
      </c>
      <c r="R69" s="38" t="n">
        <v>20.6</v>
      </c>
      <c r="S69" s="38" t="n">
        <v>22.2</v>
      </c>
      <c r="T69" s="38" t="n">
        <v>20.8</v>
      </c>
      <c r="U69" s="213" t="n">
        <v>20.3</v>
      </c>
      <c r="V69" s="213" t="n">
        <v>21.1</v>
      </c>
      <c r="W69" s="213" t="n">
        <v>20.9</v>
      </c>
    </row>
    <row r="70" customFormat="false" ht="15" hidden="false" customHeight="false" outlineLevel="0" collapsed="false">
      <c r="A70" s="60" t="s">
        <v>183</v>
      </c>
      <c r="B70" s="40" t="n">
        <v>8.9</v>
      </c>
      <c r="C70" s="40" t="n">
        <v>9.1</v>
      </c>
      <c r="D70" s="40" t="n">
        <v>8.2</v>
      </c>
      <c r="E70" s="38" t="n">
        <v>7.4</v>
      </c>
      <c r="F70" s="38" t="n">
        <v>8</v>
      </c>
      <c r="G70" s="40" t="n">
        <v>8.2</v>
      </c>
      <c r="H70" s="40" t="n">
        <v>8.3</v>
      </c>
      <c r="I70" s="40" t="n">
        <v>8.3</v>
      </c>
      <c r="J70" s="40" t="n">
        <v>8.3</v>
      </c>
      <c r="K70" s="40" t="n">
        <v>8.5</v>
      </c>
      <c r="L70" s="40" t="n">
        <v>8.5</v>
      </c>
      <c r="M70" s="40" t="n">
        <v>9.1</v>
      </c>
      <c r="N70" s="40" t="n">
        <v>9.4</v>
      </c>
      <c r="O70" s="40" t="n">
        <v>9.5</v>
      </c>
      <c r="P70" s="40" t="n">
        <v>9.7</v>
      </c>
      <c r="Q70" s="40" t="n">
        <v>10</v>
      </c>
      <c r="R70" s="38" t="n">
        <v>10.6</v>
      </c>
      <c r="S70" s="38" t="n">
        <v>10.4</v>
      </c>
      <c r="T70" s="38" t="n">
        <v>10.3</v>
      </c>
      <c r="U70" s="213" t="n">
        <v>10.6</v>
      </c>
      <c r="V70" s="213" t="n">
        <v>10.4</v>
      </c>
      <c r="W70" s="213" t="n">
        <v>10.5</v>
      </c>
    </row>
    <row r="71" customFormat="false" ht="18" hidden="false" customHeight="false" outlineLevel="0" collapsed="false">
      <c r="A71" s="59" t="s">
        <v>223</v>
      </c>
      <c r="B71" s="35" t="n">
        <v>8.7</v>
      </c>
      <c r="C71" s="35" t="n">
        <v>9.1</v>
      </c>
      <c r="D71" s="35" t="n">
        <v>9.3</v>
      </c>
      <c r="E71" s="33" t="n">
        <v>9.7</v>
      </c>
      <c r="F71" s="33" t="n">
        <v>10.5</v>
      </c>
      <c r="G71" s="35" t="n">
        <v>11.6</v>
      </c>
      <c r="H71" s="35" t="n">
        <v>11.8</v>
      </c>
      <c r="I71" s="35" t="n">
        <v>12</v>
      </c>
      <c r="J71" s="35" t="n">
        <v>12.2</v>
      </c>
      <c r="K71" s="35" t="n">
        <v>12.8</v>
      </c>
      <c r="L71" s="35" t="n">
        <v>12.6</v>
      </c>
      <c r="M71" s="35" t="n">
        <v>12.9</v>
      </c>
      <c r="N71" s="35" t="n">
        <v>13.1</v>
      </c>
      <c r="O71" s="35" t="n">
        <v>13.2</v>
      </c>
      <c r="P71" s="35" t="n">
        <v>13.5</v>
      </c>
      <c r="Q71" s="35" t="n">
        <v>13</v>
      </c>
      <c r="R71" s="33" t="n">
        <v>13</v>
      </c>
      <c r="S71" s="33" t="n">
        <v>13.3</v>
      </c>
      <c r="T71" s="33" t="n">
        <v>13.4</v>
      </c>
      <c r="U71" s="211" t="n">
        <v>13.4</v>
      </c>
      <c r="V71" s="211" t="n">
        <v>13.2</v>
      </c>
      <c r="W71" s="211" t="n">
        <v>13</v>
      </c>
    </row>
    <row r="72" customFormat="false" ht="15" hidden="false" customHeight="false" outlineLevel="0" collapsed="false">
      <c r="A72" s="60" t="s">
        <v>185</v>
      </c>
      <c r="B72" s="40" t="n">
        <v>8.1</v>
      </c>
      <c r="C72" s="40" t="n">
        <v>8.6</v>
      </c>
      <c r="D72" s="40" t="n">
        <v>8.7</v>
      </c>
      <c r="E72" s="38" t="n">
        <v>8.8</v>
      </c>
      <c r="F72" s="38" t="n">
        <v>9.3</v>
      </c>
      <c r="G72" s="40" t="n">
        <v>11</v>
      </c>
      <c r="H72" s="40" t="n">
        <v>11.1</v>
      </c>
      <c r="I72" s="40" t="n">
        <v>11.2</v>
      </c>
      <c r="J72" s="40" t="n">
        <v>11.1</v>
      </c>
      <c r="K72" s="40" t="n">
        <v>11.3</v>
      </c>
      <c r="L72" s="40" t="n">
        <v>11.1</v>
      </c>
      <c r="M72" s="40" t="n">
        <v>10.7</v>
      </c>
      <c r="N72" s="40" t="n">
        <v>11.1</v>
      </c>
      <c r="O72" s="40" t="n">
        <v>10.6</v>
      </c>
      <c r="P72" s="40" t="n">
        <v>11</v>
      </c>
      <c r="Q72" s="40" t="n">
        <v>10.4</v>
      </c>
      <c r="R72" s="38" t="n">
        <v>10.8</v>
      </c>
      <c r="S72" s="38" t="n">
        <v>10.6</v>
      </c>
      <c r="T72" s="38" t="n">
        <v>11.8</v>
      </c>
      <c r="U72" s="213" t="n">
        <v>11.7</v>
      </c>
      <c r="V72" s="213" t="n">
        <v>10.9</v>
      </c>
      <c r="W72" s="213" t="n">
        <v>11</v>
      </c>
    </row>
    <row r="73" customFormat="false" ht="15" hidden="false" customHeight="false" outlineLevel="0" collapsed="false">
      <c r="A73" s="60" t="s">
        <v>186</v>
      </c>
      <c r="B73" s="40" t="n">
        <v>9.8</v>
      </c>
      <c r="C73" s="40" t="n">
        <v>10.2</v>
      </c>
      <c r="D73" s="40" t="n">
        <v>10.2</v>
      </c>
      <c r="E73" s="38" t="n">
        <v>10.6</v>
      </c>
      <c r="F73" s="38" t="n">
        <v>12.1</v>
      </c>
      <c r="G73" s="40" t="n">
        <v>14.4</v>
      </c>
      <c r="H73" s="40" t="n">
        <v>14.4</v>
      </c>
      <c r="I73" s="40" t="n">
        <v>14.7</v>
      </c>
      <c r="J73" s="40" t="n">
        <v>14.8</v>
      </c>
      <c r="K73" s="40" t="n">
        <v>16.2</v>
      </c>
      <c r="L73" s="40" t="n">
        <v>15.9</v>
      </c>
      <c r="M73" s="40" t="n">
        <v>16.3</v>
      </c>
      <c r="N73" s="40" t="n">
        <v>16.3</v>
      </c>
      <c r="O73" s="40" t="n">
        <v>16.8</v>
      </c>
      <c r="P73" s="40" t="n">
        <v>17.1</v>
      </c>
      <c r="Q73" s="40" t="n">
        <v>16</v>
      </c>
      <c r="R73" s="38" t="n">
        <v>16.2</v>
      </c>
      <c r="S73" s="38" t="n">
        <v>16.5</v>
      </c>
      <c r="T73" s="38" t="n">
        <v>16.5</v>
      </c>
      <c r="U73" s="213" t="n">
        <v>16.5</v>
      </c>
      <c r="V73" s="213" t="n">
        <v>16.6</v>
      </c>
      <c r="W73" s="213" t="n">
        <v>16.1</v>
      </c>
    </row>
    <row r="74" customFormat="false" ht="15" hidden="false" customHeight="false" outlineLevel="0" collapsed="false">
      <c r="A74" s="60" t="s">
        <v>187</v>
      </c>
      <c r="B74" s="40" t="n">
        <v>8</v>
      </c>
      <c r="C74" s="40" t="n">
        <v>8.6</v>
      </c>
      <c r="D74" s="40" t="n">
        <v>8.1</v>
      </c>
      <c r="E74" s="38" t="n">
        <v>8.7</v>
      </c>
      <c r="F74" s="38" t="n">
        <v>9.4</v>
      </c>
      <c r="G74" s="40" t="n">
        <v>9.7</v>
      </c>
      <c r="H74" s="40" t="n">
        <v>10.3</v>
      </c>
      <c r="I74" s="40" t="n">
        <v>10.6</v>
      </c>
      <c r="J74" s="40" t="n">
        <v>11.4</v>
      </c>
      <c r="K74" s="40" t="n">
        <v>11.9</v>
      </c>
      <c r="L74" s="40" t="n">
        <v>11.5</v>
      </c>
      <c r="M74" s="40" t="n">
        <v>11.4</v>
      </c>
      <c r="N74" s="40" t="n">
        <v>12.6</v>
      </c>
      <c r="O74" s="40" t="n">
        <v>12.5</v>
      </c>
      <c r="P74" s="40" t="n">
        <v>12.8</v>
      </c>
      <c r="Q74" s="40" t="n">
        <v>12.4</v>
      </c>
      <c r="R74" s="38" t="n">
        <v>12</v>
      </c>
      <c r="S74" s="38" t="n">
        <v>12.4</v>
      </c>
      <c r="T74" s="38" t="n">
        <v>12.1</v>
      </c>
      <c r="U74" s="213" t="n">
        <v>12.3</v>
      </c>
      <c r="V74" s="213" t="n">
        <v>11.7</v>
      </c>
      <c r="W74" s="213" t="n">
        <v>11.4</v>
      </c>
    </row>
    <row r="75" customFormat="false" ht="15" hidden="false" customHeight="false" outlineLevel="0" collapsed="false">
      <c r="A75" s="60" t="s">
        <v>191</v>
      </c>
      <c r="B75" s="40" t="n">
        <v>8</v>
      </c>
      <c r="C75" s="40" t="n">
        <v>8.2</v>
      </c>
      <c r="D75" s="40" t="n">
        <v>9.5</v>
      </c>
      <c r="E75" s="38" t="n">
        <v>9.7</v>
      </c>
      <c r="F75" s="38" t="n">
        <v>10</v>
      </c>
      <c r="G75" s="40" t="n">
        <v>10.1</v>
      </c>
      <c r="H75" s="40" t="n">
        <v>10.3</v>
      </c>
      <c r="I75" s="40" t="n">
        <v>10.3</v>
      </c>
      <c r="J75" s="40" t="n">
        <v>10.1</v>
      </c>
      <c r="K75" s="40" t="n">
        <v>9.8</v>
      </c>
      <c r="L75" s="40" t="n">
        <v>10.1</v>
      </c>
      <c r="M75" s="40" t="n">
        <v>10.6</v>
      </c>
      <c r="N75" s="40" t="n">
        <v>10.2</v>
      </c>
      <c r="O75" s="40" t="n">
        <v>10.2</v>
      </c>
      <c r="P75" s="40" t="n">
        <v>10.5</v>
      </c>
      <c r="Q75" s="40" t="n">
        <v>10.7</v>
      </c>
      <c r="R75" s="38" t="n">
        <v>10.7</v>
      </c>
      <c r="S75" s="38" t="n">
        <v>11.1</v>
      </c>
      <c r="T75" s="38" t="n">
        <v>11.3</v>
      </c>
      <c r="U75" s="213" t="n">
        <v>11.1</v>
      </c>
      <c r="V75" s="213" t="n">
        <v>11.1</v>
      </c>
      <c r="W75" s="213" t="n">
        <v>11.1</v>
      </c>
    </row>
    <row r="76" customFormat="false" ht="18" hidden="false" customHeight="false" outlineLevel="0" collapsed="false">
      <c r="A76" s="59" t="s">
        <v>444</v>
      </c>
      <c r="B76" s="35" t="n">
        <v>9</v>
      </c>
      <c r="C76" s="35" t="n">
        <v>9.4</v>
      </c>
      <c r="D76" s="35" t="n">
        <v>9.5</v>
      </c>
      <c r="E76" s="33" t="n">
        <v>10</v>
      </c>
      <c r="F76" s="33" t="n">
        <v>10.6</v>
      </c>
      <c r="G76" s="35" t="n">
        <v>11.2</v>
      </c>
      <c r="H76" s="35" t="n">
        <v>11.4</v>
      </c>
      <c r="I76" s="35" t="n">
        <v>11.7</v>
      </c>
      <c r="J76" s="35" t="n">
        <v>11.5</v>
      </c>
      <c r="K76" s="35" t="n">
        <v>11.8</v>
      </c>
      <c r="L76" s="35" t="n">
        <v>11.9</v>
      </c>
      <c r="M76" s="35" t="n">
        <v>11.9</v>
      </c>
      <c r="N76" s="35" t="n">
        <v>12.2</v>
      </c>
      <c r="O76" s="35" t="n">
        <v>12.2</v>
      </c>
      <c r="P76" s="35" t="n">
        <v>12.3</v>
      </c>
      <c r="Q76" s="35" t="n">
        <v>12</v>
      </c>
      <c r="R76" s="33" t="n">
        <v>11.9</v>
      </c>
      <c r="S76" s="33" t="n">
        <v>11.9</v>
      </c>
      <c r="T76" s="33" t="n">
        <v>11.9</v>
      </c>
      <c r="U76" s="211" t="n">
        <v>11.8</v>
      </c>
      <c r="V76" s="211" t="n">
        <v>11.8</v>
      </c>
      <c r="W76" s="211" t="n">
        <v>11.5</v>
      </c>
    </row>
    <row r="77" customFormat="false" ht="15" hidden="false" customHeight="false" outlineLevel="0" collapsed="false">
      <c r="A77" s="60" t="s">
        <v>193</v>
      </c>
      <c r="B77" s="40" t="n">
        <v>6.4</v>
      </c>
      <c r="C77" s="40" t="n">
        <v>6.9</v>
      </c>
      <c r="D77" s="40" t="n">
        <v>6.9</v>
      </c>
      <c r="E77" s="38" t="n">
        <v>6.9</v>
      </c>
      <c r="F77" s="38" t="n">
        <v>7.5</v>
      </c>
      <c r="G77" s="40" t="n">
        <v>7.9</v>
      </c>
      <c r="H77" s="40" t="n">
        <v>9.5</v>
      </c>
      <c r="I77" s="40" t="n">
        <v>9.4</v>
      </c>
      <c r="J77" s="40" t="n">
        <v>9.3</v>
      </c>
      <c r="K77" s="40" t="n">
        <v>10.7</v>
      </c>
      <c r="L77" s="40" t="n">
        <v>11.2</v>
      </c>
      <c r="M77" s="40" t="n">
        <v>12.5</v>
      </c>
      <c r="N77" s="40" t="n">
        <v>12.9</v>
      </c>
      <c r="O77" s="40" t="n">
        <v>13.3</v>
      </c>
      <c r="P77" s="40" t="n">
        <v>13.2</v>
      </c>
      <c r="Q77" s="40" t="n">
        <v>12.6</v>
      </c>
      <c r="R77" s="38" t="n">
        <v>12</v>
      </c>
      <c r="S77" s="38" t="n">
        <v>11.5</v>
      </c>
      <c r="T77" s="38" t="n">
        <v>11</v>
      </c>
      <c r="U77" s="213" t="n">
        <v>10.9</v>
      </c>
      <c r="V77" s="213" t="n">
        <v>10.4</v>
      </c>
      <c r="W77" s="213" t="n">
        <v>9</v>
      </c>
    </row>
    <row r="78" customFormat="false" ht="15" hidden="false" customHeight="false" outlineLevel="0" collapsed="false">
      <c r="A78" s="60" t="s">
        <v>194</v>
      </c>
      <c r="B78" s="40" t="n">
        <v>8.8</v>
      </c>
      <c r="C78" s="40" t="n">
        <v>9.8</v>
      </c>
      <c r="D78" s="40" t="n">
        <v>9.8</v>
      </c>
      <c r="E78" s="38" t="n">
        <v>10.8</v>
      </c>
      <c r="F78" s="38" t="n">
        <v>10.3</v>
      </c>
      <c r="G78" s="40" t="n">
        <v>10.5</v>
      </c>
      <c r="H78" s="40" t="n">
        <v>10.7</v>
      </c>
      <c r="I78" s="40" t="n">
        <v>9.5</v>
      </c>
      <c r="J78" s="40" t="n">
        <v>9.6</v>
      </c>
      <c r="K78" s="40" t="n">
        <v>9.5</v>
      </c>
      <c r="L78" s="40" t="n">
        <v>9.4</v>
      </c>
      <c r="M78" s="40" t="n">
        <v>9.7</v>
      </c>
      <c r="N78" s="40" t="n">
        <v>10</v>
      </c>
      <c r="O78" s="40" t="n">
        <v>10.3</v>
      </c>
      <c r="P78" s="40" t="n">
        <v>9.9</v>
      </c>
      <c r="Q78" s="40" t="n">
        <v>10.2</v>
      </c>
      <c r="R78" s="38" t="n">
        <v>10.7</v>
      </c>
      <c r="S78" s="38" t="n">
        <v>10</v>
      </c>
      <c r="T78" s="38" t="n">
        <v>10.2</v>
      </c>
      <c r="U78" s="213" t="n">
        <v>10.4</v>
      </c>
      <c r="V78" s="213" t="n">
        <v>10.3</v>
      </c>
      <c r="W78" s="213" t="n">
        <v>10</v>
      </c>
    </row>
    <row r="79" customFormat="false" ht="15" hidden="false" customHeight="false" outlineLevel="0" collapsed="false">
      <c r="A79" s="60" t="s">
        <v>195</v>
      </c>
      <c r="B79" s="40" t="n">
        <v>9</v>
      </c>
      <c r="C79" s="40" t="n">
        <v>9.4</v>
      </c>
      <c r="D79" s="40" t="n">
        <v>9.1</v>
      </c>
      <c r="E79" s="38" t="n">
        <v>9</v>
      </c>
      <c r="F79" s="38" t="n">
        <v>9.3</v>
      </c>
      <c r="G79" s="40" t="n">
        <v>9.7</v>
      </c>
      <c r="H79" s="40" t="n">
        <v>10</v>
      </c>
      <c r="I79" s="40" t="n">
        <v>10</v>
      </c>
      <c r="J79" s="40" t="n">
        <v>9.8</v>
      </c>
      <c r="K79" s="40" t="n">
        <v>10.1</v>
      </c>
      <c r="L79" s="40" t="n">
        <v>10.3</v>
      </c>
      <c r="M79" s="40" t="n">
        <v>10.5</v>
      </c>
      <c r="N79" s="40" t="n">
        <v>11.3</v>
      </c>
      <c r="O79" s="40" t="n">
        <v>11.2</v>
      </c>
      <c r="P79" s="40" t="n">
        <v>11.2</v>
      </c>
      <c r="Q79" s="40" t="n">
        <v>11.4</v>
      </c>
      <c r="R79" s="38" t="n">
        <v>11.2</v>
      </c>
      <c r="S79" s="38" t="n">
        <v>11.5</v>
      </c>
      <c r="T79" s="38" t="n">
        <v>11.9</v>
      </c>
      <c r="U79" s="213" t="n">
        <v>11.8</v>
      </c>
      <c r="V79" s="213" t="n">
        <v>11.6</v>
      </c>
      <c r="W79" s="213" t="n">
        <v>11.5</v>
      </c>
    </row>
    <row r="80" customFormat="false" ht="15" hidden="false" customHeight="false" outlineLevel="0" collapsed="false">
      <c r="A80" s="60" t="s">
        <v>196</v>
      </c>
      <c r="B80" s="40" t="n">
        <v>7.6</v>
      </c>
      <c r="C80" s="40" t="n">
        <v>8.1</v>
      </c>
      <c r="D80" s="40" t="n">
        <v>8.1</v>
      </c>
      <c r="E80" s="38" t="n">
        <v>8.3</v>
      </c>
      <c r="F80" s="38" t="n">
        <v>9.1</v>
      </c>
      <c r="G80" s="40" t="n">
        <v>10.2</v>
      </c>
      <c r="H80" s="40" t="n">
        <v>11.2</v>
      </c>
      <c r="I80" s="40" t="n">
        <v>12.3</v>
      </c>
      <c r="J80" s="40" t="n">
        <v>11.3</v>
      </c>
      <c r="K80" s="40" t="n">
        <v>12.3</v>
      </c>
      <c r="L80" s="40" t="n">
        <v>12</v>
      </c>
      <c r="M80" s="40" t="n">
        <v>12.8</v>
      </c>
      <c r="N80" s="40" t="n">
        <v>13.5</v>
      </c>
      <c r="O80" s="40" t="n">
        <v>13.8</v>
      </c>
      <c r="P80" s="40" t="n">
        <v>14.3</v>
      </c>
      <c r="Q80" s="40" t="n">
        <v>14</v>
      </c>
      <c r="R80" s="38" t="n">
        <v>13.5</v>
      </c>
      <c r="S80" s="38" t="n">
        <v>13.8</v>
      </c>
      <c r="T80" s="38" t="n">
        <v>13.7</v>
      </c>
      <c r="U80" s="213" t="n">
        <v>13.4</v>
      </c>
      <c r="V80" s="213" t="n">
        <v>12.8</v>
      </c>
      <c r="W80" s="213" t="n">
        <v>11.9</v>
      </c>
    </row>
    <row r="81" customFormat="false" ht="15" hidden="false" customHeight="false" outlineLevel="0" collapsed="false">
      <c r="A81" s="60" t="s">
        <v>197</v>
      </c>
      <c r="B81" s="40" t="n">
        <v>8</v>
      </c>
      <c r="C81" s="40" t="n">
        <v>8.5</v>
      </c>
      <c r="D81" s="40" t="n">
        <v>8.3</v>
      </c>
      <c r="E81" s="38" t="n">
        <v>8.9</v>
      </c>
      <c r="F81" s="38" t="n">
        <v>9.4</v>
      </c>
      <c r="G81" s="40" t="n">
        <v>9.9</v>
      </c>
      <c r="H81" s="40" t="n">
        <v>10.6</v>
      </c>
      <c r="I81" s="40" t="n">
        <v>11.2</v>
      </c>
      <c r="J81" s="40" t="n">
        <v>11.3</v>
      </c>
      <c r="K81" s="40" t="n">
        <v>11.4</v>
      </c>
      <c r="L81" s="40" t="n">
        <v>11.8</v>
      </c>
      <c r="M81" s="40" t="n">
        <v>11.6</v>
      </c>
      <c r="N81" s="40" t="n">
        <v>11.4</v>
      </c>
      <c r="O81" s="40" t="n">
        <v>11.5</v>
      </c>
      <c r="P81" s="40" t="n">
        <v>11.6</v>
      </c>
      <c r="Q81" s="40" t="n">
        <v>11.5</v>
      </c>
      <c r="R81" s="38" t="n">
        <v>11.7</v>
      </c>
      <c r="S81" s="38" t="n">
        <v>11.2</v>
      </c>
      <c r="T81" s="38" t="n">
        <v>10.9</v>
      </c>
      <c r="U81" s="213" t="n">
        <v>11</v>
      </c>
      <c r="V81" s="213" t="n">
        <v>11.1</v>
      </c>
      <c r="W81" s="213" t="n">
        <v>10.7</v>
      </c>
    </row>
    <row r="82" customFormat="false" ht="15" hidden="false" customHeight="false" outlineLevel="0" collapsed="false">
      <c r="A82" s="60" t="s">
        <v>198</v>
      </c>
      <c r="B82" s="40" t="n">
        <v>9.6</v>
      </c>
      <c r="C82" s="40" t="n">
        <v>10.2</v>
      </c>
      <c r="D82" s="40" t="n">
        <v>10.4</v>
      </c>
      <c r="E82" s="38" t="n">
        <v>10.4</v>
      </c>
      <c r="F82" s="38" t="n">
        <v>10.6</v>
      </c>
      <c r="G82" s="40" t="n">
        <v>11.8</v>
      </c>
      <c r="H82" s="40" t="n">
        <v>12</v>
      </c>
      <c r="I82" s="40" t="n">
        <v>12.3</v>
      </c>
      <c r="J82" s="40" t="n">
        <v>11.3</v>
      </c>
      <c r="K82" s="40" t="n">
        <v>12.2</v>
      </c>
      <c r="L82" s="40" t="n">
        <v>11.7</v>
      </c>
      <c r="M82" s="40" t="n">
        <v>12.7</v>
      </c>
      <c r="N82" s="40" t="n">
        <v>13.4</v>
      </c>
      <c r="O82" s="40" t="n">
        <v>13</v>
      </c>
      <c r="P82" s="40" t="n">
        <v>13</v>
      </c>
      <c r="Q82" s="40" t="n">
        <v>12.7</v>
      </c>
      <c r="R82" s="38" t="n">
        <v>12.9</v>
      </c>
      <c r="S82" s="38" t="n">
        <v>12.7</v>
      </c>
      <c r="T82" s="38" t="n">
        <v>13.1</v>
      </c>
      <c r="U82" s="213" t="n">
        <v>12.9</v>
      </c>
      <c r="V82" s="213" t="n">
        <v>12.8</v>
      </c>
      <c r="W82" s="213" t="n">
        <v>12.6</v>
      </c>
    </row>
    <row r="83" customFormat="false" ht="15" hidden="false" customHeight="false" outlineLevel="0" collapsed="false">
      <c r="A83" s="60" t="s">
        <v>199</v>
      </c>
      <c r="B83" s="40" t="n">
        <v>8.7</v>
      </c>
      <c r="C83" s="40" t="n">
        <v>9</v>
      </c>
      <c r="D83" s="40" t="n">
        <v>9.1</v>
      </c>
      <c r="E83" s="38" t="n">
        <v>9.4</v>
      </c>
      <c r="F83" s="38" t="n">
        <v>9.9</v>
      </c>
      <c r="G83" s="40" t="n">
        <v>10.3</v>
      </c>
      <c r="H83" s="40" t="n">
        <v>10.7</v>
      </c>
      <c r="I83" s="40" t="n">
        <v>11</v>
      </c>
      <c r="J83" s="40" t="n">
        <v>10.7</v>
      </c>
      <c r="K83" s="40" t="n">
        <v>10.6</v>
      </c>
      <c r="L83" s="40" t="n">
        <v>10.7</v>
      </c>
      <c r="M83" s="40" t="n">
        <v>10.3</v>
      </c>
      <c r="N83" s="40" t="n">
        <v>10.3</v>
      </c>
      <c r="O83" s="40" t="n">
        <v>10.2</v>
      </c>
      <c r="P83" s="40" t="n">
        <v>10.1</v>
      </c>
      <c r="Q83" s="40" t="n">
        <v>10.4</v>
      </c>
      <c r="R83" s="38" t="n">
        <v>10.2</v>
      </c>
      <c r="S83" s="38" t="n">
        <v>10</v>
      </c>
      <c r="T83" s="38" t="n">
        <v>10</v>
      </c>
      <c r="U83" s="213" t="n">
        <v>10.4</v>
      </c>
      <c r="V83" s="213" t="n">
        <v>10.4</v>
      </c>
      <c r="W83" s="213" t="n">
        <v>10.2</v>
      </c>
    </row>
    <row r="84" customFormat="false" ht="15" hidden="false" customHeight="false" outlineLevel="0" collapsed="false">
      <c r="A84" s="60" t="s">
        <v>200</v>
      </c>
      <c r="B84" s="40" t="n">
        <v>8.2</v>
      </c>
      <c r="C84" s="40" t="n">
        <v>8.3</v>
      </c>
      <c r="D84" s="40" t="n">
        <v>8.5</v>
      </c>
      <c r="E84" s="38" t="n">
        <v>9.1</v>
      </c>
      <c r="F84" s="38" t="n">
        <v>9.8</v>
      </c>
      <c r="G84" s="40" t="n">
        <v>9.8</v>
      </c>
      <c r="H84" s="40" t="n">
        <v>9.5</v>
      </c>
      <c r="I84" s="40" t="n">
        <v>10.1</v>
      </c>
      <c r="J84" s="40" t="n">
        <v>10.1</v>
      </c>
      <c r="K84" s="40" t="n">
        <v>10.2</v>
      </c>
      <c r="L84" s="40" t="n">
        <v>10.8</v>
      </c>
      <c r="M84" s="40" t="n">
        <v>9.6</v>
      </c>
      <c r="N84" s="40" t="n">
        <v>9.7</v>
      </c>
      <c r="O84" s="40" t="n">
        <v>9.9</v>
      </c>
      <c r="P84" s="40" t="n">
        <v>10</v>
      </c>
      <c r="Q84" s="40" t="n">
        <v>9.3</v>
      </c>
      <c r="R84" s="38" t="n">
        <v>9.2</v>
      </c>
      <c r="S84" s="38" t="n">
        <v>9.8</v>
      </c>
      <c r="T84" s="38" t="n">
        <v>10.3</v>
      </c>
      <c r="U84" s="213" t="n">
        <v>10.1</v>
      </c>
      <c r="V84" s="213" t="n">
        <v>10.6</v>
      </c>
      <c r="W84" s="213" t="n">
        <v>10.5</v>
      </c>
    </row>
    <row r="85" customFormat="false" ht="15" hidden="false" customHeight="false" outlineLevel="0" collapsed="false">
      <c r="A85" s="60" t="s">
        <v>201</v>
      </c>
      <c r="B85" s="40" t="n">
        <v>13.2</v>
      </c>
      <c r="C85" s="40" t="n">
        <v>13.6</v>
      </c>
      <c r="D85" s="40" t="n">
        <v>13.8</v>
      </c>
      <c r="E85" s="38" t="n">
        <v>14</v>
      </c>
      <c r="F85" s="38" t="n">
        <v>14.5</v>
      </c>
      <c r="G85" s="40" t="n">
        <v>15.4</v>
      </c>
      <c r="H85" s="40" t="n">
        <v>15.1</v>
      </c>
      <c r="I85" s="40" t="n">
        <v>15.1</v>
      </c>
      <c r="J85" s="40" t="n">
        <v>15.6</v>
      </c>
      <c r="K85" s="40" t="n">
        <v>14.9</v>
      </c>
      <c r="L85" s="40" t="n">
        <v>15</v>
      </c>
      <c r="M85" s="40" t="n">
        <v>15.7</v>
      </c>
      <c r="N85" s="40" t="n">
        <v>15.7</v>
      </c>
      <c r="O85" s="40" t="n">
        <v>15.7</v>
      </c>
      <c r="P85" s="40" t="n">
        <v>15.7</v>
      </c>
      <c r="Q85" s="40" t="n">
        <v>14.5</v>
      </c>
      <c r="R85" s="38" t="n">
        <v>14.4</v>
      </c>
      <c r="S85" s="38" t="n">
        <v>14.3</v>
      </c>
      <c r="T85" s="38" t="n">
        <v>14</v>
      </c>
      <c r="U85" s="213" t="n">
        <v>13.4</v>
      </c>
      <c r="V85" s="213" t="n">
        <v>13</v>
      </c>
      <c r="W85" s="213" t="n">
        <v>12.6</v>
      </c>
    </row>
    <row r="86" customFormat="false" ht="15" hidden="false" customHeight="false" outlineLevel="0" collapsed="false">
      <c r="A86" s="60" t="s">
        <v>202</v>
      </c>
      <c r="B86" s="40" t="n">
        <v>8.8</v>
      </c>
      <c r="C86" s="40" t="n">
        <v>8.8</v>
      </c>
      <c r="D86" s="40" t="n">
        <v>9.6</v>
      </c>
      <c r="E86" s="38" t="n">
        <v>11.3</v>
      </c>
      <c r="F86" s="38" t="n">
        <v>12</v>
      </c>
      <c r="G86" s="40" t="n">
        <v>12.3</v>
      </c>
      <c r="H86" s="40" t="n">
        <v>12.5</v>
      </c>
      <c r="I86" s="40" t="n">
        <v>12.6</v>
      </c>
      <c r="J86" s="40" t="n">
        <v>12.4</v>
      </c>
      <c r="K86" s="40" t="n">
        <v>13.2</v>
      </c>
      <c r="L86" s="40" t="n">
        <v>13.3</v>
      </c>
      <c r="M86" s="40" t="n">
        <v>13.4</v>
      </c>
      <c r="N86" s="40" t="n">
        <v>13.8</v>
      </c>
      <c r="O86" s="40" t="n">
        <v>13.8</v>
      </c>
      <c r="P86" s="40" t="n">
        <v>14.1</v>
      </c>
      <c r="Q86" s="40" t="n">
        <v>14.4</v>
      </c>
      <c r="R86" s="38" t="n">
        <v>14.3</v>
      </c>
      <c r="S86" s="38" t="n">
        <v>14.4</v>
      </c>
      <c r="T86" s="38" t="n">
        <v>13.9</v>
      </c>
      <c r="U86" s="213" t="n">
        <v>14.2</v>
      </c>
      <c r="V86" s="213" t="n">
        <v>14.2</v>
      </c>
      <c r="W86" s="213" t="n">
        <v>14.3</v>
      </c>
    </row>
    <row r="87" customFormat="false" ht="18" hidden="false" customHeight="false" outlineLevel="0" collapsed="false">
      <c r="A87" s="59" t="s">
        <v>312</v>
      </c>
      <c r="B87" s="35" t="n">
        <v>9.3</v>
      </c>
      <c r="C87" s="35" t="n">
        <v>9.9</v>
      </c>
      <c r="D87" s="35" t="n">
        <v>10.1</v>
      </c>
      <c r="E87" s="33" t="n">
        <v>10</v>
      </c>
      <c r="F87" s="33" t="n">
        <v>10.7</v>
      </c>
      <c r="G87" s="35" t="n">
        <v>11.1</v>
      </c>
      <c r="H87" s="35" t="n">
        <v>11.5</v>
      </c>
      <c r="I87" s="35" t="n">
        <v>11.8</v>
      </c>
      <c r="J87" s="35" t="n">
        <v>12</v>
      </c>
      <c r="K87" s="35" t="n">
        <v>12.3</v>
      </c>
      <c r="L87" s="35" t="n">
        <v>12.3</v>
      </c>
      <c r="M87" s="35" t="n">
        <v>12.1</v>
      </c>
      <c r="N87" s="35" t="n">
        <v>12.5</v>
      </c>
      <c r="O87" s="35" t="n">
        <v>12.3</v>
      </c>
      <c r="P87" s="35" t="n">
        <v>12.1</v>
      </c>
      <c r="Q87" s="35" t="n">
        <v>12</v>
      </c>
      <c r="R87" s="33" t="n">
        <v>12</v>
      </c>
      <c r="S87" s="33" t="n">
        <v>12.1</v>
      </c>
      <c r="T87" s="33" t="n">
        <v>12.1</v>
      </c>
      <c r="U87" s="211" t="n">
        <v>12.1</v>
      </c>
      <c r="V87" s="211" t="n">
        <v>12.1</v>
      </c>
      <c r="W87" s="211" t="n">
        <v>12</v>
      </c>
    </row>
    <row r="88" customFormat="false" ht="15" hidden="false" customHeight="false" outlineLevel="0" collapsed="false">
      <c r="A88" s="60" t="s">
        <v>204</v>
      </c>
      <c r="B88" s="40" t="n">
        <v>7.3</v>
      </c>
      <c r="C88" s="40" t="n">
        <v>8</v>
      </c>
      <c r="D88" s="40" t="n">
        <v>8.1</v>
      </c>
      <c r="E88" s="38" t="n">
        <v>7.9</v>
      </c>
      <c r="F88" s="38" t="n">
        <v>7.9</v>
      </c>
      <c r="G88" s="40" t="n">
        <v>8.4</v>
      </c>
      <c r="H88" s="40" t="n">
        <v>8.4</v>
      </c>
      <c r="I88" s="40" t="n">
        <v>8.9</v>
      </c>
      <c r="J88" s="40" t="n">
        <v>8.9</v>
      </c>
      <c r="K88" s="40" t="n">
        <v>10.9</v>
      </c>
      <c r="L88" s="40" t="n">
        <v>12</v>
      </c>
      <c r="M88" s="40" t="n">
        <v>11.8</v>
      </c>
      <c r="N88" s="40" t="n">
        <v>11.9</v>
      </c>
      <c r="O88" s="40" t="n">
        <v>12</v>
      </c>
      <c r="P88" s="40" t="n">
        <v>11.3</v>
      </c>
      <c r="Q88" s="40" t="n">
        <v>11</v>
      </c>
      <c r="R88" s="38" t="n">
        <v>10.8</v>
      </c>
      <c r="S88" s="38" t="n">
        <v>10.9</v>
      </c>
      <c r="T88" s="38" t="n">
        <v>10.7</v>
      </c>
      <c r="U88" s="213" t="n">
        <v>10.4</v>
      </c>
      <c r="V88" s="213" t="n">
        <v>10.4</v>
      </c>
      <c r="W88" s="213" t="n">
        <v>10.4</v>
      </c>
    </row>
    <row r="89" customFormat="false" ht="15" hidden="false" customHeight="false" outlineLevel="0" collapsed="false">
      <c r="A89" s="60" t="s">
        <v>205</v>
      </c>
      <c r="B89" s="40" t="n">
        <v>8.3</v>
      </c>
      <c r="C89" s="40" t="n">
        <v>8.7</v>
      </c>
      <c r="D89" s="40" t="n">
        <v>8.8</v>
      </c>
      <c r="E89" s="38" t="n">
        <v>8.8</v>
      </c>
      <c r="F89" s="38" t="n">
        <v>9.1</v>
      </c>
      <c r="G89" s="40" t="n">
        <v>9</v>
      </c>
      <c r="H89" s="40" t="n">
        <v>9.2</v>
      </c>
      <c r="I89" s="40" t="n">
        <v>8.7</v>
      </c>
      <c r="J89" s="40" t="n">
        <v>8.9</v>
      </c>
      <c r="K89" s="40" t="n">
        <v>9</v>
      </c>
      <c r="L89" s="40" t="n">
        <v>9.2</v>
      </c>
      <c r="M89" s="40" t="n">
        <v>9</v>
      </c>
      <c r="N89" s="40" t="n">
        <v>9</v>
      </c>
      <c r="O89" s="40" t="n">
        <v>9.2</v>
      </c>
      <c r="P89" s="40" t="n">
        <v>9.3</v>
      </c>
      <c r="Q89" s="40" t="n">
        <v>9.1</v>
      </c>
      <c r="R89" s="38" t="n">
        <v>9.1</v>
      </c>
      <c r="S89" s="38" t="n">
        <v>9.1</v>
      </c>
      <c r="T89" s="38" t="n">
        <v>9.3</v>
      </c>
      <c r="U89" s="213" t="n">
        <v>9</v>
      </c>
      <c r="V89" s="213" t="n">
        <v>9</v>
      </c>
      <c r="W89" s="213" t="n">
        <v>9.1</v>
      </c>
    </row>
    <row r="90" customFormat="false" ht="15" hidden="false" customHeight="false" outlineLevel="0" collapsed="false">
      <c r="A90" s="60" t="s">
        <v>206</v>
      </c>
      <c r="B90" s="40" t="n">
        <v>6.8</v>
      </c>
      <c r="C90" s="40" t="n">
        <v>7.3</v>
      </c>
      <c r="D90" s="40" t="n">
        <v>7.8</v>
      </c>
      <c r="E90" s="38" t="n">
        <v>9</v>
      </c>
      <c r="F90" s="38" t="n">
        <v>10.1</v>
      </c>
      <c r="G90" s="40" t="n">
        <v>10.4</v>
      </c>
      <c r="H90" s="40" t="n">
        <v>10.4</v>
      </c>
      <c r="I90" s="40" t="n">
        <v>10.6</v>
      </c>
      <c r="J90" s="40" t="n">
        <v>10.9</v>
      </c>
      <c r="K90" s="40" t="n">
        <v>11</v>
      </c>
      <c r="L90" s="40" t="n">
        <v>11</v>
      </c>
      <c r="M90" s="40" t="n">
        <v>11.1</v>
      </c>
      <c r="N90" s="40" t="n">
        <v>11.4</v>
      </c>
      <c r="O90" s="40" t="n">
        <v>11.4</v>
      </c>
      <c r="P90" s="40" t="n">
        <v>11.7</v>
      </c>
      <c r="Q90" s="40" t="n">
        <v>11.6</v>
      </c>
      <c r="R90" s="38" t="n">
        <v>11.5</v>
      </c>
      <c r="S90" s="38" t="n">
        <v>11.7</v>
      </c>
      <c r="T90" s="38" t="n">
        <v>11.8</v>
      </c>
      <c r="U90" s="213" t="n">
        <v>11.6</v>
      </c>
      <c r="V90" s="213" t="n">
        <v>11.9</v>
      </c>
      <c r="W90" s="213" t="n">
        <v>12</v>
      </c>
    </row>
    <row r="91" customFormat="false" ht="15" hidden="false" customHeight="false" outlineLevel="0" collapsed="false">
      <c r="A91" s="60" t="s">
        <v>207</v>
      </c>
      <c r="B91" s="40" t="n">
        <v>11.6</v>
      </c>
      <c r="C91" s="40" t="n">
        <v>12.1</v>
      </c>
      <c r="D91" s="40" t="n">
        <v>12.2</v>
      </c>
      <c r="E91" s="38" t="n">
        <v>12.1</v>
      </c>
      <c r="F91" s="38" t="n">
        <v>12.8</v>
      </c>
      <c r="G91" s="40" t="n">
        <v>12.6</v>
      </c>
      <c r="H91" s="40" t="n">
        <v>12.9</v>
      </c>
      <c r="I91" s="40" t="n">
        <v>13.4</v>
      </c>
      <c r="J91" s="40" t="n">
        <v>13.5</v>
      </c>
      <c r="K91" s="40" t="n">
        <v>13.9</v>
      </c>
      <c r="L91" s="40" t="n">
        <v>14</v>
      </c>
      <c r="M91" s="40" t="n">
        <v>13.7</v>
      </c>
      <c r="N91" s="40" t="n">
        <v>13.7</v>
      </c>
      <c r="O91" s="40" t="n">
        <v>13.7</v>
      </c>
      <c r="P91" s="40" t="n">
        <v>13.5</v>
      </c>
      <c r="Q91" s="40" t="n">
        <v>12.9</v>
      </c>
      <c r="R91" s="38" t="n">
        <v>12</v>
      </c>
      <c r="S91" s="38" t="n">
        <v>11.4</v>
      </c>
      <c r="T91" s="38" t="n">
        <v>11.7</v>
      </c>
      <c r="U91" s="213" t="n">
        <v>11.5</v>
      </c>
      <c r="V91" s="213" t="n">
        <v>11.5</v>
      </c>
      <c r="W91" s="213" t="n">
        <v>12.2</v>
      </c>
    </row>
    <row r="92" customFormat="false" ht="15" hidden="false" customHeight="false" outlineLevel="0" collapsed="false">
      <c r="A92" s="60" t="s">
        <v>208</v>
      </c>
      <c r="B92" s="40" t="n">
        <v>10.7</v>
      </c>
      <c r="C92" s="40" t="n">
        <v>11.8</v>
      </c>
      <c r="D92" s="40" t="n">
        <v>12</v>
      </c>
      <c r="E92" s="38" t="n">
        <v>12.2</v>
      </c>
      <c r="F92" s="38" t="n">
        <v>12.5</v>
      </c>
      <c r="G92" s="40" t="n">
        <v>13.3</v>
      </c>
      <c r="H92" s="40" t="n">
        <v>13.6</v>
      </c>
      <c r="I92" s="40" t="n">
        <v>13.6</v>
      </c>
      <c r="J92" s="40" t="n">
        <v>13.8</v>
      </c>
      <c r="K92" s="40" t="n">
        <v>13.7</v>
      </c>
      <c r="L92" s="40" t="n">
        <v>13.7</v>
      </c>
      <c r="M92" s="40" t="n">
        <v>13.5</v>
      </c>
      <c r="N92" s="40" t="n">
        <v>13.2</v>
      </c>
      <c r="O92" s="40" t="n">
        <v>13.1</v>
      </c>
      <c r="P92" s="40" t="n">
        <v>12.9</v>
      </c>
      <c r="Q92" s="40" t="n">
        <v>12.8</v>
      </c>
      <c r="R92" s="38" t="n">
        <v>13</v>
      </c>
      <c r="S92" s="38" t="n">
        <v>13.1</v>
      </c>
      <c r="T92" s="38" t="n">
        <v>13.2</v>
      </c>
      <c r="U92" s="213" t="n">
        <v>13.3</v>
      </c>
      <c r="V92" s="213" t="n">
        <v>13.1</v>
      </c>
      <c r="W92" s="213" t="n">
        <v>13.1</v>
      </c>
    </row>
    <row r="93" customFormat="false" ht="15" hidden="false" customHeight="false" outlineLevel="0" collapsed="false">
      <c r="A93" s="60" t="s">
        <v>209</v>
      </c>
      <c r="B93" s="40" t="n">
        <v>8.9</v>
      </c>
      <c r="C93" s="40" t="n">
        <v>9.2</v>
      </c>
      <c r="D93" s="40" t="n">
        <v>8.8</v>
      </c>
      <c r="E93" s="38" t="n">
        <v>9.1</v>
      </c>
      <c r="F93" s="38" t="n">
        <v>10</v>
      </c>
      <c r="G93" s="40" t="n">
        <v>10.2</v>
      </c>
      <c r="H93" s="40" t="n">
        <v>10.9</v>
      </c>
      <c r="I93" s="40" t="n">
        <v>11.4</v>
      </c>
      <c r="J93" s="40" t="n">
        <v>11.9</v>
      </c>
      <c r="K93" s="40" t="n">
        <v>12.1</v>
      </c>
      <c r="L93" s="40" t="n">
        <v>11.7</v>
      </c>
      <c r="M93" s="40" t="n">
        <v>11.7</v>
      </c>
      <c r="N93" s="40" t="n">
        <v>11.7</v>
      </c>
      <c r="O93" s="40" t="n">
        <v>11.6</v>
      </c>
      <c r="P93" s="40" t="n">
        <v>11.6</v>
      </c>
      <c r="Q93" s="40" t="n">
        <v>11.7</v>
      </c>
      <c r="R93" s="38" t="n">
        <v>11.7</v>
      </c>
      <c r="S93" s="38" t="n">
        <v>11.9</v>
      </c>
      <c r="T93" s="38" t="n">
        <v>11.3</v>
      </c>
      <c r="U93" s="213" t="n">
        <v>11.7</v>
      </c>
      <c r="V93" s="213" t="n">
        <v>11.9</v>
      </c>
      <c r="W93" s="213" t="n">
        <v>11.8</v>
      </c>
    </row>
    <row r="94" customFormat="false" ht="15" hidden="false" customHeight="false" outlineLevel="0" collapsed="false">
      <c r="A94" s="60" t="s">
        <v>210</v>
      </c>
      <c r="B94" s="40" t="n">
        <v>10.2</v>
      </c>
      <c r="C94" s="40" t="n">
        <v>11</v>
      </c>
      <c r="D94" s="40" t="n">
        <v>11</v>
      </c>
      <c r="E94" s="38" t="n">
        <v>10.5</v>
      </c>
      <c r="F94" s="38" t="n">
        <v>13.3</v>
      </c>
      <c r="G94" s="40" t="n">
        <v>13.9</v>
      </c>
      <c r="H94" s="40" t="n">
        <v>14.1</v>
      </c>
      <c r="I94" s="40" t="n">
        <v>14.2</v>
      </c>
      <c r="J94" s="40" t="n">
        <v>14.2</v>
      </c>
      <c r="K94" s="40" t="n">
        <v>14.2</v>
      </c>
      <c r="L94" s="40" t="n">
        <v>13.9</v>
      </c>
      <c r="M94" s="40" t="n">
        <v>15</v>
      </c>
      <c r="N94" s="40" t="n">
        <v>17</v>
      </c>
      <c r="O94" s="40" t="n">
        <v>14.1</v>
      </c>
      <c r="P94" s="40" t="n">
        <v>14.2</v>
      </c>
      <c r="Q94" s="40" t="n">
        <v>14.1</v>
      </c>
      <c r="R94" s="38" t="n">
        <v>14.8</v>
      </c>
      <c r="S94" s="38" t="n">
        <v>15</v>
      </c>
      <c r="T94" s="38" t="n">
        <v>15.2</v>
      </c>
      <c r="U94" s="213" t="n">
        <v>15.2</v>
      </c>
      <c r="V94" s="213" t="n">
        <v>15.3</v>
      </c>
      <c r="W94" s="213" t="n">
        <v>14.7</v>
      </c>
    </row>
    <row r="95" customFormat="false" ht="15" hidden="false" customHeight="false" outlineLevel="0" collapsed="false">
      <c r="A95" s="60" t="s">
        <v>211</v>
      </c>
      <c r="B95" s="40" t="n">
        <v>16.2</v>
      </c>
      <c r="C95" s="40" t="n">
        <v>16.8</v>
      </c>
      <c r="D95" s="40" t="n">
        <v>16.8</v>
      </c>
      <c r="E95" s="38" t="n">
        <v>15.6</v>
      </c>
      <c r="F95" s="38" t="n">
        <v>15.4</v>
      </c>
      <c r="G95" s="40" t="n">
        <v>13.4</v>
      </c>
      <c r="H95" s="40" t="n">
        <v>13.7</v>
      </c>
      <c r="I95" s="40" t="n">
        <v>13.9</v>
      </c>
      <c r="J95" s="40" t="n">
        <v>13.6</v>
      </c>
      <c r="K95" s="40" t="n">
        <v>13.8</v>
      </c>
      <c r="L95" s="40" t="n">
        <v>13.9</v>
      </c>
      <c r="M95" s="40" t="n">
        <v>14.1</v>
      </c>
      <c r="N95" s="40" t="n">
        <v>13.7</v>
      </c>
      <c r="O95" s="40" t="n">
        <v>13.9</v>
      </c>
      <c r="P95" s="40" t="n">
        <v>14.1</v>
      </c>
      <c r="Q95" s="40" t="n">
        <v>14.3</v>
      </c>
      <c r="R95" s="38" t="n">
        <v>14.4</v>
      </c>
      <c r="S95" s="38" t="n">
        <v>14.5</v>
      </c>
      <c r="T95" s="38" t="n">
        <v>14.7</v>
      </c>
      <c r="U95" s="213" t="n">
        <v>14.2</v>
      </c>
      <c r="V95" s="213" t="n">
        <v>14.3</v>
      </c>
      <c r="W95" s="213" t="n">
        <v>13.7</v>
      </c>
    </row>
    <row r="96" customFormat="false" ht="15" hidden="false" customHeight="false" outlineLevel="0" collapsed="false">
      <c r="A96" s="60" t="s">
        <v>212</v>
      </c>
      <c r="B96" s="40" t="n">
        <v>9.7</v>
      </c>
      <c r="C96" s="40" t="n">
        <v>10.1</v>
      </c>
      <c r="D96" s="40" t="n">
        <v>10.2</v>
      </c>
      <c r="E96" s="38" t="n">
        <v>10</v>
      </c>
      <c r="F96" s="38" t="n">
        <v>11.7</v>
      </c>
      <c r="G96" s="40" t="n">
        <v>12.8</v>
      </c>
      <c r="H96" s="40" t="n">
        <v>13.2</v>
      </c>
      <c r="I96" s="40" t="n">
        <v>13.3</v>
      </c>
      <c r="J96" s="40" t="n">
        <v>12.6</v>
      </c>
      <c r="K96" s="40" t="n">
        <v>12.5</v>
      </c>
      <c r="L96" s="40" t="n">
        <v>12.2</v>
      </c>
      <c r="M96" s="40" t="n">
        <v>12.1</v>
      </c>
      <c r="N96" s="40" t="n">
        <v>12.1</v>
      </c>
      <c r="O96" s="40" t="n">
        <v>12</v>
      </c>
      <c r="P96" s="40" t="n">
        <v>11.8</v>
      </c>
      <c r="Q96" s="40" t="n">
        <v>12.1</v>
      </c>
      <c r="R96" s="38" t="n">
        <v>11.7</v>
      </c>
      <c r="S96" s="38" t="n">
        <v>11.9</v>
      </c>
      <c r="T96" s="38" t="n">
        <v>12</v>
      </c>
      <c r="U96" s="213" t="n">
        <v>12.3</v>
      </c>
      <c r="V96" s="213" t="n">
        <v>11.7</v>
      </c>
      <c r="W96" s="213" t="n">
        <v>11.3</v>
      </c>
    </row>
    <row r="97" customFormat="false" ht="19.5" hidden="false" customHeight="false" outlineLevel="0" collapsed="false">
      <c r="A97" s="60" t="s">
        <v>213</v>
      </c>
      <c r="B97" s="40" t="n">
        <v>7.2</v>
      </c>
      <c r="C97" s="40" t="n">
        <v>7.8</v>
      </c>
      <c r="D97" s="40" t="n">
        <v>9.4</v>
      </c>
      <c r="E97" s="38" t="n">
        <v>10</v>
      </c>
      <c r="F97" s="38" t="n">
        <v>11.3</v>
      </c>
      <c r="G97" s="38" t="n">
        <v>12.5</v>
      </c>
      <c r="H97" s="38" t="n">
        <v>13.9</v>
      </c>
      <c r="I97" s="38" t="n">
        <v>14</v>
      </c>
      <c r="J97" s="38" t="n">
        <v>14.6</v>
      </c>
      <c r="K97" s="38" t="n">
        <v>14.6</v>
      </c>
      <c r="L97" s="38" t="n">
        <v>14.7</v>
      </c>
      <c r="M97" s="38" t="n">
        <v>14.8</v>
      </c>
      <c r="N97" s="38" t="n">
        <v>15.6</v>
      </c>
      <c r="O97" s="38" t="n">
        <v>15.7</v>
      </c>
      <c r="P97" s="38" t="n">
        <v>15.3</v>
      </c>
      <c r="Q97" s="38" t="n">
        <v>14.4</v>
      </c>
      <c r="R97" s="38" t="n">
        <v>13.9</v>
      </c>
      <c r="S97" s="38" t="n">
        <v>14.1</v>
      </c>
      <c r="T97" s="38" t="n">
        <v>14.9</v>
      </c>
      <c r="U97" s="213" t="n">
        <v>15.1</v>
      </c>
      <c r="V97" s="213" t="n">
        <v>15.2</v>
      </c>
      <c r="W97" s="213" t="n">
        <v>15.5</v>
      </c>
    </row>
    <row r="98" customFormat="false" ht="19.5" hidden="false" customHeight="false" outlineLevel="0" collapsed="false">
      <c r="A98" s="60" t="s">
        <v>214</v>
      </c>
      <c r="B98" s="40" t="n">
        <v>15.1</v>
      </c>
      <c r="C98" s="40" t="n">
        <v>19.5</v>
      </c>
      <c r="D98" s="40" t="n">
        <v>20.3</v>
      </c>
      <c r="E98" s="38" t="n">
        <v>20.9</v>
      </c>
      <c r="F98" s="38" t="n">
        <v>19.4</v>
      </c>
      <c r="G98" s="38" t="n">
        <v>19.2</v>
      </c>
      <c r="H98" s="38" t="n">
        <v>21</v>
      </c>
      <c r="I98" s="38" t="n">
        <v>19</v>
      </c>
      <c r="J98" s="38" t="n">
        <v>20</v>
      </c>
      <c r="K98" s="38" t="n">
        <v>17.4</v>
      </c>
      <c r="L98" s="38" t="n">
        <v>21.7</v>
      </c>
      <c r="M98" s="38" t="n">
        <v>21.9</v>
      </c>
      <c r="N98" s="38" t="n">
        <v>21.6</v>
      </c>
      <c r="O98" s="38" t="n">
        <v>21.7</v>
      </c>
      <c r="P98" s="38" t="n">
        <v>17.8</v>
      </c>
      <c r="Q98" s="38" t="n">
        <v>15.9</v>
      </c>
      <c r="R98" s="38" t="n">
        <v>16</v>
      </c>
      <c r="S98" s="38" t="n">
        <v>14.1</v>
      </c>
      <c r="T98" s="38" t="n">
        <v>14.1</v>
      </c>
      <c r="U98" s="213" t="n">
        <v>14</v>
      </c>
      <c r="V98" s="213" t="n">
        <v>14</v>
      </c>
      <c r="W98" s="213" t="n">
        <v>14.1</v>
      </c>
    </row>
    <row r="99" customFormat="false" ht="15" hidden="false" customHeight="true" outlineLevel="0" collapsed="false">
      <c r="A99" s="201" t="s">
        <v>226</v>
      </c>
      <c r="B99" s="201"/>
      <c r="C99" s="201"/>
      <c r="D99" s="201"/>
      <c r="E99" s="201"/>
      <c r="F99" s="201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46"/>
    </row>
    <row r="100" customFormat="false" ht="15.75" hidden="false" customHeight="true" outlineLevel="0" collapsed="false">
      <c r="A100" s="501" t="s">
        <v>517</v>
      </c>
      <c r="B100" s="501"/>
      <c r="C100" s="501"/>
      <c r="D100" s="501"/>
      <c r="E100" s="501"/>
      <c r="F100" s="501"/>
      <c r="G100" s="501"/>
      <c r="H100" s="501"/>
      <c r="I100" s="501"/>
      <c r="J100" s="501"/>
      <c r="K100" s="501"/>
      <c r="L100" s="501"/>
      <c r="M100" s="501"/>
      <c r="N100" s="501"/>
      <c r="O100" s="501"/>
      <c r="P100" s="501"/>
      <c r="Q100" s="501"/>
      <c r="R100" s="501"/>
      <c r="S100" s="501"/>
      <c r="T100" s="22"/>
      <c r="U100" s="23"/>
      <c r="V100" s="23"/>
      <c r="W100" s="23"/>
    </row>
    <row r="101" customFormat="false" ht="15" hidden="false" customHeight="false" outlineLevel="0" collapsed="false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</row>
  </sheetData>
  <mergeCells count="5">
    <mergeCell ref="A2:W2"/>
    <mergeCell ref="A3:W3"/>
    <mergeCell ref="A4:W4"/>
    <mergeCell ref="A99:S99"/>
    <mergeCell ref="A100:S10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5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71"/>
    <col collapsed="false" customWidth="false" hidden="false" outlineLevel="0" max="1024" min="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531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.75" hidden="false" customHeight="false" outlineLevel="0" collapsed="false">
      <c r="A6" s="21" t="s">
        <v>529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196"/>
      <c r="B7" s="29" t="n">
        <v>2000</v>
      </c>
      <c r="C7" s="29" t="n">
        <v>2001</v>
      </c>
      <c r="D7" s="29" t="n">
        <v>2002</v>
      </c>
      <c r="E7" s="29" t="n">
        <v>2003</v>
      </c>
      <c r="F7" s="29" t="n">
        <v>2004</v>
      </c>
      <c r="G7" s="29" t="n">
        <v>2005</v>
      </c>
      <c r="H7" s="29" t="n">
        <v>2006</v>
      </c>
      <c r="I7" s="29" t="n">
        <v>2007</v>
      </c>
      <c r="J7" s="29" t="n">
        <v>2008</v>
      </c>
      <c r="K7" s="29" t="n">
        <v>2009</v>
      </c>
      <c r="L7" s="29" t="n">
        <v>2010</v>
      </c>
      <c r="M7" s="29" t="n">
        <v>2011</v>
      </c>
      <c r="N7" s="29" t="n">
        <v>2012</v>
      </c>
      <c r="O7" s="29" t="n">
        <v>2013</v>
      </c>
      <c r="P7" s="29" t="n">
        <v>2014</v>
      </c>
      <c r="Q7" s="29" t="n">
        <v>2015</v>
      </c>
      <c r="R7" s="29" t="n">
        <v>2016</v>
      </c>
      <c r="S7" s="29" t="n">
        <v>2017</v>
      </c>
      <c r="T7" s="29" t="n">
        <v>2018</v>
      </c>
      <c r="U7" s="29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94" t="s">
        <v>117</v>
      </c>
      <c r="B8" s="492" t="n">
        <v>117</v>
      </c>
      <c r="C8" s="503" t="n">
        <v>120</v>
      </c>
      <c r="D8" s="504" t="n">
        <v>121</v>
      </c>
      <c r="E8" s="505" t="n">
        <v>120</v>
      </c>
      <c r="F8" s="505" t="n">
        <v>119</v>
      </c>
      <c r="G8" s="505" t="n">
        <v>121</v>
      </c>
      <c r="H8" s="505" t="n">
        <v>121</v>
      </c>
      <c r="I8" s="505" t="n">
        <v>120</v>
      </c>
      <c r="J8" s="505" t="n">
        <v>119</v>
      </c>
      <c r="K8" s="505" t="n">
        <v>118</v>
      </c>
      <c r="L8" s="505" t="n">
        <v>120</v>
      </c>
      <c r="M8" s="505" t="n">
        <v>119</v>
      </c>
      <c r="N8" s="505" t="n">
        <v>119</v>
      </c>
      <c r="O8" s="505" t="n">
        <v>118</v>
      </c>
      <c r="P8" s="505" t="n">
        <v>118</v>
      </c>
      <c r="Q8" s="505" t="n">
        <v>118</v>
      </c>
      <c r="R8" s="505" t="n">
        <v>117</v>
      </c>
      <c r="S8" s="505" t="n">
        <v>117</v>
      </c>
      <c r="T8" s="506" t="n">
        <v>116</v>
      </c>
      <c r="U8" s="507" t="n">
        <v>116</v>
      </c>
      <c r="V8" s="507" t="n">
        <v>116</v>
      </c>
      <c r="W8" s="507" t="n">
        <v>114</v>
      </c>
    </row>
    <row r="9" customFormat="false" ht="18" hidden="false" customHeight="false" outlineLevel="0" collapsed="false">
      <c r="A9" s="59" t="s">
        <v>118</v>
      </c>
      <c r="B9" s="492" t="n">
        <v>113</v>
      </c>
      <c r="C9" s="503" t="n">
        <v>115</v>
      </c>
      <c r="D9" s="504" t="n">
        <v>114</v>
      </c>
      <c r="E9" s="506" t="n">
        <v>113</v>
      </c>
      <c r="F9" s="506" t="n">
        <v>114</v>
      </c>
      <c r="G9" s="506" t="n">
        <v>115</v>
      </c>
      <c r="H9" s="506" t="n">
        <v>117</v>
      </c>
      <c r="I9" s="506" t="n">
        <v>115</v>
      </c>
      <c r="J9" s="506" t="n">
        <v>116</v>
      </c>
      <c r="K9" s="506" t="n">
        <v>115</v>
      </c>
      <c r="L9" s="506" t="n">
        <v>118</v>
      </c>
      <c r="M9" s="506" t="n">
        <v>117</v>
      </c>
      <c r="N9" s="506" t="n">
        <v>118</v>
      </c>
      <c r="O9" s="506" t="n">
        <v>117</v>
      </c>
      <c r="P9" s="506" t="n">
        <v>119</v>
      </c>
      <c r="Q9" s="506" t="n">
        <v>120</v>
      </c>
      <c r="R9" s="506" t="n">
        <v>119</v>
      </c>
      <c r="S9" s="506" t="n">
        <v>119</v>
      </c>
      <c r="T9" s="493" t="n">
        <v>117</v>
      </c>
      <c r="U9" s="507" t="n">
        <v>117</v>
      </c>
      <c r="V9" s="507" t="n">
        <v>117</v>
      </c>
      <c r="W9" s="507" t="n">
        <v>113</v>
      </c>
    </row>
    <row r="10" customFormat="false" ht="15" hidden="false" customHeight="false" outlineLevel="0" collapsed="false">
      <c r="A10" s="60" t="s">
        <v>120</v>
      </c>
      <c r="B10" s="489" t="n">
        <v>136</v>
      </c>
      <c r="C10" s="508" t="n">
        <v>135</v>
      </c>
      <c r="D10" s="479" t="n">
        <v>139</v>
      </c>
      <c r="E10" s="509" t="n">
        <v>136</v>
      </c>
      <c r="F10" s="509" t="n">
        <v>137</v>
      </c>
      <c r="G10" s="509" t="n">
        <v>138</v>
      </c>
      <c r="H10" s="509" t="n">
        <v>141</v>
      </c>
      <c r="I10" s="509" t="n">
        <v>141</v>
      </c>
      <c r="J10" s="509" t="n">
        <v>140</v>
      </c>
      <c r="K10" s="509" t="n">
        <v>138</v>
      </c>
      <c r="L10" s="509" t="n">
        <v>137</v>
      </c>
      <c r="M10" s="509" t="n">
        <v>136</v>
      </c>
      <c r="N10" s="509" t="n">
        <v>138</v>
      </c>
      <c r="O10" s="509" t="n">
        <v>139</v>
      </c>
      <c r="P10" s="509" t="n">
        <v>139</v>
      </c>
      <c r="Q10" s="509" t="n">
        <v>139</v>
      </c>
      <c r="R10" s="509" t="n">
        <v>141</v>
      </c>
      <c r="S10" s="509" t="n">
        <v>141</v>
      </c>
      <c r="T10" s="496" t="n">
        <v>140</v>
      </c>
      <c r="U10" s="510" t="n">
        <v>139</v>
      </c>
      <c r="V10" s="510" t="n">
        <v>139</v>
      </c>
      <c r="W10" s="510" t="n">
        <v>138</v>
      </c>
    </row>
    <row r="11" customFormat="false" ht="15" hidden="false" customHeight="false" outlineLevel="0" collapsed="false">
      <c r="A11" s="60" t="s">
        <v>121</v>
      </c>
      <c r="B11" s="489" t="n">
        <v>116</v>
      </c>
      <c r="C11" s="508" t="n">
        <v>116</v>
      </c>
      <c r="D11" s="479" t="n">
        <v>116</v>
      </c>
      <c r="E11" s="509" t="n">
        <v>117</v>
      </c>
      <c r="F11" s="509" t="n">
        <v>113</v>
      </c>
      <c r="G11" s="509" t="n">
        <v>115</v>
      </c>
      <c r="H11" s="509" t="n">
        <v>116</v>
      </c>
      <c r="I11" s="509" t="n">
        <v>114</v>
      </c>
      <c r="J11" s="509" t="n">
        <v>113</v>
      </c>
      <c r="K11" s="509" t="n">
        <v>113</v>
      </c>
      <c r="L11" s="509" t="n">
        <v>112</v>
      </c>
      <c r="M11" s="509" t="n">
        <v>111</v>
      </c>
      <c r="N11" s="509" t="n">
        <v>113</v>
      </c>
      <c r="O11" s="509" t="n">
        <v>112</v>
      </c>
      <c r="P11" s="509" t="n">
        <v>114</v>
      </c>
      <c r="Q11" s="509" t="n">
        <v>107</v>
      </c>
      <c r="R11" s="509" t="n">
        <v>110</v>
      </c>
      <c r="S11" s="509" t="n">
        <v>109</v>
      </c>
      <c r="T11" s="496" t="n">
        <v>104</v>
      </c>
      <c r="U11" s="510" t="n">
        <v>107</v>
      </c>
      <c r="V11" s="510" t="n">
        <v>103</v>
      </c>
      <c r="W11" s="510" t="n">
        <v>98</v>
      </c>
    </row>
    <row r="12" customFormat="false" ht="15" hidden="false" customHeight="false" outlineLevel="0" collapsed="false">
      <c r="A12" s="60" t="s">
        <v>122</v>
      </c>
      <c r="B12" s="489" t="n">
        <v>120</v>
      </c>
      <c r="C12" s="508" t="n">
        <v>122</v>
      </c>
      <c r="D12" s="479" t="n">
        <v>118</v>
      </c>
      <c r="E12" s="509" t="n">
        <v>114</v>
      </c>
      <c r="F12" s="509" t="n">
        <v>115</v>
      </c>
      <c r="G12" s="509" t="n">
        <v>117</v>
      </c>
      <c r="H12" s="509" t="n">
        <v>117</v>
      </c>
      <c r="I12" s="509" t="n">
        <v>115</v>
      </c>
      <c r="J12" s="509" t="n">
        <v>109</v>
      </c>
      <c r="K12" s="509" t="n">
        <v>108</v>
      </c>
      <c r="L12" s="509" t="n">
        <v>116</v>
      </c>
      <c r="M12" s="509" t="n">
        <v>118</v>
      </c>
      <c r="N12" s="509" t="n">
        <v>118</v>
      </c>
      <c r="O12" s="509" t="n">
        <v>117</v>
      </c>
      <c r="P12" s="509" t="n">
        <v>117</v>
      </c>
      <c r="Q12" s="509" t="n">
        <v>116</v>
      </c>
      <c r="R12" s="509" t="n">
        <v>117</v>
      </c>
      <c r="S12" s="509" t="n">
        <v>119</v>
      </c>
      <c r="T12" s="496" t="n">
        <v>118</v>
      </c>
      <c r="U12" s="510" t="n">
        <v>118</v>
      </c>
      <c r="V12" s="510" t="n">
        <v>115</v>
      </c>
      <c r="W12" s="510" t="n">
        <v>114</v>
      </c>
    </row>
    <row r="13" customFormat="false" ht="15" hidden="false" customHeight="false" outlineLevel="0" collapsed="false">
      <c r="A13" s="60" t="s">
        <v>123</v>
      </c>
      <c r="B13" s="489" t="n">
        <v>143</v>
      </c>
      <c r="C13" s="508" t="n">
        <v>144</v>
      </c>
      <c r="D13" s="479" t="n">
        <v>146</v>
      </c>
      <c r="E13" s="509" t="n">
        <v>144</v>
      </c>
      <c r="F13" s="509" t="n">
        <v>147</v>
      </c>
      <c r="G13" s="509" t="n">
        <v>145</v>
      </c>
      <c r="H13" s="509" t="n">
        <v>146</v>
      </c>
      <c r="I13" s="509" t="n">
        <v>145</v>
      </c>
      <c r="J13" s="509" t="n">
        <v>143</v>
      </c>
      <c r="K13" s="509" t="n">
        <v>139</v>
      </c>
      <c r="L13" s="509" t="n">
        <v>143</v>
      </c>
      <c r="M13" s="509" t="n">
        <v>138</v>
      </c>
      <c r="N13" s="509" t="n">
        <v>136</v>
      </c>
      <c r="O13" s="509" t="n">
        <v>136</v>
      </c>
      <c r="P13" s="509" t="n">
        <v>137</v>
      </c>
      <c r="Q13" s="509" t="n">
        <v>137</v>
      </c>
      <c r="R13" s="509" t="n">
        <v>135</v>
      </c>
      <c r="S13" s="509" t="n">
        <v>135</v>
      </c>
      <c r="T13" s="496" t="n">
        <v>134</v>
      </c>
      <c r="U13" s="510" t="n">
        <v>133</v>
      </c>
      <c r="V13" s="510" t="n">
        <v>134</v>
      </c>
      <c r="W13" s="510" t="n">
        <v>133</v>
      </c>
    </row>
    <row r="14" customFormat="false" ht="15" hidden="false" customHeight="false" outlineLevel="0" collapsed="false">
      <c r="A14" s="60" t="s">
        <v>124</v>
      </c>
      <c r="B14" s="489" t="n">
        <v>123</v>
      </c>
      <c r="C14" s="508" t="n">
        <v>124</v>
      </c>
      <c r="D14" s="479" t="n">
        <v>125</v>
      </c>
      <c r="E14" s="509" t="n">
        <v>115</v>
      </c>
      <c r="F14" s="509" t="n">
        <v>118</v>
      </c>
      <c r="G14" s="509" t="n">
        <v>120</v>
      </c>
      <c r="H14" s="509" t="n">
        <v>121</v>
      </c>
      <c r="I14" s="509" t="n">
        <v>121</v>
      </c>
      <c r="J14" s="509" t="n">
        <v>118</v>
      </c>
      <c r="K14" s="509" t="n">
        <v>116</v>
      </c>
      <c r="L14" s="509" t="n">
        <v>113</v>
      </c>
      <c r="M14" s="509" t="n">
        <v>112</v>
      </c>
      <c r="N14" s="509" t="n">
        <v>111</v>
      </c>
      <c r="O14" s="509" t="n">
        <v>110</v>
      </c>
      <c r="P14" s="509" t="n">
        <v>111</v>
      </c>
      <c r="Q14" s="509" t="n">
        <v>110</v>
      </c>
      <c r="R14" s="509" t="n">
        <v>107</v>
      </c>
      <c r="S14" s="509" t="n">
        <v>109</v>
      </c>
      <c r="T14" s="496" t="n">
        <v>111</v>
      </c>
      <c r="U14" s="510" t="n">
        <v>112</v>
      </c>
      <c r="V14" s="510" t="n">
        <v>113</v>
      </c>
      <c r="W14" s="510" t="n">
        <v>112</v>
      </c>
    </row>
    <row r="15" customFormat="false" ht="15" hidden="false" customHeight="false" outlineLevel="0" collapsed="false">
      <c r="A15" s="60" t="s">
        <v>125</v>
      </c>
      <c r="B15" s="489" t="n">
        <v>84</v>
      </c>
      <c r="C15" s="508" t="n">
        <v>102</v>
      </c>
      <c r="D15" s="479" t="n">
        <v>103</v>
      </c>
      <c r="E15" s="509" t="n">
        <v>98</v>
      </c>
      <c r="F15" s="509" t="n">
        <v>100</v>
      </c>
      <c r="G15" s="509" t="n">
        <v>104</v>
      </c>
      <c r="H15" s="509" t="n">
        <v>107</v>
      </c>
      <c r="I15" s="509" t="n">
        <v>104</v>
      </c>
      <c r="J15" s="509" t="n">
        <v>104</v>
      </c>
      <c r="K15" s="509" t="n">
        <v>111</v>
      </c>
      <c r="L15" s="509" t="n">
        <v>109</v>
      </c>
      <c r="M15" s="509" t="n">
        <v>108</v>
      </c>
      <c r="N15" s="509" t="n">
        <v>107</v>
      </c>
      <c r="O15" s="509" t="n">
        <v>109</v>
      </c>
      <c r="P15" s="509" t="n">
        <v>110</v>
      </c>
      <c r="Q15" s="509" t="n">
        <v>110</v>
      </c>
      <c r="R15" s="509" t="n">
        <v>110</v>
      </c>
      <c r="S15" s="509" t="n">
        <v>111</v>
      </c>
      <c r="T15" s="496" t="n">
        <v>109</v>
      </c>
      <c r="U15" s="510" t="n">
        <v>109</v>
      </c>
      <c r="V15" s="510" t="n">
        <v>109</v>
      </c>
      <c r="W15" s="510" t="n">
        <v>107</v>
      </c>
    </row>
    <row r="16" customFormat="false" ht="15" hidden="false" customHeight="false" outlineLevel="0" collapsed="false">
      <c r="A16" s="60" t="s">
        <v>126</v>
      </c>
      <c r="B16" s="489" t="n">
        <v>104</v>
      </c>
      <c r="C16" s="508" t="n">
        <v>105</v>
      </c>
      <c r="D16" s="479" t="n">
        <v>104</v>
      </c>
      <c r="E16" s="509" t="n">
        <v>102</v>
      </c>
      <c r="F16" s="509" t="n">
        <v>103</v>
      </c>
      <c r="G16" s="509" t="n">
        <v>106</v>
      </c>
      <c r="H16" s="509" t="n">
        <v>105</v>
      </c>
      <c r="I16" s="509" t="n">
        <v>103</v>
      </c>
      <c r="J16" s="509" t="n">
        <v>102</v>
      </c>
      <c r="K16" s="509" t="n">
        <v>100</v>
      </c>
      <c r="L16" s="509" t="n">
        <v>101</v>
      </c>
      <c r="M16" s="509" t="n">
        <v>102</v>
      </c>
      <c r="N16" s="509" t="n">
        <v>102</v>
      </c>
      <c r="O16" s="509" t="n">
        <v>101</v>
      </c>
      <c r="P16" s="509" t="n">
        <v>102</v>
      </c>
      <c r="Q16" s="509" t="n">
        <v>101</v>
      </c>
      <c r="R16" s="509" t="n">
        <v>102</v>
      </c>
      <c r="S16" s="509" t="n">
        <v>102</v>
      </c>
      <c r="T16" s="496" t="n">
        <v>103</v>
      </c>
      <c r="U16" s="510" t="n">
        <v>104</v>
      </c>
      <c r="V16" s="510" t="n">
        <v>104</v>
      </c>
      <c r="W16" s="510" t="n">
        <v>104</v>
      </c>
    </row>
    <row r="17" customFormat="false" ht="15" hidden="false" customHeight="false" outlineLevel="0" collapsed="false">
      <c r="A17" s="60" t="s">
        <v>127</v>
      </c>
      <c r="B17" s="489" t="n">
        <v>149</v>
      </c>
      <c r="C17" s="508" t="n">
        <v>153</v>
      </c>
      <c r="D17" s="479" t="n">
        <v>153</v>
      </c>
      <c r="E17" s="509" t="n">
        <v>148</v>
      </c>
      <c r="F17" s="509" t="n">
        <v>146</v>
      </c>
      <c r="G17" s="509" t="n">
        <v>148</v>
      </c>
      <c r="H17" s="509" t="n">
        <v>148</v>
      </c>
      <c r="I17" s="509" t="n">
        <v>148</v>
      </c>
      <c r="J17" s="509" t="n">
        <v>149</v>
      </c>
      <c r="K17" s="509" t="n">
        <v>147</v>
      </c>
      <c r="L17" s="509" t="n">
        <v>144</v>
      </c>
      <c r="M17" s="509" t="n">
        <v>142</v>
      </c>
      <c r="N17" s="509" t="n">
        <v>143</v>
      </c>
      <c r="O17" s="509" t="n">
        <v>143</v>
      </c>
      <c r="P17" s="509" t="n">
        <v>146</v>
      </c>
      <c r="Q17" s="509" t="n">
        <v>146</v>
      </c>
      <c r="R17" s="509" t="n">
        <v>146</v>
      </c>
      <c r="S17" s="509" t="n">
        <v>146</v>
      </c>
      <c r="T17" s="496" t="n">
        <v>146</v>
      </c>
      <c r="U17" s="510" t="n">
        <v>146</v>
      </c>
      <c r="V17" s="510" t="n">
        <v>142</v>
      </c>
      <c r="W17" s="510" t="n">
        <v>145</v>
      </c>
    </row>
    <row r="18" customFormat="false" ht="15" hidden="false" customHeight="false" outlineLevel="0" collapsed="false">
      <c r="A18" s="60" t="s">
        <v>128</v>
      </c>
      <c r="B18" s="489" t="n">
        <v>140</v>
      </c>
      <c r="C18" s="508" t="n">
        <v>141</v>
      </c>
      <c r="D18" s="479" t="n">
        <v>143</v>
      </c>
      <c r="E18" s="509" t="n">
        <v>142</v>
      </c>
      <c r="F18" s="509" t="n">
        <v>142</v>
      </c>
      <c r="G18" s="509" t="n">
        <v>142</v>
      </c>
      <c r="H18" s="509" t="n">
        <v>140</v>
      </c>
      <c r="I18" s="509" t="n">
        <v>141</v>
      </c>
      <c r="J18" s="509" t="n">
        <v>141</v>
      </c>
      <c r="K18" s="509" t="n">
        <v>140</v>
      </c>
      <c r="L18" s="509" t="n">
        <v>143</v>
      </c>
      <c r="M18" s="509" t="n">
        <v>142</v>
      </c>
      <c r="N18" s="509" t="n">
        <v>143</v>
      </c>
      <c r="O18" s="509" t="n">
        <v>144</v>
      </c>
      <c r="P18" s="509" t="n">
        <v>144</v>
      </c>
      <c r="Q18" s="509" t="n">
        <v>144</v>
      </c>
      <c r="R18" s="509" t="n">
        <v>144</v>
      </c>
      <c r="S18" s="509" t="n">
        <v>145</v>
      </c>
      <c r="T18" s="496" t="n">
        <v>144</v>
      </c>
      <c r="U18" s="510" t="n">
        <v>144</v>
      </c>
      <c r="V18" s="510" t="n">
        <v>145</v>
      </c>
      <c r="W18" s="510" t="n">
        <v>144</v>
      </c>
    </row>
    <row r="19" customFormat="false" ht="15" hidden="false" customHeight="false" outlineLevel="0" collapsed="false">
      <c r="A19" s="60" t="s">
        <v>129</v>
      </c>
      <c r="B19" s="489" t="n">
        <v>97</v>
      </c>
      <c r="C19" s="508" t="n">
        <v>103</v>
      </c>
      <c r="D19" s="479" t="n">
        <v>101</v>
      </c>
      <c r="E19" s="509" t="n">
        <v>101</v>
      </c>
      <c r="F19" s="509" t="n">
        <v>103</v>
      </c>
      <c r="G19" s="509" t="n">
        <v>106</v>
      </c>
      <c r="H19" s="509" t="n">
        <v>106</v>
      </c>
      <c r="I19" s="509" t="n">
        <v>108</v>
      </c>
      <c r="J19" s="509" t="n">
        <v>112</v>
      </c>
      <c r="K19" s="509" t="n">
        <v>113</v>
      </c>
      <c r="L19" s="509" t="n">
        <v>117</v>
      </c>
      <c r="M19" s="509" t="n">
        <v>117</v>
      </c>
      <c r="N19" s="509" t="n">
        <v>118</v>
      </c>
      <c r="O19" s="509" t="n">
        <v>117</v>
      </c>
      <c r="P19" s="509" t="n">
        <v>121</v>
      </c>
      <c r="Q19" s="509" t="n">
        <v>123</v>
      </c>
      <c r="R19" s="509" t="n">
        <v>122</v>
      </c>
      <c r="S19" s="509" t="n">
        <v>122</v>
      </c>
      <c r="T19" s="496" t="n">
        <v>120</v>
      </c>
      <c r="U19" s="510" t="n">
        <v>119</v>
      </c>
      <c r="V19" s="510" t="n">
        <v>121</v>
      </c>
      <c r="W19" s="510" t="n">
        <v>120</v>
      </c>
    </row>
    <row r="20" customFormat="false" ht="15" hidden="false" customHeight="false" outlineLevel="0" collapsed="false">
      <c r="A20" s="60" t="s">
        <v>130</v>
      </c>
      <c r="B20" s="489" t="n">
        <v>153</v>
      </c>
      <c r="C20" s="508" t="n">
        <v>155</v>
      </c>
      <c r="D20" s="479" t="n">
        <v>158</v>
      </c>
      <c r="E20" s="509" t="n">
        <v>149</v>
      </c>
      <c r="F20" s="509" t="n">
        <v>144</v>
      </c>
      <c r="G20" s="509" t="n">
        <v>147</v>
      </c>
      <c r="H20" s="509" t="n">
        <v>139</v>
      </c>
      <c r="I20" s="509" t="n">
        <v>131</v>
      </c>
      <c r="J20" s="509" t="n">
        <v>127</v>
      </c>
      <c r="K20" s="509" t="n">
        <v>118</v>
      </c>
      <c r="L20" s="509" t="n">
        <v>112</v>
      </c>
      <c r="M20" s="509" t="n">
        <v>109</v>
      </c>
      <c r="N20" s="509" t="n">
        <v>108</v>
      </c>
      <c r="O20" s="509" t="n">
        <v>109</v>
      </c>
      <c r="P20" s="509" t="n">
        <v>110</v>
      </c>
      <c r="Q20" s="509" t="n">
        <v>111</v>
      </c>
      <c r="R20" s="509" t="n">
        <v>113</v>
      </c>
      <c r="S20" s="509" t="n">
        <v>115</v>
      </c>
      <c r="T20" s="496" t="n">
        <v>116</v>
      </c>
      <c r="U20" s="510" t="n">
        <v>118</v>
      </c>
      <c r="V20" s="510" t="n">
        <v>117</v>
      </c>
      <c r="W20" s="510" t="n">
        <v>113</v>
      </c>
    </row>
    <row r="21" customFormat="false" ht="15" hidden="false" customHeight="false" outlineLevel="0" collapsed="false">
      <c r="A21" s="60" t="s">
        <v>131</v>
      </c>
      <c r="B21" s="489" t="n">
        <v>139</v>
      </c>
      <c r="C21" s="508" t="n">
        <v>140</v>
      </c>
      <c r="D21" s="479" t="n">
        <v>135</v>
      </c>
      <c r="E21" s="509" t="n">
        <v>128</v>
      </c>
      <c r="F21" s="509" t="n">
        <v>123</v>
      </c>
      <c r="G21" s="509" t="n">
        <v>126</v>
      </c>
      <c r="H21" s="509" t="n">
        <v>126</v>
      </c>
      <c r="I21" s="509" t="n">
        <v>119</v>
      </c>
      <c r="J21" s="509" t="n">
        <v>114</v>
      </c>
      <c r="K21" s="509" t="n">
        <v>116</v>
      </c>
      <c r="L21" s="509" t="n">
        <v>119</v>
      </c>
      <c r="M21" s="509" t="n">
        <v>119</v>
      </c>
      <c r="N21" s="509" t="n">
        <v>117</v>
      </c>
      <c r="O21" s="509" t="n">
        <v>117</v>
      </c>
      <c r="P21" s="509" t="n">
        <v>117</v>
      </c>
      <c r="Q21" s="509" t="n">
        <v>116</v>
      </c>
      <c r="R21" s="509" t="n">
        <v>116</v>
      </c>
      <c r="S21" s="509" t="n">
        <v>117</v>
      </c>
      <c r="T21" s="496" t="n">
        <v>118</v>
      </c>
      <c r="U21" s="510" t="n">
        <v>119</v>
      </c>
      <c r="V21" s="510" t="n">
        <v>120</v>
      </c>
      <c r="W21" s="510" t="n">
        <v>119</v>
      </c>
    </row>
    <row r="22" customFormat="false" ht="15" hidden="false" customHeight="false" outlineLevel="0" collapsed="false">
      <c r="A22" s="60" t="s">
        <v>132</v>
      </c>
      <c r="B22" s="489" t="n">
        <v>128</v>
      </c>
      <c r="C22" s="508" t="n">
        <v>137</v>
      </c>
      <c r="D22" s="479" t="n">
        <v>141</v>
      </c>
      <c r="E22" s="509" t="n">
        <v>120</v>
      </c>
      <c r="F22" s="509" t="n">
        <v>115</v>
      </c>
      <c r="G22" s="509" t="n">
        <v>120</v>
      </c>
      <c r="H22" s="509" t="n">
        <v>118</v>
      </c>
      <c r="I22" s="509" t="n">
        <v>115</v>
      </c>
      <c r="J22" s="509" t="n">
        <v>116</v>
      </c>
      <c r="K22" s="509" t="n">
        <v>116</v>
      </c>
      <c r="L22" s="509" t="n">
        <v>120</v>
      </c>
      <c r="M22" s="509" t="n">
        <v>119</v>
      </c>
      <c r="N22" s="509" t="n">
        <v>121</v>
      </c>
      <c r="O22" s="509" t="n">
        <v>125</v>
      </c>
      <c r="P22" s="509" t="n">
        <v>125</v>
      </c>
      <c r="Q22" s="509" t="n">
        <v>123</v>
      </c>
      <c r="R22" s="509" t="n">
        <v>122</v>
      </c>
      <c r="S22" s="509" t="n">
        <v>125</v>
      </c>
      <c r="T22" s="496" t="n">
        <v>125</v>
      </c>
      <c r="U22" s="510" t="n">
        <v>126</v>
      </c>
      <c r="V22" s="510" t="n">
        <v>125</v>
      </c>
      <c r="W22" s="510" t="n">
        <v>124</v>
      </c>
    </row>
    <row r="23" customFormat="false" ht="15" hidden="false" customHeight="false" outlineLevel="0" collapsed="false">
      <c r="A23" s="60" t="s">
        <v>133</v>
      </c>
      <c r="B23" s="489" t="n">
        <v>148</v>
      </c>
      <c r="C23" s="508" t="n">
        <v>153</v>
      </c>
      <c r="D23" s="479" t="n">
        <v>156</v>
      </c>
      <c r="E23" s="509" t="n">
        <v>156</v>
      </c>
      <c r="F23" s="509" t="n">
        <v>156</v>
      </c>
      <c r="G23" s="509" t="n">
        <v>156</v>
      </c>
      <c r="H23" s="509" t="n">
        <v>155</v>
      </c>
      <c r="I23" s="509" t="n">
        <v>155</v>
      </c>
      <c r="J23" s="509" t="n">
        <v>155</v>
      </c>
      <c r="K23" s="509" t="n">
        <v>155</v>
      </c>
      <c r="L23" s="509" t="n">
        <v>157</v>
      </c>
      <c r="M23" s="509" t="n">
        <v>155</v>
      </c>
      <c r="N23" s="509" t="n">
        <v>154</v>
      </c>
      <c r="O23" s="509" t="n">
        <v>153</v>
      </c>
      <c r="P23" s="509" t="n">
        <v>155</v>
      </c>
      <c r="Q23" s="509" t="n">
        <v>154</v>
      </c>
      <c r="R23" s="509" t="n">
        <v>155</v>
      </c>
      <c r="S23" s="509" t="n">
        <v>155</v>
      </c>
      <c r="T23" s="496" t="n">
        <v>153</v>
      </c>
      <c r="U23" s="510" t="n">
        <v>153</v>
      </c>
      <c r="V23" s="510" t="n">
        <v>154</v>
      </c>
      <c r="W23" s="510" t="n">
        <v>153</v>
      </c>
    </row>
    <row r="24" customFormat="false" ht="15" hidden="false" customHeight="false" outlineLevel="0" collapsed="false">
      <c r="A24" s="60" t="s">
        <v>134</v>
      </c>
      <c r="B24" s="489" t="n">
        <v>136</v>
      </c>
      <c r="C24" s="508" t="n">
        <v>139</v>
      </c>
      <c r="D24" s="479" t="n">
        <v>141</v>
      </c>
      <c r="E24" s="509" t="n">
        <v>136</v>
      </c>
      <c r="F24" s="509" t="n">
        <v>138</v>
      </c>
      <c r="G24" s="509" t="n">
        <v>141</v>
      </c>
      <c r="H24" s="509" t="n">
        <v>139</v>
      </c>
      <c r="I24" s="509" t="n">
        <v>138</v>
      </c>
      <c r="J24" s="509" t="n">
        <v>140</v>
      </c>
      <c r="K24" s="509" t="n">
        <v>137</v>
      </c>
      <c r="L24" s="509" t="n">
        <v>134</v>
      </c>
      <c r="M24" s="509" t="n">
        <v>135</v>
      </c>
      <c r="N24" s="509" t="n">
        <v>131</v>
      </c>
      <c r="O24" s="509" t="n">
        <v>130</v>
      </c>
      <c r="P24" s="509" t="n">
        <v>129</v>
      </c>
      <c r="Q24" s="509" t="n">
        <v>130</v>
      </c>
      <c r="R24" s="509" t="n">
        <v>133</v>
      </c>
      <c r="S24" s="509" t="n">
        <v>128</v>
      </c>
      <c r="T24" s="496" t="n">
        <v>126</v>
      </c>
      <c r="U24" s="510" t="n">
        <v>122</v>
      </c>
      <c r="V24" s="510" t="n">
        <v>124</v>
      </c>
      <c r="W24" s="510" t="n">
        <v>124</v>
      </c>
    </row>
    <row r="25" customFormat="false" ht="15" hidden="false" customHeight="false" outlineLevel="0" collapsed="false">
      <c r="A25" s="60" t="s">
        <v>135</v>
      </c>
      <c r="B25" s="489" t="n">
        <v>98</v>
      </c>
      <c r="C25" s="508" t="n">
        <v>99</v>
      </c>
      <c r="D25" s="479" t="n">
        <v>99</v>
      </c>
      <c r="E25" s="509" t="n">
        <v>100</v>
      </c>
      <c r="F25" s="509" t="n">
        <v>97</v>
      </c>
      <c r="G25" s="509" t="n">
        <v>100</v>
      </c>
      <c r="H25" s="509" t="n">
        <v>99</v>
      </c>
      <c r="I25" s="509" t="n">
        <v>84</v>
      </c>
      <c r="J25" s="509" t="n">
        <v>100</v>
      </c>
      <c r="K25" s="509" t="n">
        <v>105</v>
      </c>
      <c r="L25" s="509" t="n">
        <v>104</v>
      </c>
      <c r="M25" s="509" t="n">
        <v>102</v>
      </c>
      <c r="N25" s="509" t="n">
        <v>103</v>
      </c>
      <c r="O25" s="509" t="n">
        <v>99</v>
      </c>
      <c r="P25" s="509" t="n">
        <v>102</v>
      </c>
      <c r="Q25" s="509" t="n">
        <v>105</v>
      </c>
      <c r="R25" s="509" t="n">
        <v>105</v>
      </c>
      <c r="S25" s="509" t="n">
        <v>111</v>
      </c>
      <c r="T25" s="496" t="n">
        <v>111</v>
      </c>
      <c r="U25" s="510" t="n">
        <v>107</v>
      </c>
      <c r="V25" s="510" t="n">
        <v>108</v>
      </c>
      <c r="W25" s="510" t="n">
        <v>105</v>
      </c>
    </row>
    <row r="26" customFormat="false" ht="15" hidden="false" customHeight="false" outlineLevel="0" collapsed="false">
      <c r="A26" s="60" t="s">
        <v>136</v>
      </c>
      <c r="B26" s="489" t="n">
        <v>106</v>
      </c>
      <c r="C26" s="508" t="n">
        <v>107</v>
      </c>
      <c r="D26" s="479" t="n">
        <v>108</v>
      </c>
      <c r="E26" s="509" t="n">
        <v>108</v>
      </c>
      <c r="F26" s="509" t="n">
        <v>101</v>
      </c>
      <c r="G26" s="509" t="n">
        <v>107</v>
      </c>
      <c r="H26" s="509" t="n">
        <v>108</v>
      </c>
      <c r="I26" s="509" t="n">
        <v>109</v>
      </c>
      <c r="J26" s="509" t="n">
        <v>106</v>
      </c>
      <c r="K26" s="509" t="n">
        <v>107</v>
      </c>
      <c r="L26" s="509" t="n">
        <v>105</v>
      </c>
      <c r="M26" s="509" t="n">
        <v>100</v>
      </c>
      <c r="N26" s="509" t="n">
        <v>100</v>
      </c>
      <c r="O26" s="509" t="n">
        <v>100</v>
      </c>
      <c r="P26" s="509" t="n">
        <v>100</v>
      </c>
      <c r="Q26" s="509" t="n">
        <v>99</v>
      </c>
      <c r="R26" s="509" t="n">
        <v>95</v>
      </c>
      <c r="S26" s="509" t="n">
        <v>96</v>
      </c>
      <c r="T26" s="496" t="n">
        <v>96</v>
      </c>
      <c r="U26" s="510" t="n">
        <v>97</v>
      </c>
      <c r="V26" s="510" t="n">
        <v>96</v>
      </c>
      <c r="W26" s="510" t="n">
        <v>95</v>
      </c>
    </row>
    <row r="27" customFormat="false" ht="15" hidden="false" customHeight="false" outlineLevel="0" collapsed="false">
      <c r="A27" s="60" t="s">
        <v>137</v>
      </c>
      <c r="B27" s="489" t="n">
        <v>92</v>
      </c>
      <c r="C27" s="508" t="n">
        <v>91</v>
      </c>
      <c r="D27" s="479" t="n">
        <v>89</v>
      </c>
      <c r="E27" s="509" t="n">
        <v>94</v>
      </c>
      <c r="F27" s="509" t="n">
        <v>97</v>
      </c>
      <c r="G27" s="509" t="n">
        <v>98</v>
      </c>
      <c r="H27" s="509" t="n">
        <v>103</v>
      </c>
      <c r="I27" s="509" t="n">
        <v>101</v>
      </c>
      <c r="J27" s="509" t="n">
        <v>102</v>
      </c>
      <c r="K27" s="509" t="n">
        <v>99</v>
      </c>
      <c r="L27" s="509" t="n">
        <v>108</v>
      </c>
      <c r="M27" s="509" t="n">
        <v>107</v>
      </c>
      <c r="N27" s="509" t="n">
        <v>109</v>
      </c>
      <c r="O27" s="509" t="n">
        <v>108</v>
      </c>
      <c r="P27" s="509" t="n">
        <v>109</v>
      </c>
      <c r="Q27" s="509" t="n">
        <v>112</v>
      </c>
      <c r="R27" s="509" t="n">
        <v>110</v>
      </c>
      <c r="S27" s="509" t="n">
        <v>108</v>
      </c>
      <c r="T27" s="496" t="n">
        <v>106</v>
      </c>
      <c r="U27" s="510" t="n">
        <v>106</v>
      </c>
      <c r="V27" s="510" t="n">
        <v>106</v>
      </c>
      <c r="W27" s="510" t="n">
        <v>95</v>
      </c>
    </row>
    <row r="28" customFormat="false" ht="18" hidden="false" customHeight="false" outlineLevel="0" collapsed="false">
      <c r="A28" s="59" t="s">
        <v>138</v>
      </c>
      <c r="B28" s="492" t="n">
        <v>110</v>
      </c>
      <c r="C28" s="503" t="n">
        <v>111</v>
      </c>
      <c r="D28" s="504" t="n">
        <v>112</v>
      </c>
      <c r="E28" s="506" t="n">
        <v>108</v>
      </c>
      <c r="F28" s="506" t="n">
        <v>103</v>
      </c>
      <c r="G28" s="506" t="n">
        <v>107</v>
      </c>
      <c r="H28" s="506" t="n">
        <v>106</v>
      </c>
      <c r="I28" s="506" t="n">
        <v>105</v>
      </c>
      <c r="J28" s="506" t="n">
        <v>105</v>
      </c>
      <c r="K28" s="506" t="n">
        <v>103</v>
      </c>
      <c r="L28" s="506" t="n">
        <v>104</v>
      </c>
      <c r="M28" s="506" t="n">
        <v>103</v>
      </c>
      <c r="N28" s="506" t="n">
        <v>103</v>
      </c>
      <c r="O28" s="506" t="n">
        <v>102</v>
      </c>
      <c r="P28" s="506" t="n">
        <v>101</v>
      </c>
      <c r="Q28" s="506" t="n">
        <v>99</v>
      </c>
      <c r="R28" s="506" t="n">
        <v>100</v>
      </c>
      <c r="S28" s="506" t="n">
        <v>100</v>
      </c>
      <c r="T28" s="493" t="n">
        <v>98</v>
      </c>
      <c r="U28" s="507" t="n">
        <v>99</v>
      </c>
      <c r="V28" s="507" t="n">
        <v>99</v>
      </c>
      <c r="W28" s="507" t="n">
        <v>97</v>
      </c>
    </row>
    <row r="29" customFormat="false" ht="15" hidden="false" customHeight="false" outlineLevel="0" collapsed="false">
      <c r="A29" s="60" t="s">
        <v>139</v>
      </c>
      <c r="B29" s="489" t="n">
        <v>103</v>
      </c>
      <c r="C29" s="508" t="n">
        <v>114</v>
      </c>
      <c r="D29" s="479" t="n">
        <v>116</v>
      </c>
      <c r="E29" s="509" t="n">
        <v>116</v>
      </c>
      <c r="F29" s="509" t="n">
        <v>116</v>
      </c>
      <c r="G29" s="509" t="n">
        <v>122</v>
      </c>
      <c r="H29" s="509" t="n">
        <v>125</v>
      </c>
      <c r="I29" s="509" t="n">
        <v>124</v>
      </c>
      <c r="J29" s="509" t="n">
        <v>122</v>
      </c>
      <c r="K29" s="509" t="n">
        <v>122</v>
      </c>
      <c r="L29" s="509" t="n">
        <v>116</v>
      </c>
      <c r="M29" s="509" t="n">
        <v>116</v>
      </c>
      <c r="N29" s="509" t="n">
        <v>116</v>
      </c>
      <c r="O29" s="509" t="n">
        <v>116</v>
      </c>
      <c r="P29" s="509" t="n">
        <v>116</v>
      </c>
      <c r="Q29" s="509" t="n">
        <v>118</v>
      </c>
      <c r="R29" s="509" t="n">
        <v>119</v>
      </c>
      <c r="S29" s="509" t="n">
        <v>121</v>
      </c>
      <c r="T29" s="496" t="n">
        <v>121</v>
      </c>
      <c r="U29" s="510" t="n">
        <v>121</v>
      </c>
      <c r="V29" s="510" t="n">
        <v>121</v>
      </c>
      <c r="W29" s="510" t="n">
        <v>117</v>
      </c>
    </row>
    <row r="30" customFormat="false" ht="15" hidden="false" customHeight="false" outlineLevel="0" collapsed="false">
      <c r="A30" s="60" t="s">
        <v>140</v>
      </c>
      <c r="B30" s="489" t="n">
        <v>116</v>
      </c>
      <c r="C30" s="508" t="n">
        <v>122</v>
      </c>
      <c r="D30" s="479" t="n">
        <v>127</v>
      </c>
      <c r="E30" s="509" t="n">
        <v>123</v>
      </c>
      <c r="F30" s="509" t="n">
        <v>120</v>
      </c>
      <c r="G30" s="509" t="n">
        <v>123</v>
      </c>
      <c r="H30" s="509" t="n">
        <v>117</v>
      </c>
      <c r="I30" s="509" t="n">
        <v>119</v>
      </c>
      <c r="J30" s="509" t="n">
        <v>118</v>
      </c>
      <c r="K30" s="509" t="n">
        <v>113</v>
      </c>
      <c r="L30" s="509" t="n">
        <v>116</v>
      </c>
      <c r="M30" s="509" t="n">
        <v>116</v>
      </c>
      <c r="N30" s="509" t="n">
        <v>116</v>
      </c>
      <c r="O30" s="509" t="n">
        <v>111</v>
      </c>
      <c r="P30" s="509" t="n">
        <v>110</v>
      </c>
      <c r="Q30" s="509" t="n">
        <v>110</v>
      </c>
      <c r="R30" s="509" t="n">
        <v>110</v>
      </c>
      <c r="S30" s="509" t="n">
        <v>108</v>
      </c>
      <c r="T30" s="496" t="n">
        <v>105</v>
      </c>
      <c r="U30" s="510" t="n">
        <v>101</v>
      </c>
      <c r="V30" s="510" t="n">
        <v>100</v>
      </c>
      <c r="W30" s="510" t="n">
        <v>101</v>
      </c>
    </row>
    <row r="31" customFormat="false" ht="15" hidden="false" customHeight="false" outlineLevel="0" collapsed="false">
      <c r="A31" s="60" t="s">
        <v>141</v>
      </c>
      <c r="B31" s="489" t="n">
        <v>109</v>
      </c>
      <c r="C31" s="508" t="n">
        <v>115</v>
      </c>
      <c r="D31" s="479" t="n">
        <v>115</v>
      </c>
      <c r="E31" s="509" t="n">
        <v>109</v>
      </c>
      <c r="F31" s="509" t="n">
        <v>106</v>
      </c>
      <c r="G31" s="509" t="n">
        <v>110</v>
      </c>
      <c r="H31" s="509" t="n">
        <v>110</v>
      </c>
      <c r="I31" s="509" t="n">
        <v>111</v>
      </c>
      <c r="J31" s="509" t="n">
        <v>109</v>
      </c>
      <c r="K31" s="509" t="n">
        <v>111</v>
      </c>
      <c r="L31" s="509" t="n">
        <v>109</v>
      </c>
      <c r="M31" s="509" t="n">
        <v>109</v>
      </c>
      <c r="N31" s="509" t="n">
        <v>109</v>
      </c>
      <c r="O31" s="509" t="n">
        <v>110</v>
      </c>
      <c r="P31" s="509" t="n">
        <v>107</v>
      </c>
      <c r="Q31" s="509" t="n">
        <v>106</v>
      </c>
      <c r="R31" s="509" t="n">
        <v>107</v>
      </c>
      <c r="S31" s="509" t="n">
        <v>105</v>
      </c>
      <c r="T31" s="509" t="n">
        <v>105</v>
      </c>
      <c r="U31" s="510" t="n">
        <v>106</v>
      </c>
      <c r="V31" s="510" t="n">
        <v>106</v>
      </c>
      <c r="W31" s="510" t="n">
        <v>105</v>
      </c>
    </row>
    <row r="32" customFormat="false" ht="15" hidden="false" customHeight="false" outlineLevel="0" collapsed="false">
      <c r="A32" s="60" t="s">
        <v>145</v>
      </c>
      <c r="B32" s="489" t="n">
        <v>118</v>
      </c>
      <c r="C32" s="508" t="n">
        <v>121</v>
      </c>
      <c r="D32" s="479" t="n">
        <v>124</v>
      </c>
      <c r="E32" s="509" t="n">
        <v>121</v>
      </c>
      <c r="F32" s="509" t="n">
        <v>115</v>
      </c>
      <c r="G32" s="509" t="n">
        <v>128</v>
      </c>
      <c r="H32" s="509" t="n">
        <v>126</v>
      </c>
      <c r="I32" s="509" t="n">
        <v>125</v>
      </c>
      <c r="J32" s="509" t="n">
        <v>126</v>
      </c>
      <c r="K32" s="509" t="n">
        <v>125</v>
      </c>
      <c r="L32" s="509" t="n">
        <v>125</v>
      </c>
      <c r="M32" s="509" t="n">
        <v>124</v>
      </c>
      <c r="N32" s="509" t="n">
        <v>121</v>
      </c>
      <c r="O32" s="509" t="n">
        <v>116</v>
      </c>
      <c r="P32" s="509" t="n">
        <v>112</v>
      </c>
      <c r="Q32" s="509" t="n">
        <v>108</v>
      </c>
      <c r="R32" s="509" t="n">
        <v>109</v>
      </c>
      <c r="S32" s="509" t="n">
        <v>110</v>
      </c>
      <c r="T32" s="496" t="n">
        <v>108</v>
      </c>
      <c r="U32" s="510" t="n">
        <v>108</v>
      </c>
      <c r="V32" s="510" t="n">
        <v>108</v>
      </c>
      <c r="W32" s="510" t="n">
        <v>106</v>
      </c>
    </row>
    <row r="33" customFormat="false" ht="15" hidden="false" customHeight="false" outlineLevel="0" collapsed="false">
      <c r="A33" s="60" t="s">
        <v>146</v>
      </c>
      <c r="B33" s="489" t="n">
        <v>94</v>
      </c>
      <c r="C33" s="508" t="n">
        <v>93</v>
      </c>
      <c r="D33" s="479" t="n">
        <v>94</v>
      </c>
      <c r="E33" s="509" t="n">
        <v>96</v>
      </c>
      <c r="F33" s="509" t="n">
        <v>98</v>
      </c>
      <c r="G33" s="509" t="n">
        <v>98</v>
      </c>
      <c r="H33" s="509" t="n">
        <v>100</v>
      </c>
      <c r="I33" s="509" t="n">
        <v>102</v>
      </c>
      <c r="J33" s="509" t="n">
        <v>105</v>
      </c>
      <c r="K33" s="509" t="n">
        <v>106</v>
      </c>
      <c r="L33" s="509" t="n">
        <v>108</v>
      </c>
      <c r="M33" s="509" t="n">
        <v>108</v>
      </c>
      <c r="N33" s="509" t="n">
        <v>107</v>
      </c>
      <c r="O33" s="509" t="n">
        <v>106</v>
      </c>
      <c r="P33" s="509" t="n">
        <v>106</v>
      </c>
      <c r="Q33" s="509" t="n">
        <v>107</v>
      </c>
      <c r="R33" s="509" t="n">
        <v>106</v>
      </c>
      <c r="S33" s="509" t="n">
        <v>106</v>
      </c>
      <c r="T33" s="496" t="n">
        <v>107</v>
      </c>
      <c r="U33" s="510" t="n">
        <v>108</v>
      </c>
      <c r="V33" s="510" t="n">
        <v>109</v>
      </c>
      <c r="W33" s="510" t="n">
        <v>107</v>
      </c>
    </row>
    <row r="34" customFormat="false" ht="15" hidden="false" customHeight="false" outlineLevel="0" collapsed="false">
      <c r="A34" s="60" t="s">
        <v>147</v>
      </c>
      <c r="B34" s="489" t="n">
        <v>124</v>
      </c>
      <c r="C34" s="508" t="n">
        <v>127</v>
      </c>
      <c r="D34" s="479" t="n">
        <v>127</v>
      </c>
      <c r="E34" s="509" t="n">
        <v>121</v>
      </c>
      <c r="F34" s="509" t="n">
        <v>119</v>
      </c>
      <c r="G34" s="509" t="n">
        <v>125</v>
      </c>
      <c r="H34" s="509" t="n">
        <v>124</v>
      </c>
      <c r="I34" s="509" t="n">
        <v>122</v>
      </c>
      <c r="J34" s="509" t="n">
        <v>117</v>
      </c>
      <c r="K34" s="509" t="n">
        <v>116</v>
      </c>
      <c r="L34" s="509" t="n">
        <v>117</v>
      </c>
      <c r="M34" s="509" t="n">
        <v>116</v>
      </c>
      <c r="N34" s="509" t="n">
        <v>117</v>
      </c>
      <c r="O34" s="509" t="n">
        <v>116</v>
      </c>
      <c r="P34" s="509" t="n">
        <v>116</v>
      </c>
      <c r="Q34" s="509" t="n">
        <v>113</v>
      </c>
      <c r="R34" s="509" t="n">
        <v>114</v>
      </c>
      <c r="S34" s="509" t="n">
        <v>114</v>
      </c>
      <c r="T34" s="496" t="n">
        <v>114</v>
      </c>
      <c r="U34" s="510" t="n">
        <v>114</v>
      </c>
      <c r="V34" s="510" t="n">
        <v>115</v>
      </c>
      <c r="W34" s="510" t="n">
        <v>111</v>
      </c>
    </row>
    <row r="35" customFormat="false" ht="15" hidden="false" customHeight="false" outlineLevel="0" collapsed="false">
      <c r="A35" s="60" t="s">
        <v>148</v>
      </c>
      <c r="B35" s="489" t="n">
        <v>94</v>
      </c>
      <c r="C35" s="508" t="n">
        <v>97</v>
      </c>
      <c r="D35" s="479" t="n">
        <v>103</v>
      </c>
      <c r="E35" s="509" t="n">
        <v>101</v>
      </c>
      <c r="F35" s="509" t="n">
        <v>99</v>
      </c>
      <c r="G35" s="509" t="n">
        <v>100</v>
      </c>
      <c r="H35" s="509" t="n">
        <v>102</v>
      </c>
      <c r="I35" s="509" t="n">
        <v>104</v>
      </c>
      <c r="J35" s="509" t="n">
        <v>104</v>
      </c>
      <c r="K35" s="509" t="n">
        <v>100</v>
      </c>
      <c r="L35" s="509" t="n">
        <v>96</v>
      </c>
      <c r="M35" s="509" t="n">
        <v>95</v>
      </c>
      <c r="N35" s="509" t="n">
        <v>94</v>
      </c>
      <c r="O35" s="509" t="n">
        <v>92</v>
      </c>
      <c r="P35" s="509" t="n">
        <v>88</v>
      </c>
      <c r="Q35" s="509" t="n">
        <v>84</v>
      </c>
      <c r="R35" s="509" t="n">
        <v>83</v>
      </c>
      <c r="S35" s="509" t="n">
        <v>82</v>
      </c>
      <c r="T35" s="496" t="n">
        <v>82</v>
      </c>
      <c r="U35" s="510" t="n">
        <v>82</v>
      </c>
      <c r="V35" s="510" t="n">
        <v>80</v>
      </c>
      <c r="W35" s="510" t="n">
        <v>80</v>
      </c>
    </row>
    <row r="36" customFormat="false" ht="15" hidden="false" customHeight="false" outlineLevel="0" collapsed="false">
      <c r="A36" s="60" t="s">
        <v>149</v>
      </c>
      <c r="B36" s="489" t="n">
        <v>110</v>
      </c>
      <c r="C36" s="508" t="n">
        <v>102</v>
      </c>
      <c r="D36" s="479" t="n">
        <v>103</v>
      </c>
      <c r="E36" s="509" t="n">
        <v>95</v>
      </c>
      <c r="F36" s="509" t="n">
        <v>101</v>
      </c>
      <c r="G36" s="509" t="n">
        <v>107</v>
      </c>
      <c r="H36" s="509" t="n">
        <v>109</v>
      </c>
      <c r="I36" s="509" t="n">
        <v>114</v>
      </c>
      <c r="J36" s="509" t="n">
        <v>115</v>
      </c>
      <c r="K36" s="509" t="n">
        <v>115</v>
      </c>
      <c r="L36" s="509" t="n">
        <v>115</v>
      </c>
      <c r="M36" s="509" t="n">
        <v>113</v>
      </c>
      <c r="N36" s="509" t="n">
        <v>114</v>
      </c>
      <c r="O36" s="509" t="n">
        <v>112</v>
      </c>
      <c r="P36" s="509" t="n">
        <v>115</v>
      </c>
      <c r="Q36" s="509" t="n">
        <v>113</v>
      </c>
      <c r="R36" s="509" t="n">
        <v>112</v>
      </c>
      <c r="S36" s="509" t="n">
        <v>112</v>
      </c>
      <c r="T36" s="496" t="n">
        <v>112</v>
      </c>
      <c r="U36" s="510" t="n">
        <v>113</v>
      </c>
      <c r="V36" s="510" t="n">
        <v>109</v>
      </c>
      <c r="W36" s="510" t="n">
        <v>105</v>
      </c>
    </row>
    <row r="37" customFormat="false" ht="15" hidden="false" customHeight="false" outlineLevel="0" collapsed="false">
      <c r="A37" s="60" t="s">
        <v>150</v>
      </c>
      <c r="B37" s="489" t="n">
        <v>134</v>
      </c>
      <c r="C37" s="508" t="n">
        <v>136</v>
      </c>
      <c r="D37" s="479" t="n">
        <v>136</v>
      </c>
      <c r="E37" s="509" t="n">
        <v>132</v>
      </c>
      <c r="F37" s="509" t="n">
        <v>129</v>
      </c>
      <c r="G37" s="509" t="n">
        <v>136</v>
      </c>
      <c r="H37" s="509" t="n">
        <v>133</v>
      </c>
      <c r="I37" s="509" t="n">
        <v>126</v>
      </c>
      <c r="J37" s="509" t="n">
        <v>122</v>
      </c>
      <c r="K37" s="509" t="n">
        <v>113</v>
      </c>
      <c r="L37" s="509" t="n">
        <v>108</v>
      </c>
      <c r="M37" s="509" t="n">
        <v>103</v>
      </c>
      <c r="N37" s="509" t="n">
        <v>103</v>
      </c>
      <c r="O37" s="509" t="n">
        <v>99</v>
      </c>
      <c r="P37" s="509" t="n">
        <v>100</v>
      </c>
      <c r="Q37" s="509" t="n">
        <v>96</v>
      </c>
      <c r="R37" s="509" t="n">
        <v>95</v>
      </c>
      <c r="S37" s="509" t="n">
        <v>97</v>
      </c>
      <c r="T37" s="496" t="n">
        <v>97</v>
      </c>
      <c r="U37" s="510" t="n">
        <v>96</v>
      </c>
      <c r="V37" s="510" t="n">
        <v>96</v>
      </c>
      <c r="W37" s="510" t="n">
        <v>95</v>
      </c>
    </row>
    <row r="38" customFormat="false" ht="15" hidden="false" customHeight="false" outlineLevel="0" collapsed="false">
      <c r="A38" s="60" t="s">
        <v>151</v>
      </c>
      <c r="B38" s="489" t="n">
        <v>104</v>
      </c>
      <c r="C38" s="508" t="n">
        <v>103</v>
      </c>
      <c r="D38" s="479" t="n">
        <v>102</v>
      </c>
      <c r="E38" s="509" t="n">
        <v>96</v>
      </c>
      <c r="F38" s="509" t="n">
        <v>87</v>
      </c>
      <c r="G38" s="509" t="n">
        <v>87</v>
      </c>
      <c r="H38" s="509" t="n">
        <v>84</v>
      </c>
      <c r="I38" s="509" t="n">
        <v>84</v>
      </c>
      <c r="J38" s="509" t="n">
        <v>85</v>
      </c>
      <c r="K38" s="509" t="n">
        <v>84</v>
      </c>
      <c r="L38" s="509" t="n">
        <v>87</v>
      </c>
      <c r="M38" s="509" t="n">
        <v>87</v>
      </c>
      <c r="N38" s="509" t="n">
        <v>87</v>
      </c>
      <c r="O38" s="509" t="n">
        <v>89</v>
      </c>
      <c r="P38" s="509" t="n">
        <v>88</v>
      </c>
      <c r="Q38" s="509" t="n">
        <v>87</v>
      </c>
      <c r="R38" s="509" t="n">
        <v>88</v>
      </c>
      <c r="S38" s="509" t="n">
        <v>88</v>
      </c>
      <c r="T38" s="496" t="n">
        <v>84</v>
      </c>
      <c r="U38" s="510" t="n">
        <v>86</v>
      </c>
      <c r="V38" s="510" t="n">
        <v>87</v>
      </c>
      <c r="W38" s="510" t="n">
        <v>86</v>
      </c>
    </row>
    <row r="39" customFormat="false" ht="18" hidden="false" customHeight="false" outlineLevel="0" collapsed="false">
      <c r="A39" s="59" t="s">
        <v>222</v>
      </c>
      <c r="B39" s="492" t="n">
        <v>117</v>
      </c>
      <c r="C39" s="503" t="n">
        <v>120</v>
      </c>
      <c r="D39" s="504" t="n">
        <v>123</v>
      </c>
      <c r="E39" s="506" t="n">
        <v>124</v>
      </c>
      <c r="F39" s="506" t="n">
        <v>123</v>
      </c>
      <c r="G39" s="506" t="n">
        <v>122</v>
      </c>
      <c r="H39" s="506" t="n">
        <v>122</v>
      </c>
      <c r="I39" s="506" t="n">
        <v>122</v>
      </c>
      <c r="J39" s="506" t="n">
        <v>123</v>
      </c>
      <c r="K39" s="506" t="n">
        <v>121</v>
      </c>
      <c r="L39" s="506" t="n">
        <v>124</v>
      </c>
      <c r="M39" s="506" t="n">
        <v>123</v>
      </c>
      <c r="N39" s="506" t="n">
        <v>122</v>
      </c>
      <c r="O39" s="506" t="n">
        <v>122</v>
      </c>
      <c r="P39" s="506" t="n">
        <v>120</v>
      </c>
      <c r="Q39" s="506" t="n">
        <v>119</v>
      </c>
      <c r="R39" s="506" t="n">
        <v>118</v>
      </c>
      <c r="S39" s="506" t="n">
        <v>119</v>
      </c>
      <c r="T39" s="493" t="n">
        <v>120</v>
      </c>
      <c r="U39" s="507" t="n">
        <v>121</v>
      </c>
      <c r="V39" s="507" t="n">
        <v>121</v>
      </c>
      <c r="W39" s="507" t="n">
        <v>120</v>
      </c>
    </row>
    <row r="40" customFormat="false" ht="15" hidden="false" customHeight="false" outlineLevel="0" collapsed="false">
      <c r="A40" s="60" t="s">
        <v>153</v>
      </c>
      <c r="B40" s="489" t="n">
        <v>100</v>
      </c>
      <c r="C40" s="508" t="n">
        <v>99</v>
      </c>
      <c r="D40" s="479" t="n">
        <v>104</v>
      </c>
      <c r="E40" s="509" t="n">
        <v>105</v>
      </c>
      <c r="F40" s="509" t="n">
        <v>107</v>
      </c>
      <c r="G40" s="509" t="n">
        <v>113</v>
      </c>
      <c r="H40" s="509" t="n">
        <v>114</v>
      </c>
      <c r="I40" s="509" t="n">
        <v>116</v>
      </c>
      <c r="J40" s="509" t="n">
        <v>117</v>
      </c>
      <c r="K40" s="509" t="n">
        <v>115</v>
      </c>
      <c r="L40" s="509" t="n">
        <v>116</v>
      </c>
      <c r="M40" s="509" t="n">
        <v>117</v>
      </c>
      <c r="N40" s="509" t="n">
        <v>116</v>
      </c>
      <c r="O40" s="509" t="n">
        <v>116</v>
      </c>
      <c r="P40" s="509" t="n">
        <v>116</v>
      </c>
      <c r="Q40" s="509" t="n">
        <v>116</v>
      </c>
      <c r="R40" s="509" t="n">
        <v>116</v>
      </c>
      <c r="S40" s="509" t="n">
        <v>117</v>
      </c>
      <c r="T40" s="496" t="n">
        <v>122</v>
      </c>
      <c r="U40" s="510" t="n">
        <v>121</v>
      </c>
      <c r="V40" s="510" t="n">
        <v>121</v>
      </c>
      <c r="W40" s="510" t="n">
        <v>121</v>
      </c>
    </row>
    <row r="41" customFormat="false" ht="15" hidden="false" customHeight="false" outlineLevel="0" collapsed="false">
      <c r="A41" s="60" t="s">
        <v>154</v>
      </c>
      <c r="B41" s="489" t="n">
        <v>110</v>
      </c>
      <c r="C41" s="508" t="n">
        <v>112</v>
      </c>
      <c r="D41" s="479" t="n">
        <v>114</v>
      </c>
      <c r="E41" s="509" t="n">
        <v>116</v>
      </c>
      <c r="F41" s="509" t="n">
        <v>120</v>
      </c>
      <c r="G41" s="509" t="n">
        <v>114</v>
      </c>
      <c r="H41" s="509" t="n">
        <v>113</v>
      </c>
      <c r="I41" s="509" t="n">
        <v>113</v>
      </c>
      <c r="J41" s="509" t="n">
        <v>113</v>
      </c>
      <c r="K41" s="509" t="n">
        <v>117</v>
      </c>
      <c r="L41" s="509" t="n">
        <v>121</v>
      </c>
      <c r="M41" s="509" t="n">
        <v>120</v>
      </c>
      <c r="N41" s="509" t="n">
        <v>115</v>
      </c>
      <c r="O41" s="509" t="n">
        <v>116</v>
      </c>
      <c r="P41" s="509" t="n">
        <v>117</v>
      </c>
      <c r="Q41" s="509" t="n">
        <v>120</v>
      </c>
      <c r="R41" s="509" t="n">
        <v>122</v>
      </c>
      <c r="S41" s="509" t="n">
        <v>123</v>
      </c>
      <c r="T41" s="496" t="n">
        <v>124</v>
      </c>
      <c r="U41" s="510" t="n">
        <v>123</v>
      </c>
      <c r="V41" s="510" t="n">
        <v>122</v>
      </c>
      <c r="W41" s="510" t="n">
        <v>121</v>
      </c>
    </row>
    <row r="42" customFormat="false" ht="15" hidden="false" customHeight="false" outlineLevel="0" collapsed="false">
      <c r="A42" s="60" t="s">
        <v>155</v>
      </c>
      <c r="B42" s="489"/>
      <c r="C42" s="508"/>
      <c r="D42" s="479"/>
      <c r="E42" s="509"/>
      <c r="F42" s="509"/>
      <c r="G42" s="509"/>
      <c r="H42" s="509"/>
      <c r="I42" s="509"/>
      <c r="J42" s="509"/>
      <c r="K42" s="509"/>
      <c r="L42" s="509"/>
      <c r="M42" s="509"/>
      <c r="N42" s="509"/>
      <c r="O42" s="509"/>
      <c r="P42" s="509" t="n">
        <v>113</v>
      </c>
      <c r="Q42" s="509" t="n">
        <v>114</v>
      </c>
      <c r="R42" s="509" t="n">
        <v>113</v>
      </c>
      <c r="S42" s="509" t="n">
        <v>113</v>
      </c>
      <c r="T42" s="496" t="n">
        <v>111</v>
      </c>
      <c r="U42" s="510" t="n">
        <v>109</v>
      </c>
      <c r="V42" s="510" t="n">
        <v>105</v>
      </c>
      <c r="W42" s="510" t="n">
        <v>106</v>
      </c>
    </row>
    <row r="43" customFormat="false" ht="15" hidden="false" customHeight="false" outlineLevel="0" collapsed="false">
      <c r="A43" s="60" t="s">
        <v>156</v>
      </c>
      <c r="B43" s="489" t="n">
        <v>124</v>
      </c>
      <c r="C43" s="508" t="n">
        <v>126</v>
      </c>
      <c r="D43" s="479" t="n">
        <v>128</v>
      </c>
      <c r="E43" s="509" t="n">
        <v>130</v>
      </c>
      <c r="F43" s="509" t="n">
        <v>127</v>
      </c>
      <c r="G43" s="509" t="n">
        <v>129</v>
      </c>
      <c r="H43" s="509" t="n">
        <v>129</v>
      </c>
      <c r="I43" s="509" t="n">
        <v>129</v>
      </c>
      <c r="J43" s="509" t="n">
        <v>130</v>
      </c>
      <c r="K43" s="509" t="n">
        <v>131</v>
      </c>
      <c r="L43" s="509" t="n">
        <v>133</v>
      </c>
      <c r="M43" s="509" t="n">
        <v>133</v>
      </c>
      <c r="N43" s="509" t="n">
        <v>132</v>
      </c>
      <c r="O43" s="509" t="n">
        <v>133</v>
      </c>
      <c r="P43" s="509" t="n">
        <v>132</v>
      </c>
      <c r="Q43" s="509" t="n">
        <v>132</v>
      </c>
      <c r="R43" s="509" t="n">
        <v>132</v>
      </c>
      <c r="S43" s="509" t="n">
        <v>132</v>
      </c>
      <c r="T43" s="496" t="n">
        <v>136</v>
      </c>
      <c r="U43" s="510" t="n">
        <v>139</v>
      </c>
      <c r="V43" s="510" t="n">
        <v>138</v>
      </c>
      <c r="W43" s="510" t="n">
        <v>138</v>
      </c>
    </row>
    <row r="44" customFormat="false" ht="15" hidden="false" customHeight="false" outlineLevel="0" collapsed="false">
      <c r="A44" s="60" t="s">
        <v>157</v>
      </c>
      <c r="B44" s="489" t="n">
        <v>130</v>
      </c>
      <c r="C44" s="508" t="n">
        <v>133</v>
      </c>
      <c r="D44" s="479" t="n">
        <v>135</v>
      </c>
      <c r="E44" s="509" t="n">
        <v>129</v>
      </c>
      <c r="F44" s="509" t="n">
        <v>135</v>
      </c>
      <c r="G44" s="509" t="n">
        <v>136</v>
      </c>
      <c r="H44" s="509" t="n">
        <v>137</v>
      </c>
      <c r="I44" s="509" t="n">
        <v>137</v>
      </c>
      <c r="J44" s="509" t="n">
        <v>138</v>
      </c>
      <c r="K44" s="509" t="n">
        <v>135</v>
      </c>
      <c r="L44" s="509" t="n">
        <v>136</v>
      </c>
      <c r="M44" s="509" t="n">
        <v>133</v>
      </c>
      <c r="N44" s="509" t="n">
        <v>133</v>
      </c>
      <c r="O44" s="509" t="n">
        <v>132</v>
      </c>
      <c r="P44" s="509" t="n">
        <v>133</v>
      </c>
      <c r="Q44" s="509" t="n">
        <v>133</v>
      </c>
      <c r="R44" s="509" t="n">
        <v>129</v>
      </c>
      <c r="S44" s="509" t="n">
        <v>129</v>
      </c>
      <c r="T44" s="496" t="n">
        <v>133</v>
      </c>
      <c r="U44" s="510" t="n">
        <v>137</v>
      </c>
      <c r="V44" s="510" t="n">
        <v>136</v>
      </c>
      <c r="W44" s="510" t="n">
        <v>135</v>
      </c>
    </row>
    <row r="45" customFormat="false" ht="15" hidden="false" customHeight="false" outlineLevel="0" collapsed="false">
      <c r="A45" s="60" t="s">
        <v>158</v>
      </c>
      <c r="B45" s="489" t="n">
        <v>113</v>
      </c>
      <c r="C45" s="508" t="n">
        <v>115</v>
      </c>
      <c r="D45" s="479" t="n">
        <v>117</v>
      </c>
      <c r="E45" s="509" t="n">
        <v>122</v>
      </c>
      <c r="F45" s="509" t="n">
        <v>123</v>
      </c>
      <c r="G45" s="509" t="n">
        <v>125</v>
      </c>
      <c r="H45" s="509" t="n">
        <v>125</v>
      </c>
      <c r="I45" s="509" t="n">
        <v>124</v>
      </c>
      <c r="J45" s="509" t="n">
        <v>124</v>
      </c>
      <c r="K45" s="509" t="n">
        <v>125</v>
      </c>
      <c r="L45" s="509" t="n">
        <v>128</v>
      </c>
      <c r="M45" s="509" t="n">
        <v>128</v>
      </c>
      <c r="N45" s="509" t="n">
        <v>127</v>
      </c>
      <c r="O45" s="509" t="n">
        <v>124</v>
      </c>
      <c r="P45" s="509" t="n">
        <v>125</v>
      </c>
      <c r="Q45" s="509" t="n">
        <v>116</v>
      </c>
      <c r="R45" s="509" t="n">
        <v>115</v>
      </c>
      <c r="S45" s="509" t="n">
        <v>117</v>
      </c>
      <c r="T45" s="496" t="n">
        <v>117</v>
      </c>
      <c r="U45" s="510" t="n">
        <v>117</v>
      </c>
      <c r="V45" s="510" t="n">
        <v>117</v>
      </c>
      <c r="W45" s="510" t="n">
        <v>116</v>
      </c>
    </row>
    <row r="46" customFormat="false" ht="15" hidden="false" customHeight="false" outlineLevel="0" collapsed="false">
      <c r="A46" s="60" t="s">
        <v>159</v>
      </c>
      <c r="B46" s="489" t="n">
        <v>108</v>
      </c>
      <c r="C46" s="508" t="n">
        <v>115</v>
      </c>
      <c r="D46" s="479" t="n">
        <v>121</v>
      </c>
      <c r="E46" s="509" t="n">
        <v>120</v>
      </c>
      <c r="F46" s="509" t="n">
        <v>119</v>
      </c>
      <c r="G46" s="509" t="n">
        <v>110</v>
      </c>
      <c r="H46" s="509" t="n">
        <v>110</v>
      </c>
      <c r="I46" s="509" t="n">
        <v>111</v>
      </c>
      <c r="J46" s="509" t="n">
        <v>111</v>
      </c>
      <c r="K46" s="509" t="n">
        <v>106</v>
      </c>
      <c r="L46" s="509" t="n">
        <v>109</v>
      </c>
      <c r="M46" s="509" t="n">
        <v>106</v>
      </c>
      <c r="N46" s="509" t="n">
        <v>106</v>
      </c>
      <c r="O46" s="509" t="n">
        <v>106</v>
      </c>
      <c r="P46" s="509" t="n">
        <v>106</v>
      </c>
      <c r="Q46" s="509" t="n">
        <v>106</v>
      </c>
      <c r="R46" s="509" t="n">
        <v>104</v>
      </c>
      <c r="S46" s="509" t="n">
        <v>104</v>
      </c>
      <c r="T46" s="496" t="n">
        <v>105</v>
      </c>
      <c r="U46" s="510" t="n">
        <v>105</v>
      </c>
      <c r="V46" s="510" t="n">
        <v>105</v>
      </c>
      <c r="W46" s="510" t="n">
        <v>105</v>
      </c>
    </row>
    <row r="47" customFormat="false" ht="15" hidden="false" customHeight="false" outlineLevel="0" collapsed="false">
      <c r="A47" s="60" t="s">
        <v>160</v>
      </c>
      <c r="B47" s="489"/>
      <c r="C47" s="508"/>
      <c r="D47" s="47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 t="n">
        <v>103</v>
      </c>
      <c r="Q47" s="509" t="n">
        <v>96</v>
      </c>
      <c r="R47" s="509" t="n">
        <v>97</v>
      </c>
      <c r="S47" s="509" t="n">
        <v>98</v>
      </c>
      <c r="T47" s="496" t="n">
        <v>95</v>
      </c>
      <c r="U47" s="510" t="n">
        <v>94</v>
      </c>
      <c r="V47" s="510" t="n">
        <v>96</v>
      </c>
      <c r="W47" s="510" t="n">
        <v>96</v>
      </c>
    </row>
    <row r="48" customFormat="false" ht="18" hidden="false" customHeight="false" outlineLevel="0" collapsed="false">
      <c r="A48" s="59" t="s">
        <v>161</v>
      </c>
      <c r="B48" s="492" t="n">
        <v>116</v>
      </c>
      <c r="C48" s="503" t="n">
        <v>116</v>
      </c>
      <c r="D48" s="504" t="n">
        <v>118</v>
      </c>
      <c r="E48" s="506" t="n">
        <v>122</v>
      </c>
      <c r="F48" s="506" t="n">
        <v>125</v>
      </c>
      <c r="G48" s="506" t="n">
        <v>125</v>
      </c>
      <c r="H48" s="506" t="n">
        <v>126</v>
      </c>
      <c r="I48" s="506" t="n">
        <v>127</v>
      </c>
      <c r="J48" s="506" t="n">
        <v>125</v>
      </c>
      <c r="K48" s="506" t="n">
        <v>125</v>
      </c>
      <c r="L48" s="506" t="n">
        <v>128</v>
      </c>
      <c r="M48" s="506" t="n">
        <v>128</v>
      </c>
      <c r="N48" s="506" t="n">
        <v>127</v>
      </c>
      <c r="O48" s="506" t="n">
        <v>126</v>
      </c>
      <c r="P48" s="506" t="n">
        <v>127</v>
      </c>
      <c r="Q48" s="506" t="n">
        <v>126</v>
      </c>
      <c r="R48" s="506" t="n">
        <v>125</v>
      </c>
      <c r="S48" s="506" t="n">
        <v>125</v>
      </c>
      <c r="T48" s="493" t="n">
        <v>125</v>
      </c>
      <c r="U48" s="507" t="n">
        <v>124</v>
      </c>
      <c r="V48" s="507" t="n">
        <v>123</v>
      </c>
      <c r="W48" s="507" t="n">
        <v>123</v>
      </c>
    </row>
    <row r="49" customFormat="false" ht="15" hidden="false" customHeight="false" outlineLevel="0" collapsed="false">
      <c r="A49" s="60" t="s">
        <v>162</v>
      </c>
      <c r="B49" s="489" t="n">
        <v>114</v>
      </c>
      <c r="C49" s="508" t="n">
        <v>114</v>
      </c>
      <c r="D49" s="479" t="n">
        <v>119</v>
      </c>
      <c r="E49" s="509" t="n">
        <v>122</v>
      </c>
      <c r="F49" s="509" t="n">
        <v>123</v>
      </c>
      <c r="G49" s="509" t="n">
        <v>121</v>
      </c>
      <c r="H49" s="509" t="n">
        <v>121</v>
      </c>
      <c r="I49" s="509" t="n">
        <v>121</v>
      </c>
      <c r="J49" s="509" t="n">
        <v>119</v>
      </c>
      <c r="K49" s="509" t="n">
        <v>119</v>
      </c>
      <c r="L49" s="509" t="n">
        <v>127</v>
      </c>
      <c r="M49" s="509" t="n">
        <v>127</v>
      </c>
      <c r="N49" s="509" t="n">
        <v>125</v>
      </c>
      <c r="O49" s="509" t="n">
        <v>123</v>
      </c>
      <c r="P49" s="509" t="n">
        <v>124</v>
      </c>
      <c r="Q49" s="509" t="n">
        <v>125</v>
      </c>
      <c r="R49" s="509" t="n">
        <v>125</v>
      </c>
      <c r="S49" s="509" t="n">
        <v>125</v>
      </c>
      <c r="T49" s="496" t="n">
        <v>124</v>
      </c>
      <c r="U49" s="510" t="n">
        <v>123</v>
      </c>
      <c r="V49" s="510" t="n">
        <v>120</v>
      </c>
      <c r="W49" s="510" t="n">
        <v>119</v>
      </c>
    </row>
    <row r="50" customFormat="false" ht="15" hidden="false" customHeight="false" outlineLevel="0" collapsed="false">
      <c r="A50" s="60" t="s">
        <v>163</v>
      </c>
      <c r="B50" s="489" t="n">
        <v>134</v>
      </c>
      <c r="C50" s="508" t="n">
        <v>119</v>
      </c>
      <c r="D50" s="479" t="n">
        <v>120</v>
      </c>
      <c r="E50" s="509" t="n">
        <v>123</v>
      </c>
      <c r="F50" s="509" t="n">
        <v>132</v>
      </c>
      <c r="G50" s="509" t="n">
        <v>139</v>
      </c>
      <c r="H50" s="509" t="n">
        <v>146</v>
      </c>
      <c r="I50" s="509" t="n">
        <v>151</v>
      </c>
      <c r="J50" s="509" t="n">
        <v>152</v>
      </c>
      <c r="K50" s="509" t="n">
        <v>157</v>
      </c>
      <c r="L50" s="509" t="n">
        <v>129</v>
      </c>
      <c r="M50" s="509" t="n">
        <v>129</v>
      </c>
      <c r="N50" s="509" t="n">
        <v>130</v>
      </c>
      <c r="O50" s="509" t="n">
        <v>129</v>
      </c>
      <c r="P50" s="509" t="n">
        <v>129</v>
      </c>
      <c r="Q50" s="509" t="n">
        <v>129</v>
      </c>
      <c r="R50" s="509" t="n">
        <v>125</v>
      </c>
      <c r="S50" s="509" t="n">
        <v>122</v>
      </c>
      <c r="T50" s="496" t="n">
        <v>122</v>
      </c>
      <c r="U50" s="510" t="n">
        <v>123</v>
      </c>
      <c r="V50" s="510" t="n">
        <v>128</v>
      </c>
      <c r="W50" s="510" t="n">
        <v>124</v>
      </c>
    </row>
    <row r="51" customFormat="false" ht="19.5" hidden="false" customHeight="false" outlineLevel="0" collapsed="false">
      <c r="A51" s="60" t="s">
        <v>164</v>
      </c>
      <c r="B51" s="489" t="n">
        <v>104</v>
      </c>
      <c r="C51" s="508" t="n">
        <v>103</v>
      </c>
      <c r="D51" s="479" t="n">
        <v>103</v>
      </c>
      <c r="E51" s="509" t="n">
        <v>105</v>
      </c>
      <c r="F51" s="509" t="n">
        <v>107</v>
      </c>
      <c r="G51" s="509" t="n">
        <v>108</v>
      </c>
      <c r="H51" s="509" t="n">
        <v>106</v>
      </c>
      <c r="I51" s="509" t="n">
        <v>108</v>
      </c>
      <c r="J51" s="509" t="n">
        <v>105</v>
      </c>
      <c r="K51" s="509" t="n">
        <v>105</v>
      </c>
      <c r="L51" s="509" t="n">
        <v>101</v>
      </c>
      <c r="M51" s="509" t="n">
        <v>100</v>
      </c>
      <c r="N51" s="509" t="n">
        <v>100</v>
      </c>
      <c r="O51" s="509" t="n">
        <v>100</v>
      </c>
      <c r="P51" s="509" t="n">
        <v>100</v>
      </c>
      <c r="Q51" s="509" t="n">
        <v>100</v>
      </c>
      <c r="R51" s="509" t="n">
        <v>100</v>
      </c>
      <c r="S51" s="509" t="n">
        <v>101</v>
      </c>
      <c r="T51" s="496" t="n">
        <v>100</v>
      </c>
      <c r="U51" s="510" t="n">
        <v>99</v>
      </c>
      <c r="V51" s="510" t="n">
        <v>97</v>
      </c>
      <c r="W51" s="510" t="n">
        <v>97</v>
      </c>
    </row>
    <row r="52" customFormat="false" ht="19.5" hidden="false" customHeight="false" outlineLevel="0" collapsed="false">
      <c r="A52" s="60" t="s">
        <v>165</v>
      </c>
      <c r="B52" s="489" t="n">
        <v>120</v>
      </c>
      <c r="C52" s="508" t="n">
        <v>120</v>
      </c>
      <c r="D52" s="479" t="n">
        <v>126</v>
      </c>
      <c r="E52" s="509" t="n">
        <v>127</v>
      </c>
      <c r="F52" s="509" t="n">
        <v>127</v>
      </c>
      <c r="G52" s="509" t="n">
        <v>126</v>
      </c>
      <c r="H52" s="509" t="n">
        <v>126</v>
      </c>
      <c r="I52" s="509" t="n">
        <v>127</v>
      </c>
      <c r="J52" s="509" t="n">
        <v>120</v>
      </c>
      <c r="K52" s="509" t="n">
        <v>121</v>
      </c>
      <c r="L52" s="509" t="n">
        <v>134</v>
      </c>
      <c r="M52" s="509" t="n">
        <v>131</v>
      </c>
      <c r="N52" s="509" t="n">
        <v>134</v>
      </c>
      <c r="O52" s="509" t="n">
        <v>133</v>
      </c>
      <c r="P52" s="509" t="n">
        <v>135</v>
      </c>
      <c r="Q52" s="509" t="n">
        <v>134</v>
      </c>
      <c r="R52" s="509" t="n">
        <v>134</v>
      </c>
      <c r="S52" s="509" t="n">
        <v>130</v>
      </c>
      <c r="T52" s="496" t="n">
        <v>131</v>
      </c>
      <c r="U52" s="510" t="n">
        <v>131</v>
      </c>
      <c r="V52" s="510" t="n">
        <v>126</v>
      </c>
      <c r="W52" s="510" t="n">
        <v>125</v>
      </c>
    </row>
    <row r="53" customFormat="false" ht="19.5" hidden="false" customHeight="false" outlineLevel="0" collapsed="false">
      <c r="A53" s="60" t="s">
        <v>284</v>
      </c>
      <c r="B53" s="489" t="n">
        <v>88</v>
      </c>
      <c r="C53" s="508" t="n">
        <v>95</v>
      </c>
      <c r="D53" s="479" t="n">
        <v>96</v>
      </c>
      <c r="E53" s="509" t="n">
        <v>104</v>
      </c>
      <c r="F53" s="509" t="n">
        <v>105</v>
      </c>
      <c r="G53" s="509" t="n">
        <v>105</v>
      </c>
      <c r="H53" s="509" t="n">
        <v>105</v>
      </c>
      <c r="I53" s="509" t="n">
        <v>105</v>
      </c>
      <c r="J53" s="509" t="n">
        <v>100</v>
      </c>
      <c r="K53" s="509" t="n">
        <v>99</v>
      </c>
      <c r="L53" s="509" t="n">
        <v>101</v>
      </c>
      <c r="M53" s="509" t="n">
        <v>104</v>
      </c>
      <c r="N53" s="509" t="n">
        <v>103</v>
      </c>
      <c r="O53" s="509" t="n">
        <v>103</v>
      </c>
      <c r="P53" s="509" t="n">
        <v>103</v>
      </c>
      <c r="Q53" s="509" t="n">
        <v>104</v>
      </c>
      <c r="R53" s="509" t="n">
        <v>105</v>
      </c>
      <c r="S53" s="509" t="n">
        <v>105</v>
      </c>
      <c r="T53" s="496" t="n">
        <v>105</v>
      </c>
      <c r="U53" s="510" t="n">
        <v>106</v>
      </c>
      <c r="V53" s="510" t="n">
        <v>105</v>
      </c>
      <c r="W53" s="510" t="n">
        <v>104</v>
      </c>
    </row>
    <row r="54" customFormat="false" ht="15" hidden="false" customHeight="false" outlineLevel="0" collapsed="false">
      <c r="A54" s="60" t="s">
        <v>167</v>
      </c>
      <c r="B54" s="509" t="s">
        <v>119</v>
      </c>
      <c r="C54" s="509" t="s">
        <v>119</v>
      </c>
      <c r="D54" s="509" t="s">
        <v>119</v>
      </c>
      <c r="E54" s="509" t="s">
        <v>119</v>
      </c>
      <c r="F54" s="509" t="s">
        <v>119</v>
      </c>
      <c r="G54" s="509" t="s">
        <v>119</v>
      </c>
      <c r="H54" s="509" t="s">
        <v>119</v>
      </c>
      <c r="I54" s="509" t="n">
        <v>125</v>
      </c>
      <c r="J54" s="509" t="n">
        <v>126</v>
      </c>
      <c r="K54" s="509" t="n">
        <v>126</v>
      </c>
      <c r="L54" s="509" t="n">
        <v>126</v>
      </c>
      <c r="M54" s="509" t="n">
        <v>124</v>
      </c>
      <c r="N54" s="509" t="n">
        <v>124</v>
      </c>
      <c r="O54" s="509" t="n">
        <v>126</v>
      </c>
      <c r="P54" s="509" t="n">
        <v>128</v>
      </c>
      <c r="Q54" s="509" t="n">
        <v>129</v>
      </c>
      <c r="R54" s="509" t="n">
        <v>129</v>
      </c>
      <c r="S54" s="509" t="n">
        <v>129</v>
      </c>
      <c r="T54" s="496" t="n">
        <v>130</v>
      </c>
      <c r="U54" s="510" t="n">
        <v>130</v>
      </c>
      <c r="V54" s="510" t="n">
        <v>135</v>
      </c>
      <c r="W54" s="510" t="n">
        <v>136</v>
      </c>
    </row>
    <row r="55" customFormat="false" ht="15" hidden="false" customHeight="false" outlineLevel="0" collapsed="false">
      <c r="A55" s="60" t="s">
        <v>168</v>
      </c>
      <c r="B55" s="489" t="n">
        <v>125</v>
      </c>
      <c r="C55" s="508" t="n">
        <v>126</v>
      </c>
      <c r="D55" s="479" t="n">
        <v>127</v>
      </c>
      <c r="E55" s="509" t="n">
        <v>132</v>
      </c>
      <c r="F55" s="509" t="n">
        <v>138</v>
      </c>
      <c r="G55" s="509" t="n">
        <v>138</v>
      </c>
      <c r="H55" s="509" t="n">
        <v>139</v>
      </c>
      <c r="I55" s="509" t="n">
        <v>140</v>
      </c>
      <c r="J55" s="509" t="n">
        <v>139</v>
      </c>
      <c r="K55" s="509" t="n">
        <v>140</v>
      </c>
      <c r="L55" s="509" t="n">
        <v>144</v>
      </c>
      <c r="M55" s="509" t="n">
        <v>144</v>
      </c>
      <c r="N55" s="509" t="n">
        <v>143</v>
      </c>
      <c r="O55" s="509" t="n">
        <v>141</v>
      </c>
      <c r="P55" s="509" t="n">
        <v>141</v>
      </c>
      <c r="Q55" s="509" t="n">
        <v>138</v>
      </c>
      <c r="R55" s="509" t="n">
        <v>136</v>
      </c>
      <c r="S55" s="509" t="n">
        <v>136</v>
      </c>
      <c r="T55" s="496" t="n">
        <v>135</v>
      </c>
      <c r="U55" s="510" t="n">
        <v>133</v>
      </c>
      <c r="V55" s="510" t="n">
        <v>130</v>
      </c>
      <c r="W55" s="510" t="n">
        <v>132</v>
      </c>
    </row>
    <row r="56" customFormat="false" ht="18" hidden="false" customHeight="false" outlineLevel="0" collapsed="false">
      <c r="A56" s="36" t="s">
        <v>169</v>
      </c>
      <c r="B56" s="492" t="n">
        <v>121</v>
      </c>
      <c r="C56" s="503" t="n">
        <v>124</v>
      </c>
      <c r="D56" s="504" t="n">
        <v>125</v>
      </c>
      <c r="E56" s="506" t="n">
        <v>123</v>
      </c>
      <c r="F56" s="506" t="n">
        <v>119</v>
      </c>
      <c r="G56" s="506" t="n">
        <v>122</v>
      </c>
      <c r="H56" s="506" t="n">
        <v>121</v>
      </c>
      <c r="I56" s="506" t="n">
        <v>119</v>
      </c>
      <c r="J56" s="506" t="n">
        <v>115</v>
      </c>
      <c r="K56" s="506" t="n">
        <v>115</v>
      </c>
      <c r="L56" s="506" t="n">
        <v>115</v>
      </c>
      <c r="M56" s="506" t="n">
        <v>115</v>
      </c>
      <c r="N56" s="506" t="n">
        <v>115</v>
      </c>
      <c r="O56" s="506" t="n">
        <v>114</v>
      </c>
      <c r="P56" s="506" t="n">
        <v>116</v>
      </c>
      <c r="Q56" s="506" t="n">
        <v>115</v>
      </c>
      <c r="R56" s="506" t="n">
        <v>115</v>
      </c>
      <c r="S56" s="506" t="n">
        <v>115</v>
      </c>
      <c r="T56" s="493" t="n">
        <v>115</v>
      </c>
      <c r="U56" s="507" t="n">
        <v>114</v>
      </c>
      <c r="V56" s="507" t="n">
        <v>114</v>
      </c>
      <c r="W56" s="507" t="n">
        <v>113</v>
      </c>
    </row>
    <row r="57" customFormat="false" ht="15" hidden="false" customHeight="false" outlineLevel="0" collapsed="false">
      <c r="A57" s="60" t="s">
        <v>170</v>
      </c>
      <c r="B57" s="489" t="n">
        <v>113</v>
      </c>
      <c r="C57" s="508" t="n">
        <v>114</v>
      </c>
      <c r="D57" s="479" t="n">
        <v>114</v>
      </c>
      <c r="E57" s="509" t="n">
        <v>116</v>
      </c>
      <c r="F57" s="509" t="n">
        <v>121</v>
      </c>
      <c r="G57" s="509" t="n">
        <v>121</v>
      </c>
      <c r="H57" s="509" t="n">
        <v>123</v>
      </c>
      <c r="I57" s="509" t="n">
        <v>120</v>
      </c>
      <c r="J57" s="509" t="n">
        <v>122</v>
      </c>
      <c r="K57" s="509" t="n">
        <v>122</v>
      </c>
      <c r="L57" s="509" t="n">
        <v>126</v>
      </c>
      <c r="M57" s="509" t="n">
        <v>122</v>
      </c>
      <c r="N57" s="509" t="n">
        <v>123</v>
      </c>
      <c r="O57" s="509" t="n">
        <v>122</v>
      </c>
      <c r="P57" s="509" t="n">
        <v>121</v>
      </c>
      <c r="Q57" s="509" t="n">
        <v>120</v>
      </c>
      <c r="R57" s="509" t="n">
        <v>119</v>
      </c>
      <c r="S57" s="509" t="n">
        <v>120</v>
      </c>
      <c r="T57" s="496" t="n">
        <v>121</v>
      </c>
      <c r="U57" s="510" t="n">
        <v>121</v>
      </c>
      <c r="V57" s="510" t="n">
        <v>118</v>
      </c>
      <c r="W57" s="510" t="n">
        <v>117</v>
      </c>
    </row>
    <row r="58" customFormat="false" ht="15" hidden="false" customHeight="false" outlineLevel="0" collapsed="false">
      <c r="A58" s="60" t="s">
        <v>171</v>
      </c>
      <c r="B58" s="489" t="n">
        <v>128</v>
      </c>
      <c r="C58" s="508" t="n">
        <v>131</v>
      </c>
      <c r="D58" s="479" t="n">
        <v>137</v>
      </c>
      <c r="E58" s="509" t="n">
        <v>128</v>
      </c>
      <c r="F58" s="509" t="n">
        <v>129</v>
      </c>
      <c r="G58" s="509" t="n">
        <v>131</v>
      </c>
      <c r="H58" s="509" t="n">
        <v>136</v>
      </c>
      <c r="I58" s="509" t="n">
        <v>140</v>
      </c>
      <c r="J58" s="509" t="n">
        <v>131</v>
      </c>
      <c r="K58" s="509" t="n">
        <v>131</v>
      </c>
      <c r="L58" s="509" t="n">
        <v>134</v>
      </c>
      <c r="M58" s="509" t="n">
        <v>134</v>
      </c>
      <c r="N58" s="509" t="n">
        <v>135</v>
      </c>
      <c r="O58" s="509" t="n">
        <v>136</v>
      </c>
      <c r="P58" s="509" t="n">
        <v>137</v>
      </c>
      <c r="Q58" s="509" t="n">
        <v>131</v>
      </c>
      <c r="R58" s="509" t="n">
        <v>133</v>
      </c>
      <c r="S58" s="509" t="n">
        <v>131</v>
      </c>
      <c r="T58" s="496" t="n">
        <v>133</v>
      </c>
      <c r="U58" s="510" t="n">
        <v>132</v>
      </c>
      <c r="V58" s="510" t="n">
        <v>130</v>
      </c>
      <c r="W58" s="510" t="n">
        <v>129</v>
      </c>
    </row>
    <row r="59" customFormat="false" ht="15" hidden="false" customHeight="false" outlineLevel="0" collapsed="false">
      <c r="A59" s="60" t="s">
        <v>172</v>
      </c>
      <c r="B59" s="489" t="n">
        <v>122</v>
      </c>
      <c r="C59" s="508" t="n">
        <v>123</v>
      </c>
      <c r="D59" s="479" t="n">
        <v>123</v>
      </c>
      <c r="E59" s="509" t="n">
        <v>122</v>
      </c>
      <c r="F59" s="509" t="n">
        <v>122</v>
      </c>
      <c r="G59" s="509" t="n">
        <v>122</v>
      </c>
      <c r="H59" s="509" t="n">
        <v>123</v>
      </c>
      <c r="I59" s="509" t="n">
        <v>126</v>
      </c>
      <c r="J59" s="509" t="n">
        <v>125</v>
      </c>
      <c r="K59" s="509" t="n">
        <v>123</v>
      </c>
      <c r="L59" s="509" t="n">
        <v>124</v>
      </c>
      <c r="M59" s="509" t="n">
        <v>125</v>
      </c>
      <c r="N59" s="509" t="n">
        <v>123</v>
      </c>
      <c r="O59" s="509" t="n">
        <v>122</v>
      </c>
      <c r="P59" s="509" t="n">
        <v>122</v>
      </c>
      <c r="Q59" s="509" t="n">
        <v>125</v>
      </c>
      <c r="R59" s="509" t="n">
        <v>125</v>
      </c>
      <c r="S59" s="509" t="n">
        <v>125</v>
      </c>
      <c r="T59" s="496" t="n">
        <v>125</v>
      </c>
      <c r="U59" s="510" t="n">
        <v>125</v>
      </c>
      <c r="V59" s="510" t="n">
        <v>123</v>
      </c>
      <c r="W59" s="510" t="n">
        <v>119</v>
      </c>
    </row>
    <row r="60" customFormat="false" ht="15" hidden="false" customHeight="false" outlineLevel="0" collapsed="false">
      <c r="A60" s="60" t="s">
        <v>173</v>
      </c>
      <c r="B60" s="489" t="n">
        <v>125</v>
      </c>
      <c r="C60" s="508" t="n">
        <v>121</v>
      </c>
      <c r="D60" s="479" t="n">
        <v>122</v>
      </c>
      <c r="E60" s="509" t="n">
        <v>127</v>
      </c>
      <c r="F60" s="509" t="n">
        <v>128</v>
      </c>
      <c r="G60" s="509" t="n">
        <v>129</v>
      </c>
      <c r="H60" s="509" t="n">
        <v>123</v>
      </c>
      <c r="I60" s="509" t="n">
        <v>123</v>
      </c>
      <c r="J60" s="509" t="n">
        <v>123</v>
      </c>
      <c r="K60" s="509" t="n">
        <v>123</v>
      </c>
      <c r="L60" s="509" t="n">
        <v>123</v>
      </c>
      <c r="M60" s="509" t="n">
        <v>122</v>
      </c>
      <c r="N60" s="509" t="n">
        <v>123</v>
      </c>
      <c r="O60" s="509" t="n">
        <v>123</v>
      </c>
      <c r="P60" s="509" t="n">
        <v>122</v>
      </c>
      <c r="Q60" s="509" t="n">
        <v>121</v>
      </c>
      <c r="R60" s="509" t="n">
        <v>121</v>
      </c>
      <c r="S60" s="509" t="n">
        <v>121</v>
      </c>
      <c r="T60" s="496" t="n">
        <v>121</v>
      </c>
      <c r="U60" s="510" t="n">
        <v>121</v>
      </c>
      <c r="V60" s="510" t="n">
        <v>119</v>
      </c>
      <c r="W60" s="510" t="n">
        <v>118</v>
      </c>
    </row>
    <row r="61" customFormat="false" ht="15" hidden="false" customHeight="false" outlineLevel="0" collapsed="false">
      <c r="A61" s="60" t="s">
        <v>174</v>
      </c>
      <c r="B61" s="489" t="n">
        <v>118</v>
      </c>
      <c r="C61" s="508" t="n">
        <v>121</v>
      </c>
      <c r="D61" s="479" t="n">
        <v>124</v>
      </c>
      <c r="E61" s="509" t="n">
        <v>117</v>
      </c>
      <c r="F61" s="509" t="n">
        <v>117</v>
      </c>
      <c r="G61" s="509" t="n">
        <v>121</v>
      </c>
      <c r="H61" s="509" t="n">
        <v>122</v>
      </c>
      <c r="I61" s="509" t="n">
        <v>121</v>
      </c>
      <c r="J61" s="509" t="n">
        <v>118</v>
      </c>
      <c r="K61" s="509" t="n">
        <v>119</v>
      </c>
      <c r="L61" s="509" t="n">
        <v>117</v>
      </c>
      <c r="M61" s="509" t="n">
        <v>116</v>
      </c>
      <c r="N61" s="509" t="n">
        <v>115</v>
      </c>
      <c r="O61" s="509" t="n">
        <v>116</v>
      </c>
      <c r="P61" s="509" t="n">
        <v>116</v>
      </c>
      <c r="Q61" s="509" t="n">
        <v>116</v>
      </c>
      <c r="R61" s="509" t="n">
        <v>116</v>
      </c>
      <c r="S61" s="509" t="n">
        <v>116</v>
      </c>
      <c r="T61" s="496" t="n">
        <v>116</v>
      </c>
      <c r="U61" s="510" t="n">
        <v>116</v>
      </c>
      <c r="V61" s="510" t="n">
        <v>116</v>
      </c>
      <c r="W61" s="510" t="n">
        <v>117</v>
      </c>
    </row>
    <row r="62" customFormat="false" ht="15" hidden="false" customHeight="false" outlineLevel="0" collapsed="false">
      <c r="A62" s="60" t="s">
        <v>175</v>
      </c>
      <c r="B62" s="489" t="n">
        <v>118</v>
      </c>
      <c r="C62" s="508" t="n">
        <v>146</v>
      </c>
      <c r="D62" s="479" t="n">
        <v>142</v>
      </c>
      <c r="E62" s="509" t="n">
        <v>140</v>
      </c>
      <c r="F62" s="509" t="n">
        <v>119</v>
      </c>
      <c r="G62" s="509" t="n">
        <v>120</v>
      </c>
      <c r="H62" s="509" t="n">
        <v>118</v>
      </c>
      <c r="I62" s="509" t="n">
        <v>115</v>
      </c>
      <c r="J62" s="509" t="n">
        <v>114</v>
      </c>
      <c r="K62" s="509" t="n">
        <v>110</v>
      </c>
      <c r="L62" s="509" t="n">
        <v>109</v>
      </c>
      <c r="M62" s="509" t="n">
        <v>110</v>
      </c>
      <c r="N62" s="509" t="n">
        <v>108</v>
      </c>
      <c r="O62" s="509" t="n">
        <v>108</v>
      </c>
      <c r="P62" s="509" t="n">
        <v>114</v>
      </c>
      <c r="Q62" s="509" t="n">
        <v>122</v>
      </c>
      <c r="R62" s="509" t="n">
        <v>120</v>
      </c>
      <c r="S62" s="509" t="n">
        <v>122</v>
      </c>
      <c r="T62" s="496" t="n">
        <v>123</v>
      </c>
      <c r="U62" s="510" t="n">
        <v>122</v>
      </c>
      <c r="V62" s="510" t="n">
        <v>124</v>
      </c>
      <c r="W62" s="510" t="n">
        <v>125</v>
      </c>
    </row>
    <row r="63" customFormat="false" ht="15" hidden="false" customHeight="false" outlineLevel="0" collapsed="false">
      <c r="A63" s="60" t="s">
        <v>530</v>
      </c>
      <c r="B63" s="489" t="n">
        <v>134</v>
      </c>
      <c r="C63" s="508" t="n">
        <v>137</v>
      </c>
      <c r="D63" s="479" t="n">
        <v>141</v>
      </c>
      <c r="E63" s="509" t="n">
        <v>137</v>
      </c>
      <c r="F63" s="509" t="n">
        <v>133</v>
      </c>
      <c r="G63" s="509" t="n">
        <v>139</v>
      </c>
      <c r="H63" s="509" t="n">
        <v>137</v>
      </c>
      <c r="I63" s="509" t="n">
        <v>134</v>
      </c>
      <c r="J63" s="509" t="n">
        <v>124</v>
      </c>
      <c r="K63" s="509" t="n">
        <v>125</v>
      </c>
      <c r="L63" s="509" t="n">
        <v>125</v>
      </c>
      <c r="M63" s="509" t="n">
        <v>123</v>
      </c>
      <c r="N63" s="509" t="n">
        <v>125</v>
      </c>
      <c r="O63" s="509" t="n">
        <v>124</v>
      </c>
      <c r="P63" s="509" t="n">
        <v>127</v>
      </c>
      <c r="Q63" s="509" t="n">
        <v>127</v>
      </c>
      <c r="R63" s="509" t="n">
        <v>125</v>
      </c>
      <c r="S63" s="509" t="n">
        <v>115</v>
      </c>
      <c r="T63" s="496" t="n">
        <v>111</v>
      </c>
      <c r="U63" s="510" t="n">
        <v>111</v>
      </c>
      <c r="V63" s="510" t="n">
        <v>110</v>
      </c>
      <c r="W63" s="510" t="n">
        <v>109</v>
      </c>
    </row>
    <row r="64" customFormat="false" ht="15" hidden="false" customHeight="false" outlineLevel="0" collapsed="false">
      <c r="A64" s="60" t="s">
        <v>177</v>
      </c>
      <c r="B64" s="489" t="n">
        <v>135</v>
      </c>
      <c r="C64" s="508" t="n">
        <v>136</v>
      </c>
      <c r="D64" s="479" t="n">
        <v>136</v>
      </c>
      <c r="E64" s="509" t="n">
        <v>131</v>
      </c>
      <c r="F64" s="509" t="n">
        <v>132</v>
      </c>
      <c r="G64" s="509" t="n">
        <v>133</v>
      </c>
      <c r="H64" s="509" t="n">
        <v>130</v>
      </c>
      <c r="I64" s="509" t="n">
        <v>129</v>
      </c>
      <c r="J64" s="509" t="n">
        <v>127</v>
      </c>
      <c r="K64" s="509" t="n">
        <v>126</v>
      </c>
      <c r="L64" s="509" t="n">
        <v>128</v>
      </c>
      <c r="M64" s="509" t="n">
        <v>129</v>
      </c>
      <c r="N64" s="509" t="n">
        <v>128</v>
      </c>
      <c r="O64" s="509" t="n">
        <v>127</v>
      </c>
      <c r="P64" s="509" t="n">
        <v>128</v>
      </c>
      <c r="Q64" s="509" t="n">
        <v>123</v>
      </c>
      <c r="R64" s="509" t="n">
        <v>123</v>
      </c>
      <c r="S64" s="509" t="n">
        <v>120</v>
      </c>
      <c r="T64" s="496" t="n">
        <v>121</v>
      </c>
      <c r="U64" s="510" t="n">
        <v>119</v>
      </c>
      <c r="V64" s="510" t="n">
        <v>121</v>
      </c>
      <c r="W64" s="510" t="n">
        <v>119</v>
      </c>
    </row>
    <row r="65" customFormat="false" ht="15" hidden="false" customHeight="false" outlineLevel="0" collapsed="false">
      <c r="A65" s="60" t="s">
        <v>178</v>
      </c>
      <c r="B65" s="489" t="n">
        <v>116</v>
      </c>
      <c r="C65" s="508" t="n">
        <v>118</v>
      </c>
      <c r="D65" s="479" t="n">
        <v>117</v>
      </c>
      <c r="E65" s="509" t="n">
        <v>115</v>
      </c>
      <c r="F65" s="509" t="n">
        <v>102</v>
      </c>
      <c r="G65" s="509" t="n">
        <v>110</v>
      </c>
      <c r="H65" s="509" t="n">
        <v>105</v>
      </c>
      <c r="I65" s="509" t="n">
        <v>96</v>
      </c>
      <c r="J65" s="509" t="n">
        <v>96</v>
      </c>
      <c r="K65" s="509" t="n">
        <v>95</v>
      </c>
      <c r="L65" s="509" t="n">
        <v>96</v>
      </c>
      <c r="M65" s="509" t="n">
        <v>97</v>
      </c>
      <c r="N65" s="509" t="n">
        <v>102</v>
      </c>
      <c r="O65" s="509" t="n">
        <v>100</v>
      </c>
      <c r="P65" s="509" t="n">
        <v>109</v>
      </c>
      <c r="Q65" s="509" t="n">
        <v>107</v>
      </c>
      <c r="R65" s="509" t="n">
        <v>108</v>
      </c>
      <c r="S65" s="509" t="n">
        <v>111</v>
      </c>
      <c r="T65" s="496" t="n">
        <v>111</v>
      </c>
      <c r="U65" s="510" t="n">
        <v>108</v>
      </c>
      <c r="V65" s="510" t="n">
        <v>109</v>
      </c>
      <c r="W65" s="510" t="n">
        <v>109</v>
      </c>
    </row>
    <row r="66" customFormat="false" ht="15" hidden="false" customHeight="false" outlineLevel="0" collapsed="false">
      <c r="A66" s="60" t="s">
        <v>179</v>
      </c>
      <c r="B66" s="489" t="n">
        <v>139</v>
      </c>
      <c r="C66" s="508" t="n">
        <v>140</v>
      </c>
      <c r="D66" s="479" t="n">
        <v>140</v>
      </c>
      <c r="E66" s="509" t="n">
        <v>138</v>
      </c>
      <c r="F66" s="509" t="n">
        <v>126</v>
      </c>
      <c r="G66" s="509" t="n">
        <v>125</v>
      </c>
      <c r="H66" s="509" t="n">
        <v>125</v>
      </c>
      <c r="I66" s="509" t="n">
        <v>126</v>
      </c>
      <c r="J66" s="509" t="n">
        <v>126</v>
      </c>
      <c r="K66" s="509" t="n">
        <v>126</v>
      </c>
      <c r="L66" s="509" t="n">
        <v>122</v>
      </c>
      <c r="M66" s="509" t="n">
        <v>121</v>
      </c>
      <c r="N66" s="509" t="n">
        <v>120</v>
      </c>
      <c r="O66" s="509" t="n">
        <v>119</v>
      </c>
      <c r="P66" s="509" t="n">
        <v>120</v>
      </c>
      <c r="Q66" s="509" t="n">
        <v>119</v>
      </c>
      <c r="R66" s="509" t="n">
        <v>119</v>
      </c>
      <c r="S66" s="509" t="n">
        <v>120</v>
      </c>
      <c r="T66" s="496" t="n">
        <v>120</v>
      </c>
      <c r="U66" s="510" t="n">
        <v>120</v>
      </c>
      <c r="V66" s="510" t="n">
        <v>120</v>
      </c>
      <c r="W66" s="510" t="n">
        <v>119</v>
      </c>
    </row>
    <row r="67" customFormat="false" ht="15" hidden="false" customHeight="false" outlineLevel="0" collapsed="false">
      <c r="A67" s="60" t="s">
        <v>180</v>
      </c>
      <c r="B67" s="489" t="n">
        <v>119</v>
      </c>
      <c r="C67" s="508" t="n">
        <v>122</v>
      </c>
      <c r="D67" s="479" t="n">
        <v>123</v>
      </c>
      <c r="E67" s="509" t="n">
        <v>119</v>
      </c>
      <c r="F67" s="509" t="n">
        <v>107</v>
      </c>
      <c r="G67" s="509" t="n">
        <v>111</v>
      </c>
      <c r="H67" s="509" t="n">
        <v>114</v>
      </c>
      <c r="I67" s="509" t="n">
        <v>103</v>
      </c>
      <c r="J67" s="509" t="n">
        <v>101</v>
      </c>
      <c r="K67" s="509" t="n">
        <v>103</v>
      </c>
      <c r="L67" s="509" t="n">
        <v>104</v>
      </c>
      <c r="M67" s="509" t="n">
        <v>104</v>
      </c>
      <c r="N67" s="509" t="n">
        <v>103</v>
      </c>
      <c r="O67" s="509" t="n">
        <v>101</v>
      </c>
      <c r="P67" s="509" t="n">
        <v>101</v>
      </c>
      <c r="Q67" s="509" t="n">
        <v>99</v>
      </c>
      <c r="R67" s="509" t="n">
        <v>101</v>
      </c>
      <c r="S67" s="509" t="n">
        <v>101</v>
      </c>
      <c r="T67" s="496" t="n">
        <v>101</v>
      </c>
      <c r="U67" s="510" t="n">
        <v>101</v>
      </c>
      <c r="V67" s="510" t="n">
        <v>102</v>
      </c>
      <c r="W67" s="510" t="n">
        <v>99</v>
      </c>
    </row>
    <row r="68" customFormat="false" ht="15" hidden="false" customHeight="false" outlineLevel="0" collapsed="false">
      <c r="A68" s="60" t="s">
        <v>181</v>
      </c>
      <c r="B68" s="489" t="n">
        <v>102</v>
      </c>
      <c r="C68" s="508" t="n">
        <v>105</v>
      </c>
      <c r="D68" s="479" t="n">
        <v>107</v>
      </c>
      <c r="E68" s="509" t="n">
        <v>105</v>
      </c>
      <c r="F68" s="509" t="n">
        <v>110</v>
      </c>
      <c r="G68" s="509" t="n">
        <v>114</v>
      </c>
      <c r="H68" s="509" t="n">
        <v>113</v>
      </c>
      <c r="I68" s="509" t="n">
        <v>114</v>
      </c>
      <c r="J68" s="509" t="n">
        <v>112</v>
      </c>
      <c r="K68" s="509" t="n">
        <v>109</v>
      </c>
      <c r="L68" s="509" t="n">
        <v>110</v>
      </c>
      <c r="M68" s="509" t="n">
        <v>110</v>
      </c>
      <c r="N68" s="509" t="n">
        <v>109</v>
      </c>
      <c r="O68" s="509" t="n">
        <v>110</v>
      </c>
      <c r="P68" s="509" t="n">
        <v>110</v>
      </c>
      <c r="Q68" s="509" t="n">
        <v>110</v>
      </c>
      <c r="R68" s="509" t="n">
        <v>110</v>
      </c>
      <c r="S68" s="509" t="n">
        <v>109</v>
      </c>
      <c r="T68" s="496" t="n">
        <v>109</v>
      </c>
      <c r="U68" s="510" t="n">
        <v>110</v>
      </c>
      <c r="V68" s="510" t="n">
        <v>110</v>
      </c>
      <c r="W68" s="510" t="n">
        <v>109</v>
      </c>
    </row>
    <row r="69" customFormat="false" ht="15" hidden="false" customHeight="false" outlineLevel="0" collapsed="false">
      <c r="A69" s="60" t="s">
        <v>182</v>
      </c>
      <c r="B69" s="489" t="n">
        <v>119</v>
      </c>
      <c r="C69" s="508" t="n">
        <v>121</v>
      </c>
      <c r="D69" s="479" t="n">
        <v>125</v>
      </c>
      <c r="E69" s="509" t="n">
        <v>127</v>
      </c>
      <c r="F69" s="509" t="n">
        <v>123</v>
      </c>
      <c r="G69" s="509" t="n">
        <v>125</v>
      </c>
      <c r="H69" s="509" t="n">
        <v>123</v>
      </c>
      <c r="I69" s="509" t="n">
        <v>124</v>
      </c>
      <c r="J69" s="509" t="n">
        <v>104</v>
      </c>
      <c r="K69" s="509" t="n">
        <v>105</v>
      </c>
      <c r="L69" s="509" t="n">
        <v>100</v>
      </c>
      <c r="M69" s="509" t="n">
        <v>100</v>
      </c>
      <c r="N69" s="509" t="n">
        <v>101</v>
      </c>
      <c r="O69" s="509" t="n">
        <v>98</v>
      </c>
      <c r="P69" s="509" t="n">
        <v>102</v>
      </c>
      <c r="Q69" s="509" t="n">
        <v>102</v>
      </c>
      <c r="R69" s="509" t="n">
        <v>104</v>
      </c>
      <c r="S69" s="509" t="n">
        <v>104</v>
      </c>
      <c r="T69" s="496" t="n">
        <v>104</v>
      </c>
      <c r="U69" s="510" t="n">
        <v>104</v>
      </c>
      <c r="V69" s="510" t="n">
        <v>100</v>
      </c>
      <c r="W69" s="510" t="n">
        <v>103</v>
      </c>
    </row>
    <row r="70" customFormat="false" ht="15" hidden="false" customHeight="false" outlineLevel="0" collapsed="false">
      <c r="A70" s="60" t="s">
        <v>183</v>
      </c>
      <c r="B70" s="489" t="n">
        <v>136</v>
      </c>
      <c r="C70" s="508" t="n">
        <v>136</v>
      </c>
      <c r="D70" s="479" t="n">
        <v>134</v>
      </c>
      <c r="E70" s="509" t="n">
        <v>119</v>
      </c>
      <c r="F70" s="509" t="n">
        <v>104</v>
      </c>
      <c r="G70" s="509" t="n">
        <v>117</v>
      </c>
      <c r="H70" s="509" t="n">
        <v>114</v>
      </c>
      <c r="I70" s="509" t="n">
        <v>107</v>
      </c>
      <c r="J70" s="509" t="n">
        <v>103</v>
      </c>
      <c r="K70" s="509" t="n">
        <v>103</v>
      </c>
      <c r="L70" s="509" t="n">
        <v>105</v>
      </c>
      <c r="M70" s="509" t="n">
        <v>105</v>
      </c>
      <c r="N70" s="509" t="n">
        <v>107</v>
      </c>
      <c r="O70" s="509" t="n">
        <v>107</v>
      </c>
      <c r="P70" s="509" t="n">
        <v>106</v>
      </c>
      <c r="Q70" s="509" t="n">
        <v>94</v>
      </c>
      <c r="R70" s="509" t="n">
        <v>97</v>
      </c>
      <c r="S70" s="509" t="n">
        <v>100</v>
      </c>
      <c r="T70" s="496" t="n">
        <v>100</v>
      </c>
      <c r="U70" s="510" t="n">
        <v>100</v>
      </c>
      <c r="V70" s="510" t="n">
        <v>101</v>
      </c>
      <c r="W70" s="510" t="n">
        <v>101</v>
      </c>
    </row>
    <row r="71" customFormat="false" ht="18" hidden="false" customHeight="false" outlineLevel="0" collapsed="false">
      <c r="A71" s="59" t="s">
        <v>223</v>
      </c>
      <c r="B71" s="492" t="n">
        <v>119</v>
      </c>
      <c r="C71" s="503" t="n">
        <v>121</v>
      </c>
      <c r="D71" s="504" t="n">
        <v>124</v>
      </c>
      <c r="E71" s="506" t="n">
        <v>122</v>
      </c>
      <c r="F71" s="506" t="n">
        <v>123</v>
      </c>
      <c r="G71" s="506" t="n">
        <v>128</v>
      </c>
      <c r="H71" s="506" t="n">
        <v>127</v>
      </c>
      <c r="I71" s="506" t="n">
        <v>128</v>
      </c>
      <c r="J71" s="506" t="n">
        <v>130</v>
      </c>
      <c r="K71" s="506" t="n">
        <v>128</v>
      </c>
      <c r="L71" s="506" t="n">
        <v>127</v>
      </c>
      <c r="M71" s="506" t="n">
        <v>126</v>
      </c>
      <c r="N71" s="506" t="n">
        <v>125</v>
      </c>
      <c r="O71" s="506" t="n">
        <v>124</v>
      </c>
      <c r="P71" s="506" t="n">
        <v>122</v>
      </c>
      <c r="Q71" s="506" t="n">
        <v>120</v>
      </c>
      <c r="R71" s="506" t="n">
        <v>120</v>
      </c>
      <c r="S71" s="506" t="n">
        <v>119</v>
      </c>
      <c r="T71" s="493" t="n">
        <v>119</v>
      </c>
      <c r="U71" s="507" t="n">
        <v>118</v>
      </c>
      <c r="V71" s="507" t="n">
        <v>118</v>
      </c>
      <c r="W71" s="507" t="n">
        <v>118</v>
      </c>
    </row>
    <row r="72" customFormat="false" ht="15" hidden="false" customHeight="false" outlineLevel="0" collapsed="false">
      <c r="A72" s="60" t="s">
        <v>185</v>
      </c>
      <c r="B72" s="489" t="n">
        <v>118</v>
      </c>
      <c r="C72" s="508" t="n">
        <v>119</v>
      </c>
      <c r="D72" s="479" t="n">
        <v>121</v>
      </c>
      <c r="E72" s="509" t="n">
        <v>117</v>
      </c>
      <c r="F72" s="509" t="n">
        <v>123</v>
      </c>
      <c r="G72" s="509" t="n">
        <v>125</v>
      </c>
      <c r="H72" s="509" t="n">
        <v>125</v>
      </c>
      <c r="I72" s="509" t="n">
        <v>125</v>
      </c>
      <c r="J72" s="509" t="n">
        <v>123</v>
      </c>
      <c r="K72" s="509" t="n">
        <v>126</v>
      </c>
      <c r="L72" s="509" t="n">
        <v>122</v>
      </c>
      <c r="M72" s="509" t="n">
        <v>121</v>
      </c>
      <c r="N72" s="509" t="n">
        <v>124</v>
      </c>
      <c r="O72" s="509" t="n">
        <v>119</v>
      </c>
      <c r="P72" s="509" t="n">
        <v>118</v>
      </c>
      <c r="Q72" s="509" t="n">
        <v>110</v>
      </c>
      <c r="R72" s="509" t="n">
        <v>109</v>
      </c>
      <c r="S72" s="509" t="n">
        <v>113</v>
      </c>
      <c r="T72" s="496" t="n">
        <v>113</v>
      </c>
      <c r="U72" s="510" t="n">
        <v>111</v>
      </c>
      <c r="V72" s="510" t="n">
        <v>106</v>
      </c>
      <c r="W72" s="510" t="n">
        <v>110</v>
      </c>
    </row>
    <row r="73" customFormat="false" ht="15" hidden="false" customHeight="false" outlineLevel="0" collapsed="false">
      <c r="A73" s="60" t="s">
        <v>186</v>
      </c>
      <c r="B73" s="489" t="n">
        <v>108</v>
      </c>
      <c r="C73" s="508" t="n">
        <v>110</v>
      </c>
      <c r="D73" s="479" t="n">
        <v>115</v>
      </c>
      <c r="E73" s="509" t="n">
        <v>108</v>
      </c>
      <c r="F73" s="509" t="n">
        <v>109</v>
      </c>
      <c r="G73" s="509" t="n">
        <v>116</v>
      </c>
      <c r="H73" s="509" t="n">
        <v>112</v>
      </c>
      <c r="I73" s="509" t="n">
        <v>117</v>
      </c>
      <c r="J73" s="509" t="n">
        <v>119</v>
      </c>
      <c r="K73" s="509" t="n">
        <v>117</v>
      </c>
      <c r="L73" s="509" t="n">
        <v>116</v>
      </c>
      <c r="M73" s="509" t="n">
        <v>115</v>
      </c>
      <c r="N73" s="509" t="n">
        <v>111</v>
      </c>
      <c r="O73" s="509" t="n">
        <v>113</v>
      </c>
      <c r="P73" s="509" t="n">
        <v>115</v>
      </c>
      <c r="Q73" s="509" t="n">
        <v>122</v>
      </c>
      <c r="R73" s="509" t="n">
        <v>126</v>
      </c>
      <c r="S73" s="509" t="n">
        <v>123</v>
      </c>
      <c r="T73" s="496" t="n">
        <v>123</v>
      </c>
      <c r="U73" s="510" t="n">
        <v>122</v>
      </c>
      <c r="V73" s="510" t="n">
        <v>123</v>
      </c>
      <c r="W73" s="510" t="n">
        <v>121</v>
      </c>
    </row>
    <row r="74" customFormat="false" ht="15" hidden="false" customHeight="false" outlineLevel="0" collapsed="false">
      <c r="A74" s="60" t="s">
        <v>187</v>
      </c>
      <c r="B74" s="489" t="n">
        <v>121</v>
      </c>
      <c r="C74" s="508" t="n">
        <v>123</v>
      </c>
      <c r="D74" s="479" t="n">
        <v>124</v>
      </c>
      <c r="E74" s="509" t="n">
        <v>124</v>
      </c>
      <c r="F74" s="509" t="n">
        <v>125</v>
      </c>
      <c r="G74" s="509" t="n">
        <v>126</v>
      </c>
      <c r="H74" s="509" t="n">
        <v>127</v>
      </c>
      <c r="I74" s="509" t="n">
        <v>128</v>
      </c>
      <c r="J74" s="509" t="n">
        <v>130</v>
      </c>
      <c r="K74" s="509" t="n">
        <v>130</v>
      </c>
      <c r="L74" s="509" t="n">
        <v>130</v>
      </c>
      <c r="M74" s="509" t="n">
        <v>133</v>
      </c>
      <c r="N74" s="509" t="n">
        <v>136</v>
      </c>
      <c r="O74" s="509" t="n">
        <v>135</v>
      </c>
      <c r="P74" s="509" t="n">
        <v>128</v>
      </c>
      <c r="Q74" s="509" t="n">
        <v>120</v>
      </c>
      <c r="R74" s="509" t="n">
        <v>117</v>
      </c>
      <c r="S74" s="509" t="n">
        <v>119</v>
      </c>
      <c r="T74" s="496" t="n">
        <v>121</v>
      </c>
      <c r="U74" s="510" t="n">
        <v>121</v>
      </c>
      <c r="V74" s="510" t="n">
        <v>122</v>
      </c>
      <c r="W74" s="510" t="n">
        <v>123</v>
      </c>
    </row>
    <row r="75" customFormat="false" ht="15" hidden="false" customHeight="false" outlineLevel="0" collapsed="false">
      <c r="A75" s="60" t="s">
        <v>191</v>
      </c>
      <c r="B75" s="489" t="n">
        <v>130</v>
      </c>
      <c r="C75" s="508" t="n">
        <v>133</v>
      </c>
      <c r="D75" s="479" t="n">
        <v>135</v>
      </c>
      <c r="E75" s="509" t="n">
        <v>138</v>
      </c>
      <c r="F75" s="509" t="n">
        <v>139</v>
      </c>
      <c r="G75" s="509" t="n">
        <v>145</v>
      </c>
      <c r="H75" s="509" t="n">
        <v>146</v>
      </c>
      <c r="I75" s="509" t="n">
        <v>144</v>
      </c>
      <c r="J75" s="509" t="n">
        <v>144</v>
      </c>
      <c r="K75" s="509" t="n">
        <v>142</v>
      </c>
      <c r="L75" s="509" t="n">
        <v>138</v>
      </c>
      <c r="M75" s="509" t="n">
        <v>133</v>
      </c>
      <c r="N75" s="509" t="n">
        <v>129</v>
      </c>
      <c r="O75" s="509" t="n">
        <v>128</v>
      </c>
      <c r="P75" s="509" t="n">
        <v>125</v>
      </c>
      <c r="Q75" s="509" t="n">
        <v>121</v>
      </c>
      <c r="R75" s="509" t="n">
        <v>117</v>
      </c>
      <c r="S75" s="509" t="n">
        <v>116</v>
      </c>
      <c r="T75" s="496" t="n">
        <v>114</v>
      </c>
      <c r="U75" s="510" t="n">
        <v>110</v>
      </c>
      <c r="V75" s="510" t="n">
        <v>111</v>
      </c>
      <c r="W75" s="510" t="n">
        <v>109</v>
      </c>
    </row>
    <row r="76" customFormat="false" ht="18" hidden="false" customHeight="false" outlineLevel="0" collapsed="false">
      <c r="A76" s="59" t="s">
        <v>444</v>
      </c>
      <c r="B76" s="492" t="n">
        <v>130</v>
      </c>
      <c r="C76" s="503" t="n">
        <v>133</v>
      </c>
      <c r="D76" s="504" t="n">
        <v>134</v>
      </c>
      <c r="E76" s="493" t="n">
        <v>137</v>
      </c>
      <c r="F76" s="493" t="n">
        <v>136</v>
      </c>
      <c r="G76" s="506" t="n">
        <v>138</v>
      </c>
      <c r="H76" s="506" t="n">
        <v>138</v>
      </c>
      <c r="I76" s="506" t="n">
        <v>136</v>
      </c>
      <c r="J76" s="506" t="n">
        <v>134</v>
      </c>
      <c r="K76" s="506" t="n">
        <v>132</v>
      </c>
      <c r="L76" s="506" t="n">
        <v>131</v>
      </c>
      <c r="M76" s="506" t="n">
        <v>131</v>
      </c>
      <c r="N76" s="506" t="n">
        <v>130</v>
      </c>
      <c r="O76" s="506" t="n">
        <v>128</v>
      </c>
      <c r="P76" s="506" t="n">
        <v>126</v>
      </c>
      <c r="Q76" s="506" t="n">
        <v>124</v>
      </c>
      <c r="R76" s="506" t="n">
        <v>123</v>
      </c>
      <c r="S76" s="506" t="n">
        <v>122</v>
      </c>
      <c r="T76" s="493" t="n">
        <v>122</v>
      </c>
      <c r="U76" s="507" t="n">
        <v>122</v>
      </c>
      <c r="V76" s="507" t="n">
        <v>120</v>
      </c>
      <c r="W76" s="507" t="n">
        <v>119</v>
      </c>
    </row>
    <row r="77" customFormat="false" ht="15" hidden="false" customHeight="false" outlineLevel="0" collapsed="false">
      <c r="A77" s="60" t="s">
        <v>193</v>
      </c>
      <c r="B77" s="489" t="n">
        <v>132</v>
      </c>
      <c r="C77" s="508" t="n">
        <v>141</v>
      </c>
      <c r="D77" s="479" t="n">
        <v>144</v>
      </c>
      <c r="E77" s="496" t="n">
        <v>143</v>
      </c>
      <c r="F77" s="496" t="n">
        <v>144</v>
      </c>
      <c r="G77" s="509" t="n">
        <v>144</v>
      </c>
      <c r="H77" s="509" t="n">
        <v>145</v>
      </c>
      <c r="I77" s="509" t="n">
        <v>146</v>
      </c>
      <c r="J77" s="509" t="n">
        <v>146</v>
      </c>
      <c r="K77" s="509" t="n">
        <v>146</v>
      </c>
      <c r="L77" s="509" t="n">
        <v>143</v>
      </c>
      <c r="M77" s="509" t="n">
        <v>143</v>
      </c>
      <c r="N77" s="509" t="n">
        <v>139</v>
      </c>
      <c r="O77" s="509" t="n">
        <v>127</v>
      </c>
      <c r="P77" s="509" t="n">
        <v>121</v>
      </c>
      <c r="Q77" s="509" t="n">
        <v>116</v>
      </c>
      <c r="R77" s="509" t="n">
        <v>117</v>
      </c>
      <c r="S77" s="509" t="n">
        <v>116</v>
      </c>
      <c r="T77" s="509" t="n">
        <v>116</v>
      </c>
      <c r="U77" s="510" t="n">
        <v>115</v>
      </c>
      <c r="V77" s="510" t="n">
        <v>113</v>
      </c>
      <c r="W77" s="510" t="n">
        <v>113</v>
      </c>
    </row>
    <row r="78" customFormat="false" ht="15" hidden="false" customHeight="false" outlineLevel="0" collapsed="false">
      <c r="A78" s="60" t="s">
        <v>194</v>
      </c>
      <c r="B78" s="489" t="n">
        <v>134</v>
      </c>
      <c r="C78" s="508" t="n">
        <v>140</v>
      </c>
      <c r="D78" s="479" t="n">
        <v>142</v>
      </c>
      <c r="E78" s="496" t="n">
        <v>138</v>
      </c>
      <c r="F78" s="496" t="n">
        <v>132</v>
      </c>
      <c r="G78" s="509" t="n">
        <v>135</v>
      </c>
      <c r="H78" s="509" t="n">
        <v>136</v>
      </c>
      <c r="I78" s="509" t="n">
        <v>134</v>
      </c>
      <c r="J78" s="509" t="n">
        <v>135</v>
      </c>
      <c r="K78" s="509" t="n">
        <v>136</v>
      </c>
      <c r="L78" s="509" t="n">
        <v>138</v>
      </c>
      <c r="M78" s="509" t="n">
        <v>135</v>
      </c>
      <c r="N78" s="509" t="n">
        <v>136</v>
      </c>
      <c r="O78" s="509" t="n">
        <v>136</v>
      </c>
      <c r="P78" s="509" t="n">
        <v>135</v>
      </c>
      <c r="Q78" s="509" t="n">
        <v>134</v>
      </c>
      <c r="R78" s="509" t="n">
        <v>134</v>
      </c>
      <c r="S78" s="509" t="n">
        <v>135</v>
      </c>
      <c r="T78" s="496" t="n">
        <v>136</v>
      </c>
      <c r="U78" s="510" t="n">
        <v>132</v>
      </c>
      <c r="V78" s="510" t="n">
        <v>131</v>
      </c>
      <c r="W78" s="510" t="n">
        <v>127</v>
      </c>
    </row>
    <row r="79" customFormat="false" ht="15" hidden="false" customHeight="false" outlineLevel="0" collapsed="false">
      <c r="A79" s="60" t="s">
        <v>195</v>
      </c>
      <c r="B79" s="489" t="n">
        <v>128</v>
      </c>
      <c r="C79" s="508" t="n">
        <v>133</v>
      </c>
      <c r="D79" s="479" t="n">
        <v>137</v>
      </c>
      <c r="E79" s="496" t="n">
        <v>137</v>
      </c>
      <c r="F79" s="496" t="n">
        <v>134</v>
      </c>
      <c r="G79" s="509" t="n">
        <v>140</v>
      </c>
      <c r="H79" s="509" t="n">
        <v>140</v>
      </c>
      <c r="I79" s="509" t="n">
        <v>140</v>
      </c>
      <c r="J79" s="509" t="n">
        <v>137</v>
      </c>
      <c r="K79" s="509" t="n">
        <v>135</v>
      </c>
      <c r="L79" s="509" t="n">
        <v>134</v>
      </c>
      <c r="M79" s="509" t="n">
        <v>134</v>
      </c>
      <c r="N79" s="509" t="n">
        <v>135</v>
      </c>
      <c r="O79" s="509" t="n">
        <v>130</v>
      </c>
      <c r="P79" s="509" t="n">
        <v>128</v>
      </c>
      <c r="Q79" s="509" t="n">
        <v>128</v>
      </c>
      <c r="R79" s="509" t="n">
        <v>127</v>
      </c>
      <c r="S79" s="509" t="n">
        <v>129</v>
      </c>
      <c r="T79" s="496" t="n">
        <v>124</v>
      </c>
      <c r="U79" s="510" t="n">
        <v>124</v>
      </c>
      <c r="V79" s="510" t="n">
        <v>125</v>
      </c>
      <c r="W79" s="510" t="n">
        <v>125</v>
      </c>
    </row>
    <row r="80" customFormat="false" ht="15" hidden="false" customHeight="false" outlineLevel="0" collapsed="false">
      <c r="A80" s="60" t="s">
        <v>196</v>
      </c>
      <c r="B80" s="489" t="n">
        <v>158</v>
      </c>
      <c r="C80" s="508" t="n">
        <v>163</v>
      </c>
      <c r="D80" s="479" t="n">
        <v>166</v>
      </c>
      <c r="E80" s="496" t="n">
        <v>170</v>
      </c>
      <c r="F80" s="496" t="n">
        <v>172</v>
      </c>
      <c r="G80" s="509" t="n">
        <v>173</v>
      </c>
      <c r="H80" s="509" t="n">
        <v>172</v>
      </c>
      <c r="I80" s="509" t="n">
        <v>173</v>
      </c>
      <c r="J80" s="509" t="n">
        <v>173</v>
      </c>
      <c r="K80" s="509" t="n">
        <v>169</v>
      </c>
      <c r="L80" s="509" t="n">
        <v>167</v>
      </c>
      <c r="M80" s="509" t="n">
        <v>168</v>
      </c>
      <c r="N80" s="509" t="n">
        <v>167</v>
      </c>
      <c r="O80" s="509" t="n">
        <v>166</v>
      </c>
      <c r="P80" s="509" t="n">
        <v>165</v>
      </c>
      <c r="Q80" s="509" t="n">
        <v>160</v>
      </c>
      <c r="R80" s="509" t="n">
        <v>158</v>
      </c>
      <c r="S80" s="509" t="n">
        <v>156</v>
      </c>
      <c r="T80" s="496" t="n">
        <v>154</v>
      </c>
      <c r="U80" s="510" t="n">
        <v>154</v>
      </c>
      <c r="V80" s="510" t="n">
        <v>149</v>
      </c>
      <c r="W80" s="510" t="n">
        <v>148</v>
      </c>
    </row>
    <row r="81" customFormat="false" ht="15" hidden="false" customHeight="false" outlineLevel="0" collapsed="false">
      <c r="A81" s="60" t="s">
        <v>197</v>
      </c>
      <c r="B81" s="489" t="n">
        <v>119</v>
      </c>
      <c r="C81" s="508" t="n">
        <v>122</v>
      </c>
      <c r="D81" s="479" t="n">
        <v>120</v>
      </c>
      <c r="E81" s="509" t="n">
        <v>120</v>
      </c>
      <c r="F81" s="509" t="n">
        <v>121</v>
      </c>
      <c r="G81" s="509" t="n">
        <v>124</v>
      </c>
      <c r="H81" s="509" t="n">
        <v>125</v>
      </c>
      <c r="I81" s="509" t="n">
        <v>123</v>
      </c>
      <c r="J81" s="509" t="n">
        <v>122</v>
      </c>
      <c r="K81" s="509" t="n">
        <v>120</v>
      </c>
      <c r="L81" s="509" t="n">
        <v>120</v>
      </c>
      <c r="M81" s="509" t="n">
        <v>117</v>
      </c>
      <c r="N81" s="509" t="n">
        <v>117</v>
      </c>
      <c r="O81" s="509" t="n">
        <v>116</v>
      </c>
      <c r="P81" s="509" t="n">
        <v>114</v>
      </c>
      <c r="Q81" s="509" t="n">
        <v>112</v>
      </c>
      <c r="R81" s="509" t="n">
        <v>114</v>
      </c>
      <c r="S81" s="509" t="n">
        <v>112</v>
      </c>
      <c r="T81" s="496" t="n">
        <v>110</v>
      </c>
      <c r="U81" s="510" t="n">
        <v>111</v>
      </c>
      <c r="V81" s="510" t="n">
        <v>110</v>
      </c>
      <c r="W81" s="510" t="n">
        <v>109</v>
      </c>
    </row>
    <row r="82" customFormat="false" ht="15" hidden="false" customHeight="false" outlineLevel="0" collapsed="false">
      <c r="A82" s="60" t="s">
        <v>198</v>
      </c>
      <c r="B82" s="489" t="n">
        <v>121</v>
      </c>
      <c r="C82" s="508" t="n">
        <v>122</v>
      </c>
      <c r="D82" s="479" t="n">
        <v>126</v>
      </c>
      <c r="E82" s="509" t="n">
        <v>119</v>
      </c>
      <c r="F82" s="509" t="n">
        <v>114</v>
      </c>
      <c r="G82" s="509" t="n">
        <v>120</v>
      </c>
      <c r="H82" s="509" t="n">
        <v>117</v>
      </c>
      <c r="I82" s="509" t="n">
        <v>115</v>
      </c>
      <c r="J82" s="509" t="n">
        <v>112</v>
      </c>
      <c r="K82" s="509" t="n">
        <v>111</v>
      </c>
      <c r="L82" s="509" t="n">
        <v>109</v>
      </c>
      <c r="M82" s="509" t="n">
        <v>113</v>
      </c>
      <c r="N82" s="509" t="n">
        <v>113</v>
      </c>
      <c r="O82" s="509" t="n">
        <v>108</v>
      </c>
      <c r="P82" s="509" t="n">
        <v>105</v>
      </c>
      <c r="Q82" s="509" t="n">
        <v>106</v>
      </c>
      <c r="R82" s="509" t="n">
        <v>106</v>
      </c>
      <c r="S82" s="509" t="n">
        <v>106</v>
      </c>
      <c r="T82" s="496" t="n">
        <v>105</v>
      </c>
      <c r="U82" s="510" t="n">
        <v>106</v>
      </c>
      <c r="V82" s="510" t="n">
        <v>106</v>
      </c>
      <c r="W82" s="510" t="n">
        <v>106</v>
      </c>
    </row>
    <row r="83" customFormat="false" ht="15" hidden="false" customHeight="false" outlineLevel="0" collapsed="false">
      <c r="A83" s="60" t="s">
        <v>199</v>
      </c>
      <c r="B83" s="489" t="n">
        <v>137</v>
      </c>
      <c r="C83" s="508" t="n">
        <v>138</v>
      </c>
      <c r="D83" s="479" t="n">
        <v>141</v>
      </c>
      <c r="E83" s="509" t="n">
        <v>139</v>
      </c>
      <c r="F83" s="509" t="n">
        <v>141</v>
      </c>
      <c r="G83" s="509" t="n">
        <v>144</v>
      </c>
      <c r="H83" s="509" t="n">
        <v>145</v>
      </c>
      <c r="I83" s="509" t="n">
        <v>142</v>
      </c>
      <c r="J83" s="509" t="n">
        <v>136</v>
      </c>
      <c r="K83" s="509" t="n">
        <v>135</v>
      </c>
      <c r="L83" s="509" t="n">
        <v>132</v>
      </c>
      <c r="M83" s="509" t="n">
        <v>130</v>
      </c>
      <c r="N83" s="509" t="n">
        <v>124</v>
      </c>
      <c r="O83" s="509" t="n">
        <v>124</v>
      </c>
      <c r="P83" s="509" t="n">
        <v>120</v>
      </c>
      <c r="Q83" s="509" t="n">
        <v>119</v>
      </c>
      <c r="R83" s="509" t="n">
        <v>117</v>
      </c>
      <c r="S83" s="509" t="n">
        <v>113</v>
      </c>
      <c r="T83" s="509" t="n">
        <v>113</v>
      </c>
      <c r="U83" s="510" t="n">
        <v>113</v>
      </c>
      <c r="V83" s="510" t="n">
        <v>112</v>
      </c>
      <c r="W83" s="510" t="n">
        <v>109</v>
      </c>
    </row>
    <row r="84" customFormat="false" ht="15" hidden="false" customHeight="false" outlineLevel="0" collapsed="false">
      <c r="A84" s="60" t="s">
        <v>200</v>
      </c>
      <c r="B84" s="489" t="n">
        <v>127</v>
      </c>
      <c r="C84" s="508" t="n">
        <v>130</v>
      </c>
      <c r="D84" s="479" t="n">
        <v>127</v>
      </c>
      <c r="E84" s="509" t="n">
        <v>126</v>
      </c>
      <c r="F84" s="509" t="n">
        <v>128</v>
      </c>
      <c r="G84" s="509" t="n">
        <v>128</v>
      </c>
      <c r="H84" s="509" t="n">
        <v>129</v>
      </c>
      <c r="I84" s="509" t="n">
        <v>128</v>
      </c>
      <c r="J84" s="509" t="n">
        <v>126</v>
      </c>
      <c r="K84" s="509" t="n">
        <v>124</v>
      </c>
      <c r="L84" s="509" t="n">
        <v>125</v>
      </c>
      <c r="M84" s="509" t="n">
        <v>125</v>
      </c>
      <c r="N84" s="509" t="n">
        <v>124</v>
      </c>
      <c r="O84" s="509" t="n">
        <v>124</v>
      </c>
      <c r="P84" s="509" t="n">
        <v>124</v>
      </c>
      <c r="Q84" s="509" t="n">
        <v>123</v>
      </c>
      <c r="R84" s="509" t="n">
        <v>122</v>
      </c>
      <c r="S84" s="509" t="n">
        <v>125</v>
      </c>
      <c r="T84" s="496" t="n">
        <v>126</v>
      </c>
      <c r="U84" s="510" t="n">
        <v>125</v>
      </c>
      <c r="V84" s="510" t="n">
        <v>125</v>
      </c>
      <c r="W84" s="510" t="n">
        <v>124</v>
      </c>
    </row>
    <row r="85" customFormat="false" ht="15" hidden="false" customHeight="false" outlineLevel="0" collapsed="false">
      <c r="A85" s="60" t="s">
        <v>201</v>
      </c>
      <c r="B85" s="489" t="n">
        <v>133</v>
      </c>
      <c r="C85" s="508" t="n">
        <v>138</v>
      </c>
      <c r="D85" s="479" t="n">
        <v>140</v>
      </c>
      <c r="E85" s="509" t="n">
        <v>142</v>
      </c>
      <c r="F85" s="509" t="n">
        <v>141</v>
      </c>
      <c r="G85" s="509" t="n">
        <v>142</v>
      </c>
      <c r="H85" s="509" t="n">
        <v>143</v>
      </c>
      <c r="I85" s="509" t="n">
        <v>145</v>
      </c>
      <c r="J85" s="509" t="n">
        <v>142</v>
      </c>
      <c r="K85" s="509" t="n">
        <v>140</v>
      </c>
      <c r="L85" s="509" t="n">
        <v>140</v>
      </c>
      <c r="M85" s="509" t="n">
        <v>138</v>
      </c>
      <c r="N85" s="509" t="n">
        <v>141</v>
      </c>
      <c r="O85" s="509" t="n">
        <v>135</v>
      </c>
      <c r="P85" s="509" t="n">
        <v>137</v>
      </c>
      <c r="Q85" s="509" t="n">
        <v>127</v>
      </c>
      <c r="R85" s="509" t="n">
        <v>124</v>
      </c>
      <c r="S85" s="509" t="n">
        <v>125</v>
      </c>
      <c r="T85" s="509" t="n">
        <v>124</v>
      </c>
      <c r="U85" s="510" t="n">
        <v>123</v>
      </c>
      <c r="V85" s="510" t="n">
        <v>120</v>
      </c>
      <c r="W85" s="510" t="n">
        <v>116</v>
      </c>
    </row>
    <row r="86" customFormat="false" ht="15" hidden="false" customHeight="false" outlineLevel="0" collapsed="false">
      <c r="A86" s="60" t="s">
        <v>202</v>
      </c>
      <c r="B86" s="489" t="n">
        <v>98</v>
      </c>
      <c r="C86" s="508" t="n">
        <v>99</v>
      </c>
      <c r="D86" s="479" t="n">
        <v>101</v>
      </c>
      <c r="E86" s="509" t="n">
        <v>109</v>
      </c>
      <c r="F86" s="509" t="n">
        <v>112</v>
      </c>
      <c r="G86" s="509" t="n">
        <v>113</v>
      </c>
      <c r="H86" s="509" t="n">
        <v>115</v>
      </c>
      <c r="I86" s="509" t="n">
        <v>118</v>
      </c>
      <c r="J86" s="509" t="n">
        <v>119</v>
      </c>
      <c r="K86" s="509" t="n">
        <v>121</v>
      </c>
      <c r="L86" s="509" t="n">
        <v>120</v>
      </c>
      <c r="M86" s="509" t="n">
        <v>120</v>
      </c>
      <c r="N86" s="509" t="n">
        <v>119</v>
      </c>
      <c r="O86" s="509" t="n">
        <v>119</v>
      </c>
      <c r="P86" s="509" t="n">
        <v>122</v>
      </c>
      <c r="Q86" s="509" t="n">
        <v>122</v>
      </c>
      <c r="R86" s="509" t="n">
        <v>122</v>
      </c>
      <c r="S86" s="509" t="n">
        <v>123</v>
      </c>
      <c r="T86" s="496" t="n">
        <v>123</v>
      </c>
      <c r="U86" s="510" t="n">
        <v>123</v>
      </c>
      <c r="V86" s="510" t="n">
        <v>122</v>
      </c>
      <c r="W86" s="510" t="n">
        <v>121</v>
      </c>
    </row>
    <row r="87" customFormat="false" ht="18" hidden="false" customHeight="false" outlineLevel="0" collapsed="false">
      <c r="A87" s="59" t="s">
        <v>312</v>
      </c>
      <c r="B87" s="492" t="n">
        <v>109</v>
      </c>
      <c r="C87" s="503" t="n">
        <v>114</v>
      </c>
      <c r="D87" s="504" t="n">
        <v>116</v>
      </c>
      <c r="E87" s="493" t="n">
        <v>114</v>
      </c>
      <c r="F87" s="493" t="n">
        <v>115</v>
      </c>
      <c r="G87" s="506" t="n">
        <v>118</v>
      </c>
      <c r="H87" s="506" t="n">
        <v>119</v>
      </c>
      <c r="I87" s="506" t="n">
        <v>119</v>
      </c>
      <c r="J87" s="506" t="n">
        <v>118</v>
      </c>
      <c r="K87" s="506" t="n">
        <v>117</v>
      </c>
      <c r="L87" s="506" t="n">
        <v>116</v>
      </c>
      <c r="M87" s="506" t="n">
        <v>116</v>
      </c>
      <c r="N87" s="506" t="n">
        <v>116</v>
      </c>
      <c r="O87" s="506" t="n">
        <v>117</v>
      </c>
      <c r="P87" s="506" t="n">
        <v>117</v>
      </c>
      <c r="Q87" s="506" t="n">
        <v>116</v>
      </c>
      <c r="R87" s="506" t="n">
        <v>115</v>
      </c>
      <c r="S87" s="506" t="n">
        <v>114</v>
      </c>
      <c r="T87" s="493" t="n">
        <v>114</v>
      </c>
      <c r="U87" s="507" t="n">
        <v>114</v>
      </c>
      <c r="V87" s="507" t="n">
        <v>114</v>
      </c>
      <c r="W87" s="507" t="n">
        <v>113</v>
      </c>
    </row>
    <row r="88" customFormat="false" ht="15" hidden="false" customHeight="false" outlineLevel="0" collapsed="false">
      <c r="A88" s="60" t="s">
        <v>204</v>
      </c>
      <c r="B88" s="489" t="n">
        <v>120</v>
      </c>
      <c r="C88" s="508" t="n">
        <v>126</v>
      </c>
      <c r="D88" s="479" t="n">
        <v>129</v>
      </c>
      <c r="E88" s="496" t="n">
        <v>122</v>
      </c>
      <c r="F88" s="496" t="n">
        <v>118</v>
      </c>
      <c r="G88" s="509" t="n">
        <v>118</v>
      </c>
      <c r="H88" s="509" t="n">
        <v>116</v>
      </c>
      <c r="I88" s="509" t="n">
        <v>116</v>
      </c>
      <c r="J88" s="509" t="n">
        <v>117</v>
      </c>
      <c r="K88" s="509" t="n">
        <v>116</v>
      </c>
      <c r="L88" s="509" t="n">
        <v>118</v>
      </c>
      <c r="M88" s="509" t="n">
        <v>117</v>
      </c>
      <c r="N88" s="509" t="n">
        <v>118</v>
      </c>
      <c r="O88" s="509" t="n">
        <v>118</v>
      </c>
      <c r="P88" s="509" t="n">
        <v>116</v>
      </c>
      <c r="Q88" s="509" t="n">
        <v>118</v>
      </c>
      <c r="R88" s="509" t="n">
        <v>117</v>
      </c>
      <c r="S88" s="509" t="n">
        <v>113</v>
      </c>
      <c r="T88" s="496" t="n">
        <v>113</v>
      </c>
      <c r="U88" s="510" t="n">
        <v>113</v>
      </c>
      <c r="V88" s="510" t="n">
        <v>114</v>
      </c>
      <c r="W88" s="510" t="n">
        <v>114</v>
      </c>
    </row>
    <row r="89" customFormat="false" ht="15" hidden="false" customHeight="false" outlineLevel="0" collapsed="false">
      <c r="A89" s="60" t="s">
        <v>205</v>
      </c>
      <c r="B89" s="489" t="n">
        <v>122</v>
      </c>
      <c r="C89" s="508" t="n">
        <v>135</v>
      </c>
      <c r="D89" s="479" t="n">
        <v>136</v>
      </c>
      <c r="E89" s="509" t="n">
        <v>137</v>
      </c>
      <c r="F89" s="509" t="n">
        <v>135</v>
      </c>
      <c r="G89" s="509" t="n">
        <v>134</v>
      </c>
      <c r="H89" s="509" t="n">
        <v>133</v>
      </c>
      <c r="I89" s="509" t="n">
        <v>130</v>
      </c>
      <c r="J89" s="509" t="n">
        <v>132</v>
      </c>
      <c r="K89" s="509" t="n">
        <v>133</v>
      </c>
      <c r="L89" s="509" t="n">
        <v>135</v>
      </c>
      <c r="M89" s="509" t="n">
        <v>134</v>
      </c>
      <c r="N89" s="509" t="n">
        <v>135</v>
      </c>
      <c r="O89" s="509" t="n">
        <v>135</v>
      </c>
      <c r="P89" s="509" t="n">
        <v>135</v>
      </c>
      <c r="Q89" s="509" t="n">
        <v>135</v>
      </c>
      <c r="R89" s="509" t="n">
        <v>135</v>
      </c>
      <c r="S89" s="509" t="n">
        <v>135</v>
      </c>
      <c r="T89" s="496" t="n">
        <v>135</v>
      </c>
      <c r="U89" s="510" t="n">
        <v>134</v>
      </c>
      <c r="V89" s="510" t="n">
        <v>133</v>
      </c>
      <c r="W89" s="510" t="n">
        <v>132</v>
      </c>
    </row>
    <row r="90" customFormat="false" ht="15" hidden="false" customHeight="false" outlineLevel="0" collapsed="false">
      <c r="A90" s="60" t="s">
        <v>206</v>
      </c>
      <c r="B90" s="489" t="n">
        <v>113</v>
      </c>
      <c r="C90" s="508" t="n">
        <v>120</v>
      </c>
      <c r="D90" s="479" t="n">
        <v>123</v>
      </c>
      <c r="E90" s="509" t="n">
        <v>133</v>
      </c>
      <c r="F90" s="509" t="n">
        <v>123</v>
      </c>
      <c r="G90" s="509" t="n">
        <v>128</v>
      </c>
      <c r="H90" s="509" t="n">
        <v>127</v>
      </c>
      <c r="I90" s="509" t="n">
        <v>127</v>
      </c>
      <c r="J90" s="509" t="n">
        <v>116</v>
      </c>
      <c r="K90" s="509" t="n">
        <v>117</v>
      </c>
      <c r="L90" s="509" t="n">
        <v>116</v>
      </c>
      <c r="M90" s="509" t="n">
        <v>116</v>
      </c>
      <c r="N90" s="509" t="n">
        <v>115</v>
      </c>
      <c r="O90" s="509" t="n">
        <v>115</v>
      </c>
      <c r="P90" s="509" t="n">
        <v>115</v>
      </c>
      <c r="Q90" s="509" t="n">
        <v>115</v>
      </c>
      <c r="R90" s="509" t="n">
        <v>114</v>
      </c>
      <c r="S90" s="509" t="n">
        <v>110</v>
      </c>
      <c r="T90" s="496" t="n">
        <v>109</v>
      </c>
      <c r="U90" s="510" t="n">
        <v>109</v>
      </c>
      <c r="V90" s="510" t="n">
        <v>108</v>
      </c>
      <c r="W90" s="510" t="n">
        <v>107</v>
      </c>
    </row>
    <row r="91" customFormat="false" ht="15" hidden="false" customHeight="false" outlineLevel="0" collapsed="false">
      <c r="A91" s="60" t="s">
        <v>207</v>
      </c>
      <c r="B91" s="489" t="n">
        <v>87</v>
      </c>
      <c r="C91" s="508" t="n">
        <v>90</v>
      </c>
      <c r="D91" s="479" t="n">
        <v>91</v>
      </c>
      <c r="E91" s="509" t="n">
        <v>91</v>
      </c>
      <c r="F91" s="509" t="n">
        <v>95</v>
      </c>
      <c r="G91" s="509" t="n">
        <v>97</v>
      </c>
      <c r="H91" s="509" t="n">
        <v>100</v>
      </c>
      <c r="I91" s="509" t="n">
        <v>106</v>
      </c>
      <c r="J91" s="509" t="n">
        <v>104</v>
      </c>
      <c r="K91" s="509" t="n">
        <v>102</v>
      </c>
      <c r="L91" s="509" t="n">
        <v>100</v>
      </c>
      <c r="M91" s="509" t="n">
        <v>101</v>
      </c>
      <c r="N91" s="509" t="n">
        <v>101</v>
      </c>
      <c r="O91" s="509" t="n">
        <v>101</v>
      </c>
      <c r="P91" s="509" t="n">
        <v>102</v>
      </c>
      <c r="Q91" s="509" t="n">
        <v>102</v>
      </c>
      <c r="R91" s="509" t="n">
        <v>98</v>
      </c>
      <c r="S91" s="509" t="n">
        <v>95</v>
      </c>
      <c r="T91" s="496" t="n">
        <v>95</v>
      </c>
      <c r="U91" s="510" t="n">
        <v>95</v>
      </c>
      <c r="V91" s="510" t="n">
        <v>97</v>
      </c>
      <c r="W91" s="510" t="n">
        <v>97</v>
      </c>
    </row>
    <row r="92" customFormat="false" ht="15" hidden="false" customHeight="false" outlineLevel="0" collapsed="false">
      <c r="A92" s="60" t="s">
        <v>208</v>
      </c>
      <c r="B92" s="489" t="n">
        <v>83</v>
      </c>
      <c r="C92" s="508" t="n">
        <v>87</v>
      </c>
      <c r="D92" s="479" t="n">
        <v>87</v>
      </c>
      <c r="E92" s="509" t="n">
        <v>89</v>
      </c>
      <c r="F92" s="509" t="n">
        <v>94</v>
      </c>
      <c r="G92" s="509" t="n">
        <v>98</v>
      </c>
      <c r="H92" s="509" t="n">
        <v>100</v>
      </c>
      <c r="I92" s="509" t="n">
        <v>104</v>
      </c>
      <c r="J92" s="509" t="n">
        <v>107</v>
      </c>
      <c r="K92" s="509" t="n">
        <v>105</v>
      </c>
      <c r="L92" s="509" t="n">
        <v>105</v>
      </c>
      <c r="M92" s="509" t="n">
        <v>105</v>
      </c>
      <c r="N92" s="509" t="n">
        <v>105</v>
      </c>
      <c r="O92" s="509" t="n">
        <v>106</v>
      </c>
      <c r="P92" s="509" t="n">
        <v>106</v>
      </c>
      <c r="Q92" s="509" t="n">
        <v>107</v>
      </c>
      <c r="R92" s="509" t="n">
        <v>102</v>
      </c>
      <c r="S92" s="509" t="n">
        <v>103</v>
      </c>
      <c r="T92" s="496" t="n">
        <v>106</v>
      </c>
      <c r="U92" s="510" t="n">
        <v>107</v>
      </c>
      <c r="V92" s="510" t="n">
        <v>106</v>
      </c>
      <c r="W92" s="510" t="n">
        <v>105</v>
      </c>
    </row>
    <row r="93" customFormat="false" ht="15" hidden="false" customHeight="false" outlineLevel="0" collapsed="false">
      <c r="A93" s="60" t="s">
        <v>209</v>
      </c>
      <c r="B93" s="489" t="n">
        <v>124</v>
      </c>
      <c r="C93" s="508" t="n">
        <v>125</v>
      </c>
      <c r="D93" s="479" t="n">
        <v>124</v>
      </c>
      <c r="E93" s="509" t="n">
        <v>120</v>
      </c>
      <c r="F93" s="509" t="n">
        <v>123</v>
      </c>
      <c r="G93" s="509" t="n">
        <v>126</v>
      </c>
      <c r="H93" s="509" t="n">
        <v>126</v>
      </c>
      <c r="I93" s="509" t="n">
        <v>128</v>
      </c>
      <c r="J93" s="509" t="n">
        <v>126</v>
      </c>
      <c r="K93" s="509" t="n">
        <v>128</v>
      </c>
      <c r="L93" s="509" t="n">
        <v>123</v>
      </c>
      <c r="M93" s="509" t="n">
        <v>123</v>
      </c>
      <c r="N93" s="509" t="n">
        <v>123</v>
      </c>
      <c r="O93" s="509" t="n">
        <v>121</v>
      </c>
      <c r="P93" s="509" t="n">
        <v>121</v>
      </c>
      <c r="Q93" s="509" t="n">
        <v>117</v>
      </c>
      <c r="R93" s="509" t="n">
        <v>117</v>
      </c>
      <c r="S93" s="509" t="n">
        <v>117</v>
      </c>
      <c r="T93" s="496" t="n">
        <v>116</v>
      </c>
      <c r="U93" s="510" t="n">
        <v>115</v>
      </c>
      <c r="V93" s="510" t="n">
        <v>115</v>
      </c>
      <c r="W93" s="510" t="n">
        <v>114</v>
      </c>
    </row>
    <row r="94" customFormat="false" ht="15" hidden="false" customHeight="false" outlineLevel="0" collapsed="false">
      <c r="A94" s="60" t="s">
        <v>210</v>
      </c>
      <c r="B94" s="489" t="n">
        <v>131</v>
      </c>
      <c r="C94" s="508" t="n">
        <v>133</v>
      </c>
      <c r="D94" s="479" t="n">
        <v>140</v>
      </c>
      <c r="E94" s="509" t="n">
        <v>128</v>
      </c>
      <c r="F94" s="509" t="n">
        <v>131</v>
      </c>
      <c r="G94" s="509" t="n">
        <v>133</v>
      </c>
      <c r="H94" s="509" t="n">
        <v>131</v>
      </c>
      <c r="I94" s="509" t="n">
        <v>131</v>
      </c>
      <c r="J94" s="509" t="n">
        <v>133</v>
      </c>
      <c r="K94" s="509" t="n">
        <v>127</v>
      </c>
      <c r="L94" s="509" t="n">
        <v>121</v>
      </c>
      <c r="M94" s="509" t="n">
        <v>122</v>
      </c>
      <c r="N94" s="509" t="n">
        <v>127</v>
      </c>
      <c r="O94" s="509" t="n">
        <v>133</v>
      </c>
      <c r="P94" s="509" t="n">
        <v>135</v>
      </c>
      <c r="Q94" s="509" t="n">
        <v>135</v>
      </c>
      <c r="R94" s="509" t="n">
        <v>135</v>
      </c>
      <c r="S94" s="509" t="n">
        <v>137</v>
      </c>
      <c r="T94" s="496" t="n">
        <v>136</v>
      </c>
      <c r="U94" s="510" t="n">
        <v>137</v>
      </c>
      <c r="V94" s="510" t="n">
        <v>136</v>
      </c>
      <c r="W94" s="510" t="n">
        <v>133</v>
      </c>
    </row>
    <row r="95" customFormat="false" ht="15" hidden="false" customHeight="false" outlineLevel="0" collapsed="false">
      <c r="A95" s="60" t="s">
        <v>211</v>
      </c>
      <c r="B95" s="489" t="n">
        <v>131</v>
      </c>
      <c r="C95" s="508" t="n">
        <v>147</v>
      </c>
      <c r="D95" s="479" t="n">
        <v>132</v>
      </c>
      <c r="E95" s="509" t="n">
        <v>103</v>
      </c>
      <c r="F95" s="509" t="n">
        <v>103</v>
      </c>
      <c r="G95" s="509" t="n">
        <v>106</v>
      </c>
      <c r="H95" s="509" t="n">
        <v>110</v>
      </c>
      <c r="I95" s="509" t="n">
        <v>110</v>
      </c>
      <c r="J95" s="509" t="n">
        <v>111</v>
      </c>
      <c r="K95" s="509" t="n">
        <v>110</v>
      </c>
      <c r="L95" s="509" t="n">
        <v>115</v>
      </c>
      <c r="M95" s="509" t="n">
        <v>114</v>
      </c>
      <c r="N95" s="509" t="n">
        <v>115</v>
      </c>
      <c r="O95" s="509" t="n">
        <v>115</v>
      </c>
      <c r="P95" s="509" t="n">
        <v>120</v>
      </c>
      <c r="Q95" s="509" t="n">
        <v>122</v>
      </c>
      <c r="R95" s="509" t="n">
        <v>124</v>
      </c>
      <c r="S95" s="509" t="n">
        <v>124</v>
      </c>
      <c r="T95" s="496" t="n">
        <v>120</v>
      </c>
      <c r="U95" s="510" t="n">
        <v>116</v>
      </c>
      <c r="V95" s="510" t="n">
        <v>117</v>
      </c>
      <c r="W95" s="510" t="n">
        <v>116</v>
      </c>
    </row>
    <row r="96" customFormat="false" ht="15" hidden="false" customHeight="false" outlineLevel="0" collapsed="false">
      <c r="A96" s="60" t="s">
        <v>212</v>
      </c>
      <c r="B96" s="489" t="n">
        <v>98</v>
      </c>
      <c r="C96" s="508" t="n">
        <v>103</v>
      </c>
      <c r="D96" s="479" t="n">
        <v>102</v>
      </c>
      <c r="E96" s="509" t="n">
        <v>98</v>
      </c>
      <c r="F96" s="509" t="n">
        <v>97</v>
      </c>
      <c r="G96" s="509" t="n">
        <v>97</v>
      </c>
      <c r="H96" s="509" t="n">
        <v>108</v>
      </c>
      <c r="I96" s="509" t="n">
        <v>109</v>
      </c>
      <c r="J96" s="509" t="n">
        <v>109</v>
      </c>
      <c r="K96" s="509" t="n">
        <v>105</v>
      </c>
      <c r="L96" s="509" t="n">
        <v>103</v>
      </c>
      <c r="M96" s="509" t="n">
        <v>96</v>
      </c>
      <c r="N96" s="509" t="n">
        <v>97</v>
      </c>
      <c r="O96" s="509" t="n">
        <v>95</v>
      </c>
      <c r="P96" s="509" t="n">
        <v>94</v>
      </c>
      <c r="Q96" s="509" t="n">
        <v>93</v>
      </c>
      <c r="R96" s="509" t="n">
        <v>92</v>
      </c>
      <c r="S96" s="509" t="n">
        <v>95</v>
      </c>
      <c r="T96" s="509" t="n">
        <v>95</v>
      </c>
      <c r="U96" s="510" t="n">
        <v>96</v>
      </c>
      <c r="V96" s="510" t="n">
        <v>98</v>
      </c>
      <c r="W96" s="510" t="n">
        <v>99</v>
      </c>
    </row>
    <row r="97" customFormat="false" ht="19.5" hidden="false" customHeight="false" outlineLevel="0" collapsed="false">
      <c r="A97" s="60" t="s">
        <v>213</v>
      </c>
      <c r="B97" s="489" t="n">
        <v>100</v>
      </c>
      <c r="C97" s="508" t="n">
        <v>101</v>
      </c>
      <c r="D97" s="479" t="n">
        <v>106</v>
      </c>
      <c r="E97" s="509" t="n">
        <v>110</v>
      </c>
      <c r="F97" s="509" t="n">
        <v>115</v>
      </c>
      <c r="G97" s="509" t="n">
        <v>127</v>
      </c>
      <c r="H97" s="509" t="n">
        <v>130</v>
      </c>
      <c r="I97" s="509" t="n">
        <v>131</v>
      </c>
      <c r="J97" s="509" t="n">
        <v>134</v>
      </c>
      <c r="K97" s="509" t="n">
        <v>135</v>
      </c>
      <c r="L97" s="509" t="n">
        <v>135</v>
      </c>
      <c r="M97" s="509" t="n">
        <v>131</v>
      </c>
      <c r="N97" s="509" t="n">
        <v>133</v>
      </c>
      <c r="O97" s="509" t="n">
        <v>129</v>
      </c>
      <c r="P97" s="509" t="n">
        <v>127</v>
      </c>
      <c r="Q97" s="509" t="n">
        <v>118</v>
      </c>
      <c r="R97" s="509" t="n">
        <v>116</v>
      </c>
      <c r="S97" s="509" t="n">
        <v>114</v>
      </c>
      <c r="T97" s="496" t="n">
        <v>113</v>
      </c>
      <c r="U97" s="510" t="n">
        <v>112</v>
      </c>
      <c r="V97" s="510" t="n">
        <v>112</v>
      </c>
      <c r="W97" s="510" t="n">
        <v>112</v>
      </c>
    </row>
    <row r="98" customFormat="false" ht="19.5" hidden="false" customHeight="false" outlineLevel="0" collapsed="false">
      <c r="A98" s="60" t="s">
        <v>214</v>
      </c>
      <c r="B98" s="509" t="s">
        <v>119</v>
      </c>
      <c r="C98" s="509" t="s">
        <v>119</v>
      </c>
      <c r="D98" s="509" t="s">
        <v>119</v>
      </c>
      <c r="E98" s="509" t="s">
        <v>119</v>
      </c>
      <c r="F98" s="509" t="n">
        <v>67</v>
      </c>
      <c r="G98" s="509" t="n">
        <v>58</v>
      </c>
      <c r="H98" s="509" t="n">
        <v>61</v>
      </c>
      <c r="I98" s="509" t="n">
        <v>57</v>
      </c>
      <c r="J98" s="509" t="n">
        <v>59</v>
      </c>
      <c r="K98" s="509" t="n">
        <v>60</v>
      </c>
      <c r="L98" s="509" t="n">
        <v>65</v>
      </c>
      <c r="M98" s="509" t="n">
        <v>63</v>
      </c>
      <c r="N98" s="509" t="n">
        <v>65</v>
      </c>
      <c r="O98" s="509" t="n">
        <v>63</v>
      </c>
      <c r="P98" s="509" t="n">
        <v>61</v>
      </c>
      <c r="Q98" s="509" t="n">
        <v>60</v>
      </c>
      <c r="R98" s="509" t="n">
        <v>60</v>
      </c>
      <c r="S98" s="509" t="n">
        <v>63</v>
      </c>
      <c r="T98" s="496" t="n">
        <v>65</v>
      </c>
      <c r="U98" s="510" t="n">
        <v>64</v>
      </c>
      <c r="V98" s="510" t="n">
        <v>62</v>
      </c>
      <c r="W98" s="510" t="n">
        <v>58</v>
      </c>
    </row>
    <row r="99" customFormat="false" ht="15" hidden="false" customHeight="true" outlineLevel="0" collapsed="false">
      <c r="A99" s="201" t="s">
        <v>226</v>
      </c>
      <c r="B99" s="201"/>
      <c r="C99" s="201"/>
      <c r="D99" s="201"/>
      <c r="E99" s="201"/>
      <c r="F99" s="201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46"/>
    </row>
    <row r="100" customFormat="false" ht="15.75" hidden="false" customHeight="true" outlineLevel="0" collapsed="false">
      <c r="A100" s="501" t="s">
        <v>517</v>
      </c>
      <c r="B100" s="501"/>
      <c r="C100" s="501"/>
      <c r="D100" s="501"/>
      <c r="E100" s="501"/>
      <c r="F100" s="501"/>
      <c r="G100" s="501"/>
      <c r="H100" s="501"/>
      <c r="I100" s="501"/>
      <c r="J100" s="501"/>
      <c r="K100" s="501"/>
      <c r="L100" s="501"/>
      <c r="M100" s="501"/>
      <c r="N100" s="501"/>
      <c r="O100" s="501"/>
      <c r="P100" s="501"/>
      <c r="Q100" s="501"/>
      <c r="R100" s="501"/>
      <c r="S100" s="501"/>
      <c r="T100" s="22"/>
      <c r="U100" s="23"/>
      <c r="V100" s="23"/>
      <c r="W100" s="23"/>
    </row>
  </sheetData>
  <mergeCells count="5">
    <mergeCell ref="A2:W2"/>
    <mergeCell ref="A3:W3"/>
    <mergeCell ref="A4:W4"/>
    <mergeCell ref="A99:S99"/>
    <mergeCell ref="A100:S10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H6" activeCellId="0" sqref="H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"/>
  </cols>
  <sheetData>
    <row r="1" customFormat="false" ht="30.7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532</v>
      </c>
      <c r="B5" s="154"/>
      <c r="C5" s="154"/>
      <c r="D5" s="154"/>
      <c r="E5" s="154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"/>
      <c r="U5" s="1"/>
    </row>
    <row r="6" customFormat="false" ht="15" hidden="false" customHeight="false" outlineLevel="0" collapsed="false">
      <c r="A6" s="154" t="s">
        <v>533</v>
      </c>
      <c r="B6" s="154"/>
      <c r="C6" s="154"/>
      <c r="D6" s="154"/>
      <c r="E6" s="15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customFormat="false" ht="15.75" hidden="false" customHeight="false" outlineLevel="0" collapsed="false">
      <c r="A7" s="156" t="s">
        <v>534</v>
      </c>
      <c r="B7" s="156"/>
      <c r="C7" s="156"/>
      <c r="D7" s="156"/>
      <c r="E7" s="15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customFormat="false" ht="15.75" hidden="false" customHeight="false" outlineLevel="0" collapsed="false">
      <c r="A8" s="511"/>
      <c r="B8" s="446" t="n">
        <v>2000</v>
      </c>
      <c r="C8" s="446" t="n">
        <v>2001</v>
      </c>
      <c r="D8" s="446" t="n">
        <v>2002</v>
      </c>
      <c r="E8" s="446" t="n">
        <v>2003</v>
      </c>
      <c r="F8" s="446" t="n">
        <v>2004</v>
      </c>
      <c r="G8" s="446" t="n">
        <v>2005</v>
      </c>
      <c r="H8" s="446" t="n">
        <v>2006</v>
      </c>
      <c r="I8" s="446" t="n">
        <v>2007</v>
      </c>
      <c r="J8" s="446" t="n">
        <v>2008</v>
      </c>
      <c r="K8" s="446" t="n">
        <v>2009</v>
      </c>
      <c r="L8" s="446" t="n">
        <v>2010</v>
      </c>
      <c r="M8" s="446" t="n">
        <v>2011</v>
      </c>
      <c r="N8" s="446" t="n">
        <v>2012</v>
      </c>
      <c r="O8" s="446" t="n">
        <v>2013</v>
      </c>
      <c r="P8" s="446" t="n">
        <v>2014</v>
      </c>
      <c r="Q8" s="446" t="n">
        <v>2015</v>
      </c>
      <c r="R8" s="446" t="n">
        <v>2016</v>
      </c>
      <c r="S8" s="446" t="n">
        <v>2017</v>
      </c>
      <c r="T8" s="157" t="n">
        <v>2018</v>
      </c>
      <c r="U8" s="446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311" t="s">
        <v>117</v>
      </c>
      <c r="B9" s="464" t="n">
        <v>2787</v>
      </c>
      <c r="C9" s="512" t="n">
        <v>2822</v>
      </c>
      <c r="D9" s="512" t="n">
        <v>2853</v>
      </c>
      <c r="E9" s="512" t="n">
        <v>2885</v>
      </c>
      <c r="F9" s="512" t="n">
        <v>2917</v>
      </c>
      <c r="G9" s="464" t="n">
        <v>2955</v>
      </c>
      <c r="H9" s="464" t="n">
        <v>3003</v>
      </c>
      <c r="I9" s="464" t="n">
        <v>3060</v>
      </c>
      <c r="J9" s="464" t="n">
        <v>3116</v>
      </c>
      <c r="K9" s="464" t="n">
        <v>3177</v>
      </c>
      <c r="L9" s="464" t="n">
        <v>3231</v>
      </c>
      <c r="M9" s="464" t="n">
        <v>3288</v>
      </c>
      <c r="N9" s="464" t="n">
        <v>3349</v>
      </c>
      <c r="O9" s="464" t="n">
        <v>3359</v>
      </c>
      <c r="P9" s="464" t="n">
        <v>3473</v>
      </c>
      <c r="Q9" s="464" t="n">
        <v>3581</v>
      </c>
      <c r="R9" s="464" t="n">
        <v>3653</v>
      </c>
      <c r="S9" s="464" t="n">
        <v>3708</v>
      </c>
      <c r="T9" s="493" t="n">
        <v>3780</v>
      </c>
      <c r="U9" s="493" t="n">
        <v>3857</v>
      </c>
      <c r="V9" s="493" t="n">
        <v>3931</v>
      </c>
      <c r="W9" s="493" t="n">
        <v>4044</v>
      </c>
    </row>
    <row r="10" customFormat="false" ht="21.75" hidden="false" customHeight="true" outlineLevel="0" collapsed="false">
      <c r="A10" s="417" t="s">
        <v>535</v>
      </c>
      <c r="B10" s="464" t="n">
        <v>779</v>
      </c>
      <c r="C10" s="483" t="n">
        <v>790</v>
      </c>
      <c r="D10" s="483" t="n">
        <v>802</v>
      </c>
      <c r="E10" s="483" t="n">
        <v>813</v>
      </c>
      <c r="F10" s="483" t="n">
        <v>825</v>
      </c>
      <c r="G10" s="464" t="n">
        <v>838</v>
      </c>
      <c r="H10" s="464" t="n">
        <v>855</v>
      </c>
      <c r="I10" s="464" t="n">
        <v>874</v>
      </c>
      <c r="J10" s="464" t="n">
        <v>890</v>
      </c>
      <c r="K10" s="464" t="n">
        <v>908</v>
      </c>
      <c r="L10" s="464" t="n">
        <v>924</v>
      </c>
      <c r="M10" s="464" t="n">
        <v>940</v>
      </c>
      <c r="N10" s="464" t="n">
        <v>958</v>
      </c>
      <c r="O10" s="464" t="n">
        <v>945</v>
      </c>
      <c r="P10" s="464" t="n">
        <v>979</v>
      </c>
      <c r="Q10" s="464" t="n">
        <v>1022</v>
      </c>
      <c r="R10" s="464" t="n">
        <v>1039</v>
      </c>
      <c r="S10" s="464" t="n">
        <v>1041</v>
      </c>
      <c r="T10" s="493" t="n">
        <v>1063</v>
      </c>
      <c r="U10" s="493" t="n">
        <v>1086</v>
      </c>
      <c r="V10" s="493" t="n">
        <v>1104</v>
      </c>
      <c r="W10" s="493" t="n">
        <v>1157</v>
      </c>
    </row>
    <row r="11" customFormat="false" ht="15" hidden="false" customHeight="false" outlineLevel="0" collapsed="false">
      <c r="A11" s="416" t="s">
        <v>120</v>
      </c>
      <c r="B11" s="486" t="n">
        <v>31</v>
      </c>
      <c r="C11" s="486" t="n">
        <v>32</v>
      </c>
      <c r="D11" s="486" t="n">
        <v>33</v>
      </c>
      <c r="E11" s="486" t="n">
        <v>33</v>
      </c>
      <c r="F11" s="486" t="n">
        <v>34</v>
      </c>
      <c r="G11" s="468" t="n">
        <v>35</v>
      </c>
      <c r="H11" s="468" t="n">
        <v>35</v>
      </c>
      <c r="I11" s="468" t="n">
        <v>36</v>
      </c>
      <c r="J11" s="468" t="n">
        <v>37</v>
      </c>
      <c r="K11" s="468" t="n">
        <v>38</v>
      </c>
      <c r="L11" s="468" t="n">
        <v>39</v>
      </c>
      <c r="M11" s="468" t="n">
        <v>40</v>
      </c>
      <c r="N11" s="468" t="n">
        <v>42</v>
      </c>
      <c r="O11" s="468" t="n">
        <v>42</v>
      </c>
      <c r="P11" s="468" t="n">
        <v>44</v>
      </c>
      <c r="Q11" s="468" t="n">
        <v>45</v>
      </c>
      <c r="R11" s="468" t="n">
        <v>46</v>
      </c>
      <c r="S11" s="468" t="n">
        <v>47</v>
      </c>
      <c r="T11" s="496" t="n">
        <v>49</v>
      </c>
      <c r="U11" s="496" t="n">
        <v>50</v>
      </c>
      <c r="V11" s="496" t="n">
        <v>51</v>
      </c>
      <c r="W11" s="496" t="n">
        <v>52</v>
      </c>
    </row>
    <row r="12" customFormat="false" ht="15" hidden="false" customHeight="false" outlineLevel="0" collapsed="false">
      <c r="A12" s="416" t="s">
        <v>121</v>
      </c>
      <c r="B12" s="486" t="n">
        <v>30</v>
      </c>
      <c r="C12" s="486" t="n">
        <v>30</v>
      </c>
      <c r="D12" s="486" t="n">
        <v>30</v>
      </c>
      <c r="E12" s="486" t="n">
        <v>30</v>
      </c>
      <c r="F12" s="486" t="n">
        <v>30</v>
      </c>
      <c r="G12" s="468" t="n">
        <v>31</v>
      </c>
      <c r="H12" s="468" t="n">
        <v>31</v>
      </c>
      <c r="I12" s="468" t="n">
        <v>31</v>
      </c>
      <c r="J12" s="468" t="n">
        <v>31</v>
      </c>
      <c r="K12" s="468" t="n">
        <v>32</v>
      </c>
      <c r="L12" s="468" t="n">
        <v>32</v>
      </c>
      <c r="M12" s="468" t="n">
        <v>32</v>
      </c>
      <c r="N12" s="468" t="n">
        <v>33</v>
      </c>
      <c r="O12" s="468" t="n">
        <v>33</v>
      </c>
      <c r="P12" s="468" t="n">
        <v>34</v>
      </c>
      <c r="Q12" s="468" t="n">
        <v>34</v>
      </c>
      <c r="R12" s="468" t="n">
        <v>35</v>
      </c>
      <c r="S12" s="468" t="n">
        <v>36</v>
      </c>
      <c r="T12" s="496" t="n">
        <v>36</v>
      </c>
      <c r="U12" s="496" t="n">
        <v>36</v>
      </c>
      <c r="V12" s="496" t="n">
        <v>37</v>
      </c>
      <c r="W12" s="496" t="n">
        <v>37</v>
      </c>
    </row>
    <row r="13" customFormat="false" ht="15" hidden="false" customHeight="false" outlineLevel="0" collapsed="false">
      <c r="A13" s="416" t="s">
        <v>122</v>
      </c>
      <c r="B13" s="486" t="n">
        <v>33</v>
      </c>
      <c r="C13" s="486" t="n">
        <v>33</v>
      </c>
      <c r="D13" s="486" t="n">
        <v>33</v>
      </c>
      <c r="E13" s="486" t="n">
        <v>33</v>
      </c>
      <c r="F13" s="486" t="n">
        <v>34</v>
      </c>
      <c r="G13" s="468" t="n">
        <v>34</v>
      </c>
      <c r="H13" s="468" t="n">
        <v>34</v>
      </c>
      <c r="I13" s="468" t="n">
        <v>35</v>
      </c>
      <c r="J13" s="468" t="n">
        <v>35</v>
      </c>
      <c r="K13" s="468" t="n">
        <v>36</v>
      </c>
      <c r="L13" s="468" t="n">
        <v>36</v>
      </c>
      <c r="M13" s="468" t="n">
        <v>36</v>
      </c>
      <c r="N13" s="468" t="n">
        <v>37</v>
      </c>
      <c r="O13" s="468" t="n">
        <v>36</v>
      </c>
      <c r="P13" s="468" t="n">
        <v>38</v>
      </c>
      <c r="Q13" s="468" t="n">
        <v>38</v>
      </c>
      <c r="R13" s="468" t="n">
        <v>39</v>
      </c>
      <c r="S13" s="468" t="n">
        <v>39</v>
      </c>
      <c r="T13" s="496" t="n">
        <v>40</v>
      </c>
      <c r="U13" s="496" t="n">
        <v>41</v>
      </c>
      <c r="V13" s="496" t="n">
        <v>41</v>
      </c>
      <c r="W13" s="496" t="n">
        <v>42</v>
      </c>
    </row>
    <row r="14" customFormat="false" ht="15" hidden="false" customHeight="false" outlineLevel="0" collapsed="false">
      <c r="A14" s="416" t="s">
        <v>123</v>
      </c>
      <c r="B14" s="486" t="n">
        <v>52</v>
      </c>
      <c r="C14" s="486" t="n">
        <v>53</v>
      </c>
      <c r="D14" s="486" t="n">
        <v>53</v>
      </c>
      <c r="E14" s="486" t="n">
        <v>54</v>
      </c>
      <c r="F14" s="486" t="n">
        <v>55</v>
      </c>
      <c r="G14" s="468" t="n">
        <v>55</v>
      </c>
      <c r="H14" s="468" t="n">
        <v>56</v>
      </c>
      <c r="I14" s="468" t="n">
        <v>57</v>
      </c>
      <c r="J14" s="468" t="n">
        <v>58</v>
      </c>
      <c r="K14" s="468" t="n">
        <v>59</v>
      </c>
      <c r="L14" s="468" t="n">
        <v>60</v>
      </c>
      <c r="M14" s="468" t="n">
        <v>61</v>
      </c>
      <c r="N14" s="468" t="n">
        <v>62</v>
      </c>
      <c r="O14" s="468" t="n">
        <v>63</v>
      </c>
      <c r="P14" s="468" t="n">
        <v>65</v>
      </c>
      <c r="Q14" s="468" t="n">
        <v>66</v>
      </c>
      <c r="R14" s="468" t="n">
        <v>67</v>
      </c>
      <c r="S14" s="468" t="n">
        <v>69</v>
      </c>
      <c r="T14" s="496" t="n">
        <v>70</v>
      </c>
      <c r="U14" s="496" t="n">
        <v>72</v>
      </c>
      <c r="V14" s="496" t="n">
        <v>73</v>
      </c>
      <c r="W14" s="496" t="n">
        <v>75</v>
      </c>
    </row>
    <row r="15" customFormat="false" ht="15" hidden="false" customHeight="false" outlineLevel="0" collapsed="false">
      <c r="A15" s="416" t="s">
        <v>124</v>
      </c>
      <c r="B15" s="486" t="n">
        <v>25</v>
      </c>
      <c r="C15" s="486" t="n">
        <v>24</v>
      </c>
      <c r="D15" s="486" t="n">
        <v>24</v>
      </c>
      <c r="E15" s="486" t="n">
        <v>24</v>
      </c>
      <c r="F15" s="486" t="n">
        <v>24</v>
      </c>
      <c r="G15" s="468" t="n">
        <v>24</v>
      </c>
      <c r="H15" s="468" t="n">
        <v>25</v>
      </c>
      <c r="I15" s="468" t="n">
        <v>25</v>
      </c>
      <c r="J15" s="468" t="n">
        <v>25</v>
      </c>
      <c r="K15" s="468" t="n">
        <v>25</v>
      </c>
      <c r="L15" s="468" t="n">
        <v>25</v>
      </c>
      <c r="M15" s="468" t="n">
        <v>26</v>
      </c>
      <c r="N15" s="468" t="n">
        <v>26</v>
      </c>
      <c r="O15" s="468" t="n">
        <v>26</v>
      </c>
      <c r="P15" s="468" t="n">
        <v>26</v>
      </c>
      <c r="Q15" s="468" t="n">
        <v>26</v>
      </c>
      <c r="R15" s="468" t="n">
        <v>26</v>
      </c>
      <c r="S15" s="468" t="n">
        <v>27</v>
      </c>
      <c r="T15" s="496" t="n">
        <v>27</v>
      </c>
      <c r="U15" s="496" t="n">
        <v>27</v>
      </c>
      <c r="V15" s="496" t="n">
        <v>28</v>
      </c>
      <c r="W15" s="496" t="n">
        <v>28</v>
      </c>
    </row>
    <row r="16" customFormat="false" ht="15" hidden="false" customHeight="false" outlineLevel="0" collapsed="false">
      <c r="A16" s="416" t="s">
        <v>125</v>
      </c>
      <c r="B16" s="486" t="n">
        <v>22</v>
      </c>
      <c r="C16" s="486" t="n">
        <v>22</v>
      </c>
      <c r="D16" s="486" t="n">
        <v>22</v>
      </c>
      <c r="E16" s="486" t="n">
        <v>23</v>
      </c>
      <c r="F16" s="486" t="n">
        <v>23</v>
      </c>
      <c r="G16" s="468" t="n">
        <v>23</v>
      </c>
      <c r="H16" s="468" t="n">
        <v>23</v>
      </c>
      <c r="I16" s="468" t="n">
        <v>24</v>
      </c>
      <c r="J16" s="468" t="n">
        <v>24</v>
      </c>
      <c r="K16" s="468" t="n">
        <v>25</v>
      </c>
      <c r="L16" s="468" t="n">
        <v>25</v>
      </c>
      <c r="M16" s="468" t="n">
        <v>26</v>
      </c>
      <c r="N16" s="468" t="n">
        <v>26</v>
      </c>
      <c r="O16" s="468" t="n">
        <v>27</v>
      </c>
      <c r="P16" s="468" t="n">
        <v>28</v>
      </c>
      <c r="Q16" s="468" t="n">
        <v>29</v>
      </c>
      <c r="R16" s="468" t="n">
        <v>29</v>
      </c>
      <c r="S16" s="468" t="n">
        <v>30</v>
      </c>
      <c r="T16" s="496" t="n">
        <v>30</v>
      </c>
      <c r="U16" s="496" t="n">
        <v>31</v>
      </c>
      <c r="V16" s="496" t="n">
        <v>32</v>
      </c>
      <c r="W16" s="496" t="n">
        <v>33</v>
      </c>
    </row>
    <row r="17" customFormat="false" ht="15" hidden="false" customHeight="false" outlineLevel="0" collapsed="false">
      <c r="A17" s="416" t="s">
        <v>126</v>
      </c>
      <c r="B17" s="486" t="n">
        <v>17</v>
      </c>
      <c r="C17" s="486" t="n">
        <v>16</v>
      </c>
      <c r="D17" s="486" t="n">
        <v>17</v>
      </c>
      <c r="E17" s="486" t="n">
        <v>17</v>
      </c>
      <c r="F17" s="486" t="n">
        <v>17</v>
      </c>
      <c r="G17" s="468" t="n">
        <v>17</v>
      </c>
      <c r="H17" s="468" t="n">
        <v>17</v>
      </c>
      <c r="I17" s="468" t="n">
        <v>16</v>
      </c>
      <c r="J17" s="468" t="n">
        <v>16</v>
      </c>
      <c r="K17" s="468" t="n">
        <v>17</v>
      </c>
      <c r="L17" s="468" t="n">
        <v>17</v>
      </c>
      <c r="M17" s="468" t="n">
        <v>17</v>
      </c>
      <c r="N17" s="468" t="n">
        <v>17</v>
      </c>
      <c r="O17" s="468" t="n">
        <v>17</v>
      </c>
      <c r="P17" s="468" t="n">
        <v>17</v>
      </c>
      <c r="Q17" s="468" t="n">
        <v>17</v>
      </c>
      <c r="R17" s="468" t="n">
        <v>17</v>
      </c>
      <c r="S17" s="468" t="n">
        <v>18</v>
      </c>
      <c r="T17" s="496" t="n">
        <v>18</v>
      </c>
      <c r="U17" s="496" t="n">
        <v>18</v>
      </c>
      <c r="V17" s="496" t="n">
        <v>18</v>
      </c>
      <c r="W17" s="496" t="n">
        <v>19</v>
      </c>
    </row>
    <row r="18" customFormat="false" ht="15" hidden="false" customHeight="false" outlineLevel="0" collapsed="false">
      <c r="A18" s="416" t="s">
        <v>127</v>
      </c>
      <c r="B18" s="486" t="n">
        <v>26</v>
      </c>
      <c r="C18" s="486" t="n">
        <v>27</v>
      </c>
      <c r="D18" s="486" t="n">
        <v>27</v>
      </c>
      <c r="E18" s="486" t="n">
        <v>27</v>
      </c>
      <c r="F18" s="486" t="n">
        <v>27</v>
      </c>
      <c r="G18" s="468" t="n">
        <v>27</v>
      </c>
      <c r="H18" s="468" t="n">
        <v>28</v>
      </c>
      <c r="I18" s="468" t="n">
        <v>28</v>
      </c>
      <c r="J18" s="468" t="n">
        <v>29</v>
      </c>
      <c r="K18" s="468" t="n">
        <v>29</v>
      </c>
      <c r="L18" s="468" t="n">
        <v>30</v>
      </c>
      <c r="M18" s="468" t="n">
        <v>30</v>
      </c>
      <c r="N18" s="468" t="n">
        <v>31</v>
      </c>
      <c r="O18" s="468" t="n">
        <v>31</v>
      </c>
      <c r="P18" s="468" t="n">
        <v>32</v>
      </c>
      <c r="Q18" s="468" t="n">
        <v>32</v>
      </c>
      <c r="R18" s="468" t="n">
        <v>33</v>
      </c>
      <c r="S18" s="468" t="n">
        <v>33</v>
      </c>
      <c r="T18" s="496" t="n">
        <v>34</v>
      </c>
      <c r="U18" s="496" t="n">
        <v>34</v>
      </c>
      <c r="V18" s="496" t="n">
        <v>35</v>
      </c>
      <c r="W18" s="496" t="n">
        <v>35</v>
      </c>
    </row>
    <row r="19" customFormat="false" ht="15" hidden="false" customHeight="false" outlineLevel="0" collapsed="false">
      <c r="A19" s="416" t="s">
        <v>128</v>
      </c>
      <c r="B19" s="486" t="n">
        <v>25</v>
      </c>
      <c r="C19" s="486" t="n">
        <v>25</v>
      </c>
      <c r="D19" s="486" t="n">
        <v>26</v>
      </c>
      <c r="E19" s="486" t="n">
        <v>27</v>
      </c>
      <c r="F19" s="486" t="n">
        <v>27</v>
      </c>
      <c r="G19" s="468" t="n">
        <v>27</v>
      </c>
      <c r="H19" s="468" t="n">
        <v>28</v>
      </c>
      <c r="I19" s="468" t="n">
        <v>29</v>
      </c>
      <c r="J19" s="468" t="n">
        <v>29</v>
      </c>
      <c r="K19" s="468" t="n">
        <v>30</v>
      </c>
      <c r="L19" s="468" t="n">
        <v>30</v>
      </c>
      <c r="M19" s="468" t="n">
        <v>31</v>
      </c>
      <c r="N19" s="468" t="n">
        <v>31</v>
      </c>
      <c r="O19" s="468" t="n">
        <v>32</v>
      </c>
      <c r="P19" s="468" t="n">
        <v>32</v>
      </c>
      <c r="Q19" s="468" t="n">
        <v>33</v>
      </c>
      <c r="R19" s="468" t="n">
        <v>34</v>
      </c>
      <c r="S19" s="468" t="n">
        <v>35</v>
      </c>
      <c r="T19" s="496" t="n">
        <v>36</v>
      </c>
      <c r="U19" s="496" t="n">
        <v>37</v>
      </c>
      <c r="V19" s="496" t="n">
        <v>38</v>
      </c>
      <c r="W19" s="496" t="n">
        <v>39</v>
      </c>
    </row>
    <row r="20" customFormat="false" ht="15" hidden="false" customHeight="false" outlineLevel="0" collapsed="false">
      <c r="A20" s="416" t="s">
        <v>129</v>
      </c>
      <c r="B20" s="486" t="n">
        <v>142</v>
      </c>
      <c r="C20" s="486" t="n">
        <v>147</v>
      </c>
      <c r="D20" s="486" t="n">
        <v>151</v>
      </c>
      <c r="E20" s="486" t="n">
        <v>154</v>
      </c>
      <c r="F20" s="486" t="n">
        <v>159</v>
      </c>
      <c r="G20" s="468" t="n">
        <v>164</v>
      </c>
      <c r="H20" s="468" t="n">
        <v>173</v>
      </c>
      <c r="I20" s="468" t="n">
        <v>182</v>
      </c>
      <c r="J20" s="468" t="n">
        <v>189</v>
      </c>
      <c r="K20" s="468" t="n">
        <v>197</v>
      </c>
      <c r="L20" s="468" t="n">
        <v>205</v>
      </c>
      <c r="M20" s="468" t="n">
        <v>213</v>
      </c>
      <c r="N20" s="468" t="n">
        <v>210</v>
      </c>
      <c r="O20" s="468" t="n">
        <v>191</v>
      </c>
      <c r="P20" s="468" t="n">
        <v>213</v>
      </c>
      <c r="Q20" s="468" t="n">
        <v>244</v>
      </c>
      <c r="R20" s="468" t="n">
        <v>250</v>
      </c>
      <c r="S20" s="468" t="n">
        <v>238</v>
      </c>
      <c r="T20" s="496" t="n">
        <v>248</v>
      </c>
      <c r="U20" s="496" t="n">
        <v>257</v>
      </c>
      <c r="V20" s="496" t="n">
        <v>263</v>
      </c>
      <c r="W20" s="496" t="n">
        <v>271</v>
      </c>
    </row>
    <row r="21" customFormat="false" ht="15" hidden="false" customHeight="false" outlineLevel="0" collapsed="false">
      <c r="A21" s="416" t="s">
        <v>130</v>
      </c>
      <c r="B21" s="486" t="n">
        <v>17</v>
      </c>
      <c r="C21" s="486" t="n">
        <v>18</v>
      </c>
      <c r="D21" s="486" t="n">
        <v>18</v>
      </c>
      <c r="E21" s="486" t="n">
        <v>18</v>
      </c>
      <c r="F21" s="486" t="n">
        <v>18</v>
      </c>
      <c r="G21" s="468" t="n">
        <v>18</v>
      </c>
      <c r="H21" s="468" t="n">
        <v>18</v>
      </c>
      <c r="I21" s="468" t="n">
        <v>19</v>
      </c>
      <c r="J21" s="468" t="n">
        <v>19</v>
      </c>
      <c r="K21" s="468" t="n">
        <v>19</v>
      </c>
      <c r="L21" s="468" t="n">
        <v>19</v>
      </c>
      <c r="M21" s="468" t="n">
        <v>20</v>
      </c>
      <c r="N21" s="468" t="n">
        <v>20</v>
      </c>
      <c r="O21" s="468" t="n">
        <v>20</v>
      </c>
      <c r="P21" s="468" t="n">
        <v>20</v>
      </c>
      <c r="Q21" s="468" t="n">
        <v>21</v>
      </c>
      <c r="R21" s="468" t="n">
        <v>21</v>
      </c>
      <c r="S21" s="468" t="n">
        <v>21</v>
      </c>
      <c r="T21" s="496" t="n">
        <v>21</v>
      </c>
      <c r="U21" s="496" t="n">
        <v>22</v>
      </c>
      <c r="V21" s="496" t="n">
        <v>22</v>
      </c>
      <c r="W21" s="496" t="n">
        <v>22</v>
      </c>
    </row>
    <row r="22" customFormat="false" ht="15" hidden="false" customHeight="false" outlineLevel="0" collapsed="false">
      <c r="A22" s="416" t="s">
        <v>131</v>
      </c>
      <c r="B22" s="486" t="n">
        <v>26</v>
      </c>
      <c r="C22" s="486" t="n">
        <v>27</v>
      </c>
      <c r="D22" s="486" t="n">
        <v>27</v>
      </c>
      <c r="E22" s="486" t="n">
        <v>27</v>
      </c>
      <c r="F22" s="486" t="n">
        <v>27</v>
      </c>
      <c r="G22" s="468" t="n">
        <v>28</v>
      </c>
      <c r="H22" s="468" t="n">
        <v>28</v>
      </c>
      <c r="I22" s="468" t="n">
        <v>29</v>
      </c>
      <c r="J22" s="468" t="n">
        <v>29</v>
      </c>
      <c r="K22" s="468" t="n">
        <v>29</v>
      </c>
      <c r="L22" s="468" t="n">
        <v>30</v>
      </c>
      <c r="M22" s="468" t="n">
        <v>30</v>
      </c>
      <c r="N22" s="468" t="n">
        <v>31</v>
      </c>
      <c r="O22" s="468" t="n">
        <v>31</v>
      </c>
      <c r="P22" s="468" t="n">
        <v>32</v>
      </c>
      <c r="Q22" s="468" t="n">
        <v>33</v>
      </c>
      <c r="R22" s="468" t="n">
        <v>33</v>
      </c>
      <c r="S22" s="468" t="n">
        <v>34</v>
      </c>
      <c r="T22" s="496" t="n">
        <v>35</v>
      </c>
      <c r="U22" s="496" t="n">
        <v>36</v>
      </c>
      <c r="V22" s="496" t="n">
        <v>38</v>
      </c>
      <c r="W22" s="496" t="n">
        <v>38</v>
      </c>
    </row>
    <row r="23" customFormat="false" ht="15" hidden="false" customHeight="false" outlineLevel="0" collapsed="false">
      <c r="A23" s="416" t="s">
        <v>132</v>
      </c>
      <c r="B23" s="486" t="n">
        <v>24</v>
      </c>
      <c r="C23" s="486" t="n">
        <v>23</v>
      </c>
      <c r="D23" s="486" t="n">
        <v>23</v>
      </c>
      <c r="E23" s="486" t="n">
        <v>24</v>
      </c>
      <c r="F23" s="486" t="n">
        <v>24</v>
      </c>
      <c r="G23" s="468" t="n">
        <v>24</v>
      </c>
      <c r="H23" s="468" t="n">
        <v>24</v>
      </c>
      <c r="I23" s="468" t="n">
        <v>25</v>
      </c>
      <c r="J23" s="468" t="n">
        <v>25</v>
      </c>
      <c r="K23" s="468" t="n">
        <v>25</v>
      </c>
      <c r="L23" s="468" t="n">
        <v>25</v>
      </c>
      <c r="M23" s="468" t="n">
        <v>25</v>
      </c>
      <c r="N23" s="468" t="n">
        <v>26</v>
      </c>
      <c r="O23" s="468" t="n">
        <v>25</v>
      </c>
      <c r="P23" s="468" t="n">
        <v>26</v>
      </c>
      <c r="Q23" s="468" t="n">
        <v>26</v>
      </c>
      <c r="R23" s="468" t="n">
        <v>27</v>
      </c>
      <c r="S23" s="468" t="n">
        <v>27</v>
      </c>
      <c r="T23" s="496" t="n">
        <v>27</v>
      </c>
      <c r="U23" s="496" t="n">
        <v>27</v>
      </c>
      <c r="V23" s="496" t="n">
        <v>28</v>
      </c>
      <c r="W23" s="496" t="n">
        <v>28</v>
      </c>
    </row>
    <row r="24" customFormat="false" ht="15" hidden="false" customHeight="false" outlineLevel="0" collapsed="false">
      <c r="A24" s="416" t="s">
        <v>133</v>
      </c>
      <c r="B24" s="486" t="n">
        <v>24</v>
      </c>
      <c r="C24" s="486" t="n">
        <v>25</v>
      </c>
      <c r="D24" s="486" t="n">
        <v>25</v>
      </c>
      <c r="E24" s="486" t="n">
        <v>25</v>
      </c>
      <c r="F24" s="486" t="n">
        <v>25</v>
      </c>
      <c r="G24" s="468" t="n">
        <v>26</v>
      </c>
      <c r="H24" s="468" t="n">
        <v>26</v>
      </c>
      <c r="I24" s="468" t="n">
        <v>26</v>
      </c>
      <c r="J24" s="468" t="n">
        <v>26</v>
      </c>
      <c r="K24" s="468" t="n">
        <v>26</v>
      </c>
      <c r="L24" s="468" t="n">
        <v>26</v>
      </c>
      <c r="M24" s="468" t="n">
        <v>27</v>
      </c>
      <c r="N24" s="468" t="n">
        <v>27</v>
      </c>
      <c r="O24" s="468" t="n">
        <v>27</v>
      </c>
      <c r="P24" s="468" t="n">
        <v>28</v>
      </c>
      <c r="Q24" s="468" t="n">
        <v>28</v>
      </c>
      <c r="R24" s="468" t="n">
        <v>29</v>
      </c>
      <c r="S24" s="468" t="n">
        <v>30</v>
      </c>
      <c r="T24" s="496" t="n">
        <v>30</v>
      </c>
      <c r="U24" s="496" t="n">
        <v>31</v>
      </c>
      <c r="V24" s="496" t="n">
        <v>32</v>
      </c>
      <c r="W24" s="496" t="n">
        <v>33</v>
      </c>
    </row>
    <row r="25" customFormat="false" ht="15" hidden="false" customHeight="false" outlineLevel="0" collapsed="false">
      <c r="A25" s="416" t="s">
        <v>134</v>
      </c>
      <c r="B25" s="486" t="n">
        <v>35</v>
      </c>
      <c r="C25" s="486" t="n">
        <v>35</v>
      </c>
      <c r="D25" s="486" t="n">
        <v>35</v>
      </c>
      <c r="E25" s="486" t="n">
        <v>36</v>
      </c>
      <c r="F25" s="486" t="n">
        <v>36</v>
      </c>
      <c r="G25" s="468" t="n">
        <v>36</v>
      </c>
      <c r="H25" s="468" t="n">
        <v>36</v>
      </c>
      <c r="I25" s="468" t="n">
        <v>36</v>
      </c>
      <c r="J25" s="468" t="n">
        <v>37</v>
      </c>
      <c r="K25" s="468" t="n">
        <v>37</v>
      </c>
      <c r="L25" s="468" t="n">
        <v>37</v>
      </c>
      <c r="M25" s="468" t="n">
        <v>38</v>
      </c>
      <c r="N25" s="468" t="n">
        <v>38</v>
      </c>
      <c r="O25" s="468" t="n">
        <v>38</v>
      </c>
      <c r="P25" s="468" t="n">
        <v>39</v>
      </c>
      <c r="Q25" s="468" t="n">
        <v>39</v>
      </c>
      <c r="R25" s="468" t="n">
        <v>40</v>
      </c>
      <c r="S25" s="468" t="n">
        <v>40</v>
      </c>
      <c r="T25" s="496" t="n">
        <v>41</v>
      </c>
      <c r="U25" s="496" t="n">
        <v>41</v>
      </c>
      <c r="V25" s="496" t="n">
        <v>42</v>
      </c>
      <c r="W25" s="496" t="n">
        <v>43</v>
      </c>
    </row>
    <row r="26" customFormat="false" ht="15" hidden="false" customHeight="false" outlineLevel="0" collapsed="false">
      <c r="A26" s="416" t="s">
        <v>135</v>
      </c>
      <c r="B26" s="486" t="n">
        <v>36</v>
      </c>
      <c r="C26" s="486" t="n">
        <v>36</v>
      </c>
      <c r="D26" s="486" t="n">
        <v>37</v>
      </c>
      <c r="E26" s="486" t="n">
        <v>37</v>
      </c>
      <c r="F26" s="486" t="n">
        <v>37</v>
      </c>
      <c r="G26" s="468" t="n">
        <v>37</v>
      </c>
      <c r="H26" s="468" t="n">
        <v>38</v>
      </c>
      <c r="I26" s="468" t="n">
        <v>38</v>
      </c>
      <c r="J26" s="468" t="n">
        <v>39</v>
      </c>
      <c r="K26" s="468" t="n">
        <v>39</v>
      </c>
      <c r="L26" s="468" t="n">
        <v>39</v>
      </c>
      <c r="M26" s="468" t="n">
        <v>40</v>
      </c>
      <c r="N26" s="468" t="n">
        <v>40</v>
      </c>
      <c r="O26" s="468" t="n">
        <v>40</v>
      </c>
      <c r="P26" s="468" t="n">
        <v>41</v>
      </c>
      <c r="Q26" s="468" t="n">
        <v>41</v>
      </c>
      <c r="R26" s="468" t="n">
        <v>42</v>
      </c>
      <c r="S26" s="468" t="n">
        <v>42</v>
      </c>
      <c r="T26" s="496" t="n">
        <v>43</v>
      </c>
      <c r="U26" s="496" t="n">
        <v>43</v>
      </c>
      <c r="V26" s="496" t="n">
        <v>44</v>
      </c>
      <c r="W26" s="496" t="n">
        <v>44</v>
      </c>
    </row>
    <row r="27" customFormat="false" ht="15" hidden="false" customHeight="false" outlineLevel="0" collapsed="false">
      <c r="A27" s="416" t="s">
        <v>136</v>
      </c>
      <c r="B27" s="486" t="n">
        <v>29</v>
      </c>
      <c r="C27" s="486" t="n">
        <v>29</v>
      </c>
      <c r="D27" s="486" t="n">
        <v>29</v>
      </c>
      <c r="E27" s="486" t="n">
        <v>29</v>
      </c>
      <c r="F27" s="486" t="n">
        <v>29</v>
      </c>
      <c r="G27" s="468" t="n">
        <v>30</v>
      </c>
      <c r="H27" s="468" t="n">
        <v>30</v>
      </c>
      <c r="I27" s="468" t="n">
        <v>30</v>
      </c>
      <c r="J27" s="468" t="n">
        <v>30</v>
      </c>
      <c r="K27" s="468" t="n">
        <v>31</v>
      </c>
      <c r="L27" s="468" t="n">
        <v>31</v>
      </c>
      <c r="M27" s="468" t="n">
        <v>31</v>
      </c>
      <c r="N27" s="468" t="n">
        <v>32</v>
      </c>
      <c r="O27" s="468" t="n">
        <v>32</v>
      </c>
      <c r="P27" s="468" t="n">
        <v>32</v>
      </c>
      <c r="Q27" s="468" t="n">
        <v>33</v>
      </c>
      <c r="R27" s="468" t="n">
        <v>34</v>
      </c>
      <c r="S27" s="468" t="n">
        <v>34</v>
      </c>
      <c r="T27" s="496" t="n">
        <v>35</v>
      </c>
      <c r="U27" s="496" t="n">
        <v>36</v>
      </c>
      <c r="V27" s="496" t="n">
        <v>36</v>
      </c>
      <c r="W27" s="496" t="n">
        <v>37</v>
      </c>
    </row>
    <row r="28" customFormat="false" ht="15" hidden="false" customHeight="false" outlineLevel="0" collapsed="false">
      <c r="A28" s="416" t="s">
        <v>137</v>
      </c>
      <c r="B28" s="486" t="n">
        <v>185</v>
      </c>
      <c r="C28" s="486" t="n">
        <v>188</v>
      </c>
      <c r="D28" s="486" t="n">
        <v>192</v>
      </c>
      <c r="E28" s="486" t="n">
        <v>195</v>
      </c>
      <c r="F28" s="486" t="n">
        <v>199</v>
      </c>
      <c r="G28" s="468" t="n">
        <v>202</v>
      </c>
      <c r="H28" s="468" t="n">
        <v>205</v>
      </c>
      <c r="I28" s="468" t="n">
        <v>208</v>
      </c>
      <c r="J28" s="468" t="n">
        <v>212</v>
      </c>
      <c r="K28" s="468" t="n">
        <v>214</v>
      </c>
      <c r="L28" s="468" t="n">
        <v>216</v>
      </c>
      <c r="M28" s="468" t="n">
        <v>218</v>
      </c>
      <c r="N28" s="468" t="n">
        <v>231</v>
      </c>
      <c r="O28" s="468" t="n">
        <v>233</v>
      </c>
      <c r="P28" s="468" t="n">
        <v>234</v>
      </c>
      <c r="Q28" s="468" t="n">
        <v>236</v>
      </c>
      <c r="R28" s="468" t="n">
        <v>237</v>
      </c>
      <c r="S28" s="468" t="n">
        <v>242</v>
      </c>
      <c r="T28" s="496" t="n">
        <v>244</v>
      </c>
      <c r="U28" s="496" t="n">
        <v>246</v>
      </c>
      <c r="V28" s="496" t="n">
        <v>248</v>
      </c>
      <c r="W28" s="496" t="n">
        <v>282</v>
      </c>
    </row>
    <row r="29" customFormat="false" ht="25.5" hidden="false" customHeight="true" outlineLevel="0" collapsed="false">
      <c r="A29" s="417" t="s">
        <v>279</v>
      </c>
      <c r="B29" s="483" t="n">
        <v>296</v>
      </c>
      <c r="C29" s="464" t="n">
        <v>299</v>
      </c>
      <c r="D29" s="483" t="n">
        <v>302</v>
      </c>
      <c r="E29" s="483" t="n">
        <v>304</v>
      </c>
      <c r="F29" s="483" t="n">
        <v>307</v>
      </c>
      <c r="G29" s="464" t="n">
        <v>310</v>
      </c>
      <c r="H29" s="464" t="n">
        <v>314</v>
      </c>
      <c r="I29" s="464" t="n">
        <v>320</v>
      </c>
      <c r="J29" s="464" t="n">
        <v>326</v>
      </c>
      <c r="K29" s="464" t="n">
        <v>331</v>
      </c>
      <c r="L29" s="464" t="n">
        <v>336</v>
      </c>
      <c r="M29" s="464" t="n">
        <v>341</v>
      </c>
      <c r="N29" s="464" t="n">
        <v>348</v>
      </c>
      <c r="O29" s="464" t="n">
        <v>340</v>
      </c>
      <c r="P29" s="464" t="n">
        <v>338</v>
      </c>
      <c r="Q29" s="464" t="n">
        <v>356</v>
      </c>
      <c r="R29" s="464" t="n">
        <v>366</v>
      </c>
      <c r="S29" s="464" t="n">
        <v>376</v>
      </c>
      <c r="T29" s="493" t="n">
        <v>384</v>
      </c>
      <c r="U29" s="493" t="n">
        <v>393</v>
      </c>
      <c r="V29" s="493" t="n">
        <v>404</v>
      </c>
      <c r="W29" s="493" t="n">
        <v>413</v>
      </c>
    </row>
    <row r="30" customFormat="false" ht="15" hidden="false" customHeight="false" outlineLevel="0" collapsed="false">
      <c r="A30" s="416" t="s">
        <v>139</v>
      </c>
      <c r="B30" s="486" t="n">
        <v>15</v>
      </c>
      <c r="C30" s="468" t="n">
        <v>15</v>
      </c>
      <c r="D30" s="486" t="n">
        <v>15</v>
      </c>
      <c r="E30" s="486" t="n">
        <v>15</v>
      </c>
      <c r="F30" s="486" t="n">
        <v>15</v>
      </c>
      <c r="G30" s="468" t="n">
        <v>16</v>
      </c>
      <c r="H30" s="468" t="n">
        <v>16</v>
      </c>
      <c r="I30" s="468" t="n">
        <v>16</v>
      </c>
      <c r="J30" s="468" t="n">
        <v>16</v>
      </c>
      <c r="K30" s="468" t="n">
        <v>16</v>
      </c>
      <c r="L30" s="468" t="n">
        <v>16</v>
      </c>
      <c r="M30" s="468" t="n">
        <v>16</v>
      </c>
      <c r="N30" s="468" t="n">
        <v>16</v>
      </c>
      <c r="O30" s="468" t="n">
        <v>16</v>
      </c>
      <c r="P30" s="468" t="n">
        <v>17</v>
      </c>
      <c r="Q30" s="468" t="n">
        <v>16</v>
      </c>
      <c r="R30" s="468" t="n">
        <v>16</v>
      </c>
      <c r="S30" s="468" t="n">
        <v>16</v>
      </c>
      <c r="T30" s="496" t="n">
        <v>17</v>
      </c>
      <c r="U30" s="496" t="n">
        <v>17</v>
      </c>
      <c r="V30" s="496" t="n">
        <v>17</v>
      </c>
      <c r="W30" s="496" t="n">
        <v>17</v>
      </c>
    </row>
    <row r="31" customFormat="false" ht="15" hidden="false" customHeight="false" outlineLevel="0" collapsed="false">
      <c r="A31" s="416" t="s">
        <v>140</v>
      </c>
      <c r="B31" s="486" t="n">
        <v>22</v>
      </c>
      <c r="C31" s="468" t="n">
        <v>22</v>
      </c>
      <c r="D31" s="486" t="n">
        <v>22</v>
      </c>
      <c r="E31" s="486" t="n">
        <v>22</v>
      </c>
      <c r="F31" s="486" t="n">
        <v>22</v>
      </c>
      <c r="G31" s="468" t="n">
        <v>22</v>
      </c>
      <c r="H31" s="468" t="n">
        <v>22</v>
      </c>
      <c r="I31" s="468" t="n">
        <v>22</v>
      </c>
      <c r="J31" s="468" t="n">
        <v>22</v>
      </c>
      <c r="K31" s="468" t="n">
        <v>22</v>
      </c>
      <c r="L31" s="468" t="n">
        <v>22</v>
      </c>
      <c r="M31" s="468" t="n">
        <v>22</v>
      </c>
      <c r="N31" s="468" t="n">
        <v>22</v>
      </c>
      <c r="O31" s="468" t="n">
        <v>22</v>
      </c>
      <c r="P31" s="468" t="n">
        <v>22</v>
      </c>
      <c r="Q31" s="468" t="n">
        <v>23</v>
      </c>
      <c r="R31" s="468" t="n">
        <v>23</v>
      </c>
      <c r="S31" s="468" t="n">
        <v>23</v>
      </c>
      <c r="T31" s="496" t="n">
        <v>24</v>
      </c>
      <c r="U31" s="496" t="n">
        <v>23</v>
      </c>
      <c r="V31" s="496" t="n">
        <v>24</v>
      </c>
      <c r="W31" s="496" t="n">
        <v>24</v>
      </c>
    </row>
    <row r="32" customFormat="false" ht="15" hidden="false" customHeight="false" outlineLevel="0" collapsed="false">
      <c r="A32" s="416" t="s">
        <v>141</v>
      </c>
      <c r="B32" s="486" t="n">
        <v>29</v>
      </c>
      <c r="C32" s="468" t="n">
        <v>29</v>
      </c>
      <c r="D32" s="486" t="n">
        <v>30</v>
      </c>
      <c r="E32" s="486" t="n">
        <v>30</v>
      </c>
      <c r="F32" s="486" t="n">
        <v>30</v>
      </c>
      <c r="G32" s="468" t="n">
        <v>30</v>
      </c>
      <c r="H32" s="468" t="n">
        <v>30</v>
      </c>
      <c r="I32" s="468" t="n">
        <v>30</v>
      </c>
      <c r="J32" s="468" t="n">
        <v>31</v>
      </c>
      <c r="K32" s="468" t="n">
        <v>31</v>
      </c>
      <c r="L32" s="468" t="n">
        <v>31</v>
      </c>
      <c r="M32" s="468" t="n">
        <v>31</v>
      </c>
      <c r="N32" s="468" t="n">
        <v>31</v>
      </c>
      <c r="O32" s="468" t="n">
        <v>31</v>
      </c>
      <c r="P32" s="468" t="n">
        <v>31</v>
      </c>
      <c r="Q32" s="468" t="n">
        <v>31</v>
      </c>
      <c r="R32" s="468" t="n">
        <v>32</v>
      </c>
      <c r="S32" s="468" t="n">
        <v>32</v>
      </c>
      <c r="T32" s="496" t="n">
        <v>32</v>
      </c>
      <c r="U32" s="496" t="n">
        <v>32</v>
      </c>
      <c r="V32" s="496" t="n">
        <v>33</v>
      </c>
      <c r="W32" s="496" t="n">
        <v>33</v>
      </c>
    </row>
    <row r="33" customFormat="false" ht="15" hidden="false" customHeight="false" outlineLevel="0" collapsed="false">
      <c r="A33" s="513" t="s">
        <v>432</v>
      </c>
      <c r="B33" s="486"/>
      <c r="C33" s="468"/>
      <c r="D33" s="468"/>
      <c r="E33" s="468"/>
      <c r="F33" s="486"/>
      <c r="G33" s="468"/>
      <c r="H33" s="468"/>
      <c r="I33" s="468"/>
      <c r="J33" s="468"/>
      <c r="K33" s="468"/>
      <c r="L33" s="468"/>
      <c r="M33" s="468"/>
      <c r="N33" s="468"/>
      <c r="O33" s="468"/>
      <c r="P33" s="468"/>
      <c r="Q33" s="468"/>
      <c r="R33" s="468"/>
      <c r="S33" s="514"/>
      <c r="T33" s="496"/>
      <c r="U33" s="496"/>
      <c r="V33" s="496"/>
      <c r="W33" s="496"/>
    </row>
    <row r="34" customFormat="false" ht="21.75" hidden="false" customHeight="true" outlineLevel="0" collapsed="false">
      <c r="A34" s="515" t="s">
        <v>143</v>
      </c>
      <c r="B34" s="468" t="n">
        <v>1</v>
      </c>
      <c r="C34" s="468" t="n">
        <v>1</v>
      </c>
      <c r="D34" s="468" t="n">
        <v>1</v>
      </c>
      <c r="E34" s="468" t="n">
        <v>1</v>
      </c>
      <c r="F34" s="486" t="n">
        <v>1</v>
      </c>
      <c r="G34" s="468" t="n">
        <v>1</v>
      </c>
      <c r="H34" s="468" t="n">
        <v>1</v>
      </c>
      <c r="I34" s="468" t="n">
        <v>1</v>
      </c>
      <c r="J34" s="468" t="n">
        <v>1</v>
      </c>
      <c r="K34" s="468" t="n">
        <v>1</v>
      </c>
      <c r="L34" s="468" t="n">
        <v>1</v>
      </c>
      <c r="M34" s="468" t="n">
        <v>1</v>
      </c>
      <c r="N34" s="468" t="n">
        <v>1</v>
      </c>
      <c r="O34" s="468" t="n">
        <v>1</v>
      </c>
      <c r="P34" s="468" t="n">
        <v>1</v>
      </c>
      <c r="Q34" s="468" t="n">
        <v>1</v>
      </c>
      <c r="R34" s="468" t="n">
        <v>1</v>
      </c>
      <c r="S34" s="468" t="n">
        <v>1</v>
      </c>
      <c r="T34" s="496" t="n">
        <v>1</v>
      </c>
      <c r="U34" s="496" t="n">
        <v>1</v>
      </c>
      <c r="V34" s="496" t="n">
        <v>1</v>
      </c>
      <c r="W34" s="496" t="n">
        <v>1</v>
      </c>
    </row>
    <row r="35" customFormat="false" ht="26.25" hidden="false" customHeight="true" outlineLevel="0" collapsed="false">
      <c r="A35" s="515" t="s">
        <v>144</v>
      </c>
      <c r="B35" s="486" t="n">
        <f aca="false">B32-B34</f>
        <v>28</v>
      </c>
      <c r="C35" s="486" t="n">
        <f aca="false">C32-C34</f>
        <v>28</v>
      </c>
      <c r="D35" s="486" t="n">
        <f aca="false">D32-D34</f>
        <v>29</v>
      </c>
      <c r="E35" s="486" t="n">
        <f aca="false">E32-E34</f>
        <v>29</v>
      </c>
      <c r="F35" s="486" t="n">
        <f aca="false">F32-F34</f>
        <v>29</v>
      </c>
      <c r="G35" s="468" t="n">
        <v>29</v>
      </c>
      <c r="H35" s="468" t="n">
        <f aca="false">H32-H34</f>
        <v>29</v>
      </c>
      <c r="I35" s="468" t="n">
        <f aca="false">I32-I34</f>
        <v>29</v>
      </c>
      <c r="J35" s="468" t="n">
        <f aca="false">J32-J34</f>
        <v>30</v>
      </c>
      <c r="K35" s="468" t="n">
        <f aca="false">K32-K34</f>
        <v>30</v>
      </c>
      <c r="L35" s="468" t="n">
        <v>30</v>
      </c>
      <c r="M35" s="468" t="n">
        <v>30</v>
      </c>
      <c r="N35" s="468" t="n">
        <v>30</v>
      </c>
      <c r="O35" s="468" t="n">
        <v>30</v>
      </c>
      <c r="P35" s="468" t="n">
        <v>30</v>
      </c>
      <c r="Q35" s="468" t="n">
        <v>30</v>
      </c>
      <c r="R35" s="468" t="n">
        <v>30</v>
      </c>
      <c r="S35" s="468" t="n">
        <v>31</v>
      </c>
      <c r="T35" s="496" t="n">
        <v>31</v>
      </c>
      <c r="U35" s="496" t="n">
        <v>31</v>
      </c>
      <c r="V35" s="496" t="n">
        <v>31</v>
      </c>
      <c r="W35" s="496" t="n">
        <v>32</v>
      </c>
    </row>
    <row r="36" customFormat="false" ht="15" hidden="false" customHeight="false" outlineLevel="0" collapsed="false">
      <c r="A36" s="416" t="s">
        <v>145</v>
      </c>
      <c r="B36" s="486" t="n">
        <v>28</v>
      </c>
      <c r="C36" s="468" t="n">
        <v>29</v>
      </c>
      <c r="D36" s="486" t="n">
        <v>29</v>
      </c>
      <c r="E36" s="486" t="n">
        <v>29</v>
      </c>
      <c r="F36" s="486" t="n">
        <v>29</v>
      </c>
      <c r="G36" s="468" t="n">
        <v>29</v>
      </c>
      <c r="H36" s="468" t="n">
        <v>30</v>
      </c>
      <c r="I36" s="468" t="n">
        <v>30</v>
      </c>
      <c r="J36" s="468" t="n">
        <v>30</v>
      </c>
      <c r="K36" s="468" t="n">
        <v>31</v>
      </c>
      <c r="L36" s="468" t="n">
        <v>31</v>
      </c>
      <c r="M36" s="468" t="n">
        <v>32</v>
      </c>
      <c r="N36" s="468" t="n">
        <v>32</v>
      </c>
      <c r="O36" s="468" t="n">
        <v>32</v>
      </c>
      <c r="P36" s="468" t="n">
        <v>33</v>
      </c>
      <c r="Q36" s="468" t="n">
        <v>34</v>
      </c>
      <c r="R36" s="468" t="n">
        <v>34</v>
      </c>
      <c r="S36" s="468" t="n">
        <v>35</v>
      </c>
      <c r="T36" s="496" t="n">
        <v>35</v>
      </c>
      <c r="U36" s="496" t="n">
        <v>36</v>
      </c>
      <c r="V36" s="496" t="n">
        <v>36</v>
      </c>
      <c r="W36" s="496" t="n">
        <v>37</v>
      </c>
    </row>
    <row r="37" customFormat="false" ht="15" hidden="false" customHeight="false" outlineLevel="0" collapsed="false">
      <c r="A37" s="416" t="s">
        <v>146</v>
      </c>
      <c r="B37" s="486" t="n">
        <v>18</v>
      </c>
      <c r="C37" s="468" t="n">
        <v>18</v>
      </c>
      <c r="D37" s="486" t="n">
        <v>18</v>
      </c>
      <c r="E37" s="486" t="n">
        <v>18</v>
      </c>
      <c r="F37" s="486" t="n">
        <v>19</v>
      </c>
      <c r="G37" s="468" t="n">
        <v>19</v>
      </c>
      <c r="H37" s="468" t="n">
        <v>19</v>
      </c>
      <c r="I37" s="468" t="n">
        <v>20</v>
      </c>
      <c r="J37" s="468" t="n">
        <v>21</v>
      </c>
      <c r="K37" s="468" t="n">
        <v>22</v>
      </c>
      <c r="L37" s="468" t="n">
        <v>22</v>
      </c>
      <c r="M37" s="468" t="n">
        <v>23</v>
      </c>
      <c r="N37" s="468" t="n">
        <v>23</v>
      </c>
      <c r="O37" s="468" t="n">
        <v>24</v>
      </c>
      <c r="P37" s="468" t="n">
        <v>25</v>
      </c>
      <c r="Q37" s="468" t="n">
        <v>26</v>
      </c>
      <c r="R37" s="468" t="n">
        <v>27</v>
      </c>
      <c r="S37" s="468" t="n">
        <v>28</v>
      </c>
      <c r="T37" s="496" t="n">
        <v>28</v>
      </c>
      <c r="U37" s="496" t="n">
        <v>29</v>
      </c>
      <c r="V37" s="496" t="n">
        <v>32</v>
      </c>
      <c r="W37" s="496" t="n">
        <v>32</v>
      </c>
    </row>
    <row r="38" customFormat="false" ht="15" hidden="false" customHeight="false" outlineLevel="0" collapsed="false">
      <c r="A38" s="416" t="s">
        <v>147</v>
      </c>
      <c r="B38" s="486" t="n">
        <v>37</v>
      </c>
      <c r="C38" s="468" t="n">
        <v>38</v>
      </c>
      <c r="D38" s="486" t="n">
        <v>38</v>
      </c>
      <c r="E38" s="486" t="n">
        <v>39</v>
      </c>
      <c r="F38" s="486" t="n">
        <v>39</v>
      </c>
      <c r="G38" s="468" t="n">
        <v>39</v>
      </c>
      <c r="H38" s="468" t="n">
        <v>40</v>
      </c>
      <c r="I38" s="468" t="n">
        <v>41</v>
      </c>
      <c r="J38" s="468" t="n">
        <v>42</v>
      </c>
      <c r="K38" s="468" t="n">
        <v>43</v>
      </c>
      <c r="L38" s="468" t="n">
        <v>44</v>
      </c>
      <c r="M38" s="468" t="n">
        <v>45</v>
      </c>
      <c r="N38" s="468" t="n">
        <v>47</v>
      </c>
      <c r="O38" s="468" t="n">
        <v>39</v>
      </c>
      <c r="P38" s="468" t="n">
        <v>44</v>
      </c>
      <c r="Q38" s="468" t="n">
        <v>46</v>
      </c>
      <c r="R38" s="468" t="n">
        <v>48</v>
      </c>
      <c r="S38" s="468" t="n">
        <v>52</v>
      </c>
      <c r="T38" s="496" t="n">
        <v>54</v>
      </c>
      <c r="U38" s="496" t="n">
        <v>56</v>
      </c>
      <c r="V38" s="496" t="n">
        <v>58</v>
      </c>
      <c r="W38" s="496" t="n">
        <v>60</v>
      </c>
    </row>
    <row r="39" customFormat="false" ht="15" hidden="false" customHeight="false" outlineLevel="0" collapsed="false">
      <c r="A39" s="416" t="s">
        <v>148</v>
      </c>
      <c r="B39" s="486" t="n">
        <v>20</v>
      </c>
      <c r="C39" s="468" t="n">
        <v>20</v>
      </c>
      <c r="D39" s="486" t="n">
        <v>20</v>
      </c>
      <c r="E39" s="486" t="n">
        <v>20</v>
      </c>
      <c r="F39" s="486" t="n">
        <v>20</v>
      </c>
      <c r="G39" s="468" t="n">
        <v>20</v>
      </c>
      <c r="H39" s="468" t="n">
        <v>20</v>
      </c>
      <c r="I39" s="468" t="n">
        <v>19</v>
      </c>
      <c r="J39" s="468" t="n">
        <v>20</v>
      </c>
      <c r="K39" s="468" t="n">
        <v>20</v>
      </c>
      <c r="L39" s="468" t="n">
        <v>19</v>
      </c>
      <c r="M39" s="468" t="n">
        <v>19</v>
      </c>
      <c r="N39" s="468" t="n">
        <v>19</v>
      </c>
      <c r="O39" s="468" t="n">
        <v>19</v>
      </c>
      <c r="P39" s="468" t="n">
        <v>19</v>
      </c>
      <c r="Q39" s="468" t="n">
        <v>19</v>
      </c>
      <c r="R39" s="468" t="n">
        <v>19</v>
      </c>
      <c r="S39" s="468" t="n">
        <v>19</v>
      </c>
      <c r="T39" s="496" t="n">
        <v>19</v>
      </c>
      <c r="U39" s="496" t="n">
        <v>19</v>
      </c>
      <c r="V39" s="496" t="n">
        <v>19</v>
      </c>
      <c r="W39" s="496" t="n">
        <v>19</v>
      </c>
    </row>
    <row r="40" customFormat="false" ht="15" hidden="false" customHeight="false" outlineLevel="0" collapsed="false">
      <c r="A40" s="416" t="s">
        <v>149</v>
      </c>
      <c r="B40" s="486" t="n">
        <v>16</v>
      </c>
      <c r="C40" s="468" t="n">
        <v>16</v>
      </c>
      <c r="D40" s="486" t="n">
        <v>16</v>
      </c>
      <c r="E40" s="486" t="n">
        <v>16</v>
      </c>
      <c r="F40" s="486" t="n">
        <v>16</v>
      </c>
      <c r="G40" s="468" t="n">
        <v>16</v>
      </c>
      <c r="H40" s="468" t="n">
        <v>16</v>
      </c>
      <c r="I40" s="468" t="n">
        <v>17</v>
      </c>
      <c r="J40" s="468" t="n">
        <v>17</v>
      </c>
      <c r="K40" s="468" t="n">
        <v>17</v>
      </c>
      <c r="L40" s="468" t="n">
        <v>17</v>
      </c>
      <c r="M40" s="468" t="n">
        <v>18</v>
      </c>
      <c r="N40" s="468" t="n">
        <v>18</v>
      </c>
      <c r="O40" s="468" t="n">
        <v>18</v>
      </c>
      <c r="P40" s="468" t="n">
        <v>18</v>
      </c>
      <c r="Q40" s="468" t="n">
        <v>18</v>
      </c>
      <c r="R40" s="468" t="n">
        <v>19</v>
      </c>
      <c r="S40" s="468" t="n">
        <v>19</v>
      </c>
      <c r="T40" s="496" t="n">
        <v>19</v>
      </c>
      <c r="U40" s="496" t="n">
        <v>19</v>
      </c>
      <c r="V40" s="496" t="n">
        <v>20</v>
      </c>
      <c r="W40" s="496" t="n">
        <v>20</v>
      </c>
    </row>
    <row r="41" customFormat="false" ht="15" hidden="false" customHeight="false" outlineLevel="0" collapsed="false">
      <c r="A41" s="416" t="s">
        <v>150</v>
      </c>
      <c r="B41" s="486" t="n">
        <v>18</v>
      </c>
      <c r="C41" s="468" t="n">
        <v>18</v>
      </c>
      <c r="D41" s="486" t="n">
        <v>18</v>
      </c>
      <c r="E41" s="486" t="n">
        <v>18</v>
      </c>
      <c r="F41" s="486" t="n">
        <v>18</v>
      </c>
      <c r="G41" s="468" t="n">
        <v>19</v>
      </c>
      <c r="H41" s="468" t="n">
        <v>19</v>
      </c>
      <c r="I41" s="468" t="n">
        <v>19</v>
      </c>
      <c r="J41" s="468" t="n">
        <v>19</v>
      </c>
      <c r="K41" s="468" t="n">
        <v>19</v>
      </c>
      <c r="L41" s="468" t="n">
        <v>19</v>
      </c>
      <c r="M41" s="468" t="n">
        <v>19</v>
      </c>
      <c r="N41" s="468" t="n">
        <v>19</v>
      </c>
      <c r="O41" s="468" t="n">
        <v>19</v>
      </c>
      <c r="P41" s="468" t="n">
        <v>19</v>
      </c>
      <c r="Q41" s="468" t="n">
        <v>19</v>
      </c>
      <c r="R41" s="468" t="n">
        <v>19</v>
      </c>
      <c r="S41" s="468" t="n">
        <v>19</v>
      </c>
      <c r="T41" s="496" t="n">
        <v>20</v>
      </c>
      <c r="U41" s="496" t="n">
        <v>20</v>
      </c>
      <c r="V41" s="496" t="n">
        <v>20</v>
      </c>
      <c r="W41" s="496" t="n">
        <v>21</v>
      </c>
    </row>
    <row r="42" customFormat="false" ht="15" hidden="false" customHeight="false" outlineLevel="0" collapsed="false">
      <c r="A42" s="416" t="s">
        <v>151</v>
      </c>
      <c r="B42" s="486" t="n">
        <v>93</v>
      </c>
      <c r="C42" s="468" t="n">
        <v>94</v>
      </c>
      <c r="D42" s="486" t="n">
        <v>96</v>
      </c>
      <c r="E42" s="486" t="n">
        <v>97</v>
      </c>
      <c r="F42" s="486" t="n">
        <v>99</v>
      </c>
      <c r="G42" s="468" t="n">
        <v>100</v>
      </c>
      <c r="H42" s="468" t="n">
        <v>102</v>
      </c>
      <c r="I42" s="468" t="n">
        <v>106</v>
      </c>
      <c r="J42" s="468" t="n">
        <v>108</v>
      </c>
      <c r="K42" s="468" t="n">
        <v>110</v>
      </c>
      <c r="L42" s="468" t="n">
        <v>113</v>
      </c>
      <c r="M42" s="468" t="n">
        <v>115</v>
      </c>
      <c r="N42" s="468" t="n">
        <v>120</v>
      </c>
      <c r="O42" s="468" t="s">
        <v>536</v>
      </c>
      <c r="P42" s="468" t="n">
        <v>111</v>
      </c>
      <c r="Q42" s="468" t="n">
        <v>123</v>
      </c>
      <c r="R42" s="468" t="n">
        <v>128</v>
      </c>
      <c r="S42" s="468" t="n">
        <v>133</v>
      </c>
      <c r="T42" s="496" t="n">
        <v>137</v>
      </c>
      <c r="U42" s="496" t="n">
        <v>141</v>
      </c>
      <c r="V42" s="496" t="n">
        <v>145</v>
      </c>
      <c r="W42" s="496" t="n">
        <v>150</v>
      </c>
    </row>
    <row r="43" customFormat="false" ht="18" hidden="false" customHeight="false" outlineLevel="0" collapsed="false">
      <c r="A43" s="417" t="s">
        <v>267</v>
      </c>
      <c r="B43" s="464" t="n">
        <f aca="false">SUM(B44:B51)</f>
        <v>256</v>
      </c>
      <c r="C43" s="464" t="n">
        <f aca="false">SUM(C44:C51)</f>
        <v>259</v>
      </c>
      <c r="D43" s="464" t="n">
        <f aca="false">SUM(D44:D51)</f>
        <v>262</v>
      </c>
      <c r="E43" s="464" t="n">
        <f aca="false">SUM(E44:E51)</f>
        <v>265</v>
      </c>
      <c r="F43" s="464" t="n">
        <f aca="false">SUM(F44:F51)</f>
        <v>268</v>
      </c>
      <c r="G43" s="464" t="n">
        <v>272</v>
      </c>
      <c r="H43" s="464" t="n">
        <f aca="false">SUM(H44:H51)</f>
        <v>276</v>
      </c>
      <c r="I43" s="464" t="n">
        <f aca="false">SUM(I44:I51)</f>
        <v>283</v>
      </c>
      <c r="J43" s="464" t="n">
        <f aca="false">SUM(J44:J51)</f>
        <v>290</v>
      </c>
      <c r="K43" s="464" t="n">
        <f aca="false">SUM(K44:K51)</f>
        <v>296</v>
      </c>
      <c r="L43" s="464" t="n">
        <v>303</v>
      </c>
      <c r="M43" s="464" t="n">
        <v>308</v>
      </c>
      <c r="N43" s="464" t="n">
        <v>314</v>
      </c>
      <c r="O43" s="464" t="n">
        <v>319</v>
      </c>
      <c r="P43" s="464" t="n">
        <v>364</v>
      </c>
      <c r="Q43" s="464" t="n">
        <v>374</v>
      </c>
      <c r="R43" s="464" t="n">
        <v>384</v>
      </c>
      <c r="S43" s="464" t="n">
        <v>396</v>
      </c>
      <c r="T43" s="493" t="n">
        <v>407</v>
      </c>
      <c r="U43" s="493" t="n">
        <v>418</v>
      </c>
      <c r="V43" s="493" t="n">
        <v>429</v>
      </c>
      <c r="W43" s="493" t="n">
        <v>437</v>
      </c>
    </row>
    <row r="44" customFormat="false" ht="15" hidden="false" customHeight="false" outlineLevel="0" collapsed="false">
      <c r="A44" s="416" t="s">
        <v>153</v>
      </c>
      <c r="B44" s="468" t="n">
        <v>9</v>
      </c>
      <c r="C44" s="468" t="n">
        <v>10</v>
      </c>
      <c r="D44" s="468" t="n">
        <v>10</v>
      </c>
      <c r="E44" s="468" t="n">
        <v>10</v>
      </c>
      <c r="F44" s="486" t="n">
        <v>10</v>
      </c>
      <c r="G44" s="468" t="n">
        <v>10</v>
      </c>
      <c r="H44" s="468" t="n">
        <v>10</v>
      </c>
      <c r="I44" s="468" t="n">
        <v>10</v>
      </c>
      <c r="J44" s="468" t="n">
        <v>11</v>
      </c>
      <c r="K44" s="468" t="n">
        <v>11</v>
      </c>
      <c r="L44" s="468" t="n">
        <v>11</v>
      </c>
      <c r="M44" s="468" t="n">
        <v>11</v>
      </c>
      <c r="N44" s="468" t="n">
        <v>11</v>
      </c>
      <c r="O44" s="468" t="n">
        <v>11</v>
      </c>
      <c r="P44" s="468" t="n">
        <v>11</v>
      </c>
      <c r="Q44" s="468" t="n">
        <v>12</v>
      </c>
      <c r="R44" s="468" t="n">
        <v>12</v>
      </c>
      <c r="S44" s="468" t="n">
        <v>12</v>
      </c>
      <c r="T44" s="496" t="n">
        <v>12</v>
      </c>
      <c r="U44" s="496" t="n">
        <v>12</v>
      </c>
      <c r="V44" s="496" t="n">
        <v>13</v>
      </c>
      <c r="W44" s="496" t="n">
        <v>13</v>
      </c>
    </row>
    <row r="45" customFormat="false" ht="15" hidden="false" customHeight="false" outlineLevel="0" collapsed="false">
      <c r="A45" s="416" t="s">
        <v>154</v>
      </c>
      <c r="B45" s="468" t="n">
        <v>6</v>
      </c>
      <c r="C45" s="468" t="n">
        <v>6</v>
      </c>
      <c r="D45" s="468" t="n">
        <v>6</v>
      </c>
      <c r="E45" s="468" t="n">
        <v>6</v>
      </c>
      <c r="F45" s="486" t="n">
        <v>6</v>
      </c>
      <c r="G45" s="468" t="n">
        <v>6</v>
      </c>
      <c r="H45" s="468" t="n">
        <v>6</v>
      </c>
      <c r="I45" s="468" t="n">
        <v>6</v>
      </c>
      <c r="J45" s="468" t="n">
        <v>6</v>
      </c>
      <c r="K45" s="468" t="n">
        <v>6</v>
      </c>
      <c r="L45" s="468" t="n">
        <v>6</v>
      </c>
      <c r="M45" s="468" t="n">
        <v>6</v>
      </c>
      <c r="N45" s="468" t="n">
        <v>6</v>
      </c>
      <c r="O45" s="468" t="n">
        <v>6</v>
      </c>
      <c r="P45" s="468" t="n">
        <v>7</v>
      </c>
      <c r="Q45" s="468" t="n">
        <v>7</v>
      </c>
      <c r="R45" s="468" t="n">
        <v>7</v>
      </c>
      <c r="S45" s="468" t="n">
        <v>7</v>
      </c>
      <c r="T45" s="496" t="n">
        <v>7</v>
      </c>
      <c r="U45" s="496" t="n">
        <v>7</v>
      </c>
      <c r="V45" s="496" t="n">
        <v>7</v>
      </c>
      <c r="W45" s="496" t="n">
        <v>7</v>
      </c>
    </row>
    <row r="46" customFormat="false" ht="15" hidden="false" customHeight="false" outlineLevel="0" collapsed="false">
      <c r="A46" s="416" t="s">
        <v>155</v>
      </c>
      <c r="B46" s="468"/>
      <c r="C46" s="468"/>
      <c r="D46" s="468"/>
      <c r="E46" s="468"/>
      <c r="F46" s="516"/>
      <c r="G46" s="468"/>
      <c r="H46" s="468"/>
      <c r="I46" s="468"/>
      <c r="J46" s="468"/>
      <c r="K46" s="468"/>
      <c r="L46" s="468"/>
      <c r="M46" s="468"/>
      <c r="N46" s="468"/>
      <c r="O46" s="468"/>
      <c r="P46" s="468" t="n">
        <v>29</v>
      </c>
      <c r="Q46" s="468" t="n">
        <v>31</v>
      </c>
      <c r="R46" s="468" t="n">
        <v>33</v>
      </c>
      <c r="S46" s="468" t="n">
        <v>33</v>
      </c>
      <c r="T46" s="496" t="n">
        <v>35</v>
      </c>
      <c r="U46" s="496" t="n">
        <v>36</v>
      </c>
      <c r="V46" s="496" t="n">
        <v>37</v>
      </c>
      <c r="W46" s="496" t="n">
        <v>39</v>
      </c>
    </row>
    <row r="47" customFormat="false" ht="15" hidden="false" customHeight="false" outlineLevel="0" collapsed="false">
      <c r="A47" s="416" t="s">
        <v>156</v>
      </c>
      <c r="B47" s="468" t="n">
        <v>91</v>
      </c>
      <c r="C47" s="468" t="n">
        <v>92</v>
      </c>
      <c r="D47" s="468" t="n">
        <v>94</v>
      </c>
      <c r="E47" s="468" t="n">
        <v>95</v>
      </c>
      <c r="F47" s="486" t="n">
        <v>97</v>
      </c>
      <c r="G47" s="468" t="n">
        <v>99</v>
      </c>
      <c r="H47" s="468" t="n">
        <v>101</v>
      </c>
      <c r="I47" s="468" t="n">
        <v>105</v>
      </c>
      <c r="J47" s="468" t="n">
        <v>109</v>
      </c>
      <c r="K47" s="468" t="n">
        <v>113</v>
      </c>
      <c r="L47" s="468" t="n">
        <v>117</v>
      </c>
      <c r="M47" s="468" t="n">
        <v>120</v>
      </c>
      <c r="N47" s="468" t="n">
        <v>123</v>
      </c>
      <c r="O47" s="468" t="n">
        <v>126</v>
      </c>
      <c r="P47" s="468" t="n">
        <v>130</v>
      </c>
      <c r="Q47" s="468" t="n">
        <v>135</v>
      </c>
      <c r="R47" s="468" t="n">
        <v>139</v>
      </c>
      <c r="S47" s="468" t="n">
        <v>144</v>
      </c>
      <c r="T47" s="496" t="n">
        <v>149</v>
      </c>
      <c r="U47" s="496" t="n">
        <v>154</v>
      </c>
      <c r="V47" s="496" t="n">
        <v>160</v>
      </c>
      <c r="W47" s="496" t="n">
        <v>164</v>
      </c>
    </row>
    <row r="48" customFormat="false" ht="15" hidden="false" customHeight="false" outlineLevel="0" collapsed="false">
      <c r="A48" s="416" t="s">
        <v>157</v>
      </c>
      <c r="B48" s="468" t="n">
        <v>17</v>
      </c>
      <c r="C48" s="468" t="n">
        <v>18</v>
      </c>
      <c r="D48" s="468" t="n">
        <v>18</v>
      </c>
      <c r="E48" s="468" t="n">
        <v>19</v>
      </c>
      <c r="F48" s="486" t="n">
        <v>19</v>
      </c>
      <c r="G48" s="468" t="n">
        <v>19</v>
      </c>
      <c r="H48" s="468" t="n">
        <v>19</v>
      </c>
      <c r="I48" s="468" t="n">
        <v>20</v>
      </c>
      <c r="J48" s="468" t="n">
        <v>20</v>
      </c>
      <c r="K48" s="468" t="n">
        <v>21</v>
      </c>
      <c r="L48" s="468" t="n">
        <v>21</v>
      </c>
      <c r="M48" s="468" t="n">
        <v>22</v>
      </c>
      <c r="N48" s="468" t="n">
        <v>22</v>
      </c>
      <c r="O48" s="468" t="n">
        <v>22</v>
      </c>
      <c r="P48" s="468" t="n">
        <v>23</v>
      </c>
      <c r="Q48" s="468" t="n">
        <v>23</v>
      </c>
      <c r="R48" s="468" t="n">
        <v>24</v>
      </c>
      <c r="S48" s="468" t="n">
        <v>24</v>
      </c>
      <c r="T48" s="496" t="n">
        <v>24</v>
      </c>
      <c r="U48" s="496" t="n">
        <v>25</v>
      </c>
      <c r="V48" s="496" t="n">
        <v>25</v>
      </c>
      <c r="W48" s="496" t="n">
        <v>25</v>
      </c>
    </row>
    <row r="49" customFormat="false" ht="15" hidden="false" customHeight="false" outlineLevel="0" collapsed="false">
      <c r="A49" s="416" t="s">
        <v>158</v>
      </c>
      <c r="B49" s="468" t="n">
        <v>51</v>
      </c>
      <c r="C49" s="468" t="n">
        <v>51</v>
      </c>
      <c r="D49" s="468" t="n">
        <v>51</v>
      </c>
      <c r="E49" s="468" t="n">
        <v>52</v>
      </c>
      <c r="F49" s="486" t="n">
        <v>52</v>
      </c>
      <c r="G49" s="468" t="n">
        <v>53</v>
      </c>
      <c r="H49" s="468" t="n">
        <v>54</v>
      </c>
      <c r="I49" s="468" t="n">
        <v>54</v>
      </c>
      <c r="J49" s="468" t="n">
        <v>55</v>
      </c>
      <c r="K49" s="468" t="n">
        <v>55</v>
      </c>
      <c r="L49" s="468" t="n">
        <v>56</v>
      </c>
      <c r="M49" s="468" t="n">
        <v>56</v>
      </c>
      <c r="N49" s="468" t="n">
        <v>57</v>
      </c>
      <c r="O49" s="468" t="n">
        <v>57</v>
      </c>
      <c r="P49" s="468" t="n">
        <v>58</v>
      </c>
      <c r="Q49" s="468" t="n">
        <v>59</v>
      </c>
      <c r="R49" s="468" t="n">
        <v>60</v>
      </c>
      <c r="S49" s="468" t="n">
        <v>61</v>
      </c>
      <c r="T49" s="496" t="n">
        <v>61</v>
      </c>
      <c r="U49" s="496" t="n">
        <v>62</v>
      </c>
      <c r="V49" s="496" t="n">
        <v>63</v>
      </c>
      <c r="W49" s="496" t="n">
        <v>63</v>
      </c>
    </row>
    <row r="50" customFormat="false" ht="15" hidden="false" customHeight="false" outlineLevel="0" collapsed="false">
      <c r="A50" s="416" t="s">
        <v>159</v>
      </c>
      <c r="B50" s="468" t="n">
        <v>82</v>
      </c>
      <c r="C50" s="468" t="n">
        <v>82</v>
      </c>
      <c r="D50" s="468" t="n">
        <v>83</v>
      </c>
      <c r="E50" s="468" t="n">
        <v>83</v>
      </c>
      <c r="F50" s="486" t="n">
        <v>84</v>
      </c>
      <c r="G50" s="468" t="n">
        <v>85</v>
      </c>
      <c r="H50" s="468" t="n">
        <v>86</v>
      </c>
      <c r="I50" s="468" t="n">
        <v>88</v>
      </c>
      <c r="J50" s="468" t="n">
        <v>89</v>
      </c>
      <c r="K50" s="468" t="n">
        <v>90</v>
      </c>
      <c r="L50" s="468" t="n">
        <v>92</v>
      </c>
      <c r="M50" s="468" t="n">
        <v>93</v>
      </c>
      <c r="N50" s="468" t="n">
        <v>95</v>
      </c>
      <c r="O50" s="468" t="n">
        <v>97</v>
      </c>
      <c r="P50" s="468" t="n">
        <v>98</v>
      </c>
      <c r="Q50" s="468" t="n">
        <v>100</v>
      </c>
      <c r="R50" s="468" t="n">
        <v>102</v>
      </c>
      <c r="S50" s="468" t="n">
        <v>104</v>
      </c>
      <c r="T50" s="496" t="n">
        <v>106</v>
      </c>
      <c r="U50" s="496" t="n">
        <v>108</v>
      </c>
      <c r="V50" s="496" t="n">
        <v>111</v>
      </c>
      <c r="W50" s="496" t="n">
        <v>113</v>
      </c>
    </row>
    <row r="51" customFormat="false" ht="15" hidden="false" customHeight="false" outlineLevel="0" collapsed="false">
      <c r="A51" s="416" t="s">
        <v>160</v>
      </c>
      <c r="B51" s="468"/>
      <c r="C51" s="468"/>
      <c r="D51" s="468"/>
      <c r="E51" s="468"/>
      <c r="F51" s="516"/>
      <c r="G51" s="468"/>
      <c r="H51" s="468"/>
      <c r="I51" s="468"/>
      <c r="J51" s="468"/>
      <c r="K51" s="468"/>
      <c r="L51" s="468"/>
      <c r="M51" s="468"/>
      <c r="N51" s="468"/>
      <c r="O51" s="468"/>
      <c r="P51" s="468" t="s">
        <v>537</v>
      </c>
      <c r="Q51" s="468" t="n">
        <v>7</v>
      </c>
      <c r="R51" s="468" t="n">
        <v>8</v>
      </c>
      <c r="S51" s="468" t="n">
        <v>11</v>
      </c>
      <c r="T51" s="496" t="n">
        <v>12</v>
      </c>
      <c r="U51" s="496" t="n">
        <v>13</v>
      </c>
      <c r="V51" s="496" t="n">
        <v>13</v>
      </c>
      <c r="W51" s="496" t="n">
        <v>12</v>
      </c>
    </row>
    <row r="52" customFormat="false" ht="18" hidden="false" customHeight="false" outlineLevel="0" collapsed="false">
      <c r="A52" s="417" t="s">
        <v>329</v>
      </c>
      <c r="B52" s="464" t="n">
        <f aca="false">SUM(B53:B59)</f>
        <v>124</v>
      </c>
      <c r="C52" s="464" t="n">
        <f aca="false">SUM(C53:C59)</f>
        <v>131</v>
      </c>
      <c r="D52" s="464" t="n">
        <f aca="false">SUM(D53:D59)</f>
        <v>131</v>
      </c>
      <c r="E52" s="464" t="n">
        <f aca="false">SUM(E53:E59)</f>
        <v>135</v>
      </c>
      <c r="F52" s="464" t="n">
        <f aca="false">SUM(F53:F59)</f>
        <v>136</v>
      </c>
      <c r="G52" s="464" t="n">
        <v>142</v>
      </c>
      <c r="H52" s="464" t="n">
        <f aca="false">SUM(H53:H59)</f>
        <v>149</v>
      </c>
      <c r="I52" s="464" t="n">
        <f aca="false">SUM(I53:I59)</f>
        <v>152</v>
      </c>
      <c r="J52" s="464" t="n">
        <f aca="false">SUM(J53:J59)</f>
        <v>157</v>
      </c>
      <c r="K52" s="464" t="n">
        <f aca="false">SUM(K53:K59)</f>
        <v>159</v>
      </c>
      <c r="L52" s="464" t="n">
        <v>170</v>
      </c>
      <c r="M52" s="464" t="n">
        <v>176</v>
      </c>
      <c r="N52" s="464" t="n">
        <v>183</v>
      </c>
      <c r="O52" s="464" t="n">
        <v>189</v>
      </c>
      <c r="P52" s="464" t="n">
        <v>193</v>
      </c>
      <c r="Q52" s="464" t="n">
        <v>198</v>
      </c>
      <c r="R52" s="464" t="n">
        <v>202</v>
      </c>
      <c r="S52" s="464" t="n">
        <v>206</v>
      </c>
      <c r="T52" s="493" t="n">
        <v>212</v>
      </c>
      <c r="U52" s="493" t="n">
        <v>217</v>
      </c>
      <c r="V52" s="493" t="n">
        <v>222</v>
      </c>
      <c r="W52" s="493" t="n">
        <v>229</v>
      </c>
    </row>
    <row r="53" customFormat="false" ht="15" hidden="false" customHeight="false" outlineLevel="0" collapsed="false">
      <c r="A53" s="416" t="s">
        <v>162</v>
      </c>
      <c r="B53" s="468" t="n">
        <v>37</v>
      </c>
      <c r="C53" s="468" t="n">
        <v>39</v>
      </c>
      <c r="D53" s="468" t="n">
        <v>40</v>
      </c>
      <c r="E53" s="468" t="n">
        <v>40</v>
      </c>
      <c r="F53" s="496" t="n">
        <v>41</v>
      </c>
      <c r="G53" s="468" t="n">
        <v>42</v>
      </c>
      <c r="H53" s="468" t="n">
        <v>43</v>
      </c>
      <c r="I53" s="468" t="n">
        <v>44</v>
      </c>
      <c r="J53" s="468" t="n">
        <v>45</v>
      </c>
      <c r="K53" s="468" t="n">
        <v>46</v>
      </c>
      <c r="L53" s="468" t="n">
        <v>47</v>
      </c>
      <c r="M53" s="468" t="n">
        <v>48</v>
      </c>
      <c r="N53" s="468" t="n">
        <v>50</v>
      </c>
      <c r="O53" s="468" t="n">
        <v>51</v>
      </c>
      <c r="P53" s="468" t="n">
        <v>53</v>
      </c>
      <c r="Q53" s="468" t="n">
        <v>55</v>
      </c>
      <c r="R53" s="468" t="n">
        <v>57</v>
      </c>
      <c r="S53" s="468" t="n">
        <v>59</v>
      </c>
      <c r="T53" s="496" t="n">
        <v>60</v>
      </c>
      <c r="U53" s="496" t="n">
        <v>61</v>
      </c>
      <c r="V53" s="496" t="n">
        <v>63</v>
      </c>
      <c r="W53" s="496" t="n">
        <v>68</v>
      </c>
    </row>
    <row r="54" customFormat="false" ht="15" hidden="false" customHeight="false" outlineLevel="0" collapsed="false">
      <c r="A54" s="416" t="s">
        <v>163</v>
      </c>
      <c r="B54" s="468" t="n">
        <v>3</v>
      </c>
      <c r="C54" s="468" t="n">
        <v>3</v>
      </c>
      <c r="D54" s="468" t="n">
        <v>3</v>
      </c>
      <c r="E54" s="468" t="n">
        <v>3</v>
      </c>
      <c r="F54" s="496" t="n">
        <v>3</v>
      </c>
      <c r="G54" s="468" t="n">
        <v>5</v>
      </c>
      <c r="H54" s="468" t="n">
        <v>5</v>
      </c>
      <c r="I54" s="468" t="n">
        <v>5</v>
      </c>
      <c r="J54" s="468" t="n">
        <v>5</v>
      </c>
      <c r="K54" s="468" t="n">
        <v>5</v>
      </c>
      <c r="L54" s="468" t="n">
        <v>6</v>
      </c>
      <c r="M54" s="468" t="n">
        <v>6</v>
      </c>
      <c r="N54" s="468" t="n">
        <v>6</v>
      </c>
      <c r="O54" s="468" t="n">
        <v>6</v>
      </c>
      <c r="P54" s="468" t="n">
        <v>6</v>
      </c>
      <c r="Q54" s="468" t="n">
        <v>7</v>
      </c>
      <c r="R54" s="468" t="n">
        <v>7</v>
      </c>
      <c r="S54" s="468" t="n">
        <v>7</v>
      </c>
      <c r="T54" s="496" t="n">
        <v>8</v>
      </c>
      <c r="U54" s="496" t="n">
        <v>8</v>
      </c>
      <c r="V54" s="496" t="n">
        <v>8</v>
      </c>
      <c r="W54" s="496" t="n">
        <v>8</v>
      </c>
    </row>
    <row r="55" customFormat="false" ht="19.5" hidden="false" customHeight="false" outlineLevel="0" collapsed="false">
      <c r="A55" s="416" t="s">
        <v>164</v>
      </c>
      <c r="B55" s="468" t="n">
        <v>13</v>
      </c>
      <c r="C55" s="468" t="n">
        <v>13</v>
      </c>
      <c r="D55" s="468" t="n">
        <v>13</v>
      </c>
      <c r="E55" s="468" t="n">
        <v>14</v>
      </c>
      <c r="F55" s="496" t="n">
        <v>14</v>
      </c>
      <c r="G55" s="468" t="n">
        <v>15</v>
      </c>
      <c r="H55" s="468" t="n">
        <v>15</v>
      </c>
      <c r="I55" s="468" t="n">
        <v>15</v>
      </c>
      <c r="J55" s="468" t="n">
        <v>15</v>
      </c>
      <c r="K55" s="468" t="n">
        <v>15</v>
      </c>
      <c r="L55" s="468" t="n">
        <v>16</v>
      </c>
      <c r="M55" s="468" t="n">
        <v>16</v>
      </c>
      <c r="N55" s="468" t="n">
        <v>16</v>
      </c>
      <c r="O55" s="468" t="n">
        <v>16</v>
      </c>
      <c r="P55" s="468" t="n">
        <v>16</v>
      </c>
      <c r="Q55" s="468" t="n">
        <v>16</v>
      </c>
      <c r="R55" s="468" t="n">
        <v>16</v>
      </c>
      <c r="S55" s="468" t="n">
        <v>17</v>
      </c>
      <c r="T55" s="496" t="n">
        <v>18</v>
      </c>
      <c r="U55" s="496" t="n">
        <v>18</v>
      </c>
      <c r="V55" s="496" t="n">
        <v>19</v>
      </c>
      <c r="W55" s="496" t="n">
        <v>19</v>
      </c>
    </row>
    <row r="56" customFormat="false" ht="19.5" hidden="false" customHeight="false" outlineLevel="0" collapsed="false">
      <c r="A56" s="416" t="s">
        <v>165</v>
      </c>
      <c r="B56" s="468" t="n">
        <v>8</v>
      </c>
      <c r="C56" s="468" t="n">
        <v>8</v>
      </c>
      <c r="D56" s="468" t="n">
        <v>6</v>
      </c>
      <c r="E56" s="468" t="n">
        <v>8</v>
      </c>
      <c r="F56" s="496" t="n">
        <v>8</v>
      </c>
      <c r="G56" s="468" t="n">
        <v>8</v>
      </c>
      <c r="H56" s="468" t="n">
        <v>8</v>
      </c>
      <c r="I56" s="468" t="n">
        <v>8</v>
      </c>
      <c r="J56" s="468" t="n">
        <v>9</v>
      </c>
      <c r="K56" s="468" t="n">
        <v>9</v>
      </c>
      <c r="L56" s="468" t="n">
        <v>9</v>
      </c>
      <c r="M56" s="468" t="n">
        <v>9</v>
      </c>
      <c r="N56" s="468" t="n">
        <v>9</v>
      </c>
      <c r="O56" s="468" t="n">
        <v>9</v>
      </c>
      <c r="P56" s="468" t="n">
        <v>10</v>
      </c>
      <c r="Q56" s="468" t="n">
        <v>10</v>
      </c>
      <c r="R56" s="468" t="n">
        <v>10</v>
      </c>
      <c r="S56" s="468" t="n">
        <v>10</v>
      </c>
      <c r="T56" s="496" t="n">
        <v>10</v>
      </c>
      <c r="U56" s="496" t="n">
        <v>10</v>
      </c>
      <c r="V56" s="496" t="n">
        <v>10</v>
      </c>
      <c r="W56" s="496" t="n">
        <v>10</v>
      </c>
    </row>
    <row r="57" customFormat="false" ht="19.5" hidden="false" customHeight="false" outlineLevel="0" collapsed="false">
      <c r="A57" s="416" t="s">
        <v>284</v>
      </c>
      <c r="B57" s="468" t="n">
        <v>13</v>
      </c>
      <c r="C57" s="468" t="n">
        <v>17</v>
      </c>
      <c r="D57" s="468" t="n">
        <v>18</v>
      </c>
      <c r="E57" s="468" t="n">
        <v>18</v>
      </c>
      <c r="F57" s="496" t="n">
        <v>18</v>
      </c>
      <c r="G57" s="468" t="n">
        <v>18</v>
      </c>
      <c r="H57" s="468" t="n">
        <v>18</v>
      </c>
      <c r="I57" s="468" t="n">
        <v>18</v>
      </c>
      <c r="J57" s="468" t="n">
        <v>18</v>
      </c>
      <c r="K57" s="468" t="n">
        <v>18</v>
      </c>
      <c r="L57" s="468" t="n">
        <v>19</v>
      </c>
      <c r="M57" s="468" t="n">
        <v>19</v>
      </c>
      <c r="N57" s="468" t="n">
        <v>19</v>
      </c>
      <c r="O57" s="468" t="n">
        <v>19</v>
      </c>
      <c r="P57" s="468" t="n">
        <v>19</v>
      </c>
      <c r="Q57" s="468" t="n">
        <v>19</v>
      </c>
      <c r="R57" s="468" t="n">
        <v>20</v>
      </c>
      <c r="S57" s="468" t="n">
        <v>20</v>
      </c>
      <c r="T57" s="496" t="n">
        <v>20</v>
      </c>
      <c r="U57" s="496" t="n">
        <v>20</v>
      </c>
      <c r="V57" s="496" t="n">
        <v>21</v>
      </c>
      <c r="W57" s="496" t="n">
        <v>21</v>
      </c>
    </row>
    <row r="58" customFormat="false" ht="15" hidden="false" customHeight="false" outlineLevel="0" collapsed="false">
      <c r="A58" s="416" t="s">
        <v>167</v>
      </c>
      <c r="B58" s="468" t="s">
        <v>119</v>
      </c>
      <c r="C58" s="468" t="s">
        <v>119</v>
      </c>
      <c r="D58" s="468" t="s">
        <v>119</v>
      </c>
      <c r="E58" s="468" t="s">
        <v>119</v>
      </c>
      <c r="F58" s="516"/>
      <c r="G58" s="468" t="s">
        <v>119</v>
      </c>
      <c r="H58" s="468" t="n">
        <v>5</v>
      </c>
      <c r="I58" s="468" t="n">
        <v>6</v>
      </c>
      <c r="J58" s="468" t="n">
        <v>8</v>
      </c>
      <c r="K58" s="468" t="n">
        <v>8</v>
      </c>
      <c r="L58" s="468" t="n">
        <v>15</v>
      </c>
      <c r="M58" s="468" t="n">
        <v>18</v>
      </c>
      <c r="N58" s="468" t="n">
        <v>21</v>
      </c>
      <c r="O58" s="468" t="n">
        <v>24</v>
      </c>
      <c r="P58" s="468" t="n">
        <v>25</v>
      </c>
      <c r="Q58" s="468" t="n">
        <v>24</v>
      </c>
      <c r="R58" s="468" t="n">
        <v>25</v>
      </c>
      <c r="S58" s="468" t="n">
        <v>26</v>
      </c>
      <c r="T58" s="496" t="n">
        <v>28</v>
      </c>
      <c r="U58" s="496" t="n">
        <v>30</v>
      </c>
      <c r="V58" s="496" t="n">
        <v>30</v>
      </c>
      <c r="W58" s="496" t="n">
        <v>31</v>
      </c>
    </row>
    <row r="59" customFormat="false" ht="15" hidden="false" customHeight="false" outlineLevel="0" collapsed="false">
      <c r="A59" s="416" t="s">
        <v>168</v>
      </c>
      <c r="B59" s="468" t="n">
        <v>50</v>
      </c>
      <c r="C59" s="468" t="n">
        <v>51</v>
      </c>
      <c r="D59" s="468" t="n">
        <v>51</v>
      </c>
      <c r="E59" s="468" t="n">
        <v>52</v>
      </c>
      <c r="F59" s="468" t="n">
        <v>52</v>
      </c>
      <c r="G59" s="468" t="n">
        <v>54</v>
      </c>
      <c r="H59" s="468" t="n">
        <v>55</v>
      </c>
      <c r="I59" s="468" t="n">
        <v>56</v>
      </c>
      <c r="J59" s="468" t="n">
        <v>57</v>
      </c>
      <c r="K59" s="468" t="n">
        <v>58</v>
      </c>
      <c r="L59" s="468" t="n">
        <v>59</v>
      </c>
      <c r="M59" s="468" t="n">
        <v>61</v>
      </c>
      <c r="N59" s="468" t="n">
        <v>62</v>
      </c>
      <c r="O59" s="468" t="n">
        <v>63</v>
      </c>
      <c r="P59" s="468" t="n">
        <v>65</v>
      </c>
      <c r="Q59" s="468" t="n">
        <v>66</v>
      </c>
      <c r="R59" s="468" t="n">
        <v>67</v>
      </c>
      <c r="S59" s="468" t="n">
        <v>68</v>
      </c>
      <c r="T59" s="496" t="n">
        <v>69</v>
      </c>
      <c r="U59" s="496" t="n">
        <v>69</v>
      </c>
      <c r="V59" s="496" t="n">
        <v>71</v>
      </c>
      <c r="W59" s="496" t="n">
        <v>72</v>
      </c>
    </row>
    <row r="60" customFormat="false" ht="18" hidden="false" customHeight="false" outlineLevel="0" collapsed="false">
      <c r="A60" s="417" t="s">
        <v>468</v>
      </c>
      <c r="B60" s="464" t="n">
        <v>596</v>
      </c>
      <c r="C60" s="464" t="n">
        <v>603</v>
      </c>
      <c r="D60" s="464" t="n">
        <v>609</v>
      </c>
      <c r="E60" s="464" t="n">
        <v>617</v>
      </c>
      <c r="F60" s="464" t="n">
        <v>436</v>
      </c>
      <c r="G60" s="464" t="n">
        <v>630</v>
      </c>
      <c r="H60" s="464" t="n">
        <v>637</v>
      </c>
      <c r="I60" s="464" t="n">
        <v>648</v>
      </c>
      <c r="J60" s="464" t="n">
        <v>658</v>
      </c>
      <c r="K60" s="464" t="n">
        <v>669</v>
      </c>
      <c r="L60" s="464" t="n">
        <v>679</v>
      </c>
      <c r="M60" s="464" t="n">
        <v>691</v>
      </c>
      <c r="N60" s="464" t="n">
        <v>702</v>
      </c>
      <c r="O60" s="464" t="n">
        <v>714</v>
      </c>
      <c r="P60" s="464" t="n">
        <v>729</v>
      </c>
      <c r="Q60" s="464" t="n">
        <v>745</v>
      </c>
      <c r="R60" s="464" t="n">
        <v>759</v>
      </c>
      <c r="S60" s="464" t="n">
        <v>772</v>
      </c>
      <c r="T60" s="493" t="n">
        <v>785</v>
      </c>
      <c r="U60" s="493" t="n">
        <v>800</v>
      </c>
      <c r="V60" s="493" t="n">
        <v>814</v>
      </c>
      <c r="W60" s="493" t="n">
        <v>832</v>
      </c>
    </row>
    <row r="61" customFormat="false" ht="15" hidden="false" customHeight="false" outlineLevel="0" collapsed="false">
      <c r="A61" s="416" t="s">
        <v>170</v>
      </c>
      <c r="B61" s="486" t="n">
        <v>72</v>
      </c>
      <c r="C61" s="468" t="n">
        <v>74</v>
      </c>
      <c r="D61" s="486" t="n">
        <v>75</v>
      </c>
      <c r="E61" s="486" t="n">
        <v>76</v>
      </c>
      <c r="F61" s="486" t="n">
        <v>49</v>
      </c>
      <c r="G61" s="468" t="n">
        <v>78</v>
      </c>
      <c r="H61" s="468" t="n">
        <v>79</v>
      </c>
      <c r="I61" s="468" t="n">
        <v>81</v>
      </c>
      <c r="J61" s="468" t="n">
        <v>83</v>
      </c>
      <c r="K61" s="468" t="n">
        <v>86</v>
      </c>
      <c r="L61" s="468" t="n">
        <v>87</v>
      </c>
      <c r="M61" s="468" t="n">
        <v>89</v>
      </c>
      <c r="N61" s="468" t="n">
        <v>92</v>
      </c>
      <c r="O61" s="468" t="n">
        <v>94</v>
      </c>
      <c r="P61" s="468" t="n">
        <v>97</v>
      </c>
      <c r="Q61" s="468" t="n">
        <v>98</v>
      </c>
      <c r="R61" s="468" t="n">
        <v>101</v>
      </c>
      <c r="S61" s="468" t="n">
        <v>103</v>
      </c>
      <c r="T61" s="496" t="n">
        <v>105</v>
      </c>
      <c r="U61" s="496" t="n">
        <v>107</v>
      </c>
      <c r="V61" s="496" t="n">
        <v>110</v>
      </c>
      <c r="W61" s="496" t="n">
        <v>114</v>
      </c>
    </row>
    <row r="62" customFormat="false" ht="15" hidden="false" customHeight="false" outlineLevel="0" collapsed="false">
      <c r="A62" s="416" t="s">
        <v>171</v>
      </c>
      <c r="B62" s="486" t="n">
        <v>14</v>
      </c>
      <c r="C62" s="468" t="n">
        <v>14</v>
      </c>
      <c r="D62" s="486" t="n">
        <v>14</v>
      </c>
      <c r="E62" s="486" t="n">
        <v>15</v>
      </c>
      <c r="F62" s="486" t="n">
        <v>10</v>
      </c>
      <c r="G62" s="468" t="n">
        <v>15</v>
      </c>
      <c r="H62" s="468" t="n">
        <v>15</v>
      </c>
      <c r="I62" s="468" t="n">
        <v>15</v>
      </c>
      <c r="J62" s="468" t="n">
        <v>15</v>
      </c>
      <c r="K62" s="468" t="n">
        <v>15</v>
      </c>
      <c r="L62" s="468" t="n">
        <v>16</v>
      </c>
      <c r="M62" s="468" t="n">
        <v>16</v>
      </c>
      <c r="N62" s="468" t="n">
        <v>16</v>
      </c>
      <c r="O62" s="468" t="n">
        <v>16</v>
      </c>
      <c r="P62" s="468" t="n">
        <v>17</v>
      </c>
      <c r="Q62" s="468" t="n">
        <v>17</v>
      </c>
      <c r="R62" s="468" t="n">
        <v>18</v>
      </c>
      <c r="S62" s="468" t="n">
        <v>18</v>
      </c>
      <c r="T62" s="496" t="n">
        <v>18</v>
      </c>
      <c r="U62" s="496" t="n">
        <v>19</v>
      </c>
      <c r="V62" s="496" t="n">
        <v>19</v>
      </c>
      <c r="W62" s="496" t="n">
        <v>19</v>
      </c>
    </row>
    <row r="63" customFormat="false" ht="15" hidden="false" customHeight="false" outlineLevel="0" collapsed="false">
      <c r="A63" s="416" t="s">
        <v>172</v>
      </c>
      <c r="B63" s="486" t="n">
        <v>18</v>
      </c>
      <c r="C63" s="468" t="n">
        <v>18</v>
      </c>
      <c r="D63" s="486" t="n">
        <v>18</v>
      </c>
      <c r="E63" s="486" t="n">
        <v>18</v>
      </c>
      <c r="F63" s="486" t="n">
        <v>10</v>
      </c>
      <c r="G63" s="468" t="n">
        <v>19</v>
      </c>
      <c r="H63" s="468" t="n">
        <v>19</v>
      </c>
      <c r="I63" s="468" t="n">
        <v>19</v>
      </c>
      <c r="J63" s="468" t="n">
        <v>20</v>
      </c>
      <c r="K63" s="468" t="n">
        <v>20</v>
      </c>
      <c r="L63" s="468" t="n">
        <v>20</v>
      </c>
      <c r="M63" s="468" t="n">
        <v>20</v>
      </c>
      <c r="N63" s="468" t="n">
        <v>20</v>
      </c>
      <c r="O63" s="468" t="n">
        <v>21</v>
      </c>
      <c r="P63" s="468" t="n">
        <v>21</v>
      </c>
      <c r="Q63" s="468" t="n">
        <v>21</v>
      </c>
      <c r="R63" s="468" t="n">
        <v>22</v>
      </c>
      <c r="S63" s="468" t="n">
        <v>22</v>
      </c>
      <c r="T63" s="496" t="n">
        <v>22</v>
      </c>
      <c r="U63" s="496" t="n">
        <v>22</v>
      </c>
      <c r="V63" s="496" t="n">
        <v>23</v>
      </c>
      <c r="W63" s="496" t="n">
        <v>23</v>
      </c>
    </row>
    <row r="64" customFormat="false" ht="15" hidden="false" customHeight="false" outlineLevel="0" collapsed="false">
      <c r="A64" s="416" t="s">
        <v>173</v>
      </c>
      <c r="B64" s="486" t="n">
        <v>70</v>
      </c>
      <c r="C64" s="468" t="n">
        <v>72</v>
      </c>
      <c r="D64" s="486" t="n">
        <v>73</v>
      </c>
      <c r="E64" s="486" t="n">
        <v>75</v>
      </c>
      <c r="F64" s="486" t="n">
        <v>55</v>
      </c>
      <c r="G64" s="468" t="n">
        <v>77</v>
      </c>
      <c r="H64" s="468" t="n">
        <v>78</v>
      </c>
      <c r="I64" s="468" t="n">
        <v>81</v>
      </c>
      <c r="J64" s="468" t="n">
        <v>83</v>
      </c>
      <c r="K64" s="468" t="n">
        <v>84</v>
      </c>
      <c r="L64" s="468" t="n">
        <v>86</v>
      </c>
      <c r="M64" s="468" t="n">
        <v>89</v>
      </c>
      <c r="N64" s="468" t="n">
        <v>91</v>
      </c>
      <c r="O64" s="468" t="n">
        <v>93</v>
      </c>
      <c r="P64" s="468" t="n">
        <v>95</v>
      </c>
      <c r="Q64" s="468" t="n">
        <v>97</v>
      </c>
      <c r="R64" s="468" t="n">
        <v>100</v>
      </c>
      <c r="S64" s="468" t="n">
        <v>102</v>
      </c>
      <c r="T64" s="496" t="n">
        <v>104</v>
      </c>
      <c r="U64" s="496" t="n">
        <v>107</v>
      </c>
      <c r="V64" s="496" t="n">
        <v>109</v>
      </c>
      <c r="W64" s="496" t="n">
        <v>112</v>
      </c>
    </row>
    <row r="65" customFormat="false" ht="15" hidden="false" customHeight="false" outlineLevel="0" collapsed="false">
      <c r="A65" s="416" t="s">
        <v>174</v>
      </c>
      <c r="B65" s="486" t="n">
        <v>28</v>
      </c>
      <c r="C65" s="468" t="n">
        <v>28</v>
      </c>
      <c r="D65" s="486" t="n">
        <v>28</v>
      </c>
      <c r="E65" s="486" t="n">
        <v>28</v>
      </c>
      <c r="F65" s="486" t="n">
        <v>20</v>
      </c>
      <c r="G65" s="468" t="n">
        <v>28</v>
      </c>
      <c r="H65" s="468" t="n">
        <v>29</v>
      </c>
      <c r="I65" s="468" t="n">
        <v>30</v>
      </c>
      <c r="J65" s="468" t="n">
        <v>30</v>
      </c>
      <c r="K65" s="468" t="n">
        <v>30</v>
      </c>
      <c r="L65" s="468" t="n">
        <v>30</v>
      </c>
      <c r="M65" s="468" t="n">
        <v>31</v>
      </c>
      <c r="N65" s="468" t="n">
        <v>31</v>
      </c>
      <c r="O65" s="468" t="n">
        <v>32</v>
      </c>
      <c r="P65" s="468" t="n">
        <v>32</v>
      </c>
      <c r="Q65" s="468" t="n">
        <v>33</v>
      </c>
      <c r="R65" s="468" t="n">
        <v>33</v>
      </c>
      <c r="S65" s="468" t="n">
        <v>33</v>
      </c>
      <c r="T65" s="496" t="n">
        <v>34</v>
      </c>
      <c r="U65" s="496" t="n">
        <v>35</v>
      </c>
      <c r="V65" s="496" t="n">
        <v>35</v>
      </c>
      <c r="W65" s="496" t="n">
        <v>36</v>
      </c>
    </row>
    <row r="66" customFormat="false" ht="15" hidden="false" customHeight="false" outlineLevel="0" collapsed="false">
      <c r="A66" s="416" t="s">
        <v>175</v>
      </c>
      <c r="B66" s="486" t="n">
        <v>25</v>
      </c>
      <c r="C66" s="468" t="n">
        <v>25</v>
      </c>
      <c r="D66" s="468" t="n">
        <v>25</v>
      </c>
      <c r="E66" s="486" t="n">
        <v>26</v>
      </c>
      <c r="F66" s="486" t="n">
        <v>15</v>
      </c>
      <c r="G66" s="468" t="n">
        <v>27</v>
      </c>
      <c r="H66" s="468" t="n">
        <v>27</v>
      </c>
      <c r="I66" s="468" t="n">
        <v>28</v>
      </c>
      <c r="J66" s="468" t="n">
        <v>28</v>
      </c>
      <c r="K66" s="468" t="n">
        <v>29</v>
      </c>
      <c r="L66" s="468" t="n">
        <v>29</v>
      </c>
      <c r="M66" s="468" t="n">
        <v>30</v>
      </c>
      <c r="N66" s="468" t="n">
        <v>30</v>
      </c>
      <c r="O66" s="468" t="n">
        <v>31</v>
      </c>
      <c r="P66" s="468" t="n">
        <v>31</v>
      </c>
      <c r="Q66" s="468" t="n">
        <v>32</v>
      </c>
      <c r="R66" s="468" t="n">
        <v>33</v>
      </c>
      <c r="S66" s="468" t="n">
        <v>33</v>
      </c>
      <c r="T66" s="496" t="n">
        <v>34</v>
      </c>
      <c r="U66" s="496" t="n">
        <v>34</v>
      </c>
      <c r="V66" s="496" t="n">
        <v>35</v>
      </c>
      <c r="W66" s="496" t="n">
        <v>35</v>
      </c>
    </row>
    <row r="67" customFormat="false" ht="15" hidden="false" customHeight="false" outlineLevel="0" collapsed="false">
      <c r="A67" s="416" t="s">
        <v>530</v>
      </c>
      <c r="B67" s="468" t="n">
        <v>52</v>
      </c>
      <c r="C67" s="468" t="n">
        <v>52</v>
      </c>
      <c r="D67" s="468" t="n">
        <v>53</v>
      </c>
      <c r="E67" s="486" t="n">
        <v>53</v>
      </c>
      <c r="F67" s="486" t="n">
        <v>41</v>
      </c>
      <c r="G67" s="468" t="n">
        <v>54</v>
      </c>
      <c r="H67" s="468" t="n">
        <v>55</v>
      </c>
      <c r="I67" s="468" t="n">
        <v>55</v>
      </c>
      <c r="J67" s="468" t="n">
        <v>56</v>
      </c>
      <c r="K67" s="468" t="n">
        <v>56</v>
      </c>
      <c r="L67" s="468" t="n">
        <v>57</v>
      </c>
      <c r="M67" s="468" t="n">
        <v>57</v>
      </c>
      <c r="N67" s="468" t="n">
        <v>58</v>
      </c>
      <c r="O67" s="468" t="n">
        <v>59</v>
      </c>
      <c r="P67" s="468" t="n">
        <v>58</v>
      </c>
      <c r="Q67" s="468" t="n">
        <v>60</v>
      </c>
      <c r="R67" s="468" t="n">
        <v>61</v>
      </c>
      <c r="S67" s="468" t="n">
        <v>62</v>
      </c>
      <c r="T67" s="496" t="n">
        <v>63</v>
      </c>
      <c r="U67" s="496" t="n">
        <v>64</v>
      </c>
      <c r="V67" s="496" t="n">
        <v>65</v>
      </c>
      <c r="W67" s="496" t="n">
        <v>67</v>
      </c>
    </row>
    <row r="68" customFormat="false" ht="15" hidden="false" customHeight="false" outlineLevel="0" collapsed="false">
      <c r="A68" s="416" t="s">
        <v>177</v>
      </c>
      <c r="B68" s="486" t="n">
        <v>30</v>
      </c>
      <c r="C68" s="468" t="n">
        <v>30</v>
      </c>
      <c r="D68" s="468" t="n">
        <v>30</v>
      </c>
      <c r="E68" s="486" t="n">
        <v>30</v>
      </c>
      <c r="F68" s="486" t="n">
        <v>30</v>
      </c>
      <c r="G68" s="468" t="n">
        <v>30</v>
      </c>
      <c r="H68" s="468" t="n">
        <v>30</v>
      </c>
      <c r="I68" s="468" t="n">
        <v>30</v>
      </c>
      <c r="J68" s="468" t="n">
        <v>30</v>
      </c>
      <c r="K68" s="468" t="n">
        <v>30</v>
      </c>
      <c r="L68" s="468" t="n">
        <v>31</v>
      </c>
      <c r="M68" s="468" t="n">
        <v>31</v>
      </c>
      <c r="N68" s="468" t="n">
        <v>31</v>
      </c>
      <c r="O68" s="468" t="n">
        <v>31</v>
      </c>
      <c r="P68" s="468" t="n">
        <v>32</v>
      </c>
      <c r="Q68" s="468" t="n">
        <v>32</v>
      </c>
      <c r="R68" s="468" t="n">
        <v>33</v>
      </c>
      <c r="S68" s="468" t="n">
        <v>33</v>
      </c>
      <c r="T68" s="496" t="n">
        <v>34</v>
      </c>
      <c r="U68" s="496" t="n">
        <v>34</v>
      </c>
      <c r="V68" s="496" t="n">
        <v>35</v>
      </c>
      <c r="W68" s="496" t="n">
        <v>35</v>
      </c>
    </row>
    <row r="69" customFormat="false" ht="15" hidden="false" customHeight="false" outlineLevel="0" collapsed="false">
      <c r="A69" s="416" t="s">
        <v>178</v>
      </c>
      <c r="B69" s="486" t="n">
        <v>72</v>
      </c>
      <c r="C69" s="468" t="n">
        <v>73</v>
      </c>
      <c r="D69" s="468" t="n">
        <v>74</v>
      </c>
      <c r="E69" s="486" t="n">
        <v>74</v>
      </c>
      <c r="F69" s="486" t="n">
        <v>75</v>
      </c>
      <c r="G69" s="468" t="n">
        <v>75</v>
      </c>
      <c r="H69" s="468" t="n">
        <v>76</v>
      </c>
      <c r="I69" s="468" t="n">
        <v>76</v>
      </c>
      <c r="J69" s="468" t="n">
        <v>77</v>
      </c>
      <c r="K69" s="468" t="n">
        <v>78</v>
      </c>
      <c r="L69" s="468" t="n">
        <v>79</v>
      </c>
      <c r="M69" s="468" t="n">
        <v>81</v>
      </c>
      <c r="N69" s="468" t="n">
        <v>82</v>
      </c>
      <c r="O69" s="468" t="n">
        <v>83</v>
      </c>
      <c r="P69" s="468" t="n">
        <v>84</v>
      </c>
      <c r="Q69" s="468" t="n">
        <v>85</v>
      </c>
      <c r="R69" s="468" t="n">
        <v>85</v>
      </c>
      <c r="S69" s="468" t="n">
        <v>87</v>
      </c>
      <c r="T69" s="496" t="n">
        <v>88</v>
      </c>
      <c r="U69" s="496" t="n">
        <v>89</v>
      </c>
      <c r="V69" s="496" t="n">
        <v>90</v>
      </c>
      <c r="W69" s="496" t="n">
        <v>91</v>
      </c>
    </row>
    <row r="70" customFormat="false" ht="15" hidden="false" customHeight="false" outlineLevel="0" collapsed="false">
      <c r="A70" s="416" t="s">
        <v>179</v>
      </c>
      <c r="B70" s="486" t="n">
        <v>40</v>
      </c>
      <c r="C70" s="468" t="n">
        <v>41</v>
      </c>
      <c r="D70" s="468" t="n">
        <v>41</v>
      </c>
      <c r="E70" s="486" t="n">
        <v>41</v>
      </c>
      <c r="F70" s="486" t="n">
        <v>42</v>
      </c>
      <c r="G70" s="468" t="n">
        <v>42</v>
      </c>
      <c r="H70" s="468" t="n">
        <v>43</v>
      </c>
      <c r="I70" s="468" t="n">
        <v>43</v>
      </c>
      <c r="J70" s="468" t="n">
        <v>44</v>
      </c>
      <c r="K70" s="468" t="n">
        <v>45</v>
      </c>
      <c r="L70" s="468" t="n">
        <v>45</v>
      </c>
      <c r="M70" s="468" t="n">
        <v>46</v>
      </c>
      <c r="N70" s="468" t="n">
        <v>46</v>
      </c>
      <c r="O70" s="468" t="n">
        <v>47</v>
      </c>
      <c r="P70" s="468" t="n">
        <v>48</v>
      </c>
      <c r="Q70" s="468" t="n">
        <v>49</v>
      </c>
      <c r="R70" s="468" t="n">
        <v>50</v>
      </c>
      <c r="S70" s="468" t="n">
        <v>51</v>
      </c>
      <c r="T70" s="496" t="n">
        <v>52</v>
      </c>
      <c r="U70" s="496" t="n">
        <v>53</v>
      </c>
      <c r="V70" s="496" t="n">
        <v>54</v>
      </c>
      <c r="W70" s="496" t="n">
        <v>55</v>
      </c>
    </row>
    <row r="71" customFormat="false" ht="15" hidden="false" customHeight="false" outlineLevel="0" collapsed="false">
      <c r="A71" s="416" t="s">
        <v>180</v>
      </c>
      <c r="B71" s="486" t="n">
        <v>30</v>
      </c>
      <c r="C71" s="468" t="n">
        <v>31</v>
      </c>
      <c r="D71" s="468" t="n">
        <v>31</v>
      </c>
      <c r="E71" s="486" t="n">
        <v>31</v>
      </c>
      <c r="F71" s="486" t="n">
        <v>31</v>
      </c>
      <c r="G71" s="468" t="n">
        <v>31</v>
      </c>
      <c r="H71" s="468" t="n">
        <v>31</v>
      </c>
      <c r="I71" s="468" t="n">
        <v>32</v>
      </c>
      <c r="J71" s="468" t="n">
        <v>32</v>
      </c>
      <c r="K71" s="468" t="n">
        <v>33</v>
      </c>
      <c r="L71" s="468" t="n">
        <v>33</v>
      </c>
      <c r="M71" s="468" t="n">
        <v>34</v>
      </c>
      <c r="N71" s="468" t="n">
        <v>35</v>
      </c>
      <c r="O71" s="468" t="n">
        <v>35</v>
      </c>
      <c r="P71" s="468" t="n">
        <v>36</v>
      </c>
      <c r="Q71" s="468" t="n">
        <v>37</v>
      </c>
      <c r="R71" s="468" t="n">
        <v>38</v>
      </c>
      <c r="S71" s="468" t="n">
        <v>38</v>
      </c>
      <c r="T71" s="496" t="n">
        <v>39</v>
      </c>
      <c r="U71" s="496" t="n">
        <v>40</v>
      </c>
      <c r="V71" s="496" t="n">
        <v>41</v>
      </c>
      <c r="W71" s="496" t="n">
        <v>41</v>
      </c>
    </row>
    <row r="72" customFormat="false" ht="15" hidden="false" customHeight="false" outlineLevel="0" collapsed="false">
      <c r="A72" s="416" t="s">
        <v>181</v>
      </c>
      <c r="B72" s="468" t="n">
        <v>62</v>
      </c>
      <c r="C72" s="468" t="n">
        <v>62</v>
      </c>
      <c r="D72" s="468" t="n">
        <v>63</v>
      </c>
      <c r="E72" s="486" t="n">
        <v>64</v>
      </c>
      <c r="F72" s="486" t="n">
        <v>65</v>
      </c>
      <c r="G72" s="468" t="n">
        <v>66</v>
      </c>
      <c r="H72" s="468" t="n">
        <v>67</v>
      </c>
      <c r="I72" s="468" t="n">
        <v>68</v>
      </c>
      <c r="J72" s="468" t="n">
        <v>69</v>
      </c>
      <c r="K72" s="468" t="n">
        <v>70</v>
      </c>
      <c r="L72" s="468" t="n">
        <v>72</v>
      </c>
      <c r="M72" s="468" t="n">
        <v>73</v>
      </c>
      <c r="N72" s="468" t="n">
        <v>74</v>
      </c>
      <c r="O72" s="468" t="n">
        <v>75</v>
      </c>
      <c r="P72" s="468" t="n">
        <v>78</v>
      </c>
      <c r="Q72" s="468" t="n">
        <v>80</v>
      </c>
      <c r="R72" s="468" t="n">
        <v>82</v>
      </c>
      <c r="S72" s="468" t="n">
        <v>84</v>
      </c>
      <c r="T72" s="496" t="n">
        <v>85</v>
      </c>
      <c r="U72" s="496" t="n">
        <v>87</v>
      </c>
      <c r="V72" s="496" t="n">
        <v>89</v>
      </c>
      <c r="W72" s="496" t="n">
        <v>90</v>
      </c>
    </row>
    <row r="73" customFormat="false" ht="15" hidden="false" customHeight="false" outlineLevel="0" collapsed="false">
      <c r="A73" s="416" t="s">
        <v>182</v>
      </c>
      <c r="B73" s="468" t="n">
        <v>55</v>
      </c>
      <c r="C73" s="468" t="n">
        <v>55</v>
      </c>
      <c r="D73" s="468" t="n">
        <v>56</v>
      </c>
      <c r="E73" s="486" t="n">
        <v>58</v>
      </c>
      <c r="F73" s="486" t="n">
        <v>59</v>
      </c>
      <c r="G73" s="468" t="n">
        <v>59</v>
      </c>
      <c r="H73" s="468" t="n">
        <v>59</v>
      </c>
      <c r="I73" s="468" t="n">
        <v>61</v>
      </c>
      <c r="J73" s="468" t="n">
        <v>62</v>
      </c>
      <c r="K73" s="468" t="n">
        <v>63</v>
      </c>
      <c r="L73" s="468" t="n">
        <v>64</v>
      </c>
      <c r="M73" s="468" t="n">
        <v>65</v>
      </c>
      <c r="N73" s="468" t="n">
        <v>65</v>
      </c>
      <c r="O73" s="468" t="n">
        <v>66</v>
      </c>
      <c r="P73" s="468" t="n">
        <v>68</v>
      </c>
      <c r="Q73" s="468" t="n">
        <v>69</v>
      </c>
      <c r="R73" s="468" t="n">
        <v>70</v>
      </c>
      <c r="S73" s="468" t="n">
        <v>71</v>
      </c>
      <c r="T73" s="496" t="n">
        <v>72</v>
      </c>
      <c r="U73" s="496" t="n">
        <v>72</v>
      </c>
      <c r="V73" s="496" t="n">
        <v>73</v>
      </c>
      <c r="W73" s="496" t="n">
        <v>74</v>
      </c>
    </row>
    <row r="74" customFormat="false" ht="15" hidden="false" customHeight="false" outlineLevel="0" collapsed="false">
      <c r="A74" s="416" t="s">
        <v>183</v>
      </c>
      <c r="B74" s="468" t="n">
        <v>28</v>
      </c>
      <c r="C74" s="468" t="n">
        <v>28</v>
      </c>
      <c r="D74" s="468" t="n">
        <v>28</v>
      </c>
      <c r="E74" s="486" t="n">
        <v>28</v>
      </c>
      <c r="F74" s="486" t="n">
        <v>28</v>
      </c>
      <c r="G74" s="468" t="n">
        <v>29</v>
      </c>
      <c r="H74" s="468" t="n">
        <v>29</v>
      </c>
      <c r="I74" s="468" t="n">
        <v>29</v>
      </c>
      <c r="J74" s="468" t="n">
        <v>29</v>
      </c>
      <c r="K74" s="468" t="n">
        <v>30</v>
      </c>
      <c r="L74" s="468" t="n">
        <v>30</v>
      </c>
      <c r="M74" s="468" t="n">
        <v>30</v>
      </c>
      <c r="N74" s="468" t="n">
        <v>31</v>
      </c>
      <c r="O74" s="468" t="n">
        <v>31</v>
      </c>
      <c r="P74" s="468" t="n">
        <v>32</v>
      </c>
      <c r="Q74" s="468" t="n">
        <v>33</v>
      </c>
      <c r="R74" s="468" t="n">
        <v>34</v>
      </c>
      <c r="S74" s="468" t="n">
        <v>34</v>
      </c>
      <c r="T74" s="496" t="n">
        <v>35</v>
      </c>
      <c r="U74" s="496" t="n">
        <v>36</v>
      </c>
      <c r="V74" s="496" t="n">
        <v>37</v>
      </c>
      <c r="W74" s="496" t="n">
        <v>38</v>
      </c>
    </row>
    <row r="75" customFormat="false" ht="18" hidden="false" customHeight="false" outlineLevel="0" collapsed="false">
      <c r="A75" s="417" t="s">
        <v>248</v>
      </c>
      <c r="B75" s="483" t="n">
        <v>234</v>
      </c>
      <c r="C75" s="464" t="n">
        <v>236</v>
      </c>
      <c r="D75" s="464" t="n">
        <v>238</v>
      </c>
      <c r="E75" s="483" t="n">
        <v>240</v>
      </c>
      <c r="F75" s="483" t="n">
        <v>243</v>
      </c>
      <c r="G75" s="464" t="n">
        <v>246</v>
      </c>
      <c r="H75" s="464" t="n">
        <v>250</v>
      </c>
      <c r="I75" s="464" t="n">
        <v>255</v>
      </c>
      <c r="J75" s="464" t="n">
        <v>260</v>
      </c>
      <c r="K75" s="464" t="n">
        <v>266</v>
      </c>
      <c r="L75" s="464" t="n">
        <v>270</v>
      </c>
      <c r="M75" s="464" t="n">
        <v>275</v>
      </c>
      <c r="N75" s="464" t="n">
        <v>280</v>
      </c>
      <c r="O75" s="464" t="n">
        <v>284</v>
      </c>
      <c r="P75" s="464" t="n">
        <v>291</v>
      </c>
      <c r="Q75" s="464" t="n">
        <v>298</v>
      </c>
      <c r="R75" s="464" t="n">
        <v>304</v>
      </c>
      <c r="S75" s="464" t="n">
        <v>309</v>
      </c>
      <c r="T75" s="493" t="n">
        <v>314</v>
      </c>
      <c r="U75" s="493" t="n">
        <v>321</v>
      </c>
      <c r="V75" s="493" t="n">
        <v>326</v>
      </c>
      <c r="W75" s="493" t="n">
        <v>334</v>
      </c>
    </row>
    <row r="76" customFormat="false" ht="15" hidden="false" customHeight="false" outlineLevel="0" collapsed="false">
      <c r="A76" s="416" t="s">
        <v>185</v>
      </c>
      <c r="B76" s="486" t="n">
        <v>20</v>
      </c>
      <c r="C76" s="486" t="n">
        <v>19</v>
      </c>
      <c r="D76" s="486" t="n">
        <v>19</v>
      </c>
      <c r="E76" s="486" t="n">
        <v>19</v>
      </c>
      <c r="F76" s="486" t="n">
        <v>19</v>
      </c>
      <c r="G76" s="468" t="n">
        <v>19</v>
      </c>
      <c r="H76" s="468" t="n">
        <v>19</v>
      </c>
      <c r="I76" s="468" t="n">
        <v>19</v>
      </c>
      <c r="J76" s="468" t="n">
        <v>20</v>
      </c>
      <c r="K76" s="468" t="n">
        <v>20</v>
      </c>
      <c r="L76" s="468" t="n">
        <v>20</v>
      </c>
      <c r="M76" s="468" t="n">
        <v>20</v>
      </c>
      <c r="N76" s="468" t="n">
        <v>20</v>
      </c>
      <c r="O76" s="468" t="n">
        <v>20</v>
      </c>
      <c r="P76" s="468" t="n">
        <v>20</v>
      </c>
      <c r="Q76" s="468" t="n">
        <v>21</v>
      </c>
      <c r="R76" s="468" t="n">
        <v>21</v>
      </c>
      <c r="S76" s="468" t="n">
        <v>21</v>
      </c>
      <c r="T76" s="496" t="n">
        <v>21</v>
      </c>
      <c r="U76" s="496" t="n">
        <v>22</v>
      </c>
      <c r="V76" s="496" t="n">
        <v>22</v>
      </c>
      <c r="W76" s="496" t="n">
        <v>22</v>
      </c>
    </row>
    <row r="77" customFormat="false" ht="15" hidden="false" customHeight="false" outlineLevel="0" collapsed="false">
      <c r="A77" s="416" t="s">
        <v>186</v>
      </c>
      <c r="B77" s="486" t="n">
        <v>89</v>
      </c>
      <c r="C77" s="486" t="n">
        <v>90</v>
      </c>
      <c r="D77" s="486" t="n">
        <v>90</v>
      </c>
      <c r="E77" s="486" t="n">
        <v>91</v>
      </c>
      <c r="F77" s="486" t="n">
        <v>91</v>
      </c>
      <c r="G77" s="468" t="n">
        <v>92</v>
      </c>
      <c r="H77" s="468" t="n">
        <v>93</v>
      </c>
      <c r="I77" s="468" t="n">
        <v>95</v>
      </c>
      <c r="J77" s="468" t="n">
        <v>96</v>
      </c>
      <c r="K77" s="468" t="n">
        <v>98</v>
      </c>
      <c r="L77" s="468" t="n">
        <v>99</v>
      </c>
      <c r="M77" s="468" t="n">
        <v>101</v>
      </c>
      <c r="N77" s="468" t="n">
        <v>102</v>
      </c>
      <c r="O77" s="468" t="n">
        <v>104</v>
      </c>
      <c r="P77" s="468" t="n">
        <v>105</v>
      </c>
      <c r="Q77" s="468" t="n">
        <v>108</v>
      </c>
      <c r="R77" s="468" t="n">
        <v>109</v>
      </c>
      <c r="S77" s="468" t="n">
        <v>111</v>
      </c>
      <c r="T77" s="496" t="n">
        <v>113</v>
      </c>
      <c r="U77" s="496" t="n">
        <v>115</v>
      </c>
      <c r="V77" s="496" t="n">
        <v>117</v>
      </c>
      <c r="W77" s="496" t="n">
        <v>120</v>
      </c>
    </row>
    <row r="78" customFormat="false" ht="15" hidden="false" customHeight="false" outlineLevel="0" collapsed="false">
      <c r="A78" s="416" t="s">
        <v>187</v>
      </c>
      <c r="B78" s="486" t="n">
        <v>57</v>
      </c>
      <c r="C78" s="486" t="n">
        <v>58</v>
      </c>
      <c r="D78" s="486" t="n">
        <v>59</v>
      </c>
      <c r="E78" s="486" t="n">
        <v>60</v>
      </c>
      <c r="F78" s="486" t="n">
        <v>61</v>
      </c>
      <c r="G78" s="468" t="n">
        <v>62</v>
      </c>
      <c r="H78" s="468" t="n">
        <v>64</v>
      </c>
      <c r="I78" s="468" t="n">
        <v>65</v>
      </c>
      <c r="J78" s="468" t="n">
        <v>67</v>
      </c>
      <c r="K78" s="468" t="n">
        <v>69</v>
      </c>
      <c r="L78" s="468" t="n">
        <v>71</v>
      </c>
      <c r="M78" s="468" t="n">
        <v>73</v>
      </c>
      <c r="N78" s="468" t="n">
        <v>75</v>
      </c>
      <c r="O78" s="468" t="n">
        <v>76</v>
      </c>
      <c r="P78" s="468" t="n">
        <v>79</v>
      </c>
      <c r="Q78" s="468" t="n">
        <v>83</v>
      </c>
      <c r="R78" s="468" t="n">
        <v>85</v>
      </c>
      <c r="S78" s="468" t="n">
        <v>87</v>
      </c>
      <c r="T78" s="496" t="n">
        <v>88</v>
      </c>
      <c r="U78" s="496" t="n">
        <v>91</v>
      </c>
      <c r="V78" s="496" t="n">
        <v>93</v>
      </c>
      <c r="W78" s="496" t="n">
        <v>95</v>
      </c>
    </row>
    <row r="79" customFormat="false" ht="18" hidden="false" customHeight="true" outlineLevel="0" collapsed="false">
      <c r="A79" s="517" t="s">
        <v>142</v>
      </c>
      <c r="B79" s="468"/>
      <c r="C79" s="468"/>
      <c r="D79" s="468"/>
      <c r="E79" s="468"/>
      <c r="F79" s="516"/>
      <c r="G79" s="468"/>
      <c r="H79" s="468"/>
      <c r="I79" s="468"/>
      <c r="J79" s="468"/>
      <c r="K79" s="468"/>
      <c r="L79" s="468"/>
      <c r="M79" s="468"/>
      <c r="N79" s="468"/>
      <c r="O79" s="468"/>
      <c r="P79" s="468"/>
      <c r="Q79" s="468"/>
      <c r="R79" s="468"/>
      <c r="S79" s="468"/>
      <c r="T79" s="518"/>
      <c r="U79" s="518"/>
      <c r="V79" s="518"/>
      <c r="W79" s="518"/>
    </row>
    <row r="80" customFormat="false" ht="33.75" hidden="false" customHeight="true" outlineLevel="0" collapsed="false">
      <c r="A80" s="515" t="s">
        <v>188</v>
      </c>
      <c r="B80" s="468" t="n">
        <v>23</v>
      </c>
      <c r="C80" s="486" t="n">
        <v>24</v>
      </c>
      <c r="D80" s="486" t="n">
        <v>24</v>
      </c>
      <c r="E80" s="486" t="n">
        <v>24</v>
      </c>
      <c r="F80" s="486" t="n">
        <v>25</v>
      </c>
      <c r="G80" s="468" t="n">
        <v>26</v>
      </c>
      <c r="H80" s="468" t="n">
        <v>26</v>
      </c>
      <c r="I80" s="468" t="n">
        <v>27</v>
      </c>
      <c r="J80" s="468" t="n">
        <v>28</v>
      </c>
      <c r="K80" s="468" t="n">
        <v>29</v>
      </c>
      <c r="L80" s="468" t="n">
        <v>29</v>
      </c>
      <c r="M80" s="468" t="n">
        <v>30</v>
      </c>
      <c r="N80" s="468" t="n">
        <v>30</v>
      </c>
      <c r="O80" s="468" t="n">
        <v>31</v>
      </c>
      <c r="P80" s="468" t="n">
        <v>32</v>
      </c>
      <c r="Q80" s="468" t="n">
        <v>33</v>
      </c>
      <c r="R80" s="468" t="n">
        <v>34</v>
      </c>
      <c r="S80" s="468" t="n">
        <v>34</v>
      </c>
      <c r="T80" s="496" t="n">
        <v>35</v>
      </c>
      <c r="U80" s="496" t="n">
        <v>36</v>
      </c>
      <c r="V80" s="496" t="n">
        <v>36</v>
      </c>
      <c r="W80" s="496" t="n">
        <v>37</v>
      </c>
    </row>
    <row r="81" customFormat="false" ht="24.75" hidden="false" customHeight="true" outlineLevel="0" collapsed="false">
      <c r="A81" s="515" t="s">
        <v>189</v>
      </c>
      <c r="B81" s="468" t="n">
        <v>8</v>
      </c>
      <c r="C81" s="486" t="n">
        <v>9</v>
      </c>
      <c r="D81" s="486" t="n">
        <v>9</v>
      </c>
      <c r="E81" s="486" t="n">
        <v>9</v>
      </c>
      <c r="F81" s="486" t="n">
        <v>9</v>
      </c>
      <c r="G81" s="468" t="n">
        <v>9</v>
      </c>
      <c r="H81" s="468" t="n">
        <v>9</v>
      </c>
      <c r="I81" s="468" t="n">
        <v>9</v>
      </c>
      <c r="J81" s="468" t="n">
        <v>10</v>
      </c>
      <c r="K81" s="468" t="n">
        <v>10</v>
      </c>
      <c r="L81" s="468" t="n">
        <v>10</v>
      </c>
      <c r="M81" s="468" t="n">
        <v>10</v>
      </c>
      <c r="N81" s="468" t="n">
        <v>10</v>
      </c>
      <c r="O81" s="468" t="n">
        <v>11</v>
      </c>
      <c r="P81" s="468" t="n">
        <v>11</v>
      </c>
      <c r="Q81" s="468" t="n">
        <v>11</v>
      </c>
      <c r="R81" s="468" t="n">
        <v>11</v>
      </c>
      <c r="S81" s="468" t="n">
        <v>11</v>
      </c>
      <c r="T81" s="496" t="n">
        <v>11</v>
      </c>
      <c r="U81" s="496" t="n">
        <v>11</v>
      </c>
      <c r="V81" s="496" t="n">
        <v>11</v>
      </c>
      <c r="W81" s="496" t="n">
        <v>11</v>
      </c>
    </row>
    <row r="82" customFormat="false" ht="28.5" hidden="false" customHeight="true" outlineLevel="0" collapsed="false">
      <c r="A82" s="515" t="s">
        <v>190</v>
      </c>
      <c r="B82" s="468" t="n">
        <f aca="false">B78-B80-B81</f>
        <v>26</v>
      </c>
      <c r="C82" s="468" t="n">
        <f aca="false">C78-C80-C81</f>
        <v>25</v>
      </c>
      <c r="D82" s="468" t="n">
        <f aca="false">D78-D80-D81</f>
        <v>26</v>
      </c>
      <c r="E82" s="468" t="n">
        <f aca="false">E78-E80-E81</f>
        <v>27</v>
      </c>
      <c r="F82" s="468" t="n">
        <f aca="false">F78-F80-F81</f>
        <v>27</v>
      </c>
      <c r="G82" s="468" t="n">
        <v>27</v>
      </c>
      <c r="H82" s="468" t="n">
        <f aca="false">H78-H80-H81</f>
        <v>29</v>
      </c>
      <c r="I82" s="468" t="n">
        <f aca="false">I78-I80-I81</f>
        <v>29</v>
      </c>
      <c r="J82" s="468" t="n">
        <f aca="false">J78-J80-J81</f>
        <v>29</v>
      </c>
      <c r="K82" s="468" t="n">
        <f aca="false">K78-K80-K81</f>
        <v>30</v>
      </c>
      <c r="L82" s="468" t="n">
        <v>32</v>
      </c>
      <c r="M82" s="468" t="n">
        <v>33</v>
      </c>
      <c r="N82" s="468" t="n">
        <v>34</v>
      </c>
      <c r="O82" s="468" t="n">
        <v>35</v>
      </c>
      <c r="P82" s="468" t="n">
        <v>36</v>
      </c>
      <c r="Q82" s="468" t="n">
        <v>38</v>
      </c>
      <c r="R82" s="468" t="n">
        <v>40</v>
      </c>
      <c r="S82" s="468" t="n">
        <v>41</v>
      </c>
      <c r="T82" s="496" t="n">
        <v>42</v>
      </c>
      <c r="U82" s="496" t="n">
        <v>44</v>
      </c>
      <c r="V82" s="496" t="n">
        <v>45</v>
      </c>
      <c r="W82" s="496" t="n">
        <v>47</v>
      </c>
    </row>
    <row r="83" customFormat="false" ht="15" hidden="false" customHeight="false" outlineLevel="0" collapsed="false">
      <c r="A83" s="416" t="s">
        <v>191</v>
      </c>
      <c r="B83" s="468" t="n">
        <v>68</v>
      </c>
      <c r="C83" s="468" t="n">
        <v>69</v>
      </c>
      <c r="D83" s="486" t="n">
        <v>70</v>
      </c>
      <c r="E83" s="468" t="n">
        <v>70</v>
      </c>
      <c r="F83" s="486" t="n">
        <v>72</v>
      </c>
      <c r="G83" s="468" t="n">
        <v>73</v>
      </c>
      <c r="H83" s="468" t="n">
        <v>74</v>
      </c>
      <c r="I83" s="468" t="n">
        <v>76</v>
      </c>
      <c r="J83" s="468" t="n">
        <v>77</v>
      </c>
      <c r="K83" s="468" t="n">
        <v>79</v>
      </c>
      <c r="L83" s="468" t="n">
        <v>80</v>
      </c>
      <c r="M83" s="468" t="n">
        <v>81</v>
      </c>
      <c r="N83" s="468" t="n">
        <v>83</v>
      </c>
      <c r="O83" s="468" t="n">
        <v>84</v>
      </c>
      <c r="P83" s="468" t="n">
        <v>86</v>
      </c>
      <c r="Q83" s="468" t="n">
        <v>87</v>
      </c>
      <c r="R83" s="468" t="n">
        <v>89</v>
      </c>
      <c r="S83" s="468" t="n">
        <v>90</v>
      </c>
      <c r="T83" s="496" t="n">
        <v>92</v>
      </c>
      <c r="U83" s="496" t="n">
        <v>93</v>
      </c>
      <c r="V83" s="496" t="n">
        <v>95</v>
      </c>
      <c r="W83" s="496" t="n">
        <v>96</v>
      </c>
    </row>
    <row r="84" customFormat="false" ht="18" hidden="false" customHeight="false" outlineLevel="0" collapsed="false">
      <c r="A84" s="417" t="s">
        <v>538</v>
      </c>
      <c r="B84" s="464" t="n">
        <f aca="false">SUM(B85:B94)</f>
        <v>337</v>
      </c>
      <c r="C84" s="464" t="n">
        <f aca="false">SUM(C85:C94)</f>
        <v>337</v>
      </c>
      <c r="D84" s="464" t="n">
        <f aca="false">SUM(D85:D94)</f>
        <v>338</v>
      </c>
      <c r="E84" s="464" t="n">
        <f aca="false">SUM(E85:E94)</f>
        <v>341</v>
      </c>
      <c r="F84" s="464" t="n">
        <f aca="false">SUM(F85:F94)</f>
        <v>343</v>
      </c>
      <c r="G84" s="464" t="n">
        <v>347</v>
      </c>
      <c r="H84" s="464" t="n">
        <f aca="false">SUM(H85:H94)</f>
        <v>352</v>
      </c>
      <c r="I84" s="464" t="n">
        <f aca="false">SUM(I85:I94)</f>
        <v>357</v>
      </c>
      <c r="J84" s="464" t="n">
        <f aca="false">SUM(J85:J94)</f>
        <v>361</v>
      </c>
      <c r="K84" s="464" t="n">
        <f aca="false">SUM(K85:K94)</f>
        <v>367</v>
      </c>
      <c r="L84" s="464" t="n">
        <v>372</v>
      </c>
      <c r="M84" s="464" t="n">
        <v>378</v>
      </c>
      <c r="N84" s="464" t="n">
        <v>384</v>
      </c>
      <c r="O84" s="464" t="n">
        <v>386</v>
      </c>
      <c r="P84" s="464" t="n">
        <v>393</v>
      </c>
      <c r="Q84" s="464" t="n">
        <v>402</v>
      </c>
      <c r="R84" s="464" t="n">
        <v>411</v>
      </c>
      <c r="S84" s="464" t="n">
        <v>417</v>
      </c>
      <c r="T84" s="493" t="n">
        <v>423</v>
      </c>
      <c r="U84" s="493" t="n">
        <v>429</v>
      </c>
      <c r="V84" s="493" t="n">
        <v>436</v>
      </c>
      <c r="W84" s="493" t="n">
        <v>443</v>
      </c>
    </row>
    <row r="85" customFormat="false" ht="15" hidden="false" customHeight="false" outlineLevel="0" collapsed="false">
      <c r="A85" s="416" t="s">
        <v>193</v>
      </c>
      <c r="B85" s="486" t="n">
        <v>3</v>
      </c>
      <c r="C85" s="486" t="n">
        <v>3</v>
      </c>
      <c r="D85" s="486" t="n">
        <v>3</v>
      </c>
      <c r="E85" s="486" t="n">
        <v>3</v>
      </c>
      <c r="F85" s="486" t="n">
        <v>3</v>
      </c>
      <c r="G85" s="468" t="n">
        <v>3</v>
      </c>
      <c r="H85" s="468" t="n">
        <v>4</v>
      </c>
      <c r="I85" s="468" t="n">
        <v>4</v>
      </c>
      <c r="J85" s="468" t="n">
        <v>4</v>
      </c>
      <c r="K85" s="468" t="n">
        <v>4</v>
      </c>
      <c r="L85" s="468" t="n">
        <v>4</v>
      </c>
      <c r="M85" s="468" t="n">
        <v>4</v>
      </c>
      <c r="N85" s="468" t="n">
        <v>4</v>
      </c>
      <c r="O85" s="468" t="n">
        <v>4</v>
      </c>
      <c r="P85" s="468" t="n">
        <v>4</v>
      </c>
      <c r="Q85" s="468" t="n">
        <v>4</v>
      </c>
      <c r="R85" s="468" t="n">
        <v>4</v>
      </c>
      <c r="S85" s="468" t="n">
        <v>5</v>
      </c>
      <c r="T85" s="496" t="n">
        <v>5</v>
      </c>
      <c r="U85" s="496" t="n">
        <v>5</v>
      </c>
      <c r="V85" s="496" t="n">
        <v>5</v>
      </c>
      <c r="W85" s="496" t="n">
        <v>5</v>
      </c>
    </row>
    <row r="86" customFormat="false" ht="15" hidden="false" customHeight="false" outlineLevel="0" collapsed="false">
      <c r="A86" s="416" t="s">
        <v>194</v>
      </c>
      <c r="B86" s="486" t="n">
        <v>4</v>
      </c>
      <c r="C86" s="486" t="n">
        <v>4</v>
      </c>
      <c r="D86" s="486" t="n">
        <v>4</v>
      </c>
      <c r="E86" s="486" t="n">
        <v>4</v>
      </c>
      <c r="F86" s="486" t="n">
        <v>4</v>
      </c>
      <c r="G86" s="468" t="n">
        <v>4</v>
      </c>
      <c r="H86" s="468" t="n">
        <v>4</v>
      </c>
      <c r="I86" s="468" t="n">
        <v>4</v>
      </c>
      <c r="J86" s="468" t="n">
        <v>4</v>
      </c>
      <c r="K86" s="468" t="n">
        <v>4</v>
      </c>
      <c r="L86" s="468" t="n">
        <v>4</v>
      </c>
      <c r="M86" s="468" t="n">
        <v>4</v>
      </c>
      <c r="N86" s="468" t="n">
        <v>4</v>
      </c>
      <c r="O86" s="468" t="n">
        <v>4</v>
      </c>
      <c r="P86" s="468" t="n">
        <v>4</v>
      </c>
      <c r="Q86" s="468" t="n">
        <v>4</v>
      </c>
      <c r="R86" s="468" t="n">
        <v>4</v>
      </c>
      <c r="S86" s="468" t="n">
        <v>4</v>
      </c>
      <c r="T86" s="496" t="n">
        <v>5</v>
      </c>
      <c r="U86" s="496" t="n">
        <v>5</v>
      </c>
      <c r="V86" s="496" t="n">
        <v>5</v>
      </c>
      <c r="W86" s="496" t="n">
        <v>5</v>
      </c>
    </row>
    <row r="87" customFormat="false" ht="15" hidden="false" customHeight="false" outlineLevel="0" collapsed="false">
      <c r="A87" s="416" t="s">
        <v>195</v>
      </c>
      <c r="B87" s="486" t="n">
        <v>10</v>
      </c>
      <c r="C87" s="486" t="n">
        <v>10</v>
      </c>
      <c r="D87" s="486" t="n">
        <v>10</v>
      </c>
      <c r="E87" s="486" t="n">
        <v>10</v>
      </c>
      <c r="F87" s="486" t="n">
        <v>10</v>
      </c>
      <c r="G87" s="468" t="n">
        <v>11</v>
      </c>
      <c r="H87" s="468" t="n">
        <v>11</v>
      </c>
      <c r="I87" s="468" t="n">
        <v>11</v>
      </c>
      <c r="J87" s="468" t="n">
        <v>11</v>
      </c>
      <c r="K87" s="468" t="n">
        <v>11</v>
      </c>
      <c r="L87" s="468" t="n">
        <v>11</v>
      </c>
      <c r="M87" s="468" t="n">
        <v>11</v>
      </c>
      <c r="N87" s="468" t="n">
        <v>12</v>
      </c>
      <c r="O87" s="468" t="n">
        <v>12</v>
      </c>
      <c r="P87" s="468" t="n">
        <v>12</v>
      </c>
      <c r="Q87" s="468" t="n">
        <v>12</v>
      </c>
      <c r="R87" s="468" t="n">
        <v>12</v>
      </c>
      <c r="S87" s="468" t="n">
        <v>13</v>
      </c>
      <c r="T87" s="496" t="n">
        <v>13</v>
      </c>
      <c r="U87" s="496" t="n">
        <v>14</v>
      </c>
      <c r="V87" s="496" t="n">
        <v>14</v>
      </c>
      <c r="W87" s="496" t="n">
        <v>14</v>
      </c>
    </row>
    <row r="88" customFormat="false" ht="15" hidden="false" customHeight="false" outlineLevel="0" collapsed="false">
      <c r="A88" s="416" t="s">
        <v>196</v>
      </c>
      <c r="B88" s="486" t="n">
        <v>49</v>
      </c>
      <c r="C88" s="486" t="n">
        <v>49</v>
      </c>
      <c r="D88" s="486" t="n">
        <v>49</v>
      </c>
      <c r="E88" s="486" t="n">
        <v>50</v>
      </c>
      <c r="F88" s="486" t="n">
        <v>50</v>
      </c>
      <c r="G88" s="468" t="n">
        <v>50</v>
      </c>
      <c r="H88" s="468" t="n">
        <v>50</v>
      </c>
      <c r="I88" s="468" t="n">
        <v>51</v>
      </c>
      <c r="J88" s="468" t="n">
        <v>52</v>
      </c>
      <c r="K88" s="468" t="n">
        <v>52</v>
      </c>
      <c r="L88" s="468" t="n">
        <v>53</v>
      </c>
      <c r="M88" s="468" t="n">
        <v>53</v>
      </c>
      <c r="N88" s="468" t="n">
        <v>54</v>
      </c>
      <c r="O88" s="468" t="n">
        <v>53</v>
      </c>
      <c r="P88" s="468" t="n">
        <v>54</v>
      </c>
      <c r="Q88" s="468" t="n">
        <v>55</v>
      </c>
      <c r="R88" s="468" t="n">
        <v>56</v>
      </c>
      <c r="S88" s="468" t="n">
        <v>56</v>
      </c>
      <c r="T88" s="496" t="n">
        <v>57</v>
      </c>
      <c r="U88" s="496" t="n">
        <v>57</v>
      </c>
      <c r="V88" s="496" t="n">
        <v>58</v>
      </c>
      <c r="W88" s="496" t="n">
        <v>59</v>
      </c>
    </row>
    <row r="89" customFormat="false" ht="15" hidden="false" customHeight="false" outlineLevel="0" collapsed="false">
      <c r="A89" s="416" t="s">
        <v>197</v>
      </c>
      <c r="B89" s="486" t="n">
        <v>58</v>
      </c>
      <c r="C89" s="486" t="n">
        <v>58</v>
      </c>
      <c r="D89" s="486" t="n">
        <v>58</v>
      </c>
      <c r="E89" s="486" t="n">
        <v>59</v>
      </c>
      <c r="F89" s="486" t="n">
        <v>59</v>
      </c>
      <c r="G89" s="468" t="n">
        <v>60</v>
      </c>
      <c r="H89" s="468" t="n">
        <v>61</v>
      </c>
      <c r="I89" s="468" t="n">
        <v>62</v>
      </c>
      <c r="J89" s="468" t="n">
        <v>62</v>
      </c>
      <c r="K89" s="468" t="n">
        <v>63</v>
      </c>
      <c r="L89" s="468" t="n">
        <v>64</v>
      </c>
      <c r="M89" s="468" t="n">
        <v>64</v>
      </c>
      <c r="N89" s="468" t="n">
        <v>65</v>
      </c>
      <c r="O89" s="468" t="n">
        <v>66</v>
      </c>
      <c r="P89" s="468" t="n">
        <v>67</v>
      </c>
      <c r="Q89" s="468" t="n">
        <v>69</v>
      </c>
      <c r="R89" s="468" t="n">
        <v>70</v>
      </c>
      <c r="S89" s="468" t="n">
        <v>71</v>
      </c>
      <c r="T89" s="496" t="n">
        <v>72</v>
      </c>
      <c r="U89" s="496" t="n">
        <v>73</v>
      </c>
      <c r="V89" s="496" t="n">
        <v>74</v>
      </c>
      <c r="W89" s="496" t="n">
        <v>76</v>
      </c>
    </row>
    <row r="90" customFormat="false" ht="15" hidden="false" customHeight="false" outlineLevel="0" collapsed="false">
      <c r="A90" s="416" t="s">
        <v>198</v>
      </c>
      <c r="B90" s="486" t="n">
        <v>50</v>
      </c>
      <c r="C90" s="486" t="n">
        <v>49</v>
      </c>
      <c r="D90" s="486" t="n">
        <v>49</v>
      </c>
      <c r="E90" s="486" t="n">
        <v>49</v>
      </c>
      <c r="F90" s="486" t="n">
        <v>49</v>
      </c>
      <c r="G90" s="468" t="n">
        <v>50</v>
      </c>
      <c r="H90" s="468" t="n">
        <v>50</v>
      </c>
      <c r="I90" s="468" t="n">
        <v>51</v>
      </c>
      <c r="J90" s="468" t="n">
        <v>51</v>
      </c>
      <c r="K90" s="468" t="n">
        <v>51</v>
      </c>
      <c r="L90" s="468" t="n">
        <v>52</v>
      </c>
      <c r="M90" s="468" t="n">
        <v>53</v>
      </c>
      <c r="N90" s="468" t="n">
        <v>53</v>
      </c>
      <c r="O90" s="468" t="n">
        <v>54</v>
      </c>
      <c r="P90" s="468" t="n">
        <v>55</v>
      </c>
      <c r="Q90" s="468" t="n">
        <v>56</v>
      </c>
      <c r="R90" s="468" t="n">
        <v>58</v>
      </c>
      <c r="S90" s="468" t="n">
        <v>59</v>
      </c>
      <c r="T90" s="496" t="n">
        <v>60</v>
      </c>
      <c r="U90" s="496" t="n">
        <v>60</v>
      </c>
      <c r="V90" s="496" t="n">
        <v>61</v>
      </c>
      <c r="W90" s="496" t="n">
        <v>61</v>
      </c>
    </row>
    <row r="91" customFormat="false" ht="15" hidden="false" customHeight="false" outlineLevel="0" collapsed="false">
      <c r="A91" s="416" t="s">
        <v>199</v>
      </c>
      <c r="B91" s="486" t="n">
        <v>56</v>
      </c>
      <c r="C91" s="486" t="n">
        <v>56</v>
      </c>
      <c r="D91" s="486" t="n">
        <v>56</v>
      </c>
      <c r="E91" s="486" t="n">
        <v>56</v>
      </c>
      <c r="F91" s="486" t="n">
        <v>57</v>
      </c>
      <c r="G91" s="468" t="n">
        <v>57</v>
      </c>
      <c r="H91" s="468" t="n">
        <v>58</v>
      </c>
      <c r="I91" s="468" t="n">
        <v>58</v>
      </c>
      <c r="J91" s="468" t="n">
        <v>59</v>
      </c>
      <c r="K91" s="468" t="n">
        <v>60</v>
      </c>
      <c r="L91" s="468" t="n">
        <v>61</v>
      </c>
      <c r="M91" s="468" t="n">
        <v>62</v>
      </c>
      <c r="N91" s="468" t="n">
        <v>62</v>
      </c>
      <c r="O91" s="468" t="n">
        <v>63</v>
      </c>
      <c r="P91" s="468" t="n">
        <v>64</v>
      </c>
      <c r="Q91" s="468" t="n">
        <v>65</v>
      </c>
      <c r="R91" s="468" t="n">
        <v>66</v>
      </c>
      <c r="S91" s="468" t="n">
        <v>66</v>
      </c>
      <c r="T91" s="496" t="n">
        <v>67</v>
      </c>
      <c r="U91" s="496" t="n">
        <v>67</v>
      </c>
      <c r="V91" s="496" t="n">
        <v>68</v>
      </c>
      <c r="W91" s="496" t="n">
        <v>69</v>
      </c>
    </row>
    <row r="92" customFormat="false" ht="15" hidden="false" customHeight="false" outlineLevel="0" collapsed="false">
      <c r="A92" s="416" t="s">
        <v>200</v>
      </c>
      <c r="B92" s="486" t="n">
        <v>49</v>
      </c>
      <c r="C92" s="486" t="n">
        <v>49</v>
      </c>
      <c r="D92" s="486" t="n">
        <v>49</v>
      </c>
      <c r="E92" s="486" t="n">
        <v>50</v>
      </c>
      <c r="F92" s="486" t="n">
        <v>50</v>
      </c>
      <c r="G92" s="468" t="n">
        <v>51</v>
      </c>
      <c r="H92" s="468" t="n">
        <v>52</v>
      </c>
      <c r="I92" s="468" t="n">
        <v>53</v>
      </c>
      <c r="J92" s="468" t="n">
        <v>54</v>
      </c>
      <c r="K92" s="468" t="n">
        <v>56</v>
      </c>
      <c r="L92" s="468" t="n">
        <v>57</v>
      </c>
      <c r="M92" s="468" t="n">
        <v>59</v>
      </c>
      <c r="N92" s="468" t="n">
        <v>60</v>
      </c>
      <c r="O92" s="468" t="n">
        <v>61</v>
      </c>
      <c r="P92" s="468" t="n">
        <v>63</v>
      </c>
      <c r="Q92" s="468" t="n">
        <v>65</v>
      </c>
      <c r="R92" s="468" t="n">
        <v>67</v>
      </c>
      <c r="S92" s="468" t="n">
        <v>69</v>
      </c>
      <c r="T92" s="496" t="n">
        <v>70</v>
      </c>
      <c r="U92" s="496" t="n">
        <v>72</v>
      </c>
      <c r="V92" s="496" t="n">
        <v>74</v>
      </c>
      <c r="W92" s="496" t="n">
        <v>76</v>
      </c>
    </row>
    <row r="93" customFormat="false" ht="15" hidden="false" customHeight="false" outlineLevel="0" collapsed="false">
      <c r="A93" s="416" t="s">
        <v>201</v>
      </c>
      <c r="B93" s="486" t="n">
        <v>39</v>
      </c>
      <c r="C93" s="486" t="n">
        <v>40</v>
      </c>
      <c r="D93" s="486" t="n">
        <v>40</v>
      </c>
      <c r="E93" s="486" t="n">
        <v>40</v>
      </c>
      <c r="F93" s="486" t="n">
        <v>41</v>
      </c>
      <c r="G93" s="468" t="n">
        <v>41</v>
      </c>
      <c r="H93" s="468" t="n">
        <v>42</v>
      </c>
      <c r="I93" s="468" t="n">
        <v>42</v>
      </c>
      <c r="J93" s="468" t="n">
        <v>43</v>
      </c>
      <c r="K93" s="468" t="n">
        <v>44</v>
      </c>
      <c r="L93" s="468" t="n">
        <v>44</v>
      </c>
      <c r="M93" s="468" t="n">
        <v>45</v>
      </c>
      <c r="N93" s="468" t="n">
        <v>46</v>
      </c>
      <c r="O93" s="468" t="n">
        <v>45</v>
      </c>
      <c r="P93" s="468" t="n">
        <v>46</v>
      </c>
      <c r="Q93" s="468" t="n">
        <v>47</v>
      </c>
      <c r="R93" s="468" t="n">
        <v>48</v>
      </c>
      <c r="S93" s="468" t="n">
        <v>48</v>
      </c>
      <c r="T93" s="496" t="n">
        <v>48</v>
      </c>
      <c r="U93" s="496" t="n">
        <v>49</v>
      </c>
      <c r="V93" s="496" t="n">
        <v>49</v>
      </c>
      <c r="W93" s="496" t="n">
        <v>50</v>
      </c>
    </row>
    <row r="94" customFormat="false" ht="15" hidden="false" customHeight="false" outlineLevel="0" collapsed="false">
      <c r="A94" s="416" t="s">
        <v>202</v>
      </c>
      <c r="B94" s="486" t="n">
        <v>19</v>
      </c>
      <c r="C94" s="486" t="n">
        <v>19</v>
      </c>
      <c r="D94" s="486" t="n">
        <v>20</v>
      </c>
      <c r="E94" s="486" t="n">
        <v>20</v>
      </c>
      <c r="F94" s="486" t="n">
        <v>20</v>
      </c>
      <c r="G94" s="468" t="n">
        <v>20</v>
      </c>
      <c r="H94" s="468" t="n">
        <v>20</v>
      </c>
      <c r="I94" s="468" t="n">
        <v>21</v>
      </c>
      <c r="J94" s="468" t="n">
        <v>21</v>
      </c>
      <c r="K94" s="468" t="n">
        <v>22</v>
      </c>
      <c r="L94" s="468" t="n">
        <v>22</v>
      </c>
      <c r="M94" s="468" t="n">
        <v>23</v>
      </c>
      <c r="N94" s="468" t="n">
        <v>24</v>
      </c>
      <c r="O94" s="468" t="n">
        <v>24</v>
      </c>
      <c r="P94" s="468" t="n">
        <v>25</v>
      </c>
      <c r="Q94" s="468" t="n">
        <v>25</v>
      </c>
      <c r="R94" s="468" t="n">
        <v>26</v>
      </c>
      <c r="S94" s="468" t="n">
        <v>26</v>
      </c>
      <c r="T94" s="496" t="n">
        <v>26</v>
      </c>
      <c r="U94" s="496" t="n">
        <v>27</v>
      </c>
      <c r="V94" s="496" t="n">
        <v>27</v>
      </c>
      <c r="W94" s="496" t="n">
        <v>28</v>
      </c>
    </row>
    <row r="95" customFormat="false" ht="18" hidden="false" customHeight="false" outlineLevel="0" collapsed="false">
      <c r="A95" s="417" t="s">
        <v>312</v>
      </c>
      <c r="B95" s="477" t="n">
        <f aca="false">SUM(B96:B106)</f>
        <v>164.7</v>
      </c>
      <c r="C95" s="477" t="n">
        <f aca="false">SUM(C96:C106)</f>
        <v>166.9</v>
      </c>
      <c r="D95" s="477" t="n">
        <f aca="false">SUM(D96:D106)</f>
        <v>162.5</v>
      </c>
      <c r="E95" s="477" t="n">
        <f aca="false">SUM(E96:E106)</f>
        <v>170.4</v>
      </c>
      <c r="F95" s="477" t="n">
        <f aca="false">SUM(F96:F106)</f>
        <v>170.4</v>
      </c>
      <c r="G95" s="464" t="n">
        <v>170</v>
      </c>
      <c r="H95" s="519" t="n">
        <f aca="false">SUM(H96:H106)</f>
        <v>169.9</v>
      </c>
      <c r="I95" s="519" t="n">
        <f aca="false">SUM(I96:I106)</f>
        <v>170.9</v>
      </c>
      <c r="J95" s="519" t="n">
        <f aca="false">SUM(J96:J106)</f>
        <v>174.5</v>
      </c>
      <c r="K95" s="519" t="n">
        <f aca="false">SUM(K96:K106)</f>
        <v>175.6</v>
      </c>
      <c r="L95" s="464" t="n">
        <v>177</v>
      </c>
      <c r="M95" s="464" t="n">
        <v>179</v>
      </c>
      <c r="N95" s="464" t="n">
        <v>182</v>
      </c>
      <c r="O95" s="464" t="n">
        <v>181</v>
      </c>
      <c r="P95" s="464" t="n">
        <v>185</v>
      </c>
      <c r="Q95" s="464" t="n">
        <v>187</v>
      </c>
      <c r="R95" s="464" t="n">
        <v>189</v>
      </c>
      <c r="S95" s="464" t="n">
        <v>190</v>
      </c>
      <c r="T95" s="493" t="n">
        <v>192</v>
      </c>
      <c r="U95" s="493" t="n">
        <v>194</v>
      </c>
      <c r="V95" s="493" t="n">
        <v>196</v>
      </c>
      <c r="W95" s="493" t="n">
        <v>199</v>
      </c>
    </row>
    <row r="96" customFormat="false" ht="15" hidden="false" customHeight="false" outlineLevel="0" collapsed="false">
      <c r="A96" s="416" t="s">
        <v>204</v>
      </c>
      <c r="B96" s="486" t="n">
        <v>16</v>
      </c>
      <c r="C96" s="468" t="n">
        <v>17</v>
      </c>
      <c r="D96" s="468" t="n">
        <v>17</v>
      </c>
      <c r="E96" s="486" t="n">
        <v>17</v>
      </c>
      <c r="F96" s="486" t="n">
        <v>17</v>
      </c>
      <c r="G96" s="468" t="n">
        <v>17</v>
      </c>
      <c r="H96" s="468" t="n">
        <v>17</v>
      </c>
      <c r="I96" s="468" t="n">
        <v>17</v>
      </c>
      <c r="J96" s="468" t="n">
        <v>18</v>
      </c>
      <c r="K96" s="468" t="n">
        <v>18</v>
      </c>
      <c r="L96" s="468" t="n">
        <v>19</v>
      </c>
      <c r="M96" s="468" t="n">
        <v>19</v>
      </c>
      <c r="N96" s="468" t="n">
        <v>20</v>
      </c>
      <c r="O96" s="468" t="n">
        <v>20</v>
      </c>
      <c r="P96" s="468" t="n">
        <v>21</v>
      </c>
      <c r="Q96" s="468" t="n">
        <v>21</v>
      </c>
      <c r="R96" s="468" t="n">
        <v>21</v>
      </c>
      <c r="S96" s="468" t="n">
        <v>22</v>
      </c>
      <c r="T96" s="496" t="n">
        <v>21</v>
      </c>
      <c r="U96" s="496" t="n">
        <v>22</v>
      </c>
      <c r="V96" s="496" t="n">
        <v>22</v>
      </c>
      <c r="W96" s="496" t="n">
        <v>22</v>
      </c>
    </row>
    <row r="97" customFormat="false" ht="15" hidden="false" customHeight="false" outlineLevel="0" collapsed="false">
      <c r="A97" s="416" t="s">
        <v>205</v>
      </c>
      <c r="B97" s="486" t="n">
        <v>19</v>
      </c>
      <c r="C97" s="468" t="n">
        <v>19</v>
      </c>
      <c r="D97" s="468" t="n">
        <v>11</v>
      </c>
      <c r="E97" s="486" t="n">
        <v>19</v>
      </c>
      <c r="F97" s="486" t="n">
        <v>19</v>
      </c>
      <c r="G97" s="468" t="n">
        <v>19</v>
      </c>
      <c r="H97" s="468" t="n">
        <v>19</v>
      </c>
      <c r="I97" s="468" t="n">
        <v>19</v>
      </c>
      <c r="J97" s="468" t="n">
        <v>19</v>
      </c>
      <c r="K97" s="468" t="n">
        <v>19</v>
      </c>
      <c r="L97" s="468" t="n">
        <v>19</v>
      </c>
      <c r="M97" s="468" t="n">
        <v>19</v>
      </c>
      <c r="N97" s="468" t="n">
        <v>20</v>
      </c>
      <c r="O97" s="468" t="n">
        <v>20</v>
      </c>
      <c r="P97" s="468" t="n">
        <v>20</v>
      </c>
      <c r="Q97" s="468" t="n">
        <v>21</v>
      </c>
      <c r="R97" s="468" t="n">
        <v>21</v>
      </c>
      <c r="S97" s="468" t="n">
        <v>21</v>
      </c>
      <c r="T97" s="496" t="n">
        <v>22</v>
      </c>
      <c r="U97" s="496" t="n">
        <v>23</v>
      </c>
      <c r="V97" s="496" t="n">
        <v>23</v>
      </c>
      <c r="W97" s="496" t="n">
        <v>24</v>
      </c>
    </row>
    <row r="98" customFormat="false" ht="15" hidden="false" customHeight="false" outlineLevel="0" collapsed="false">
      <c r="A98" s="416" t="s">
        <v>206</v>
      </c>
      <c r="B98" s="486" t="n">
        <v>20</v>
      </c>
      <c r="C98" s="468" t="n">
        <v>20</v>
      </c>
      <c r="D98" s="468" t="n">
        <v>21</v>
      </c>
      <c r="E98" s="486" t="n">
        <v>21</v>
      </c>
      <c r="F98" s="486" t="n">
        <v>21</v>
      </c>
      <c r="G98" s="468" t="n">
        <v>21</v>
      </c>
      <c r="H98" s="468" t="n">
        <v>21</v>
      </c>
      <c r="I98" s="468" t="n">
        <v>21</v>
      </c>
      <c r="J98" s="468" t="n">
        <v>22</v>
      </c>
      <c r="K98" s="468" t="n">
        <v>22</v>
      </c>
      <c r="L98" s="468" t="n">
        <v>22</v>
      </c>
      <c r="M98" s="468" t="n">
        <v>22</v>
      </c>
      <c r="N98" s="468" t="n">
        <v>22</v>
      </c>
      <c r="O98" s="468" t="n">
        <v>22</v>
      </c>
      <c r="P98" s="468" t="n">
        <v>22</v>
      </c>
      <c r="Q98" s="468" t="n">
        <v>22</v>
      </c>
      <c r="R98" s="468" t="n">
        <v>22</v>
      </c>
      <c r="S98" s="468" t="n">
        <v>23</v>
      </c>
      <c r="T98" s="496" t="n">
        <v>23</v>
      </c>
      <c r="U98" s="496" t="n">
        <v>23</v>
      </c>
      <c r="V98" s="496" t="n">
        <v>23</v>
      </c>
      <c r="W98" s="496" t="n">
        <v>23</v>
      </c>
    </row>
    <row r="99" customFormat="false" ht="15" hidden="false" customHeight="false" outlineLevel="0" collapsed="false">
      <c r="A99" s="416" t="s">
        <v>207</v>
      </c>
      <c r="B99" s="468" t="n">
        <v>7</v>
      </c>
      <c r="C99" s="468" t="n">
        <v>8</v>
      </c>
      <c r="D99" s="468" t="n">
        <v>8</v>
      </c>
      <c r="E99" s="468" t="n">
        <v>8</v>
      </c>
      <c r="F99" s="486" t="n">
        <v>8</v>
      </c>
      <c r="G99" s="468" t="n">
        <v>8</v>
      </c>
      <c r="H99" s="468" t="n">
        <v>7</v>
      </c>
      <c r="I99" s="468" t="n">
        <v>7</v>
      </c>
      <c r="J99" s="468" t="n">
        <v>8</v>
      </c>
      <c r="K99" s="468" t="n">
        <v>8</v>
      </c>
      <c r="L99" s="468" t="n">
        <v>8</v>
      </c>
      <c r="M99" s="468" t="n">
        <v>8</v>
      </c>
      <c r="N99" s="468" t="n">
        <v>8</v>
      </c>
      <c r="O99" s="468" t="n">
        <v>8</v>
      </c>
      <c r="P99" s="468" t="n">
        <v>8</v>
      </c>
      <c r="Q99" s="468" t="n">
        <v>8</v>
      </c>
      <c r="R99" s="468" t="n">
        <v>8</v>
      </c>
      <c r="S99" s="468" t="n">
        <v>8</v>
      </c>
      <c r="T99" s="496" t="n">
        <v>8</v>
      </c>
      <c r="U99" s="496" t="n">
        <v>8</v>
      </c>
      <c r="V99" s="496" t="n">
        <v>8</v>
      </c>
      <c r="W99" s="496" t="n">
        <v>8</v>
      </c>
    </row>
    <row r="100" customFormat="false" ht="15" hidden="false" customHeight="false" outlineLevel="0" collapsed="false">
      <c r="A100" s="416" t="s">
        <v>208</v>
      </c>
      <c r="B100" s="468" t="n">
        <v>38</v>
      </c>
      <c r="C100" s="468" t="n">
        <v>38</v>
      </c>
      <c r="D100" s="468" t="n">
        <v>39</v>
      </c>
      <c r="E100" s="468" t="n">
        <v>39</v>
      </c>
      <c r="F100" s="486" t="n">
        <v>39</v>
      </c>
      <c r="G100" s="468" t="n">
        <v>39</v>
      </c>
      <c r="H100" s="468" t="n">
        <v>39</v>
      </c>
      <c r="I100" s="468" t="n">
        <v>40</v>
      </c>
      <c r="J100" s="468" t="n">
        <v>40</v>
      </c>
      <c r="K100" s="468" t="n">
        <v>40</v>
      </c>
      <c r="L100" s="468" t="n">
        <v>41</v>
      </c>
      <c r="M100" s="468" t="n">
        <v>41</v>
      </c>
      <c r="N100" s="468" t="n">
        <v>42</v>
      </c>
      <c r="O100" s="468" t="n">
        <v>42</v>
      </c>
      <c r="P100" s="468" t="n">
        <v>43</v>
      </c>
      <c r="Q100" s="468" t="n">
        <v>43</v>
      </c>
      <c r="R100" s="468" t="n">
        <v>44</v>
      </c>
      <c r="S100" s="468" t="n">
        <v>44</v>
      </c>
      <c r="T100" s="496" t="n">
        <v>44</v>
      </c>
      <c r="U100" s="496" t="n">
        <v>45</v>
      </c>
      <c r="V100" s="496" t="n">
        <v>45</v>
      </c>
      <c r="W100" s="496" t="n">
        <v>46</v>
      </c>
    </row>
    <row r="101" customFormat="false" ht="15" hidden="false" customHeight="false" outlineLevel="0" collapsed="false">
      <c r="A101" s="416" t="s">
        <v>209</v>
      </c>
      <c r="B101" s="468" t="n">
        <v>28</v>
      </c>
      <c r="C101" s="468" t="n">
        <v>27</v>
      </c>
      <c r="D101" s="468" t="n">
        <v>28</v>
      </c>
      <c r="E101" s="468" t="n">
        <v>28</v>
      </c>
      <c r="F101" s="486" t="n">
        <v>28</v>
      </c>
      <c r="G101" s="468" t="n">
        <v>28</v>
      </c>
      <c r="H101" s="468" t="n">
        <v>28</v>
      </c>
      <c r="I101" s="468" t="n">
        <v>28</v>
      </c>
      <c r="J101" s="468" t="n">
        <v>29</v>
      </c>
      <c r="K101" s="468" t="n">
        <v>29</v>
      </c>
      <c r="L101" s="468" t="n">
        <v>29</v>
      </c>
      <c r="M101" s="468" t="n">
        <v>30</v>
      </c>
      <c r="N101" s="468" t="n">
        <v>30</v>
      </c>
      <c r="O101" s="468" t="n">
        <v>30</v>
      </c>
      <c r="P101" s="468" t="n">
        <v>30</v>
      </c>
      <c r="Q101" s="468" t="n">
        <v>31</v>
      </c>
      <c r="R101" s="468" t="n">
        <v>31</v>
      </c>
      <c r="S101" s="468" t="n">
        <v>31</v>
      </c>
      <c r="T101" s="496" t="n">
        <v>31</v>
      </c>
      <c r="U101" s="496" t="n">
        <v>32</v>
      </c>
      <c r="V101" s="496" t="n">
        <v>32</v>
      </c>
      <c r="W101" s="496" t="n">
        <v>33</v>
      </c>
    </row>
    <row r="102" customFormat="false" ht="15" hidden="false" customHeight="false" outlineLevel="0" collapsed="false">
      <c r="A102" s="416" t="s">
        <v>210</v>
      </c>
      <c r="B102" s="468" t="n">
        <v>17</v>
      </c>
      <c r="C102" s="468" t="n">
        <v>17</v>
      </c>
      <c r="D102" s="468" t="n">
        <v>17</v>
      </c>
      <c r="E102" s="468" t="n">
        <v>17</v>
      </c>
      <c r="F102" s="486" t="n">
        <v>17</v>
      </c>
      <c r="G102" s="468" t="n">
        <v>18</v>
      </c>
      <c r="H102" s="468" t="n">
        <v>18</v>
      </c>
      <c r="I102" s="468" t="n">
        <v>18</v>
      </c>
      <c r="J102" s="468" t="n">
        <v>18</v>
      </c>
      <c r="K102" s="468" t="n">
        <v>18</v>
      </c>
      <c r="L102" s="468" t="n">
        <v>18</v>
      </c>
      <c r="M102" s="468" t="n">
        <v>19</v>
      </c>
      <c r="N102" s="468" t="n">
        <v>19</v>
      </c>
      <c r="O102" s="468" t="n">
        <v>19</v>
      </c>
      <c r="P102" s="468" t="n">
        <v>19</v>
      </c>
      <c r="Q102" s="468" t="n">
        <v>20</v>
      </c>
      <c r="R102" s="468" t="n">
        <v>20</v>
      </c>
      <c r="S102" s="468" t="n">
        <v>20</v>
      </c>
      <c r="T102" s="496" t="n">
        <v>20</v>
      </c>
      <c r="U102" s="496" t="n">
        <v>20</v>
      </c>
      <c r="V102" s="496" t="n">
        <v>20</v>
      </c>
      <c r="W102" s="496" t="n">
        <v>20</v>
      </c>
    </row>
    <row r="103" customFormat="false" ht="15" hidden="false" customHeight="false" outlineLevel="0" collapsed="false">
      <c r="A103" s="416" t="s">
        <v>211</v>
      </c>
      <c r="B103" s="468" t="n">
        <v>4.4</v>
      </c>
      <c r="C103" s="468" t="n">
        <v>4.4</v>
      </c>
      <c r="D103" s="468" t="n">
        <v>4</v>
      </c>
      <c r="E103" s="468" t="n">
        <v>5</v>
      </c>
      <c r="F103" s="486" t="n">
        <v>5</v>
      </c>
      <c r="G103" s="468" t="n">
        <v>4</v>
      </c>
      <c r="H103" s="468" t="n">
        <v>4.5</v>
      </c>
      <c r="I103" s="468" t="n">
        <v>4.4</v>
      </c>
      <c r="J103" s="468" t="n">
        <v>4</v>
      </c>
      <c r="K103" s="468" t="n">
        <v>4</v>
      </c>
      <c r="L103" s="468" t="n">
        <v>4</v>
      </c>
      <c r="M103" s="468" t="n">
        <v>4</v>
      </c>
      <c r="N103" s="468" t="n">
        <v>4</v>
      </c>
      <c r="O103" s="468" t="n">
        <v>4</v>
      </c>
      <c r="P103" s="468" t="n">
        <v>4</v>
      </c>
      <c r="Q103" s="468" t="n">
        <v>4</v>
      </c>
      <c r="R103" s="468" t="n">
        <v>4</v>
      </c>
      <c r="S103" s="468" t="n">
        <v>4</v>
      </c>
      <c r="T103" s="496" t="n">
        <v>4</v>
      </c>
      <c r="U103" s="496" t="n">
        <v>4</v>
      </c>
      <c r="V103" s="496" t="n">
        <v>4</v>
      </c>
      <c r="W103" s="496" t="n">
        <v>4</v>
      </c>
    </row>
    <row r="104" customFormat="false" ht="15" hidden="false" customHeight="false" outlineLevel="0" collapsed="false">
      <c r="A104" s="416" t="s">
        <v>212</v>
      </c>
      <c r="B104" s="468" t="n">
        <v>11</v>
      </c>
      <c r="C104" s="468" t="n">
        <v>11</v>
      </c>
      <c r="D104" s="468" t="n">
        <v>12</v>
      </c>
      <c r="E104" s="468" t="n">
        <v>11</v>
      </c>
      <c r="F104" s="486" t="n">
        <v>11</v>
      </c>
      <c r="G104" s="468" t="n">
        <v>11</v>
      </c>
      <c r="H104" s="468" t="n">
        <v>11</v>
      </c>
      <c r="I104" s="468" t="n">
        <v>11</v>
      </c>
      <c r="J104" s="468" t="n">
        <v>11</v>
      </c>
      <c r="K104" s="468" t="n">
        <v>12</v>
      </c>
      <c r="L104" s="468" t="n">
        <v>12</v>
      </c>
      <c r="M104" s="468" t="n">
        <v>12</v>
      </c>
      <c r="N104" s="468" t="n">
        <v>12</v>
      </c>
      <c r="O104" s="468" t="n">
        <v>12</v>
      </c>
      <c r="P104" s="468" t="n">
        <v>12</v>
      </c>
      <c r="Q104" s="468" t="n">
        <v>12</v>
      </c>
      <c r="R104" s="468" t="n">
        <v>13</v>
      </c>
      <c r="S104" s="468" t="n">
        <v>13</v>
      </c>
      <c r="T104" s="496" t="n">
        <v>13</v>
      </c>
      <c r="U104" s="496" t="n">
        <v>13</v>
      </c>
      <c r="V104" s="496" t="n">
        <v>14</v>
      </c>
      <c r="W104" s="496" t="n">
        <v>14</v>
      </c>
    </row>
    <row r="105" customFormat="false" ht="19.5" hidden="false" customHeight="false" outlineLevel="0" collapsed="false">
      <c r="A105" s="416" t="s">
        <v>213</v>
      </c>
      <c r="B105" s="468" t="n">
        <v>3</v>
      </c>
      <c r="C105" s="468" t="n">
        <v>4</v>
      </c>
      <c r="D105" s="468" t="n">
        <v>4</v>
      </c>
      <c r="E105" s="468" t="n">
        <v>4</v>
      </c>
      <c r="F105" s="486" t="n">
        <v>4</v>
      </c>
      <c r="G105" s="468" t="n">
        <v>4</v>
      </c>
      <c r="H105" s="468" t="n">
        <v>4</v>
      </c>
      <c r="I105" s="468" t="n">
        <v>4</v>
      </c>
      <c r="J105" s="468" t="n">
        <v>4</v>
      </c>
      <c r="K105" s="468" t="n">
        <v>4</v>
      </c>
      <c r="L105" s="468" t="n">
        <v>4</v>
      </c>
      <c r="M105" s="468" t="n">
        <v>4</v>
      </c>
      <c r="N105" s="468" t="n">
        <v>4</v>
      </c>
      <c r="O105" s="468" t="n">
        <v>4</v>
      </c>
      <c r="P105" s="468" t="n">
        <v>4</v>
      </c>
      <c r="Q105" s="468" t="n">
        <v>4</v>
      </c>
      <c r="R105" s="468" t="n">
        <v>4</v>
      </c>
      <c r="S105" s="468" t="n">
        <v>4</v>
      </c>
      <c r="T105" s="496" t="n">
        <v>4</v>
      </c>
      <c r="U105" s="496" t="n">
        <v>4</v>
      </c>
      <c r="V105" s="496" t="n">
        <v>4</v>
      </c>
      <c r="W105" s="496" t="n">
        <v>4</v>
      </c>
    </row>
    <row r="106" customFormat="false" ht="19.5" hidden="false" customHeight="false" outlineLevel="0" collapsed="false">
      <c r="A106" s="416" t="s">
        <v>214</v>
      </c>
      <c r="B106" s="468" t="n">
        <v>1.3</v>
      </c>
      <c r="C106" s="468" t="n">
        <v>1.5</v>
      </c>
      <c r="D106" s="468" t="n">
        <v>1.5</v>
      </c>
      <c r="E106" s="468" t="n">
        <v>1.4</v>
      </c>
      <c r="F106" s="486" t="n">
        <v>1.4</v>
      </c>
      <c r="G106" s="468" t="n">
        <v>1.3</v>
      </c>
      <c r="H106" s="468" t="n">
        <v>1.4</v>
      </c>
      <c r="I106" s="468" t="n">
        <v>1.5</v>
      </c>
      <c r="J106" s="468" t="n">
        <v>1.5</v>
      </c>
      <c r="K106" s="468" t="n">
        <v>1.6</v>
      </c>
      <c r="L106" s="468" t="n">
        <v>2</v>
      </c>
      <c r="M106" s="468" t="n">
        <v>2</v>
      </c>
      <c r="N106" s="468" t="n">
        <v>2</v>
      </c>
      <c r="O106" s="468" t="n">
        <v>1</v>
      </c>
      <c r="P106" s="468" t="n">
        <v>1</v>
      </c>
      <c r="Q106" s="468" t="n">
        <v>1</v>
      </c>
      <c r="R106" s="468" t="n">
        <v>1</v>
      </c>
      <c r="S106" s="468" t="n">
        <v>1</v>
      </c>
      <c r="T106" s="496" t="n">
        <v>1</v>
      </c>
      <c r="U106" s="496" t="n">
        <v>1</v>
      </c>
      <c r="V106" s="496" t="n">
        <v>1</v>
      </c>
      <c r="W106" s="496" t="n">
        <v>1</v>
      </c>
    </row>
    <row r="107" customFormat="false" ht="15" hidden="false" customHeight="true" outlineLevel="0" collapsed="false">
      <c r="A107" s="520" t="s">
        <v>226</v>
      </c>
      <c r="B107" s="520"/>
      <c r="C107" s="520"/>
      <c r="D107" s="520"/>
      <c r="E107" s="520"/>
      <c r="F107" s="520"/>
      <c r="G107" s="520"/>
      <c r="H107" s="520"/>
      <c r="I107" s="520"/>
      <c r="J107" s="520"/>
      <c r="K107" s="520"/>
      <c r="L107" s="520"/>
      <c r="M107" s="520"/>
      <c r="N107" s="520"/>
      <c r="O107" s="520"/>
      <c r="P107" s="520"/>
      <c r="Q107" s="520"/>
      <c r="R107" s="520"/>
      <c r="S107" s="520"/>
      <c r="T107" s="520"/>
      <c r="U107" s="1"/>
    </row>
    <row r="108" customFormat="false" ht="17.25" hidden="false" customHeight="true" outlineLevel="0" collapsed="false">
      <c r="A108" s="173" t="s">
        <v>539</v>
      </c>
      <c r="B108" s="173"/>
      <c r="C108" s="173"/>
      <c r="D108" s="173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</row>
    <row r="109" customFormat="false" ht="14.25" hidden="false" customHeight="true" outlineLevel="0" collapsed="false">
      <c r="A109" s="472" t="s">
        <v>540</v>
      </c>
      <c r="B109" s="472"/>
      <c r="C109" s="472"/>
      <c r="D109" s="472"/>
      <c r="E109" s="472"/>
      <c r="F109" s="472"/>
      <c r="G109" s="472"/>
      <c r="H109" s="472"/>
      <c r="I109" s="472"/>
      <c r="J109" s="472"/>
      <c r="K109" s="472"/>
      <c r="L109" s="472"/>
      <c r="M109" s="472"/>
      <c r="N109" s="472"/>
      <c r="O109" s="472"/>
      <c r="P109" s="472"/>
      <c r="Q109" s="472"/>
      <c r="R109" s="472"/>
      <c r="S109" s="472"/>
      <c r="T109" s="43"/>
      <c r="U109" s="1"/>
    </row>
    <row r="110" customFormat="false" ht="16.5" hidden="false" customHeight="true" outlineLevel="0" collapsed="false">
      <c r="A110" s="521" t="s">
        <v>541</v>
      </c>
      <c r="B110" s="521"/>
      <c r="C110" s="521"/>
      <c r="D110" s="521"/>
      <c r="E110" s="521"/>
      <c r="F110" s="521"/>
      <c r="G110" s="521"/>
      <c r="H110" s="521"/>
      <c r="I110" s="521"/>
      <c r="J110" s="521"/>
      <c r="K110" s="521"/>
      <c r="L110" s="521"/>
      <c r="M110" s="521"/>
      <c r="N110" s="521"/>
      <c r="O110" s="521"/>
      <c r="P110" s="521"/>
      <c r="Q110" s="521"/>
      <c r="R110" s="521"/>
      <c r="S110" s="521"/>
      <c r="T110" s="23"/>
      <c r="U110" s="23"/>
      <c r="V110" s="71"/>
      <c r="W110" s="71"/>
    </row>
    <row r="111" customFormat="false" ht="15" hidden="false" customHeight="false" outlineLevel="0" collapsed="false">
      <c r="A111" s="522" t="s">
        <v>542</v>
      </c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1"/>
      <c r="P111" s="1"/>
      <c r="Q111" s="1"/>
      <c r="R111" s="1"/>
      <c r="S111" s="1"/>
      <c r="T111" s="1"/>
      <c r="U111" s="1"/>
    </row>
  </sheetData>
  <mergeCells count="7">
    <mergeCell ref="A2:W2"/>
    <mergeCell ref="A3:W3"/>
    <mergeCell ref="A4:W4"/>
    <mergeCell ref="A107:T107"/>
    <mergeCell ref="A108:W108"/>
    <mergeCell ref="A109:S109"/>
    <mergeCell ref="A110:S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7" activePane="bottomLeft" state="frozen"/>
      <selection pane="topLeft" activeCell="A1" activeCellId="0" sqref="A1"/>
      <selection pane="bottomLeft" activeCell="A6" activeCellId="0" sqref="A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14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532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" hidden="false" customHeight="false" outlineLevel="0" collapsed="false">
      <c r="A6" s="18" t="s">
        <v>543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21" t="s">
        <v>534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customFormat="false" ht="15.75" hidden="false" customHeight="false" outlineLevel="0" collapsed="false">
      <c r="A8" s="221"/>
      <c r="B8" s="30" t="n">
        <v>2000</v>
      </c>
      <c r="C8" s="30" t="n">
        <v>2001</v>
      </c>
      <c r="D8" s="30" t="n">
        <v>2002</v>
      </c>
      <c r="E8" s="30" t="n">
        <v>2003</v>
      </c>
      <c r="F8" s="30" t="n">
        <v>2004</v>
      </c>
      <c r="G8" s="30" t="n">
        <v>2005</v>
      </c>
      <c r="H8" s="30" t="n">
        <v>2006</v>
      </c>
      <c r="I8" s="30" t="n">
        <v>2007</v>
      </c>
      <c r="J8" s="30" t="n">
        <v>2008</v>
      </c>
      <c r="K8" s="30" t="n">
        <v>2009</v>
      </c>
      <c r="L8" s="30" t="n">
        <v>2010</v>
      </c>
      <c r="M8" s="30" t="n">
        <v>2011</v>
      </c>
      <c r="N8" s="30" t="n">
        <v>2012</v>
      </c>
      <c r="O8" s="30" t="n">
        <v>2013</v>
      </c>
      <c r="P8" s="30" t="n">
        <v>2014</v>
      </c>
      <c r="Q8" s="30" t="n">
        <v>2015</v>
      </c>
      <c r="R8" s="30" t="n">
        <v>2016</v>
      </c>
      <c r="S8" s="30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31" t="s">
        <v>117</v>
      </c>
      <c r="B9" s="505" t="n">
        <v>2020.0327</v>
      </c>
      <c r="C9" s="505" t="n">
        <v>2045.3291</v>
      </c>
      <c r="D9" s="505" t="n">
        <v>2068.8197</v>
      </c>
      <c r="E9" s="505" t="n">
        <v>2092.9491</v>
      </c>
      <c r="F9" s="505" t="n">
        <v>2115.2088</v>
      </c>
      <c r="G9" s="505" t="n">
        <v>2129</v>
      </c>
      <c r="H9" s="505" t="n">
        <v>2162.9613</v>
      </c>
      <c r="I9" s="505" t="n">
        <v>2208.5612</v>
      </c>
      <c r="J9" s="505" t="n">
        <v>2249.8815</v>
      </c>
      <c r="K9" s="505" t="n">
        <v>2292.5384</v>
      </c>
      <c r="L9" s="505" t="n">
        <v>2333</v>
      </c>
      <c r="M9" s="505" t="n">
        <v>2374</v>
      </c>
      <c r="N9" s="505" t="n">
        <v>2426</v>
      </c>
      <c r="O9" s="505" t="n">
        <v>2444</v>
      </c>
      <c r="P9" s="505" t="n">
        <v>2522</v>
      </c>
      <c r="Q9" s="505" t="n">
        <v>2612</v>
      </c>
      <c r="R9" s="505" t="n">
        <v>2669</v>
      </c>
      <c r="S9" s="505" t="n">
        <v>2709</v>
      </c>
      <c r="T9" s="506" t="n">
        <v>2775.5176</v>
      </c>
      <c r="U9" s="506" t="n">
        <v>2841</v>
      </c>
      <c r="V9" s="506" t="n">
        <v>2919</v>
      </c>
      <c r="W9" s="506" t="n">
        <v>3008</v>
      </c>
    </row>
    <row r="10" customFormat="false" ht="18.75" hidden="false" customHeight="true" outlineLevel="0" collapsed="false">
      <c r="A10" s="36" t="s">
        <v>535</v>
      </c>
      <c r="B10" s="506" t="n">
        <v>587.955</v>
      </c>
      <c r="C10" s="506" t="n">
        <v>595.4234</v>
      </c>
      <c r="D10" s="506" t="n">
        <v>605.2191</v>
      </c>
      <c r="E10" s="506" t="n">
        <v>613.9863</v>
      </c>
      <c r="F10" s="506" t="n">
        <v>623.2251</v>
      </c>
      <c r="G10" s="506" t="n">
        <v>632</v>
      </c>
      <c r="H10" s="506" t="n">
        <v>643.5666</v>
      </c>
      <c r="I10" s="506" t="n">
        <v>658.591</v>
      </c>
      <c r="J10" s="506" t="n">
        <v>670.7509</v>
      </c>
      <c r="K10" s="506" t="n">
        <v>683.4023</v>
      </c>
      <c r="L10" s="506" t="n">
        <v>695</v>
      </c>
      <c r="M10" s="506" t="n">
        <v>706</v>
      </c>
      <c r="N10" s="506" t="n">
        <v>725</v>
      </c>
      <c r="O10" s="506" t="n">
        <v>731</v>
      </c>
      <c r="P10" s="506" t="n">
        <v>757</v>
      </c>
      <c r="Q10" s="506" t="n">
        <v>796</v>
      </c>
      <c r="R10" s="506" t="n">
        <v>811</v>
      </c>
      <c r="S10" s="506" t="n">
        <v>811</v>
      </c>
      <c r="T10" s="506" t="n">
        <v>839.4641</v>
      </c>
      <c r="U10" s="506" t="n">
        <v>865</v>
      </c>
      <c r="V10" s="506" t="n">
        <v>898</v>
      </c>
      <c r="W10" s="506" t="n">
        <v>948</v>
      </c>
    </row>
    <row r="11" customFormat="false" ht="15" hidden="false" customHeight="false" outlineLevel="0" collapsed="false">
      <c r="A11" s="37" t="s">
        <v>120</v>
      </c>
      <c r="B11" s="509" t="n">
        <v>19.2182</v>
      </c>
      <c r="C11" s="509" t="n">
        <v>19.6943</v>
      </c>
      <c r="D11" s="509" t="n">
        <v>20.0655</v>
      </c>
      <c r="E11" s="509" t="n">
        <v>20.5085</v>
      </c>
      <c r="F11" s="509" t="n">
        <v>21.0434</v>
      </c>
      <c r="G11" s="509" t="n">
        <v>22</v>
      </c>
      <c r="H11" s="509" t="n">
        <v>22.0518</v>
      </c>
      <c r="I11" s="509" t="n">
        <v>22.661</v>
      </c>
      <c r="J11" s="509" t="n">
        <v>23.2641</v>
      </c>
      <c r="K11" s="509" t="n">
        <v>23.8425</v>
      </c>
      <c r="L11" s="509" t="n">
        <v>25</v>
      </c>
      <c r="M11" s="509" t="n">
        <v>25</v>
      </c>
      <c r="N11" s="509" t="n">
        <v>26</v>
      </c>
      <c r="O11" s="509" t="n">
        <v>26</v>
      </c>
      <c r="P11" s="509" t="n">
        <v>27</v>
      </c>
      <c r="Q11" s="509" t="n">
        <v>28</v>
      </c>
      <c r="R11" s="509" t="n">
        <v>28</v>
      </c>
      <c r="S11" s="509" t="n">
        <v>29</v>
      </c>
      <c r="T11" s="509" t="n">
        <v>29.4657</v>
      </c>
      <c r="U11" s="509" t="n">
        <v>30</v>
      </c>
      <c r="V11" s="509" t="n">
        <v>31</v>
      </c>
      <c r="W11" s="509" t="n">
        <v>32</v>
      </c>
    </row>
    <row r="12" customFormat="false" ht="15" hidden="false" customHeight="false" outlineLevel="0" collapsed="false">
      <c r="A12" s="37" t="s">
        <v>121</v>
      </c>
      <c r="B12" s="509" t="n">
        <v>18.5234</v>
      </c>
      <c r="C12" s="509" t="n">
        <v>18.6649</v>
      </c>
      <c r="D12" s="509" t="n">
        <v>18.6729</v>
      </c>
      <c r="E12" s="509" t="n">
        <v>18.7714</v>
      </c>
      <c r="F12" s="509" t="n">
        <v>18.8209</v>
      </c>
      <c r="G12" s="509" t="n">
        <v>20</v>
      </c>
      <c r="H12" s="509" t="n">
        <v>19.5584</v>
      </c>
      <c r="I12" s="509" t="n">
        <v>19.8362</v>
      </c>
      <c r="J12" s="509" t="n">
        <v>20.1048</v>
      </c>
      <c r="K12" s="509" t="n">
        <v>20.4143</v>
      </c>
      <c r="L12" s="509" t="n">
        <v>21</v>
      </c>
      <c r="M12" s="509" t="n">
        <v>21</v>
      </c>
      <c r="N12" s="509" t="n">
        <v>21</v>
      </c>
      <c r="O12" s="509" t="n">
        <v>22</v>
      </c>
      <c r="P12" s="509" t="n">
        <v>22</v>
      </c>
      <c r="Q12" s="509" t="n">
        <v>23</v>
      </c>
      <c r="R12" s="509" t="n">
        <v>23</v>
      </c>
      <c r="S12" s="509" t="n">
        <v>24</v>
      </c>
      <c r="T12" s="509" t="n">
        <v>24.1054</v>
      </c>
      <c r="U12" s="509" t="n">
        <v>24</v>
      </c>
      <c r="V12" s="509" t="n">
        <v>25</v>
      </c>
      <c r="W12" s="509" t="n">
        <v>25</v>
      </c>
    </row>
    <row r="13" customFormat="false" ht="15" hidden="false" customHeight="false" outlineLevel="0" collapsed="false">
      <c r="A13" s="37" t="s">
        <v>122</v>
      </c>
      <c r="B13" s="509" t="n">
        <v>25.0676</v>
      </c>
      <c r="C13" s="509" t="n">
        <v>25.2286</v>
      </c>
      <c r="D13" s="509" t="n">
        <v>25.358</v>
      </c>
      <c r="E13" s="509" t="n">
        <v>25.4965</v>
      </c>
      <c r="F13" s="509" t="n">
        <v>25.3483</v>
      </c>
      <c r="G13" s="509" t="n">
        <v>25</v>
      </c>
      <c r="H13" s="509" t="n">
        <v>25.2437</v>
      </c>
      <c r="I13" s="509" t="n">
        <v>25.4793</v>
      </c>
      <c r="J13" s="509" t="n">
        <v>25.6593</v>
      </c>
      <c r="K13" s="509" t="n">
        <v>25.8821</v>
      </c>
      <c r="L13" s="509" t="n">
        <v>26</v>
      </c>
      <c r="M13" s="509" t="n">
        <v>26</v>
      </c>
      <c r="N13" s="509" t="n">
        <v>27</v>
      </c>
      <c r="O13" s="509" t="n">
        <v>27</v>
      </c>
      <c r="P13" s="509" t="n">
        <v>27</v>
      </c>
      <c r="Q13" s="509" t="n">
        <v>28</v>
      </c>
      <c r="R13" s="509" t="n">
        <v>28</v>
      </c>
      <c r="S13" s="509" t="n">
        <v>28</v>
      </c>
      <c r="T13" s="509" t="n">
        <v>29.1274</v>
      </c>
      <c r="U13" s="509" t="n">
        <v>29</v>
      </c>
      <c r="V13" s="509" t="n">
        <v>30</v>
      </c>
      <c r="W13" s="509" t="n">
        <v>30</v>
      </c>
    </row>
    <row r="14" customFormat="false" ht="15" hidden="false" customHeight="false" outlineLevel="0" collapsed="false">
      <c r="A14" s="37" t="s">
        <v>123</v>
      </c>
      <c r="B14" s="509" t="n">
        <v>28.7936</v>
      </c>
      <c r="C14" s="509" t="n">
        <v>29.5434</v>
      </c>
      <c r="D14" s="509" t="n">
        <v>30.0071</v>
      </c>
      <c r="E14" s="509" t="n">
        <v>30.6234</v>
      </c>
      <c r="F14" s="509" t="n">
        <v>31.1779</v>
      </c>
      <c r="G14" s="509" t="n">
        <v>31</v>
      </c>
      <c r="H14" s="509" t="n">
        <v>32.5853</v>
      </c>
      <c r="I14" s="509" t="n">
        <v>33.5694</v>
      </c>
      <c r="J14" s="509" t="n">
        <v>34.5369</v>
      </c>
      <c r="K14" s="509" t="n">
        <v>35.3195</v>
      </c>
      <c r="L14" s="509" t="n">
        <v>37</v>
      </c>
      <c r="M14" s="509" t="n">
        <v>38</v>
      </c>
      <c r="N14" s="509" t="n">
        <v>39</v>
      </c>
      <c r="O14" s="509" t="n">
        <v>40</v>
      </c>
      <c r="P14" s="509" t="n">
        <v>41</v>
      </c>
      <c r="Q14" s="509" t="n">
        <v>42</v>
      </c>
      <c r="R14" s="509" t="n">
        <v>43</v>
      </c>
      <c r="S14" s="509" t="n">
        <v>44</v>
      </c>
      <c r="T14" s="509" t="n">
        <v>45.4218</v>
      </c>
      <c r="U14" s="509" t="n">
        <v>46</v>
      </c>
      <c r="V14" s="509" t="n">
        <v>47</v>
      </c>
      <c r="W14" s="509" t="n">
        <v>49</v>
      </c>
    </row>
    <row r="15" customFormat="false" ht="15" hidden="false" customHeight="false" outlineLevel="0" collapsed="false">
      <c r="A15" s="37" t="s">
        <v>124</v>
      </c>
      <c r="B15" s="509" t="n">
        <v>19.6165</v>
      </c>
      <c r="C15" s="509" t="n">
        <v>19.3628</v>
      </c>
      <c r="D15" s="509" t="n">
        <v>19.4344</v>
      </c>
      <c r="E15" s="509" t="n">
        <v>19.4755</v>
      </c>
      <c r="F15" s="509" t="n">
        <v>19.2468</v>
      </c>
      <c r="G15" s="509" t="n">
        <v>19</v>
      </c>
      <c r="H15" s="509" t="n">
        <v>19.3819</v>
      </c>
      <c r="I15" s="509" t="n">
        <v>19.5369</v>
      </c>
      <c r="J15" s="509" t="n">
        <v>19.6826</v>
      </c>
      <c r="K15" s="509" t="n">
        <v>19.7769</v>
      </c>
      <c r="L15" s="509" t="n">
        <v>20</v>
      </c>
      <c r="M15" s="509" t="n">
        <v>20</v>
      </c>
      <c r="N15" s="509" t="n">
        <v>20</v>
      </c>
      <c r="O15" s="509" t="n">
        <v>20</v>
      </c>
      <c r="P15" s="509" t="n">
        <v>20</v>
      </c>
      <c r="Q15" s="509" t="n">
        <v>20</v>
      </c>
      <c r="R15" s="509" t="n">
        <v>21</v>
      </c>
      <c r="S15" s="509" t="n">
        <v>21</v>
      </c>
      <c r="T15" s="509" t="n">
        <v>21.1981</v>
      </c>
      <c r="U15" s="509" t="n">
        <v>21</v>
      </c>
      <c r="V15" s="509" t="n">
        <v>22</v>
      </c>
      <c r="W15" s="509" t="n">
        <v>22</v>
      </c>
    </row>
    <row r="16" customFormat="false" ht="15" hidden="false" customHeight="false" outlineLevel="0" collapsed="false">
      <c r="A16" s="37" t="s">
        <v>125</v>
      </c>
      <c r="B16" s="509" t="n">
        <v>15.314</v>
      </c>
      <c r="C16" s="509" t="n">
        <v>15.4437</v>
      </c>
      <c r="D16" s="509" t="n">
        <v>15.5774</v>
      </c>
      <c r="E16" s="509" t="n">
        <v>15.9244</v>
      </c>
      <c r="F16" s="509" t="n">
        <v>16.0743</v>
      </c>
      <c r="G16" s="509" t="n">
        <v>16</v>
      </c>
      <c r="H16" s="509" t="n">
        <v>16.2824</v>
      </c>
      <c r="I16" s="509" t="n">
        <v>16.5223</v>
      </c>
      <c r="J16" s="509" t="n">
        <v>16.7475</v>
      </c>
      <c r="K16" s="509" t="n">
        <v>17.047</v>
      </c>
      <c r="L16" s="509" t="n">
        <v>17</v>
      </c>
      <c r="M16" s="509" t="n">
        <v>18</v>
      </c>
      <c r="N16" s="509" t="n">
        <v>18</v>
      </c>
      <c r="O16" s="509" t="n">
        <v>18</v>
      </c>
      <c r="P16" s="509" t="n">
        <v>19</v>
      </c>
      <c r="Q16" s="509" t="n">
        <v>19</v>
      </c>
      <c r="R16" s="509" t="n">
        <v>20</v>
      </c>
      <c r="S16" s="509" t="n">
        <v>20</v>
      </c>
      <c r="T16" s="509" t="n">
        <v>20.1604</v>
      </c>
      <c r="U16" s="509" t="n">
        <v>21</v>
      </c>
      <c r="V16" s="509" t="n">
        <v>21</v>
      </c>
      <c r="W16" s="509" t="n">
        <v>21</v>
      </c>
    </row>
    <row r="17" customFormat="false" ht="15" hidden="false" customHeight="false" outlineLevel="0" collapsed="false">
      <c r="A17" s="37" t="s">
        <v>126</v>
      </c>
      <c r="B17" s="509" t="n">
        <v>10.4115</v>
      </c>
      <c r="C17" s="509" t="n">
        <v>10.4737</v>
      </c>
      <c r="D17" s="509" t="n">
        <v>10.5982</v>
      </c>
      <c r="E17" s="509" t="n">
        <v>10.6822</v>
      </c>
      <c r="F17" s="509" t="n">
        <v>10.7023</v>
      </c>
      <c r="G17" s="509" t="n">
        <v>11</v>
      </c>
      <c r="H17" s="509" t="n">
        <v>10.8645</v>
      </c>
      <c r="I17" s="509" t="n">
        <v>10.8798</v>
      </c>
      <c r="J17" s="509" t="n">
        <v>10.9635</v>
      </c>
      <c r="K17" s="509" t="n">
        <v>11.0615</v>
      </c>
      <c r="L17" s="509" t="n">
        <v>11</v>
      </c>
      <c r="M17" s="509" t="n">
        <v>11</v>
      </c>
      <c r="N17" s="509" t="n">
        <v>11</v>
      </c>
      <c r="O17" s="509" t="n">
        <v>11</v>
      </c>
      <c r="P17" s="509" t="n">
        <v>12</v>
      </c>
      <c r="Q17" s="509" t="n">
        <v>12</v>
      </c>
      <c r="R17" s="509" t="n">
        <v>12</v>
      </c>
      <c r="S17" s="509" t="n">
        <v>12</v>
      </c>
      <c r="T17" s="509" t="n">
        <v>12.2133</v>
      </c>
      <c r="U17" s="509" t="n">
        <v>13</v>
      </c>
      <c r="V17" s="509" t="n">
        <v>13</v>
      </c>
      <c r="W17" s="509" t="n">
        <v>13</v>
      </c>
    </row>
    <row r="18" customFormat="false" ht="15" hidden="false" customHeight="false" outlineLevel="0" collapsed="false">
      <c r="A18" s="37" t="s">
        <v>127</v>
      </c>
      <c r="B18" s="509" t="n">
        <v>14.4386</v>
      </c>
      <c r="C18" s="509" t="n">
        <v>14.5989</v>
      </c>
      <c r="D18" s="509" t="n">
        <v>14.7641</v>
      </c>
      <c r="E18" s="509" t="n">
        <v>14.9809</v>
      </c>
      <c r="F18" s="509" t="n">
        <v>15.2273</v>
      </c>
      <c r="G18" s="509" t="n">
        <v>15</v>
      </c>
      <c r="H18" s="509" t="n">
        <v>15.8413</v>
      </c>
      <c r="I18" s="509" t="n">
        <v>16.2545</v>
      </c>
      <c r="J18" s="509" t="n">
        <v>16.7222</v>
      </c>
      <c r="K18" s="509" t="n">
        <v>17.247</v>
      </c>
      <c r="L18" s="509" t="n">
        <v>18</v>
      </c>
      <c r="M18" s="509" t="n">
        <v>18</v>
      </c>
      <c r="N18" s="509" t="n">
        <v>18</v>
      </c>
      <c r="O18" s="509" t="n">
        <v>19</v>
      </c>
      <c r="P18" s="509" t="n">
        <v>19</v>
      </c>
      <c r="Q18" s="509" t="n">
        <v>20</v>
      </c>
      <c r="R18" s="509" t="n">
        <v>20</v>
      </c>
      <c r="S18" s="509" t="n">
        <v>21</v>
      </c>
      <c r="T18" s="509" t="n">
        <v>20.9567</v>
      </c>
      <c r="U18" s="509" t="n">
        <v>21</v>
      </c>
      <c r="V18" s="509" t="n">
        <v>22</v>
      </c>
      <c r="W18" s="509" t="n">
        <v>22</v>
      </c>
    </row>
    <row r="19" customFormat="false" ht="15" hidden="false" customHeight="false" outlineLevel="0" collapsed="false">
      <c r="A19" s="37" t="s">
        <v>128</v>
      </c>
      <c r="B19" s="509" t="n">
        <v>14.8397</v>
      </c>
      <c r="C19" s="509" t="n">
        <v>15.0813</v>
      </c>
      <c r="D19" s="509" t="n">
        <v>15.6251</v>
      </c>
      <c r="E19" s="509" t="n">
        <v>15.7817</v>
      </c>
      <c r="F19" s="509" t="n">
        <v>16.075</v>
      </c>
      <c r="G19" s="509" t="n">
        <v>16</v>
      </c>
      <c r="H19" s="509" t="n">
        <v>16.3099</v>
      </c>
      <c r="I19" s="509" t="n">
        <v>17.1498</v>
      </c>
      <c r="J19" s="509" t="n">
        <v>17.5578</v>
      </c>
      <c r="K19" s="509" t="n">
        <v>17.98</v>
      </c>
      <c r="L19" s="509" t="n">
        <v>18</v>
      </c>
      <c r="M19" s="509" t="n">
        <v>18</v>
      </c>
      <c r="N19" s="509" t="n">
        <v>19</v>
      </c>
      <c r="O19" s="509" t="n">
        <v>19</v>
      </c>
      <c r="P19" s="509" t="n">
        <v>19</v>
      </c>
      <c r="Q19" s="509" t="n">
        <v>20</v>
      </c>
      <c r="R19" s="509" t="n">
        <v>20</v>
      </c>
      <c r="S19" s="509" t="n">
        <v>21</v>
      </c>
      <c r="T19" s="509" t="n">
        <v>21.1716</v>
      </c>
      <c r="U19" s="509" t="n">
        <v>22</v>
      </c>
      <c r="V19" s="509" t="n">
        <v>23</v>
      </c>
      <c r="W19" s="509" t="n">
        <v>23</v>
      </c>
    </row>
    <row r="20" customFormat="false" ht="15" hidden="false" customHeight="false" outlineLevel="0" collapsed="false">
      <c r="A20" s="37" t="s">
        <v>129</v>
      </c>
      <c r="B20" s="509" t="n">
        <v>107.4483</v>
      </c>
      <c r="C20" s="509" t="n">
        <v>108.9143</v>
      </c>
      <c r="D20" s="509" t="n">
        <v>111.602</v>
      </c>
      <c r="E20" s="509" t="n">
        <v>114.1477</v>
      </c>
      <c r="F20" s="509" t="n">
        <v>117.0395</v>
      </c>
      <c r="G20" s="509" t="n">
        <v>120</v>
      </c>
      <c r="H20" s="509" t="n">
        <v>125.1003</v>
      </c>
      <c r="I20" s="509" t="n">
        <v>130.5282</v>
      </c>
      <c r="J20" s="509" t="n">
        <v>134.6955</v>
      </c>
      <c r="K20" s="509" t="n">
        <v>139.9036</v>
      </c>
      <c r="L20" s="509" t="n">
        <v>144</v>
      </c>
      <c r="M20" s="509" t="n">
        <v>149</v>
      </c>
      <c r="N20" s="509" t="n">
        <v>150</v>
      </c>
      <c r="O20" s="509" t="n">
        <v>150</v>
      </c>
      <c r="P20" s="509" t="n">
        <v>168</v>
      </c>
      <c r="Q20" s="509" t="n">
        <v>199</v>
      </c>
      <c r="R20" s="509" t="n">
        <v>207</v>
      </c>
      <c r="S20" s="509" t="n">
        <v>195</v>
      </c>
      <c r="T20" s="509" t="n">
        <v>215.2062</v>
      </c>
      <c r="U20" s="509" t="n">
        <v>232</v>
      </c>
      <c r="V20" s="509" t="n">
        <v>255</v>
      </c>
      <c r="W20" s="509" t="n">
        <v>264</v>
      </c>
    </row>
    <row r="21" customFormat="false" ht="15" hidden="false" customHeight="false" outlineLevel="0" collapsed="false">
      <c r="A21" s="37" t="s">
        <v>130</v>
      </c>
      <c r="B21" s="509" t="n">
        <v>10.3626</v>
      </c>
      <c r="C21" s="509" t="n">
        <v>10.5095</v>
      </c>
      <c r="D21" s="509" t="n">
        <v>10.5847</v>
      </c>
      <c r="E21" s="509" t="n">
        <v>10.5123</v>
      </c>
      <c r="F21" s="509" t="n">
        <v>10.6883</v>
      </c>
      <c r="G21" s="509" t="n">
        <v>11</v>
      </c>
      <c r="H21" s="509" t="n">
        <v>10.7858</v>
      </c>
      <c r="I21" s="509" t="n">
        <v>11.7736</v>
      </c>
      <c r="J21" s="509" t="n">
        <v>12.0119</v>
      </c>
      <c r="K21" s="509" t="n">
        <v>12.2599</v>
      </c>
      <c r="L21" s="509" t="n">
        <v>12</v>
      </c>
      <c r="M21" s="509" t="n">
        <v>13</v>
      </c>
      <c r="N21" s="509" t="n">
        <v>13</v>
      </c>
      <c r="O21" s="509" t="n">
        <v>13</v>
      </c>
      <c r="P21" s="509" t="n">
        <v>13</v>
      </c>
      <c r="Q21" s="509" t="n">
        <v>14</v>
      </c>
      <c r="R21" s="509" t="n">
        <v>14</v>
      </c>
      <c r="S21" s="509" t="n">
        <v>14</v>
      </c>
      <c r="T21" s="509" t="n">
        <v>14.1685</v>
      </c>
      <c r="U21" s="509" t="n">
        <v>14</v>
      </c>
      <c r="V21" s="509" t="n">
        <v>15</v>
      </c>
      <c r="W21" s="509" t="n">
        <v>15</v>
      </c>
    </row>
    <row r="22" customFormat="false" ht="15" hidden="false" customHeight="false" outlineLevel="0" collapsed="false">
      <c r="A22" s="37" t="s">
        <v>131</v>
      </c>
      <c r="B22" s="509" t="n">
        <v>16.4685</v>
      </c>
      <c r="C22" s="509" t="n">
        <v>16.648</v>
      </c>
      <c r="D22" s="509" t="n">
        <v>17.003</v>
      </c>
      <c r="E22" s="509" t="n">
        <v>17.0827</v>
      </c>
      <c r="F22" s="509" t="n">
        <v>17.2782</v>
      </c>
      <c r="G22" s="509" t="n">
        <v>18</v>
      </c>
      <c r="H22" s="509" t="n">
        <v>17.7403</v>
      </c>
      <c r="I22" s="509" t="n">
        <v>18.2957</v>
      </c>
      <c r="J22" s="509" t="n">
        <v>18.6816</v>
      </c>
      <c r="K22" s="509" t="n">
        <v>18.9772</v>
      </c>
      <c r="L22" s="509" t="n">
        <v>19</v>
      </c>
      <c r="M22" s="509" t="n">
        <v>20</v>
      </c>
      <c r="N22" s="509" t="n">
        <v>20</v>
      </c>
      <c r="O22" s="509" t="n">
        <v>20</v>
      </c>
      <c r="P22" s="509" t="n">
        <v>21</v>
      </c>
      <c r="Q22" s="509" t="n">
        <v>21</v>
      </c>
      <c r="R22" s="509" t="n">
        <v>22</v>
      </c>
      <c r="S22" s="509" t="n">
        <v>22</v>
      </c>
      <c r="T22" s="509" t="n">
        <v>22.7047</v>
      </c>
      <c r="U22" s="509" t="n">
        <v>24</v>
      </c>
      <c r="V22" s="509" t="n">
        <v>25</v>
      </c>
      <c r="W22" s="509" t="n">
        <v>25</v>
      </c>
    </row>
    <row r="23" customFormat="false" ht="15" hidden="false" customHeight="false" outlineLevel="0" collapsed="false">
      <c r="A23" s="37" t="s">
        <v>132</v>
      </c>
      <c r="B23" s="509" t="n">
        <v>15.4359</v>
      </c>
      <c r="C23" s="509" t="n">
        <v>15.5565</v>
      </c>
      <c r="D23" s="509" t="n">
        <v>15.7229</v>
      </c>
      <c r="E23" s="509" t="n">
        <v>15.9232</v>
      </c>
      <c r="F23" s="509" t="n">
        <v>15.9752</v>
      </c>
      <c r="G23" s="509" t="n">
        <v>16</v>
      </c>
      <c r="H23" s="509" t="n">
        <v>16.2705</v>
      </c>
      <c r="I23" s="509" t="n">
        <v>16.5358</v>
      </c>
      <c r="J23" s="509" t="n">
        <v>16.7251</v>
      </c>
      <c r="K23" s="509" t="n">
        <v>16.9163</v>
      </c>
      <c r="L23" s="509" t="n">
        <v>17</v>
      </c>
      <c r="M23" s="509" t="n">
        <v>17</v>
      </c>
      <c r="N23" s="509" t="n">
        <v>17</v>
      </c>
      <c r="O23" s="509" t="n">
        <v>18</v>
      </c>
      <c r="P23" s="509" t="n">
        <v>18</v>
      </c>
      <c r="Q23" s="509" t="n">
        <v>18</v>
      </c>
      <c r="R23" s="509" t="n">
        <v>18</v>
      </c>
      <c r="S23" s="509" t="n">
        <v>19</v>
      </c>
      <c r="T23" s="509" t="n">
        <v>18.6311</v>
      </c>
      <c r="U23" s="509" t="n">
        <v>19</v>
      </c>
      <c r="V23" s="509" t="n">
        <v>19</v>
      </c>
      <c r="W23" s="509" t="n">
        <v>19</v>
      </c>
    </row>
    <row r="24" customFormat="false" ht="15" hidden="false" customHeight="false" outlineLevel="0" collapsed="false">
      <c r="A24" s="37" t="s">
        <v>133</v>
      </c>
      <c r="B24" s="509" t="n">
        <v>13.1599</v>
      </c>
      <c r="C24" s="509" t="n">
        <v>13.402</v>
      </c>
      <c r="D24" s="509" t="n">
        <v>13.5354</v>
      </c>
      <c r="E24" s="509" t="n">
        <v>13.6247</v>
      </c>
      <c r="F24" s="509" t="n">
        <v>13.8919</v>
      </c>
      <c r="G24" s="509" t="n">
        <v>14</v>
      </c>
      <c r="H24" s="509" t="n">
        <v>14.0404</v>
      </c>
      <c r="I24" s="509" t="n">
        <v>14.1777</v>
      </c>
      <c r="J24" s="509" t="n">
        <v>14.3489</v>
      </c>
      <c r="K24" s="509" t="n">
        <v>14.5307</v>
      </c>
      <c r="L24" s="509" t="n">
        <v>15</v>
      </c>
      <c r="M24" s="509" t="n">
        <v>15</v>
      </c>
      <c r="N24" s="509" t="n">
        <v>15</v>
      </c>
      <c r="O24" s="509" t="n">
        <v>15</v>
      </c>
      <c r="P24" s="509" t="n">
        <v>16</v>
      </c>
      <c r="Q24" s="509" t="n">
        <v>16</v>
      </c>
      <c r="R24" s="509" t="n">
        <v>16</v>
      </c>
      <c r="S24" s="509" t="n">
        <v>17</v>
      </c>
      <c r="T24" s="509" t="n">
        <v>17.4767</v>
      </c>
      <c r="U24" s="509" t="n">
        <v>18</v>
      </c>
      <c r="V24" s="509" t="n">
        <v>19</v>
      </c>
      <c r="W24" s="509" t="n">
        <v>19</v>
      </c>
    </row>
    <row r="25" customFormat="false" ht="15" hidden="false" customHeight="false" outlineLevel="0" collapsed="false">
      <c r="A25" s="37" t="s">
        <v>134</v>
      </c>
      <c r="B25" s="509" t="n">
        <v>23.0647</v>
      </c>
      <c r="C25" s="509" t="n">
        <v>23.2233</v>
      </c>
      <c r="D25" s="509" t="n">
        <v>23.6844</v>
      </c>
      <c r="E25" s="509" t="n">
        <v>23.8141</v>
      </c>
      <c r="F25" s="509" t="n">
        <v>24.0886</v>
      </c>
      <c r="G25" s="509" t="n">
        <v>24</v>
      </c>
      <c r="H25" s="509" t="n">
        <v>24.3883</v>
      </c>
      <c r="I25" s="509" t="n">
        <v>24.5811</v>
      </c>
      <c r="J25" s="509" t="n">
        <v>24.6782</v>
      </c>
      <c r="K25" s="509" t="n">
        <v>24.8875</v>
      </c>
      <c r="L25" s="509" t="n">
        <v>25</v>
      </c>
      <c r="M25" s="509" t="n">
        <v>25</v>
      </c>
      <c r="N25" s="509" t="n">
        <v>26</v>
      </c>
      <c r="O25" s="509" t="n">
        <v>26</v>
      </c>
      <c r="P25" s="509" t="n">
        <v>26</v>
      </c>
      <c r="Q25" s="509" t="n">
        <v>26</v>
      </c>
      <c r="R25" s="509" t="n">
        <v>27</v>
      </c>
      <c r="S25" s="509" t="n">
        <v>27</v>
      </c>
      <c r="T25" s="509" t="n">
        <v>27.2345</v>
      </c>
      <c r="U25" s="509" t="n">
        <v>28</v>
      </c>
      <c r="V25" s="509" t="n">
        <v>28</v>
      </c>
      <c r="W25" s="509" t="n">
        <v>28</v>
      </c>
    </row>
    <row r="26" customFormat="false" ht="15" hidden="false" customHeight="false" outlineLevel="0" collapsed="false">
      <c r="A26" s="37" t="s">
        <v>135</v>
      </c>
      <c r="B26" s="509" t="n">
        <v>28.8793</v>
      </c>
      <c r="C26" s="509" t="n">
        <v>28.9985</v>
      </c>
      <c r="D26" s="509" t="n">
        <v>29.1604</v>
      </c>
      <c r="E26" s="509" t="n">
        <v>29.3004</v>
      </c>
      <c r="F26" s="509" t="n">
        <v>29.448</v>
      </c>
      <c r="G26" s="509" t="n">
        <v>29</v>
      </c>
      <c r="H26" s="509" t="n">
        <v>28.941</v>
      </c>
      <c r="I26" s="509" t="n">
        <v>29.1672</v>
      </c>
      <c r="J26" s="509" t="n">
        <v>29.5213</v>
      </c>
      <c r="K26" s="509" t="n">
        <v>29.7859</v>
      </c>
      <c r="L26" s="509" t="n">
        <v>30</v>
      </c>
      <c r="M26" s="509" t="n">
        <v>30</v>
      </c>
      <c r="N26" s="509" t="n">
        <v>30</v>
      </c>
      <c r="O26" s="509" t="n">
        <v>30</v>
      </c>
      <c r="P26" s="509" t="n">
        <v>29</v>
      </c>
      <c r="Q26" s="509" t="n">
        <v>29</v>
      </c>
      <c r="R26" s="509" t="n">
        <v>30</v>
      </c>
      <c r="S26" s="509" t="n">
        <v>30</v>
      </c>
      <c r="T26" s="509" t="n">
        <v>30.4239</v>
      </c>
      <c r="U26" s="509" t="n">
        <v>31</v>
      </c>
      <c r="V26" s="509" t="n">
        <v>31</v>
      </c>
      <c r="W26" s="509" t="n">
        <v>31</v>
      </c>
    </row>
    <row r="27" customFormat="false" ht="15" hidden="false" customHeight="false" outlineLevel="0" collapsed="false">
      <c r="A27" s="37" t="s">
        <v>136</v>
      </c>
      <c r="B27" s="509" t="n">
        <v>21.8491</v>
      </c>
      <c r="C27" s="509" t="n">
        <v>21.8985</v>
      </c>
      <c r="D27" s="509" t="n">
        <v>22.0118</v>
      </c>
      <c r="E27" s="509" t="n">
        <v>22.134</v>
      </c>
      <c r="F27" s="509" t="n">
        <v>22.2814</v>
      </c>
      <c r="G27" s="509" t="n">
        <v>23</v>
      </c>
      <c r="H27" s="509" t="n">
        <v>22.7379</v>
      </c>
      <c r="I27" s="509" t="n">
        <v>23.0828</v>
      </c>
      <c r="J27" s="509" t="n">
        <v>23.2948</v>
      </c>
      <c r="K27" s="509" t="n">
        <v>23.5636</v>
      </c>
      <c r="L27" s="509" t="n">
        <v>24</v>
      </c>
      <c r="M27" s="509" t="n">
        <v>24</v>
      </c>
      <c r="N27" s="509" t="n">
        <v>24</v>
      </c>
      <c r="O27" s="509" t="n">
        <v>24</v>
      </c>
      <c r="P27" s="509" t="n">
        <v>24</v>
      </c>
      <c r="Q27" s="509" t="n">
        <v>25</v>
      </c>
      <c r="R27" s="509" t="n">
        <v>25</v>
      </c>
      <c r="S27" s="509" t="n">
        <v>26</v>
      </c>
      <c r="T27" s="509" t="n">
        <v>26.1693</v>
      </c>
      <c r="U27" s="509" t="n">
        <v>27</v>
      </c>
      <c r="V27" s="509" t="n">
        <v>27</v>
      </c>
      <c r="W27" s="509" t="n">
        <v>27</v>
      </c>
    </row>
    <row r="28" customFormat="false" ht="15" hidden="false" customHeight="false" outlineLevel="0" collapsed="false">
      <c r="A28" s="37" t="s">
        <v>137</v>
      </c>
      <c r="B28" s="509" t="n">
        <v>185.0636</v>
      </c>
      <c r="C28" s="509" t="n">
        <v>188.1812</v>
      </c>
      <c r="D28" s="509" t="n">
        <v>191.8118</v>
      </c>
      <c r="E28" s="509" t="n">
        <v>195.2027</v>
      </c>
      <c r="F28" s="509" t="n">
        <v>198.8178</v>
      </c>
      <c r="G28" s="509" t="n">
        <v>202</v>
      </c>
      <c r="H28" s="509" t="n">
        <v>205.4429</v>
      </c>
      <c r="I28" s="509" t="n">
        <v>208.5597</v>
      </c>
      <c r="J28" s="509" t="n">
        <v>211.5549</v>
      </c>
      <c r="K28" s="509" t="n">
        <v>214.0068</v>
      </c>
      <c r="L28" s="509" t="n">
        <v>216</v>
      </c>
      <c r="M28" s="509" t="n">
        <v>218</v>
      </c>
      <c r="N28" s="509" t="n">
        <v>231</v>
      </c>
      <c r="O28" s="509" t="n">
        <v>233</v>
      </c>
      <c r="P28" s="509" t="n">
        <v>234</v>
      </c>
      <c r="Q28" s="509" t="n">
        <v>236</v>
      </c>
      <c r="R28" s="509" t="n">
        <v>237</v>
      </c>
      <c r="S28" s="509" t="n">
        <v>242</v>
      </c>
      <c r="T28" s="509" t="n">
        <v>243.6288</v>
      </c>
      <c r="U28" s="509" t="n">
        <v>246</v>
      </c>
      <c r="V28" s="509" t="n">
        <v>248</v>
      </c>
      <c r="W28" s="509" t="n">
        <v>282</v>
      </c>
    </row>
    <row r="29" customFormat="false" ht="18" hidden="false" customHeight="false" outlineLevel="0" collapsed="false">
      <c r="A29" s="36" t="s">
        <v>279</v>
      </c>
      <c r="B29" s="506" t="n">
        <v>236.0169</v>
      </c>
      <c r="C29" s="506" t="n">
        <v>238.2987</v>
      </c>
      <c r="D29" s="506" t="n">
        <v>239.8686</v>
      </c>
      <c r="E29" s="506" t="n">
        <v>242.0972</v>
      </c>
      <c r="F29" s="506" t="n">
        <v>243.9867</v>
      </c>
      <c r="G29" s="506" t="n">
        <v>246</v>
      </c>
      <c r="H29" s="506" t="n">
        <v>249.3557</v>
      </c>
      <c r="I29" s="506" t="n">
        <v>254.2885</v>
      </c>
      <c r="J29" s="506" t="n">
        <v>258.7595</v>
      </c>
      <c r="K29" s="506" t="n">
        <v>262.3357</v>
      </c>
      <c r="L29" s="506" t="n">
        <v>267</v>
      </c>
      <c r="M29" s="506" t="n">
        <v>271</v>
      </c>
      <c r="N29" s="506" t="n">
        <v>277</v>
      </c>
      <c r="O29" s="506" t="n">
        <v>275</v>
      </c>
      <c r="P29" s="506" t="n">
        <v>272</v>
      </c>
      <c r="Q29" s="506" t="n">
        <v>286</v>
      </c>
      <c r="R29" s="506" t="n">
        <v>294</v>
      </c>
      <c r="S29" s="506" t="n">
        <v>302</v>
      </c>
      <c r="T29" s="506" t="n">
        <v>309.2031</v>
      </c>
      <c r="U29" s="506" t="n">
        <v>316</v>
      </c>
      <c r="V29" s="506" t="n">
        <v>329</v>
      </c>
      <c r="W29" s="506" t="n">
        <v>335</v>
      </c>
    </row>
    <row r="30" customFormat="false" ht="15" hidden="false" customHeight="false" outlineLevel="0" collapsed="false">
      <c r="A30" s="37" t="s">
        <v>139</v>
      </c>
      <c r="B30" s="509" t="n">
        <v>11.0096</v>
      </c>
      <c r="C30" s="509" t="n">
        <v>11.0627</v>
      </c>
      <c r="D30" s="509" t="n">
        <v>11.12</v>
      </c>
      <c r="E30" s="509" t="n">
        <v>11.1938</v>
      </c>
      <c r="F30" s="509" t="n">
        <v>11.2687</v>
      </c>
      <c r="G30" s="509" t="n">
        <v>12</v>
      </c>
      <c r="H30" s="509" t="n">
        <v>11.4306</v>
      </c>
      <c r="I30" s="509" t="n">
        <v>11.7515</v>
      </c>
      <c r="J30" s="509" t="n">
        <v>11.8797</v>
      </c>
      <c r="K30" s="509" t="n">
        <v>11.9931</v>
      </c>
      <c r="L30" s="509" t="n">
        <v>12</v>
      </c>
      <c r="M30" s="509" t="n">
        <v>12</v>
      </c>
      <c r="N30" s="509" t="n">
        <v>12</v>
      </c>
      <c r="O30" s="509" t="n">
        <v>12</v>
      </c>
      <c r="P30" s="509" t="n">
        <v>13</v>
      </c>
      <c r="Q30" s="509" t="n">
        <v>13</v>
      </c>
      <c r="R30" s="509" t="n">
        <v>13</v>
      </c>
      <c r="S30" s="509" t="n">
        <v>13</v>
      </c>
      <c r="T30" s="509" t="n">
        <v>13.2107</v>
      </c>
      <c r="U30" s="509" t="n">
        <v>13</v>
      </c>
      <c r="V30" s="509" t="n">
        <v>14</v>
      </c>
      <c r="W30" s="509" t="n">
        <v>14</v>
      </c>
    </row>
    <row r="31" customFormat="false" ht="15" hidden="false" customHeight="false" outlineLevel="0" collapsed="false">
      <c r="A31" s="37" t="s">
        <v>140</v>
      </c>
      <c r="B31" s="509" t="n">
        <v>16.5034</v>
      </c>
      <c r="C31" s="509" t="n">
        <v>16.4049</v>
      </c>
      <c r="D31" s="509" t="n">
        <v>16.3795</v>
      </c>
      <c r="E31" s="509" t="n">
        <v>16.5319</v>
      </c>
      <c r="F31" s="509" t="n">
        <v>16.3668</v>
      </c>
      <c r="G31" s="509" t="n">
        <v>16</v>
      </c>
      <c r="H31" s="509" t="n">
        <v>16.4754</v>
      </c>
      <c r="I31" s="509" t="n">
        <v>16.542</v>
      </c>
      <c r="J31" s="509" t="n">
        <v>16.5318</v>
      </c>
      <c r="K31" s="509" t="n">
        <v>16.3577</v>
      </c>
      <c r="L31" s="509" t="n">
        <v>16</v>
      </c>
      <c r="M31" s="509" t="n">
        <v>16</v>
      </c>
      <c r="N31" s="509" t="n">
        <v>16</v>
      </c>
      <c r="O31" s="509" t="n">
        <v>17</v>
      </c>
      <c r="P31" s="509" t="n">
        <v>17</v>
      </c>
      <c r="Q31" s="509" t="n">
        <v>17</v>
      </c>
      <c r="R31" s="509" t="n">
        <v>17</v>
      </c>
      <c r="S31" s="509" t="n">
        <v>17</v>
      </c>
      <c r="T31" s="509" t="n">
        <v>17.7459</v>
      </c>
      <c r="U31" s="509" t="n">
        <v>17</v>
      </c>
      <c r="V31" s="509" t="n">
        <v>17</v>
      </c>
      <c r="W31" s="509" t="n">
        <v>17</v>
      </c>
    </row>
    <row r="32" customFormat="false" ht="15" hidden="false" customHeight="false" outlineLevel="0" collapsed="false">
      <c r="A32" s="37" t="s">
        <v>141</v>
      </c>
      <c r="B32" s="509" t="n">
        <v>20.8666</v>
      </c>
      <c r="C32" s="509" t="n">
        <v>21.0402</v>
      </c>
      <c r="D32" s="509" t="n">
        <v>21.042</v>
      </c>
      <c r="E32" s="509" t="n">
        <v>21.076</v>
      </c>
      <c r="F32" s="509" t="n">
        <v>21.1053</v>
      </c>
      <c r="G32" s="509" t="n">
        <v>21</v>
      </c>
      <c r="H32" s="509" t="n">
        <v>20.6415</v>
      </c>
      <c r="I32" s="509" t="n">
        <v>20.7393</v>
      </c>
      <c r="J32" s="509" t="n">
        <v>20.9184</v>
      </c>
      <c r="K32" s="509" t="n">
        <v>21.033</v>
      </c>
      <c r="L32" s="509" t="n">
        <v>21</v>
      </c>
      <c r="M32" s="509" t="n">
        <v>21</v>
      </c>
      <c r="N32" s="509" t="n">
        <v>21</v>
      </c>
      <c r="O32" s="509" t="n">
        <v>21</v>
      </c>
      <c r="P32" s="509" t="n">
        <v>21</v>
      </c>
      <c r="Q32" s="509" t="n">
        <v>21</v>
      </c>
      <c r="R32" s="509" t="n">
        <v>22</v>
      </c>
      <c r="S32" s="509" t="n">
        <v>22</v>
      </c>
      <c r="T32" s="509" t="n">
        <v>21.9928</v>
      </c>
      <c r="U32" s="509" t="n">
        <v>22</v>
      </c>
      <c r="V32" s="509" t="n">
        <v>22</v>
      </c>
      <c r="W32" s="509" t="n">
        <v>23</v>
      </c>
    </row>
    <row r="33" customFormat="false" ht="15" hidden="false" customHeight="false" outlineLevel="0" collapsed="false">
      <c r="A33" s="41" t="s">
        <v>432</v>
      </c>
      <c r="B33" s="509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</row>
    <row r="34" customFormat="false" ht="19.5" hidden="false" customHeight="false" outlineLevel="0" collapsed="false">
      <c r="A34" s="42" t="s">
        <v>143</v>
      </c>
      <c r="B34" s="38" t="n">
        <v>0.4978</v>
      </c>
      <c r="C34" s="38" t="n">
        <v>0.5205</v>
      </c>
      <c r="D34" s="38" t="n">
        <v>0.5243</v>
      </c>
      <c r="E34" s="38" t="n">
        <v>0.5234</v>
      </c>
      <c r="F34" s="38" t="n">
        <v>0.5358</v>
      </c>
      <c r="G34" s="38" t="n">
        <v>0.6</v>
      </c>
      <c r="H34" s="38" t="n">
        <v>0.579</v>
      </c>
      <c r="I34" s="38" t="n">
        <v>0.6038</v>
      </c>
      <c r="J34" s="38" t="n">
        <v>0.6285</v>
      </c>
      <c r="K34" s="38" t="n">
        <v>0.642</v>
      </c>
      <c r="L34" s="38" t="n">
        <v>0.7</v>
      </c>
      <c r="M34" s="38" t="n">
        <v>0.7</v>
      </c>
      <c r="N34" s="38" t="n">
        <v>0.7</v>
      </c>
      <c r="O34" s="38" t="n">
        <v>1</v>
      </c>
      <c r="P34" s="38" t="n">
        <v>1</v>
      </c>
      <c r="Q34" s="38" t="n">
        <v>1</v>
      </c>
      <c r="R34" s="38" t="n">
        <v>1</v>
      </c>
      <c r="S34" s="38" t="n">
        <v>1</v>
      </c>
      <c r="T34" s="38" t="n">
        <v>1</v>
      </c>
      <c r="U34" s="38" t="n">
        <v>1</v>
      </c>
      <c r="V34" s="38" t="n">
        <v>1</v>
      </c>
      <c r="W34" s="38" t="n">
        <v>1</v>
      </c>
    </row>
    <row r="35" customFormat="false" ht="27.75" hidden="false" customHeight="true" outlineLevel="0" collapsed="false">
      <c r="A35" s="42" t="s">
        <v>144</v>
      </c>
      <c r="B35" s="509" t="n">
        <v>20.3688</v>
      </c>
      <c r="C35" s="509" t="n">
        <v>20.5197</v>
      </c>
      <c r="D35" s="509" t="n">
        <v>20.5177</v>
      </c>
      <c r="E35" s="509" t="n">
        <v>20.5526</v>
      </c>
      <c r="F35" s="509" t="n">
        <v>20.5695</v>
      </c>
      <c r="G35" s="509" t="n">
        <v>20</v>
      </c>
      <c r="H35" s="509" t="n">
        <v>20.0625</v>
      </c>
      <c r="I35" s="509" t="n">
        <v>20.1355</v>
      </c>
      <c r="J35" s="509" t="n">
        <v>20.2899</v>
      </c>
      <c r="K35" s="509" t="n">
        <v>20.391</v>
      </c>
      <c r="L35" s="509" t="n">
        <v>20</v>
      </c>
      <c r="M35" s="509" t="n">
        <v>20</v>
      </c>
      <c r="N35" s="509" t="n">
        <v>21</v>
      </c>
      <c r="O35" s="509" t="n">
        <v>20</v>
      </c>
      <c r="P35" s="509" t="n">
        <v>20</v>
      </c>
      <c r="Q35" s="509" t="n">
        <v>21</v>
      </c>
      <c r="R35" s="509" t="n">
        <v>21</v>
      </c>
      <c r="S35" s="509" t="n">
        <v>21</v>
      </c>
      <c r="T35" s="509" t="n">
        <v>21.2041</v>
      </c>
      <c r="U35" s="509" t="n">
        <v>21</v>
      </c>
      <c r="V35" s="509" t="n">
        <v>21</v>
      </c>
      <c r="W35" s="509" t="n">
        <v>22</v>
      </c>
    </row>
    <row r="36" customFormat="false" ht="15" hidden="false" customHeight="false" outlineLevel="0" collapsed="false">
      <c r="A36" s="37" t="s">
        <v>145</v>
      </c>
      <c r="B36" s="509" t="n">
        <v>17.7766</v>
      </c>
      <c r="C36" s="509" t="n">
        <v>17.9648</v>
      </c>
      <c r="D36" s="509" t="n">
        <v>18.1198</v>
      </c>
      <c r="E36" s="509" t="n">
        <v>18.3027</v>
      </c>
      <c r="F36" s="509" t="n">
        <v>18.4197</v>
      </c>
      <c r="G36" s="509" t="n">
        <v>18</v>
      </c>
      <c r="H36" s="509" t="n">
        <v>18.6349</v>
      </c>
      <c r="I36" s="509" t="n">
        <v>18.9111</v>
      </c>
      <c r="J36" s="509" t="n">
        <v>19.2839</v>
      </c>
      <c r="K36" s="509" t="n">
        <v>19.6066</v>
      </c>
      <c r="L36" s="509" t="n">
        <v>20</v>
      </c>
      <c r="M36" s="509" t="n">
        <v>20</v>
      </c>
      <c r="N36" s="509" t="n">
        <v>20</v>
      </c>
      <c r="O36" s="509" t="n">
        <v>21</v>
      </c>
      <c r="P36" s="509" t="n">
        <v>21</v>
      </c>
      <c r="Q36" s="509" t="n">
        <v>22</v>
      </c>
      <c r="R36" s="509" t="n">
        <v>22</v>
      </c>
      <c r="S36" s="509" t="n">
        <v>23</v>
      </c>
      <c r="T36" s="509" t="n">
        <v>22.7945</v>
      </c>
      <c r="U36" s="509" t="n">
        <v>23</v>
      </c>
      <c r="V36" s="509" t="n">
        <v>23</v>
      </c>
      <c r="W36" s="509" t="n">
        <v>24</v>
      </c>
    </row>
    <row r="37" customFormat="false" ht="15" hidden="false" customHeight="false" outlineLevel="0" collapsed="false">
      <c r="A37" s="37" t="s">
        <v>146</v>
      </c>
      <c r="B37" s="509" t="n">
        <v>13.6577</v>
      </c>
      <c r="C37" s="509" t="n">
        <v>13.8437</v>
      </c>
      <c r="D37" s="509" t="n">
        <v>14.0908</v>
      </c>
      <c r="E37" s="509" t="n">
        <v>14.2576</v>
      </c>
      <c r="F37" s="509" t="n">
        <v>14.4857</v>
      </c>
      <c r="G37" s="509" t="n">
        <v>15</v>
      </c>
      <c r="H37" s="509" t="n">
        <v>14.9795</v>
      </c>
      <c r="I37" s="509" t="n">
        <v>15.5838</v>
      </c>
      <c r="J37" s="509" t="n">
        <v>16.2909</v>
      </c>
      <c r="K37" s="509" t="n">
        <v>16.9379</v>
      </c>
      <c r="L37" s="509" t="n">
        <v>17</v>
      </c>
      <c r="M37" s="509" t="n">
        <v>18</v>
      </c>
      <c r="N37" s="509" t="n">
        <v>18</v>
      </c>
      <c r="O37" s="509" t="n">
        <v>19</v>
      </c>
      <c r="P37" s="509" t="n">
        <v>20</v>
      </c>
      <c r="Q37" s="509" t="n">
        <v>21</v>
      </c>
      <c r="R37" s="509" t="n">
        <v>21</v>
      </c>
      <c r="S37" s="509" t="n">
        <v>22</v>
      </c>
      <c r="T37" s="509" t="n">
        <v>22.0085</v>
      </c>
      <c r="U37" s="509" t="n">
        <v>23</v>
      </c>
      <c r="V37" s="509" t="n">
        <v>25</v>
      </c>
      <c r="W37" s="509" t="n">
        <v>25</v>
      </c>
    </row>
    <row r="38" customFormat="false" ht="15" hidden="false" customHeight="false" outlineLevel="0" collapsed="false">
      <c r="A38" s="37" t="s">
        <v>147</v>
      </c>
      <c r="B38" s="509" t="n">
        <v>23.8337</v>
      </c>
      <c r="C38" s="509" t="n">
        <v>24.4763</v>
      </c>
      <c r="D38" s="509" t="n">
        <v>24.6506</v>
      </c>
      <c r="E38" s="509" t="n">
        <v>24.9751</v>
      </c>
      <c r="F38" s="509" t="n">
        <v>24.8485</v>
      </c>
      <c r="G38" s="509" t="n">
        <v>25</v>
      </c>
      <c r="H38" s="509" t="n">
        <v>25.4828</v>
      </c>
      <c r="I38" s="509" t="n">
        <v>25.8867</v>
      </c>
      <c r="J38" s="509" t="n">
        <v>26.2247</v>
      </c>
      <c r="K38" s="509" t="n">
        <v>26.6425</v>
      </c>
      <c r="L38" s="509" t="n">
        <v>27</v>
      </c>
      <c r="M38" s="509" t="n">
        <v>27</v>
      </c>
      <c r="N38" s="509" t="n">
        <v>28</v>
      </c>
      <c r="O38" s="509" t="n">
        <v>26</v>
      </c>
      <c r="P38" s="509" t="n">
        <v>27</v>
      </c>
      <c r="Q38" s="509" t="n">
        <v>28</v>
      </c>
      <c r="R38" s="509" t="n">
        <v>29</v>
      </c>
      <c r="S38" s="509" t="n">
        <v>30</v>
      </c>
      <c r="T38" s="509" t="n">
        <v>32.2613</v>
      </c>
      <c r="U38" s="509" t="n">
        <v>33</v>
      </c>
      <c r="V38" s="509" t="n">
        <v>39</v>
      </c>
      <c r="W38" s="509" t="n">
        <v>39</v>
      </c>
    </row>
    <row r="39" customFormat="false" ht="15" hidden="false" customHeight="false" outlineLevel="0" collapsed="false">
      <c r="A39" s="37" t="s">
        <v>148</v>
      </c>
      <c r="B39" s="509" t="n">
        <v>18.5426</v>
      </c>
      <c r="C39" s="509" t="n">
        <v>18.5546</v>
      </c>
      <c r="D39" s="509" t="n">
        <v>18.1101</v>
      </c>
      <c r="E39" s="509" t="n">
        <v>18.0998</v>
      </c>
      <c r="F39" s="509" t="n">
        <v>17.8955</v>
      </c>
      <c r="G39" s="509" t="n">
        <v>18</v>
      </c>
      <c r="H39" s="509" t="n">
        <v>17.8599</v>
      </c>
      <c r="I39" s="509" t="n">
        <v>17.8139</v>
      </c>
      <c r="J39" s="509" t="n">
        <v>17.8083</v>
      </c>
      <c r="K39" s="509" t="n">
        <v>17.8203</v>
      </c>
      <c r="L39" s="509" t="n">
        <v>18</v>
      </c>
      <c r="M39" s="509" t="n">
        <v>18</v>
      </c>
      <c r="N39" s="509" t="n">
        <v>18</v>
      </c>
      <c r="O39" s="509" t="n">
        <v>18</v>
      </c>
      <c r="P39" s="509" t="n">
        <v>18</v>
      </c>
      <c r="Q39" s="509" t="n">
        <v>18</v>
      </c>
      <c r="R39" s="509" t="n">
        <v>18</v>
      </c>
      <c r="S39" s="509" t="n">
        <v>18</v>
      </c>
      <c r="T39" s="509" t="n">
        <v>17.7357</v>
      </c>
      <c r="U39" s="509" t="n">
        <v>18</v>
      </c>
      <c r="V39" s="509" t="n">
        <v>18</v>
      </c>
      <c r="W39" s="509" t="n">
        <v>18</v>
      </c>
    </row>
    <row r="40" customFormat="false" ht="15" hidden="false" customHeight="false" outlineLevel="0" collapsed="false">
      <c r="A40" s="37" t="s">
        <v>149</v>
      </c>
      <c r="B40" s="509" t="n">
        <v>10.0773</v>
      </c>
      <c r="C40" s="509" t="n">
        <v>10.1881</v>
      </c>
      <c r="D40" s="509" t="n">
        <v>10.2534</v>
      </c>
      <c r="E40" s="509" t="n">
        <v>10.309</v>
      </c>
      <c r="F40" s="509" t="n">
        <v>10.3363</v>
      </c>
      <c r="G40" s="509" t="n">
        <v>10</v>
      </c>
      <c r="H40" s="509" t="n">
        <v>10.5381</v>
      </c>
      <c r="I40" s="509" t="n">
        <v>10.6973</v>
      </c>
      <c r="J40" s="509" t="n">
        <v>10.862</v>
      </c>
      <c r="K40" s="509" t="n">
        <v>10.7747</v>
      </c>
      <c r="L40" s="509" t="n">
        <v>11</v>
      </c>
      <c r="M40" s="509" t="n">
        <v>11</v>
      </c>
      <c r="N40" s="509" t="n">
        <v>11</v>
      </c>
      <c r="O40" s="509" t="n">
        <v>11</v>
      </c>
      <c r="P40" s="509" t="n">
        <v>12</v>
      </c>
      <c r="Q40" s="509" t="n">
        <v>12</v>
      </c>
      <c r="R40" s="509" t="n">
        <v>12</v>
      </c>
      <c r="S40" s="509" t="n">
        <v>12</v>
      </c>
      <c r="T40" s="509" t="n">
        <v>12.1392</v>
      </c>
      <c r="U40" s="509" t="n">
        <v>12</v>
      </c>
      <c r="V40" s="509" t="n">
        <v>12</v>
      </c>
      <c r="W40" s="509" t="n">
        <v>13</v>
      </c>
    </row>
    <row r="41" customFormat="false" ht="15" hidden="false" customHeight="false" outlineLevel="0" collapsed="false">
      <c r="A41" s="37" t="s">
        <v>150</v>
      </c>
      <c r="B41" s="509" t="n">
        <v>10.2784</v>
      </c>
      <c r="C41" s="509" t="n">
        <v>10.3346</v>
      </c>
      <c r="D41" s="509" t="n">
        <v>10.4193</v>
      </c>
      <c r="E41" s="509" t="n">
        <v>10.5243</v>
      </c>
      <c r="F41" s="509" t="n">
        <v>10.6103</v>
      </c>
      <c r="G41" s="509" t="n">
        <v>11</v>
      </c>
      <c r="H41" s="509" t="n">
        <v>10.7664</v>
      </c>
      <c r="I41" s="509" t="n">
        <v>10.7799</v>
      </c>
      <c r="J41" s="509" t="n">
        <v>11.0781</v>
      </c>
      <c r="K41" s="509" t="n">
        <v>11.2333</v>
      </c>
      <c r="L41" s="509" t="n">
        <v>11</v>
      </c>
      <c r="M41" s="509" t="n">
        <v>11</v>
      </c>
      <c r="N41" s="509" t="n">
        <v>12</v>
      </c>
      <c r="O41" s="509" t="n">
        <v>12</v>
      </c>
      <c r="P41" s="509" t="n">
        <v>12</v>
      </c>
      <c r="Q41" s="509" t="n">
        <v>12</v>
      </c>
      <c r="R41" s="509" t="n">
        <v>12</v>
      </c>
      <c r="S41" s="509" t="n">
        <v>12</v>
      </c>
      <c r="T41" s="509" t="n">
        <v>12.5525</v>
      </c>
      <c r="U41" s="509" t="n">
        <v>13</v>
      </c>
      <c r="V41" s="509" t="n">
        <v>13</v>
      </c>
      <c r="W41" s="509" t="n">
        <v>13</v>
      </c>
    </row>
    <row r="42" customFormat="false" ht="15" hidden="false" customHeight="false" outlineLevel="0" collapsed="false">
      <c r="A42" s="37" t="s">
        <v>151</v>
      </c>
      <c r="B42" s="509" t="n">
        <v>93.471</v>
      </c>
      <c r="C42" s="509" t="n">
        <v>94.4288</v>
      </c>
      <c r="D42" s="509" t="n">
        <v>95.6831</v>
      </c>
      <c r="E42" s="509" t="n">
        <v>96.827</v>
      </c>
      <c r="F42" s="509" t="n">
        <v>98.6499</v>
      </c>
      <c r="G42" s="509" t="n">
        <v>100</v>
      </c>
      <c r="H42" s="509" t="n">
        <v>102.5466</v>
      </c>
      <c r="I42" s="509" t="n">
        <v>105.583</v>
      </c>
      <c r="J42" s="509" t="n">
        <v>107.8817</v>
      </c>
      <c r="K42" s="509" t="n">
        <v>109.9366</v>
      </c>
      <c r="L42" s="509" t="n">
        <v>113</v>
      </c>
      <c r="M42" s="509" t="n">
        <v>115</v>
      </c>
      <c r="N42" s="509" t="n">
        <v>120</v>
      </c>
      <c r="O42" s="509" t="s">
        <v>536</v>
      </c>
      <c r="P42" s="509" t="n">
        <v>111</v>
      </c>
      <c r="Q42" s="509" t="n">
        <v>123</v>
      </c>
      <c r="R42" s="509" t="n">
        <v>128</v>
      </c>
      <c r="S42" s="509" t="n">
        <v>133</v>
      </c>
      <c r="T42" s="509" t="n">
        <v>136.762</v>
      </c>
      <c r="U42" s="509" t="n">
        <v>141</v>
      </c>
      <c r="V42" s="509" t="n">
        <v>145</v>
      </c>
      <c r="W42" s="509" t="n">
        <v>150</v>
      </c>
    </row>
    <row r="43" customFormat="false" ht="18" hidden="false" customHeight="false" outlineLevel="0" collapsed="false">
      <c r="A43" s="36" t="s">
        <v>267</v>
      </c>
      <c r="B43" s="506" t="n">
        <v>159.5781</v>
      </c>
      <c r="C43" s="506" t="n">
        <v>161.3604</v>
      </c>
      <c r="D43" s="506" t="n">
        <v>163.7678</v>
      </c>
      <c r="E43" s="506" t="n">
        <v>166.4802</v>
      </c>
      <c r="F43" s="506" t="n">
        <v>167.8628</v>
      </c>
      <c r="G43" s="506" t="n">
        <v>169</v>
      </c>
      <c r="H43" s="506" t="n">
        <v>173.7393</v>
      </c>
      <c r="I43" s="506" t="n">
        <v>178.0579</v>
      </c>
      <c r="J43" s="506" t="n">
        <v>182.6023</v>
      </c>
      <c r="K43" s="506" t="n">
        <v>186.4469</v>
      </c>
      <c r="L43" s="506" t="n">
        <v>191</v>
      </c>
      <c r="M43" s="506" t="n">
        <v>195</v>
      </c>
      <c r="N43" s="506" t="n">
        <v>199</v>
      </c>
      <c r="O43" s="506" t="n">
        <v>203</v>
      </c>
      <c r="P43" s="506" t="n">
        <v>230</v>
      </c>
      <c r="Q43" s="506" t="n">
        <v>236</v>
      </c>
      <c r="R43" s="506" t="n">
        <v>245</v>
      </c>
      <c r="S43" s="506" t="n">
        <v>256</v>
      </c>
      <c r="T43" s="506" t="n">
        <v>265.2478</v>
      </c>
      <c r="U43" s="506" t="n">
        <v>274</v>
      </c>
      <c r="V43" s="506" t="n">
        <v>282</v>
      </c>
      <c r="W43" s="506" t="n">
        <v>287</v>
      </c>
    </row>
    <row r="44" customFormat="false" ht="15" hidden="false" customHeight="false" outlineLevel="0" collapsed="false">
      <c r="A44" s="37" t="s">
        <v>153</v>
      </c>
      <c r="B44" s="509" t="n">
        <v>5.3174</v>
      </c>
      <c r="C44" s="509" t="n">
        <v>5.3851</v>
      </c>
      <c r="D44" s="509" t="n">
        <v>5.4727</v>
      </c>
      <c r="E44" s="509" t="n">
        <v>5.5022</v>
      </c>
      <c r="F44" s="509" t="n">
        <v>5.5277</v>
      </c>
      <c r="G44" s="509" t="n">
        <v>5</v>
      </c>
      <c r="H44" s="509" t="n">
        <v>5.6043</v>
      </c>
      <c r="I44" s="509" t="n">
        <v>5.6448</v>
      </c>
      <c r="J44" s="509" t="n">
        <v>5.9291</v>
      </c>
      <c r="K44" s="509" t="n">
        <v>5.9744</v>
      </c>
      <c r="L44" s="509" t="n">
        <v>6</v>
      </c>
      <c r="M44" s="509" t="n">
        <v>6</v>
      </c>
      <c r="N44" s="509" t="n">
        <v>5</v>
      </c>
      <c r="O44" s="509" t="n">
        <v>5</v>
      </c>
      <c r="P44" s="509" t="n">
        <v>6</v>
      </c>
      <c r="Q44" s="509" t="n">
        <v>6</v>
      </c>
      <c r="R44" s="509" t="n">
        <v>6</v>
      </c>
      <c r="S44" s="509" t="n">
        <v>6</v>
      </c>
      <c r="T44" s="509" t="n">
        <v>6.5261</v>
      </c>
      <c r="U44" s="509" t="n">
        <v>7</v>
      </c>
      <c r="V44" s="509" t="n">
        <v>7</v>
      </c>
      <c r="W44" s="509" t="n">
        <v>7</v>
      </c>
    </row>
    <row r="45" customFormat="false" ht="15" hidden="false" customHeight="false" outlineLevel="0" collapsed="false">
      <c r="A45" s="37" t="s">
        <v>154</v>
      </c>
      <c r="B45" s="509" t="n">
        <v>2.5525</v>
      </c>
      <c r="C45" s="509" t="n">
        <v>2.6058</v>
      </c>
      <c r="D45" s="509" t="n">
        <v>2.6555</v>
      </c>
      <c r="E45" s="509" t="n">
        <v>2.6991</v>
      </c>
      <c r="F45" s="509" t="n">
        <v>2.7383</v>
      </c>
      <c r="G45" s="509" t="n">
        <v>3</v>
      </c>
      <c r="H45" s="509" t="n">
        <v>2.8242</v>
      </c>
      <c r="I45" s="509" t="n">
        <v>2.8883</v>
      </c>
      <c r="J45" s="509" t="n">
        <v>2.9338</v>
      </c>
      <c r="K45" s="509" t="n">
        <v>2.9893</v>
      </c>
      <c r="L45" s="509" t="n">
        <v>3</v>
      </c>
      <c r="M45" s="509" t="n">
        <v>3</v>
      </c>
      <c r="N45" s="509" t="n">
        <v>3</v>
      </c>
      <c r="O45" s="509" t="n">
        <v>3</v>
      </c>
      <c r="P45" s="509" t="n">
        <v>3</v>
      </c>
      <c r="Q45" s="509" t="n">
        <v>4</v>
      </c>
      <c r="R45" s="509" t="n">
        <v>4</v>
      </c>
      <c r="S45" s="509" t="n">
        <v>4</v>
      </c>
      <c r="T45" s="509" t="n">
        <v>3.6045</v>
      </c>
      <c r="U45" s="509" t="n">
        <v>4</v>
      </c>
      <c r="V45" s="509" t="n">
        <v>4</v>
      </c>
      <c r="W45" s="509" t="n">
        <v>4</v>
      </c>
    </row>
    <row r="46" customFormat="false" ht="15" hidden="false" customHeight="false" outlineLevel="0" collapsed="false">
      <c r="A46" s="37" t="s">
        <v>155</v>
      </c>
      <c r="B46" s="509"/>
      <c r="C46" s="509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 t="n">
        <v>13</v>
      </c>
      <c r="Q46" s="509" t="n">
        <v>14</v>
      </c>
      <c r="R46" s="509" t="n">
        <v>15</v>
      </c>
      <c r="S46" s="509" t="n">
        <v>16</v>
      </c>
      <c r="T46" s="509" t="n">
        <v>16.3354</v>
      </c>
      <c r="U46" s="509" t="n">
        <v>17</v>
      </c>
      <c r="V46" s="509" t="n">
        <v>18</v>
      </c>
      <c r="W46" s="509" t="n">
        <v>19</v>
      </c>
    </row>
    <row r="47" customFormat="false" ht="15" hidden="false" customHeight="false" outlineLevel="0" collapsed="false">
      <c r="A47" s="37" t="s">
        <v>156</v>
      </c>
      <c r="B47" s="509" t="n">
        <v>47.6546</v>
      </c>
      <c r="C47" s="509" t="n">
        <v>48.5739</v>
      </c>
      <c r="D47" s="509" t="n">
        <v>49.5648</v>
      </c>
      <c r="E47" s="509" t="n">
        <v>50.7903</v>
      </c>
      <c r="F47" s="509" t="n">
        <v>51.8126</v>
      </c>
      <c r="G47" s="509" t="n">
        <v>52</v>
      </c>
      <c r="H47" s="509" t="n">
        <v>54.5031</v>
      </c>
      <c r="I47" s="509" t="n">
        <v>56.5653</v>
      </c>
      <c r="J47" s="509" t="n">
        <v>59.0317</v>
      </c>
      <c r="K47" s="509" t="n">
        <v>61.4083</v>
      </c>
      <c r="L47" s="509" t="n">
        <v>64</v>
      </c>
      <c r="M47" s="509" t="n">
        <v>66</v>
      </c>
      <c r="N47" s="509" t="n">
        <v>68</v>
      </c>
      <c r="O47" s="509" t="n">
        <v>70</v>
      </c>
      <c r="P47" s="509" t="n">
        <v>73</v>
      </c>
      <c r="Q47" s="509" t="n">
        <v>76</v>
      </c>
      <c r="R47" s="509" t="n">
        <v>79</v>
      </c>
      <c r="S47" s="509" t="n">
        <v>83</v>
      </c>
      <c r="T47" s="509" t="n">
        <v>87.8184</v>
      </c>
      <c r="U47" s="509" t="n">
        <v>92</v>
      </c>
      <c r="V47" s="509" t="n">
        <v>96</v>
      </c>
      <c r="W47" s="509" t="n">
        <v>100</v>
      </c>
    </row>
    <row r="48" customFormat="false" ht="15" hidden="false" customHeight="false" outlineLevel="0" collapsed="false">
      <c r="A48" s="37" t="s">
        <v>157</v>
      </c>
      <c r="B48" s="509" t="n">
        <v>12.3697</v>
      </c>
      <c r="C48" s="509" t="n">
        <v>12.2445</v>
      </c>
      <c r="D48" s="509" t="n">
        <v>12.4673</v>
      </c>
      <c r="E48" s="509" t="n">
        <v>12.9874</v>
      </c>
      <c r="F48" s="509" t="n">
        <v>13.2197</v>
      </c>
      <c r="G48" s="509" t="n">
        <v>13</v>
      </c>
      <c r="H48" s="509" t="n">
        <v>13.4063</v>
      </c>
      <c r="I48" s="509" t="n">
        <v>13.6977</v>
      </c>
      <c r="J48" s="509" t="n">
        <v>13.9686</v>
      </c>
      <c r="K48" s="509" t="n">
        <v>14.3309</v>
      </c>
      <c r="L48" s="509" t="n">
        <v>15</v>
      </c>
      <c r="M48" s="509" t="n">
        <v>15</v>
      </c>
      <c r="N48" s="509" t="n">
        <v>15</v>
      </c>
      <c r="O48" s="509" t="n">
        <v>15</v>
      </c>
      <c r="P48" s="509" t="n">
        <v>16</v>
      </c>
      <c r="Q48" s="509" t="n">
        <v>16</v>
      </c>
      <c r="R48" s="509" t="n">
        <v>16</v>
      </c>
      <c r="S48" s="509" t="n">
        <v>17</v>
      </c>
      <c r="T48" s="509" t="n">
        <v>17.1254</v>
      </c>
      <c r="U48" s="509" t="n">
        <v>17</v>
      </c>
      <c r="V48" s="509" t="n">
        <v>17</v>
      </c>
      <c r="W48" s="509" t="n">
        <v>17</v>
      </c>
    </row>
    <row r="49" customFormat="false" ht="15" hidden="false" customHeight="false" outlineLevel="0" collapsed="false">
      <c r="A49" s="37" t="s">
        <v>158</v>
      </c>
      <c r="B49" s="509" t="n">
        <v>37.9506</v>
      </c>
      <c r="C49" s="509" t="n">
        <v>38.264</v>
      </c>
      <c r="D49" s="509" t="n">
        <v>38.6723</v>
      </c>
      <c r="E49" s="509" t="n">
        <v>39.0482</v>
      </c>
      <c r="F49" s="509" t="n">
        <v>39.3084</v>
      </c>
      <c r="G49" s="509" t="n">
        <v>40</v>
      </c>
      <c r="H49" s="509" t="n">
        <v>40.4448</v>
      </c>
      <c r="I49" s="509" t="n">
        <v>41.2128</v>
      </c>
      <c r="J49" s="509" t="n">
        <v>41.7962</v>
      </c>
      <c r="K49" s="509" t="n">
        <v>41.5564</v>
      </c>
      <c r="L49" s="509" t="n">
        <v>42</v>
      </c>
      <c r="M49" s="509" t="n">
        <v>42</v>
      </c>
      <c r="N49" s="509" t="n">
        <v>43</v>
      </c>
      <c r="O49" s="509" t="n">
        <v>43</v>
      </c>
      <c r="P49" s="509" t="n">
        <v>44</v>
      </c>
      <c r="Q49" s="509" t="n">
        <v>45</v>
      </c>
      <c r="R49" s="509" t="n">
        <v>47</v>
      </c>
      <c r="S49" s="509" t="n">
        <v>47</v>
      </c>
      <c r="T49" s="509" t="n">
        <v>47.8748</v>
      </c>
      <c r="U49" s="509" t="n">
        <v>49</v>
      </c>
      <c r="V49" s="509" t="n">
        <v>49</v>
      </c>
      <c r="W49" s="509" t="n">
        <v>50</v>
      </c>
    </row>
    <row r="50" customFormat="false" ht="15" hidden="false" customHeight="false" outlineLevel="0" collapsed="false">
      <c r="A50" s="37" t="s">
        <v>159</v>
      </c>
      <c r="B50" s="509" t="n">
        <v>53.7333</v>
      </c>
      <c r="C50" s="509" t="n">
        <v>54.2871</v>
      </c>
      <c r="D50" s="509" t="n">
        <v>54.9352</v>
      </c>
      <c r="E50" s="509" t="n">
        <v>55.453</v>
      </c>
      <c r="F50" s="509" t="n">
        <v>55.2561</v>
      </c>
      <c r="G50" s="509" t="n">
        <v>56</v>
      </c>
      <c r="H50" s="509" t="n">
        <v>56.9566</v>
      </c>
      <c r="I50" s="509" t="n">
        <v>58.049</v>
      </c>
      <c r="J50" s="509" t="n">
        <v>58.9429</v>
      </c>
      <c r="K50" s="509" t="n">
        <v>60.1876</v>
      </c>
      <c r="L50" s="509" t="n">
        <v>62</v>
      </c>
      <c r="M50" s="509" t="n">
        <v>63</v>
      </c>
      <c r="N50" s="509" t="n">
        <v>64</v>
      </c>
      <c r="O50" s="509" t="n">
        <v>65</v>
      </c>
      <c r="P50" s="509" t="n">
        <v>67</v>
      </c>
      <c r="Q50" s="509" t="n">
        <v>68</v>
      </c>
      <c r="R50" s="509" t="n">
        <v>70</v>
      </c>
      <c r="S50" s="509" t="n">
        <v>72</v>
      </c>
      <c r="T50" s="509" t="n">
        <v>73.5447</v>
      </c>
      <c r="U50" s="509" t="n">
        <v>75</v>
      </c>
      <c r="V50" s="509" t="n">
        <v>77</v>
      </c>
      <c r="W50" s="509" t="n">
        <v>79</v>
      </c>
    </row>
    <row r="51" customFormat="false" ht="15" hidden="false" customHeight="false" outlineLevel="0" collapsed="false">
      <c r="A51" s="37" t="s">
        <v>160</v>
      </c>
      <c r="B51" s="509"/>
      <c r="C51" s="509"/>
      <c r="D51" s="509"/>
      <c r="E51" s="509"/>
      <c r="F51" s="509"/>
      <c r="G51" s="509"/>
      <c r="H51" s="509"/>
      <c r="I51" s="509"/>
      <c r="J51" s="509"/>
      <c r="K51" s="509"/>
      <c r="L51" s="509"/>
      <c r="M51" s="509"/>
      <c r="N51" s="509"/>
      <c r="O51" s="509"/>
      <c r="P51" s="509" t="s">
        <v>537</v>
      </c>
      <c r="Q51" s="509" t="n">
        <v>7</v>
      </c>
      <c r="R51" s="509" t="n">
        <v>8</v>
      </c>
      <c r="S51" s="509" t="n">
        <v>11</v>
      </c>
      <c r="T51" s="509" t="n">
        <v>12.4185</v>
      </c>
      <c r="U51" s="509" t="n">
        <v>13</v>
      </c>
      <c r="V51" s="509" t="n">
        <v>13</v>
      </c>
      <c r="W51" s="509" t="n">
        <v>12</v>
      </c>
    </row>
    <row r="52" customFormat="false" ht="18" hidden="false" customHeight="false" outlineLevel="0" collapsed="false">
      <c r="A52" s="36" t="s">
        <v>329</v>
      </c>
      <c r="B52" s="506" t="n">
        <v>62.4591</v>
      </c>
      <c r="C52" s="506" t="n">
        <v>67.0518</v>
      </c>
      <c r="D52" s="506" t="n">
        <v>68.0148</v>
      </c>
      <c r="E52" s="506" t="n">
        <v>68.8664</v>
      </c>
      <c r="F52" s="506" t="n">
        <v>69.8012</v>
      </c>
      <c r="G52" s="506" t="n">
        <v>72</v>
      </c>
      <c r="H52" s="506" t="n">
        <v>75.7888</v>
      </c>
      <c r="I52" s="506" t="n">
        <v>78.7489</v>
      </c>
      <c r="J52" s="506" t="n">
        <v>82.6187</v>
      </c>
      <c r="K52" s="506" t="n">
        <v>89.4578</v>
      </c>
      <c r="L52" s="506" t="n">
        <v>93</v>
      </c>
      <c r="M52" s="506" t="n">
        <v>98</v>
      </c>
      <c r="N52" s="506" t="n">
        <v>103</v>
      </c>
      <c r="O52" s="506" t="n">
        <v>98</v>
      </c>
      <c r="P52" s="506" t="n">
        <v>102</v>
      </c>
      <c r="Q52" s="506" t="n">
        <v>105</v>
      </c>
      <c r="R52" s="506" t="n">
        <v>109</v>
      </c>
      <c r="S52" s="506" t="n">
        <v>112</v>
      </c>
      <c r="T52" s="506" t="n">
        <v>114.9308</v>
      </c>
      <c r="U52" s="506" t="n">
        <v>118</v>
      </c>
      <c r="V52" s="506" t="n">
        <v>122</v>
      </c>
      <c r="W52" s="506" t="n">
        <v>127</v>
      </c>
    </row>
    <row r="53" customFormat="false" ht="15" hidden="false" customHeight="false" outlineLevel="0" collapsed="false">
      <c r="A53" s="37" t="s">
        <v>162</v>
      </c>
      <c r="B53" s="509" t="n">
        <v>12.0442</v>
      </c>
      <c r="C53" s="509" t="n">
        <v>12.4374</v>
      </c>
      <c r="D53" s="509" t="n">
        <v>12.8406</v>
      </c>
      <c r="E53" s="509" t="n">
        <v>12.9922</v>
      </c>
      <c r="F53" s="509" t="n">
        <v>13.1121</v>
      </c>
      <c r="G53" s="509" t="n">
        <v>14</v>
      </c>
      <c r="H53" s="509" t="n">
        <v>13.8312</v>
      </c>
      <c r="I53" s="509" t="n">
        <v>14.7297</v>
      </c>
      <c r="J53" s="509" t="n">
        <v>15.4917</v>
      </c>
      <c r="K53" s="509" t="n">
        <v>16.0795</v>
      </c>
      <c r="L53" s="509" t="n">
        <v>17</v>
      </c>
      <c r="M53" s="509" t="n">
        <v>18</v>
      </c>
      <c r="N53" s="509" t="n">
        <v>19</v>
      </c>
      <c r="O53" s="509" t="n">
        <v>19</v>
      </c>
      <c r="P53" s="509" t="n">
        <v>20</v>
      </c>
      <c r="Q53" s="509" t="n">
        <v>22</v>
      </c>
      <c r="R53" s="509" t="n">
        <v>23</v>
      </c>
      <c r="S53" s="509" t="n">
        <v>25</v>
      </c>
      <c r="T53" s="509" t="n">
        <v>25.1373</v>
      </c>
      <c r="U53" s="509" t="n">
        <v>26</v>
      </c>
      <c r="V53" s="509" t="n">
        <v>27</v>
      </c>
      <c r="W53" s="509" t="n">
        <v>31</v>
      </c>
    </row>
    <row r="54" customFormat="false" ht="15" hidden="false" customHeight="false" outlineLevel="0" collapsed="false">
      <c r="A54" s="37" t="s">
        <v>163</v>
      </c>
      <c r="B54" s="509" t="n">
        <v>1.4021</v>
      </c>
      <c r="C54" s="509" t="n">
        <v>1.3947</v>
      </c>
      <c r="D54" s="509" t="n">
        <v>1.391</v>
      </c>
      <c r="E54" s="509" t="n">
        <v>1.5298</v>
      </c>
      <c r="F54" s="509" t="n">
        <v>1.3916</v>
      </c>
      <c r="G54" s="509" t="n">
        <v>2</v>
      </c>
      <c r="H54" s="509" t="n">
        <v>2.3302</v>
      </c>
      <c r="I54" s="509" t="n">
        <v>2.4274</v>
      </c>
      <c r="J54" s="509" t="n">
        <v>2.4621</v>
      </c>
      <c r="K54" s="509" t="n">
        <v>2.5439</v>
      </c>
      <c r="L54" s="509" t="n">
        <v>3</v>
      </c>
      <c r="M54" s="509" t="n">
        <v>3</v>
      </c>
      <c r="N54" s="509" t="n">
        <v>3</v>
      </c>
      <c r="O54" s="509" t="n">
        <v>3</v>
      </c>
      <c r="P54" s="509" t="n">
        <v>3</v>
      </c>
      <c r="Q54" s="509" t="n">
        <v>3</v>
      </c>
      <c r="R54" s="509" t="n">
        <v>4</v>
      </c>
      <c r="S54" s="509" t="n">
        <v>4</v>
      </c>
      <c r="T54" s="509" t="n">
        <v>4.4463</v>
      </c>
      <c r="U54" s="509" t="n">
        <v>5</v>
      </c>
      <c r="V54" s="509" t="n">
        <v>5</v>
      </c>
      <c r="W54" s="509" t="n">
        <v>5</v>
      </c>
    </row>
    <row r="55" customFormat="false" ht="19.5" hidden="false" customHeight="false" outlineLevel="0" collapsed="false">
      <c r="A55" s="37" t="s">
        <v>164</v>
      </c>
      <c r="B55" s="509" t="n">
        <v>7.7633</v>
      </c>
      <c r="C55" s="509" t="n">
        <v>7.8975</v>
      </c>
      <c r="D55" s="509" t="n">
        <v>7.945</v>
      </c>
      <c r="E55" s="509" t="n">
        <v>8.1167</v>
      </c>
      <c r="F55" s="509" t="n">
        <v>8.4347</v>
      </c>
      <c r="G55" s="509" t="n">
        <v>9</v>
      </c>
      <c r="H55" s="509" t="n">
        <v>9.0035</v>
      </c>
      <c r="I55" s="509" t="n">
        <v>9.0926</v>
      </c>
      <c r="J55" s="509" t="n">
        <v>9.1673</v>
      </c>
      <c r="K55" s="509" t="n">
        <v>9.02</v>
      </c>
      <c r="L55" s="509" t="n">
        <v>9</v>
      </c>
      <c r="M55" s="509" t="n">
        <v>9</v>
      </c>
      <c r="N55" s="509" t="n">
        <v>9</v>
      </c>
      <c r="O55" s="509" t="n">
        <v>9</v>
      </c>
      <c r="P55" s="509" t="n">
        <v>9</v>
      </c>
      <c r="Q55" s="509" t="n">
        <v>10</v>
      </c>
      <c r="R55" s="509" t="n">
        <v>10</v>
      </c>
      <c r="S55" s="509" t="n">
        <v>10</v>
      </c>
      <c r="T55" s="509" t="n">
        <v>10.1058</v>
      </c>
      <c r="U55" s="509" t="n">
        <v>10</v>
      </c>
      <c r="V55" s="509" t="n">
        <v>11</v>
      </c>
      <c r="W55" s="509" t="n">
        <v>11</v>
      </c>
    </row>
    <row r="56" customFormat="false" ht="19.5" hidden="false" customHeight="false" outlineLevel="0" collapsed="false">
      <c r="A56" s="37" t="s">
        <v>165</v>
      </c>
      <c r="B56" s="509" t="n">
        <v>3.6163</v>
      </c>
      <c r="C56" s="509" t="n">
        <v>3.6559</v>
      </c>
      <c r="D56" s="509" t="n">
        <v>3.6053</v>
      </c>
      <c r="E56" s="509" t="n">
        <v>3.6013</v>
      </c>
      <c r="F56" s="509" t="n">
        <v>3.63</v>
      </c>
      <c r="G56" s="509" t="n">
        <v>4</v>
      </c>
      <c r="H56" s="509" t="n">
        <v>3.7272</v>
      </c>
      <c r="I56" s="509" t="n">
        <v>3.8555</v>
      </c>
      <c r="J56" s="509" t="n">
        <v>3.9227</v>
      </c>
      <c r="K56" s="509" t="n">
        <v>4.0024</v>
      </c>
      <c r="L56" s="509" t="n">
        <v>4</v>
      </c>
      <c r="M56" s="509" t="n">
        <v>4</v>
      </c>
      <c r="N56" s="509" t="n">
        <v>4</v>
      </c>
      <c r="O56" s="509" t="n">
        <v>4</v>
      </c>
      <c r="P56" s="509" t="n">
        <v>4</v>
      </c>
      <c r="Q56" s="509" t="n">
        <v>4</v>
      </c>
      <c r="R56" s="509" t="n">
        <v>5</v>
      </c>
      <c r="S56" s="509" t="n">
        <v>5</v>
      </c>
      <c r="T56" s="509" t="n">
        <v>4.6745</v>
      </c>
      <c r="U56" s="509" t="n">
        <v>5</v>
      </c>
      <c r="V56" s="509" t="n">
        <v>5</v>
      </c>
      <c r="W56" s="509" t="n">
        <v>5</v>
      </c>
    </row>
    <row r="57" customFormat="false" ht="19.5" hidden="false" customHeight="false" outlineLevel="0" collapsed="false">
      <c r="A57" s="37" t="s">
        <v>284</v>
      </c>
      <c r="B57" s="509" t="n">
        <v>9.2449</v>
      </c>
      <c r="C57" s="509" t="n">
        <v>12.8869</v>
      </c>
      <c r="D57" s="509" t="n">
        <v>12.9067</v>
      </c>
      <c r="E57" s="509" t="n">
        <v>12.961</v>
      </c>
      <c r="F57" s="509" t="n">
        <v>13.0068</v>
      </c>
      <c r="G57" s="509" t="n">
        <v>13</v>
      </c>
      <c r="H57" s="509" t="n">
        <v>13.1729</v>
      </c>
      <c r="I57" s="509" t="n">
        <v>13.2288</v>
      </c>
      <c r="J57" s="509" t="n">
        <v>13.2878</v>
      </c>
      <c r="K57" s="509" t="n">
        <v>13.3431</v>
      </c>
      <c r="L57" s="509" t="n">
        <v>13</v>
      </c>
      <c r="M57" s="509" t="n">
        <v>13</v>
      </c>
      <c r="N57" s="509" t="n">
        <v>14</v>
      </c>
      <c r="O57" s="509" t="n">
        <v>14</v>
      </c>
      <c r="P57" s="509" t="n">
        <v>14</v>
      </c>
      <c r="Q57" s="509" t="n">
        <v>14</v>
      </c>
      <c r="R57" s="509" t="n">
        <v>14</v>
      </c>
      <c r="S57" s="509" t="n">
        <v>14</v>
      </c>
      <c r="T57" s="509" t="n">
        <v>14.5434</v>
      </c>
      <c r="U57" s="509" t="n">
        <v>15</v>
      </c>
      <c r="V57" s="509" t="n">
        <v>15</v>
      </c>
      <c r="W57" s="509" t="n">
        <v>15</v>
      </c>
    </row>
    <row r="58" customFormat="false" ht="15" hidden="false" customHeight="false" outlineLevel="0" collapsed="false">
      <c r="A58" s="37" t="s">
        <v>167</v>
      </c>
      <c r="B58" s="509" t="s">
        <v>119</v>
      </c>
      <c r="C58" s="509" t="s">
        <v>119</v>
      </c>
      <c r="D58" s="509" t="s">
        <v>119</v>
      </c>
      <c r="E58" s="509" t="s">
        <v>119</v>
      </c>
      <c r="F58" s="509" t="s">
        <v>119</v>
      </c>
      <c r="G58" s="509" t="s">
        <v>119</v>
      </c>
      <c r="H58" s="509" t="n">
        <v>2.4002</v>
      </c>
      <c r="I58" s="509" t="n">
        <v>3.3654</v>
      </c>
      <c r="J58" s="509" t="n">
        <v>4.942</v>
      </c>
      <c r="K58" s="509" t="n">
        <v>10.7358</v>
      </c>
      <c r="L58" s="509" t="n">
        <v>12</v>
      </c>
      <c r="M58" s="509" t="n">
        <v>15</v>
      </c>
      <c r="N58" s="509" t="n">
        <v>18</v>
      </c>
      <c r="O58" s="509" t="n">
        <v>10</v>
      </c>
      <c r="P58" s="509" t="n">
        <v>11</v>
      </c>
      <c r="Q58" s="509" t="n">
        <v>11</v>
      </c>
      <c r="R58" s="509" t="n">
        <v>11</v>
      </c>
      <c r="S58" s="509" t="n">
        <v>12</v>
      </c>
      <c r="T58" s="509" t="n">
        <v>12.1254</v>
      </c>
      <c r="U58" s="509" t="n">
        <v>13</v>
      </c>
      <c r="V58" s="509" t="n">
        <v>14</v>
      </c>
      <c r="W58" s="509" t="n">
        <v>14</v>
      </c>
    </row>
    <row r="59" customFormat="false" ht="15" hidden="false" customHeight="false" outlineLevel="0" collapsed="false">
      <c r="A59" s="37" t="s">
        <v>168</v>
      </c>
      <c r="B59" s="509" t="n">
        <v>28.3883</v>
      </c>
      <c r="C59" s="509" t="n">
        <v>28.7794</v>
      </c>
      <c r="D59" s="509" t="n">
        <v>29.3262</v>
      </c>
      <c r="E59" s="509" t="n">
        <v>29.6654</v>
      </c>
      <c r="F59" s="509" t="n">
        <v>30.226</v>
      </c>
      <c r="G59" s="509" t="n">
        <v>31</v>
      </c>
      <c r="H59" s="509" t="n">
        <v>31.3236</v>
      </c>
      <c r="I59" s="509" t="n">
        <v>32.0495</v>
      </c>
      <c r="J59" s="509" t="n">
        <v>33.3451</v>
      </c>
      <c r="K59" s="509" t="n">
        <v>33.7331</v>
      </c>
      <c r="L59" s="509" t="n">
        <v>35</v>
      </c>
      <c r="M59" s="509" t="n">
        <v>36</v>
      </c>
      <c r="N59" s="509" t="n">
        <v>37</v>
      </c>
      <c r="O59" s="509" t="n">
        <v>38</v>
      </c>
      <c r="P59" s="509" t="n">
        <v>40</v>
      </c>
      <c r="Q59" s="509" t="n">
        <v>42</v>
      </c>
      <c r="R59" s="509" t="n">
        <v>42</v>
      </c>
      <c r="S59" s="509" t="n">
        <v>43</v>
      </c>
      <c r="T59" s="509" t="n">
        <v>43.8981</v>
      </c>
      <c r="U59" s="509" t="n">
        <v>44</v>
      </c>
      <c r="V59" s="509" t="n">
        <v>46</v>
      </c>
      <c r="W59" s="509" t="n">
        <v>47</v>
      </c>
    </row>
    <row r="60" customFormat="false" ht="18" hidden="false" customHeight="false" outlineLevel="0" collapsed="false">
      <c r="A60" s="36" t="s">
        <v>468</v>
      </c>
      <c r="B60" s="506" t="n">
        <v>415.8079</v>
      </c>
      <c r="C60" s="506" t="n">
        <v>420.6853</v>
      </c>
      <c r="D60" s="506" t="n">
        <v>425.3863</v>
      </c>
      <c r="E60" s="506" t="n">
        <v>430.8797</v>
      </c>
      <c r="F60" s="506" t="n">
        <v>436.022</v>
      </c>
      <c r="G60" s="506" t="n">
        <v>437</v>
      </c>
      <c r="H60" s="506" t="n">
        <v>441.0485</v>
      </c>
      <c r="I60" s="506" t="n">
        <v>449.8952</v>
      </c>
      <c r="J60" s="506" t="n">
        <v>456.3649</v>
      </c>
      <c r="K60" s="506" t="n">
        <v>462.3953</v>
      </c>
      <c r="L60" s="506" t="n">
        <v>469</v>
      </c>
      <c r="M60" s="506" t="n">
        <v>477</v>
      </c>
      <c r="N60" s="506" t="n">
        <v>484</v>
      </c>
      <c r="O60" s="506" t="n">
        <v>492</v>
      </c>
      <c r="P60" s="506" t="n">
        <v>502</v>
      </c>
      <c r="Q60" s="506" t="n">
        <v>514</v>
      </c>
      <c r="R60" s="506" t="n">
        <v>523</v>
      </c>
      <c r="S60" s="506" t="n">
        <v>532</v>
      </c>
      <c r="T60" s="506" t="n">
        <v>540.9345</v>
      </c>
      <c r="U60" s="506" t="n">
        <v>550</v>
      </c>
      <c r="V60" s="506" t="n">
        <v>559</v>
      </c>
      <c r="W60" s="506" t="n">
        <v>569</v>
      </c>
    </row>
    <row r="61" customFormat="false" ht="15" hidden="false" customHeight="false" outlineLevel="0" collapsed="false">
      <c r="A61" s="37" t="s">
        <v>170</v>
      </c>
      <c r="B61" s="509" t="n">
        <v>46.3328</v>
      </c>
      <c r="C61" s="509" t="n">
        <v>46.752</v>
      </c>
      <c r="D61" s="509" t="n">
        <v>47.5097</v>
      </c>
      <c r="E61" s="509" t="n">
        <v>48.3415</v>
      </c>
      <c r="F61" s="509" t="n">
        <v>48.9646</v>
      </c>
      <c r="G61" s="509" t="n">
        <v>46</v>
      </c>
      <c r="H61" s="509" t="n">
        <v>46.8797</v>
      </c>
      <c r="I61" s="509" t="n">
        <v>47.8935</v>
      </c>
      <c r="J61" s="509" t="n">
        <v>49.1914</v>
      </c>
      <c r="K61" s="509" t="n">
        <v>50.269</v>
      </c>
      <c r="L61" s="509" t="n">
        <v>51</v>
      </c>
      <c r="M61" s="509" t="n">
        <v>52</v>
      </c>
      <c r="N61" s="509" t="n">
        <v>53</v>
      </c>
      <c r="O61" s="509" t="n">
        <v>54</v>
      </c>
      <c r="P61" s="509" t="n">
        <v>56</v>
      </c>
      <c r="Q61" s="509" t="n">
        <v>57</v>
      </c>
      <c r="R61" s="509" t="n">
        <v>58</v>
      </c>
      <c r="S61" s="509" t="n">
        <v>59</v>
      </c>
      <c r="T61" s="509" t="n">
        <v>60.1743</v>
      </c>
      <c r="U61" s="509" t="n">
        <v>61</v>
      </c>
      <c r="V61" s="509" t="n">
        <v>62</v>
      </c>
      <c r="W61" s="509" t="n">
        <v>64</v>
      </c>
    </row>
    <row r="62" customFormat="false" ht="15" hidden="false" customHeight="false" outlineLevel="0" collapsed="false">
      <c r="A62" s="37" t="s">
        <v>171</v>
      </c>
      <c r="B62" s="509" t="n">
        <v>9.3168</v>
      </c>
      <c r="C62" s="509" t="n">
        <v>9.4269</v>
      </c>
      <c r="D62" s="509" t="n">
        <v>9.5</v>
      </c>
      <c r="E62" s="509" t="n">
        <v>9.5611</v>
      </c>
      <c r="F62" s="509" t="n">
        <v>9.6001</v>
      </c>
      <c r="G62" s="509" t="n">
        <v>10</v>
      </c>
      <c r="H62" s="509" t="n">
        <v>9.7561</v>
      </c>
      <c r="I62" s="509" t="n">
        <v>9.7953</v>
      </c>
      <c r="J62" s="509" t="n">
        <v>9.9337</v>
      </c>
      <c r="K62" s="509" t="n">
        <v>10.1898</v>
      </c>
      <c r="L62" s="509" t="n">
        <v>10</v>
      </c>
      <c r="M62" s="509" t="n">
        <v>10</v>
      </c>
      <c r="N62" s="509" t="n">
        <v>11</v>
      </c>
      <c r="O62" s="509" t="n">
        <v>11</v>
      </c>
      <c r="P62" s="509" t="n">
        <v>11</v>
      </c>
      <c r="Q62" s="509" t="n">
        <v>11</v>
      </c>
      <c r="R62" s="509" t="n">
        <v>12</v>
      </c>
      <c r="S62" s="509" t="n">
        <v>12</v>
      </c>
      <c r="T62" s="509" t="n">
        <v>12.2293</v>
      </c>
      <c r="U62" s="509" t="n">
        <v>13</v>
      </c>
      <c r="V62" s="509" t="n">
        <v>13</v>
      </c>
      <c r="W62" s="509" t="n">
        <v>13</v>
      </c>
    </row>
    <row r="63" customFormat="false" ht="15" hidden="false" customHeight="false" outlineLevel="0" collapsed="false">
      <c r="A63" s="37" t="s">
        <v>172</v>
      </c>
      <c r="B63" s="509" t="n">
        <v>9.9547</v>
      </c>
      <c r="C63" s="509" t="n">
        <v>10.0444</v>
      </c>
      <c r="D63" s="509" t="n">
        <v>10.1503</v>
      </c>
      <c r="E63" s="509" t="n">
        <v>10.2642</v>
      </c>
      <c r="F63" s="509" t="n">
        <v>10.2687</v>
      </c>
      <c r="G63" s="509" t="n">
        <v>10</v>
      </c>
      <c r="H63" s="509" t="n">
        <v>10.5306</v>
      </c>
      <c r="I63" s="509" t="n">
        <v>10.6937</v>
      </c>
      <c r="J63" s="509" t="n">
        <v>10.8493</v>
      </c>
      <c r="K63" s="509" t="n">
        <v>11.0506</v>
      </c>
      <c r="L63" s="509" t="n">
        <v>11</v>
      </c>
      <c r="M63" s="509" t="n">
        <v>11</v>
      </c>
      <c r="N63" s="509" t="n">
        <v>12</v>
      </c>
      <c r="O63" s="509" t="n">
        <v>12</v>
      </c>
      <c r="P63" s="509" t="n">
        <v>12</v>
      </c>
      <c r="Q63" s="509" t="n">
        <v>13</v>
      </c>
      <c r="R63" s="509" t="n">
        <v>13</v>
      </c>
      <c r="S63" s="509" t="n">
        <v>13</v>
      </c>
      <c r="T63" s="509" t="n">
        <v>13.3394</v>
      </c>
      <c r="U63" s="509" t="n">
        <v>14</v>
      </c>
      <c r="V63" s="509" t="n">
        <v>14</v>
      </c>
      <c r="W63" s="509" t="n">
        <v>14</v>
      </c>
    </row>
    <row r="64" customFormat="false" ht="15" hidden="false" customHeight="false" outlineLevel="0" collapsed="false">
      <c r="A64" s="37" t="s">
        <v>173</v>
      </c>
      <c r="B64" s="509" t="n">
        <v>50.4465</v>
      </c>
      <c r="C64" s="509" t="n">
        <v>51.6065</v>
      </c>
      <c r="D64" s="509" t="n">
        <v>52.5947</v>
      </c>
      <c r="E64" s="509" t="n">
        <v>53.6251</v>
      </c>
      <c r="F64" s="509" t="n">
        <v>55.0804</v>
      </c>
      <c r="G64" s="509" t="n">
        <v>56</v>
      </c>
      <c r="H64" s="509" t="n">
        <v>57.0927</v>
      </c>
      <c r="I64" s="509" t="n">
        <v>58.3579</v>
      </c>
      <c r="J64" s="509" t="n">
        <v>59.9072</v>
      </c>
      <c r="K64" s="509" t="n">
        <v>60.8617</v>
      </c>
      <c r="L64" s="509" t="n">
        <v>63</v>
      </c>
      <c r="M64" s="509" t="n">
        <v>64</v>
      </c>
      <c r="N64" s="509" t="n">
        <v>66</v>
      </c>
      <c r="O64" s="509" t="n">
        <v>68</v>
      </c>
      <c r="P64" s="509" t="n">
        <v>69</v>
      </c>
      <c r="Q64" s="509" t="n">
        <v>71</v>
      </c>
      <c r="R64" s="509" t="n">
        <v>72</v>
      </c>
      <c r="S64" s="509" t="n">
        <v>74</v>
      </c>
      <c r="T64" s="509" t="n">
        <v>75.2949</v>
      </c>
      <c r="U64" s="509" t="n">
        <v>77</v>
      </c>
      <c r="V64" s="509" t="n">
        <v>78</v>
      </c>
      <c r="W64" s="509" t="n">
        <v>80</v>
      </c>
    </row>
    <row r="65" customFormat="false" ht="15" hidden="false" customHeight="false" outlineLevel="0" collapsed="false">
      <c r="A65" s="37" t="s">
        <v>174</v>
      </c>
      <c r="B65" s="509" t="n">
        <v>19.6191</v>
      </c>
      <c r="C65" s="509" t="n">
        <v>19.7658</v>
      </c>
      <c r="D65" s="509" t="n">
        <v>19.8064</v>
      </c>
      <c r="E65" s="509" t="n">
        <v>19.8585</v>
      </c>
      <c r="F65" s="509" t="n">
        <v>19.8976</v>
      </c>
      <c r="G65" s="509" t="n">
        <v>20</v>
      </c>
      <c r="H65" s="509" t="n">
        <v>20.4223</v>
      </c>
      <c r="I65" s="509" t="n">
        <v>20.8315</v>
      </c>
      <c r="J65" s="509" t="n">
        <v>20.5664</v>
      </c>
      <c r="K65" s="509" t="n">
        <v>20.7042</v>
      </c>
      <c r="L65" s="509" t="n">
        <v>21</v>
      </c>
      <c r="M65" s="509" t="n">
        <v>21</v>
      </c>
      <c r="N65" s="509" t="n">
        <v>22</v>
      </c>
      <c r="O65" s="509" t="n">
        <v>20</v>
      </c>
      <c r="P65" s="509" t="n">
        <v>21</v>
      </c>
      <c r="Q65" s="509" t="n">
        <v>21</v>
      </c>
      <c r="R65" s="509" t="n">
        <v>21</v>
      </c>
      <c r="S65" s="509" t="n">
        <v>21</v>
      </c>
      <c r="T65" s="509" t="n">
        <v>21.5631</v>
      </c>
      <c r="U65" s="509" t="n">
        <v>22</v>
      </c>
      <c r="V65" s="509" t="n">
        <v>22</v>
      </c>
      <c r="W65" s="509" t="n">
        <v>23</v>
      </c>
    </row>
    <row r="66" customFormat="false" ht="15" hidden="false" customHeight="false" outlineLevel="0" collapsed="false">
      <c r="A66" s="37" t="s">
        <v>175</v>
      </c>
      <c r="B66" s="509" t="n">
        <v>14.0642</v>
      </c>
      <c r="C66" s="509" t="n">
        <v>14.2343</v>
      </c>
      <c r="D66" s="509" t="n">
        <v>14.4055</v>
      </c>
      <c r="E66" s="509" t="n">
        <v>14.6447</v>
      </c>
      <c r="F66" s="509" t="n">
        <v>14.7381</v>
      </c>
      <c r="G66" s="509" t="n">
        <v>15</v>
      </c>
      <c r="H66" s="509" t="n">
        <v>14.3955</v>
      </c>
      <c r="I66" s="509" t="n">
        <v>15.6611</v>
      </c>
      <c r="J66" s="509" t="n">
        <v>16.0061</v>
      </c>
      <c r="K66" s="509" t="n">
        <v>15.36</v>
      </c>
      <c r="L66" s="509" t="n">
        <v>16</v>
      </c>
      <c r="M66" s="509" t="n">
        <v>16</v>
      </c>
      <c r="N66" s="509" t="n">
        <v>16</v>
      </c>
      <c r="O66" s="509" t="n">
        <v>17</v>
      </c>
      <c r="P66" s="509" t="n">
        <v>17</v>
      </c>
      <c r="Q66" s="509" t="n">
        <v>18</v>
      </c>
      <c r="R66" s="509" t="n">
        <v>18</v>
      </c>
      <c r="S66" s="509" t="n">
        <v>18</v>
      </c>
      <c r="T66" s="509" t="n">
        <v>18.7822</v>
      </c>
      <c r="U66" s="509" t="n">
        <v>19</v>
      </c>
      <c r="V66" s="509" t="n">
        <v>20</v>
      </c>
      <c r="W66" s="509" t="n">
        <v>20</v>
      </c>
    </row>
    <row r="67" customFormat="false" ht="15" hidden="false" customHeight="false" outlineLevel="0" collapsed="false">
      <c r="A67" s="37" t="s">
        <v>176</v>
      </c>
      <c r="B67" s="509" t="n">
        <v>39.585</v>
      </c>
      <c r="C67" s="509" t="n">
        <v>40.0196</v>
      </c>
      <c r="D67" s="509" t="n">
        <v>40.0069</v>
      </c>
      <c r="E67" s="509" t="n">
        <v>40.28</v>
      </c>
      <c r="F67" s="509" t="n">
        <v>40.7895</v>
      </c>
      <c r="G67" s="509" t="n">
        <v>41</v>
      </c>
      <c r="H67" s="509" t="n">
        <v>41.6038</v>
      </c>
      <c r="I67" s="509" t="n">
        <v>42.1238</v>
      </c>
      <c r="J67" s="509" t="n">
        <v>42.4946</v>
      </c>
      <c r="K67" s="509" t="n">
        <v>42.3468</v>
      </c>
      <c r="L67" s="509" t="n">
        <v>43</v>
      </c>
      <c r="M67" s="509" t="n">
        <v>43</v>
      </c>
      <c r="N67" s="509" t="n">
        <v>44</v>
      </c>
      <c r="O67" s="509" t="n">
        <v>45</v>
      </c>
      <c r="P67" s="509" t="n">
        <v>44</v>
      </c>
      <c r="Q67" s="509" t="n">
        <v>46</v>
      </c>
      <c r="R67" s="509" t="n">
        <v>47</v>
      </c>
      <c r="S67" s="509" t="n">
        <v>47</v>
      </c>
      <c r="T67" s="509" t="n">
        <v>47.8711</v>
      </c>
      <c r="U67" s="509" t="n">
        <v>49</v>
      </c>
      <c r="V67" s="509" t="n">
        <v>49</v>
      </c>
      <c r="W67" s="509" t="n">
        <v>50</v>
      </c>
    </row>
    <row r="68" customFormat="false" ht="15" hidden="false" customHeight="false" outlineLevel="0" collapsed="false">
      <c r="A68" s="37" t="s">
        <v>177</v>
      </c>
      <c r="B68" s="509" t="n">
        <v>20.8175</v>
      </c>
      <c r="C68" s="509" t="n">
        <v>20.8741</v>
      </c>
      <c r="D68" s="509" t="n">
        <v>20.9839</v>
      </c>
      <c r="E68" s="509" t="n">
        <v>21.2241</v>
      </c>
      <c r="F68" s="509" t="n">
        <v>21.3327</v>
      </c>
      <c r="G68" s="509" t="n">
        <v>21</v>
      </c>
      <c r="H68" s="509" t="n">
        <v>21.122</v>
      </c>
      <c r="I68" s="509" t="n">
        <v>21.3306</v>
      </c>
      <c r="J68" s="509" t="n">
        <v>21.3775</v>
      </c>
      <c r="K68" s="509" t="n">
        <v>21.5066</v>
      </c>
      <c r="L68" s="509" t="n">
        <v>22</v>
      </c>
      <c r="M68" s="509" t="n">
        <v>22</v>
      </c>
      <c r="N68" s="509" t="n">
        <v>22</v>
      </c>
      <c r="O68" s="509" t="n">
        <v>22</v>
      </c>
      <c r="P68" s="509" t="n">
        <v>23</v>
      </c>
      <c r="Q68" s="509" t="n">
        <v>23</v>
      </c>
      <c r="R68" s="509" t="n">
        <v>24</v>
      </c>
      <c r="S68" s="509" t="n">
        <v>24</v>
      </c>
      <c r="T68" s="509" t="n">
        <v>24.5383</v>
      </c>
      <c r="U68" s="509" t="n">
        <v>25</v>
      </c>
      <c r="V68" s="509" t="n">
        <v>25</v>
      </c>
      <c r="W68" s="509" t="n">
        <v>25</v>
      </c>
    </row>
    <row r="69" customFormat="false" ht="15" hidden="false" customHeight="false" outlineLevel="0" collapsed="false">
      <c r="A69" s="37" t="s">
        <v>178</v>
      </c>
      <c r="B69" s="509" t="n">
        <v>54.2221</v>
      </c>
      <c r="C69" s="509" t="n">
        <v>54.799</v>
      </c>
      <c r="D69" s="509" t="n">
        <v>55.2753</v>
      </c>
      <c r="E69" s="509" t="n">
        <v>55.631</v>
      </c>
      <c r="F69" s="509" t="n">
        <v>56.0624</v>
      </c>
      <c r="G69" s="509" t="n">
        <v>57</v>
      </c>
      <c r="H69" s="509" t="n">
        <v>57.0383</v>
      </c>
      <c r="I69" s="509" t="n">
        <v>57.5786</v>
      </c>
      <c r="J69" s="509" t="n">
        <v>58.2919</v>
      </c>
      <c r="K69" s="509" t="n">
        <v>59.0354</v>
      </c>
      <c r="L69" s="509" t="n">
        <v>60</v>
      </c>
      <c r="M69" s="509" t="n">
        <v>60</v>
      </c>
      <c r="N69" s="509" t="n">
        <v>61</v>
      </c>
      <c r="O69" s="509" t="n">
        <v>62</v>
      </c>
      <c r="P69" s="509" t="n">
        <v>62</v>
      </c>
      <c r="Q69" s="509" t="n">
        <v>63</v>
      </c>
      <c r="R69" s="509" t="n">
        <v>63</v>
      </c>
      <c r="S69" s="509" t="n">
        <v>64</v>
      </c>
      <c r="T69" s="509" t="n">
        <v>65.0801</v>
      </c>
      <c r="U69" s="509" t="n">
        <v>66</v>
      </c>
      <c r="V69" s="509" t="n">
        <v>66</v>
      </c>
      <c r="W69" s="509" t="n">
        <v>67</v>
      </c>
    </row>
    <row r="70" customFormat="false" ht="15" hidden="false" customHeight="false" outlineLevel="0" collapsed="false">
      <c r="A70" s="37" t="s">
        <v>179</v>
      </c>
      <c r="B70" s="509" t="n">
        <v>23.7934</v>
      </c>
      <c r="C70" s="509" t="n">
        <v>24.0677</v>
      </c>
      <c r="D70" s="509" t="n">
        <v>24.6536</v>
      </c>
      <c r="E70" s="509" t="n">
        <v>24.6313</v>
      </c>
      <c r="F70" s="509" t="n">
        <v>24.9957</v>
      </c>
      <c r="G70" s="509" t="n">
        <v>25</v>
      </c>
      <c r="H70" s="509" t="n">
        <v>25.4287</v>
      </c>
      <c r="I70" s="509" t="n">
        <v>25.6536</v>
      </c>
      <c r="J70" s="509" t="n">
        <v>26.1149</v>
      </c>
      <c r="K70" s="509" t="n">
        <v>26.8384</v>
      </c>
      <c r="L70" s="509" t="n">
        <v>27</v>
      </c>
      <c r="M70" s="509" t="n">
        <v>27</v>
      </c>
      <c r="N70" s="509" t="n">
        <v>28</v>
      </c>
      <c r="O70" s="509" t="n">
        <v>28</v>
      </c>
      <c r="P70" s="509" t="n">
        <v>29</v>
      </c>
      <c r="Q70" s="509" t="n">
        <v>29</v>
      </c>
      <c r="R70" s="509" t="n">
        <v>30</v>
      </c>
      <c r="S70" s="509" t="n">
        <v>31</v>
      </c>
      <c r="T70" s="509" t="n">
        <v>31.1482</v>
      </c>
      <c r="U70" s="509" t="n">
        <v>32</v>
      </c>
      <c r="V70" s="509" t="n">
        <v>32</v>
      </c>
      <c r="W70" s="509" t="n">
        <v>33</v>
      </c>
    </row>
    <row r="71" customFormat="false" ht="15" hidden="false" customHeight="false" outlineLevel="0" collapsed="false">
      <c r="A71" s="37" t="s">
        <v>180</v>
      </c>
      <c r="B71" s="509" t="n">
        <v>18.3435</v>
      </c>
      <c r="C71" s="509" t="n">
        <v>18.5191</v>
      </c>
      <c r="D71" s="509" t="n">
        <v>18.7392</v>
      </c>
      <c r="E71" s="509" t="n">
        <v>18.9474</v>
      </c>
      <c r="F71" s="509" t="n">
        <v>19.126</v>
      </c>
      <c r="G71" s="509" t="n">
        <v>19</v>
      </c>
      <c r="H71" s="509" t="n">
        <v>19.7092</v>
      </c>
      <c r="I71" s="509" t="n">
        <v>20.1198</v>
      </c>
      <c r="J71" s="509" t="n">
        <v>20.5894</v>
      </c>
      <c r="K71" s="509" t="n">
        <v>20.9893</v>
      </c>
      <c r="L71" s="509" t="n">
        <v>21</v>
      </c>
      <c r="M71" s="509" t="n">
        <v>22</v>
      </c>
      <c r="N71" s="509" t="n">
        <v>23</v>
      </c>
      <c r="O71" s="509" t="n">
        <v>23</v>
      </c>
      <c r="P71" s="509" t="n">
        <v>24</v>
      </c>
      <c r="Q71" s="509" t="n">
        <v>24</v>
      </c>
      <c r="R71" s="509" t="n">
        <v>25</v>
      </c>
      <c r="S71" s="509" t="n">
        <v>25</v>
      </c>
      <c r="T71" s="509" t="n">
        <v>25.8035</v>
      </c>
      <c r="U71" s="509" t="n">
        <v>26</v>
      </c>
      <c r="V71" s="509" t="n">
        <v>27</v>
      </c>
      <c r="W71" s="509" t="n">
        <v>27</v>
      </c>
    </row>
    <row r="72" customFormat="false" ht="15" hidden="false" customHeight="false" outlineLevel="0" collapsed="false">
      <c r="A72" s="37" t="s">
        <v>181</v>
      </c>
      <c r="B72" s="509" t="n">
        <v>49.7486</v>
      </c>
      <c r="C72" s="509" t="n">
        <v>50.332</v>
      </c>
      <c r="D72" s="509" t="n">
        <v>50.9353</v>
      </c>
      <c r="E72" s="509" t="n">
        <v>51.6972</v>
      </c>
      <c r="F72" s="509" t="n">
        <v>52.1831</v>
      </c>
      <c r="G72" s="509" t="n">
        <v>53</v>
      </c>
      <c r="H72" s="509" t="n">
        <v>53.5285</v>
      </c>
      <c r="I72" s="509" t="n">
        <v>54.359</v>
      </c>
      <c r="J72" s="509" t="n">
        <v>55.4042</v>
      </c>
      <c r="K72" s="509" t="n">
        <v>56.4083</v>
      </c>
      <c r="L72" s="509" t="n">
        <v>57</v>
      </c>
      <c r="M72" s="509" t="n">
        <v>58</v>
      </c>
      <c r="N72" s="509" t="n">
        <v>59</v>
      </c>
      <c r="O72" s="509" t="n">
        <v>60</v>
      </c>
      <c r="P72" s="509" t="n">
        <v>62</v>
      </c>
      <c r="Q72" s="509" t="n">
        <v>63</v>
      </c>
      <c r="R72" s="509" t="n">
        <v>65</v>
      </c>
      <c r="S72" s="509" t="n">
        <v>66</v>
      </c>
      <c r="T72" s="509" t="n">
        <v>66.8314</v>
      </c>
      <c r="U72" s="509" t="n">
        <v>68</v>
      </c>
      <c r="V72" s="509" t="n">
        <v>69</v>
      </c>
      <c r="W72" s="509" t="n">
        <v>70</v>
      </c>
    </row>
    <row r="73" customFormat="false" ht="15" hidden="false" customHeight="false" outlineLevel="0" collapsed="false">
      <c r="A73" s="37" t="s">
        <v>182</v>
      </c>
      <c r="B73" s="509" t="n">
        <v>39.6602</v>
      </c>
      <c r="C73" s="509" t="n">
        <v>40.1945</v>
      </c>
      <c r="D73" s="509" t="n">
        <v>40.6439</v>
      </c>
      <c r="E73" s="509" t="n">
        <v>41.9811</v>
      </c>
      <c r="F73" s="509" t="n">
        <v>42.6433</v>
      </c>
      <c r="G73" s="509" t="n">
        <v>43</v>
      </c>
      <c r="H73" s="509" t="n">
        <v>43.1624</v>
      </c>
      <c r="I73" s="509" t="n">
        <v>44.816</v>
      </c>
      <c r="J73" s="509" t="n">
        <v>44.6911</v>
      </c>
      <c r="K73" s="509" t="n">
        <v>45.6465</v>
      </c>
      <c r="L73" s="509" t="n">
        <v>46</v>
      </c>
      <c r="M73" s="509" t="n">
        <v>47</v>
      </c>
      <c r="N73" s="509" t="n">
        <v>47</v>
      </c>
      <c r="O73" s="509" t="n">
        <v>48</v>
      </c>
      <c r="P73" s="509" t="n">
        <v>49</v>
      </c>
      <c r="Q73" s="509" t="n">
        <v>51</v>
      </c>
      <c r="R73" s="509" t="n">
        <v>52</v>
      </c>
      <c r="S73" s="509" t="n">
        <v>52</v>
      </c>
      <c r="T73" s="509" t="n">
        <v>53.1474</v>
      </c>
      <c r="U73" s="509" t="n">
        <v>54</v>
      </c>
      <c r="V73" s="509" t="n">
        <v>54</v>
      </c>
      <c r="W73" s="509" t="n">
        <v>55</v>
      </c>
    </row>
    <row r="74" customFormat="false" ht="15" hidden="false" customHeight="false" outlineLevel="0" collapsed="false">
      <c r="A74" s="37" t="s">
        <v>183</v>
      </c>
      <c r="B74" s="509" t="n">
        <v>19.9035</v>
      </c>
      <c r="C74" s="509" t="n">
        <v>20.0494</v>
      </c>
      <c r="D74" s="509" t="n">
        <v>20.1816</v>
      </c>
      <c r="E74" s="509" t="n">
        <v>20.1925</v>
      </c>
      <c r="F74" s="509" t="n">
        <v>20.3398</v>
      </c>
      <c r="G74" s="509" t="n">
        <v>21</v>
      </c>
      <c r="H74" s="509" t="n">
        <v>20.3787</v>
      </c>
      <c r="I74" s="509" t="n">
        <v>20.6808</v>
      </c>
      <c r="J74" s="509" t="n">
        <v>20.9472</v>
      </c>
      <c r="K74" s="509" t="n">
        <v>21.1887</v>
      </c>
      <c r="L74" s="509" t="n">
        <v>21</v>
      </c>
      <c r="M74" s="509" t="n">
        <v>22</v>
      </c>
      <c r="N74" s="509" t="n">
        <v>22</v>
      </c>
      <c r="O74" s="509" t="n">
        <v>22</v>
      </c>
      <c r="P74" s="509" t="n">
        <v>23</v>
      </c>
      <c r="Q74" s="509" t="n">
        <v>24</v>
      </c>
      <c r="R74" s="509" t="n">
        <v>24</v>
      </c>
      <c r="S74" s="509" t="n">
        <v>25</v>
      </c>
      <c r="T74" s="509" t="n">
        <v>25.1313</v>
      </c>
      <c r="U74" s="509" t="n">
        <v>26</v>
      </c>
      <c r="V74" s="509" t="n">
        <v>26</v>
      </c>
      <c r="W74" s="509" t="n">
        <v>27</v>
      </c>
    </row>
    <row r="75" customFormat="false" ht="18" hidden="false" customHeight="false" outlineLevel="0" collapsed="false">
      <c r="A75" s="36" t="s">
        <v>248</v>
      </c>
      <c r="B75" s="506" t="n">
        <v>190.0993</v>
      </c>
      <c r="C75" s="506" t="n">
        <v>192.4069</v>
      </c>
      <c r="D75" s="506" t="n">
        <v>194.1264</v>
      </c>
      <c r="E75" s="506" t="n">
        <v>195.8576</v>
      </c>
      <c r="F75" s="506" t="n">
        <v>197.8994</v>
      </c>
      <c r="G75" s="506" t="n">
        <v>196</v>
      </c>
      <c r="H75" s="506" t="n">
        <v>198.8449</v>
      </c>
      <c r="I75" s="506" t="n">
        <v>203.2994</v>
      </c>
      <c r="J75" s="506" t="n">
        <v>207.8101</v>
      </c>
      <c r="K75" s="506" t="n">
        <v>210.9939</v>
      </c>
      <c r="L75" s="506" t="n">
        <v>215</v>
      </c>
      <c r="M75" s="506" t="n">
        <v>219</v>
      </c>
      <c r="N75" s="506" t="n">
        <v>223</v>
      </c>
      <c r="O75" s="506" t="n">
        <v>227</v>
      </c>
      <c r="P75" s="506" t="n">
        <v>233</v>
      </c>
      <c r="Q75" s="506" t="n">
        <v>239</v>
      </c>
      <c r="R75" s="506" t="n">
        <v>242</v>
      </c>
      <c r="S75" s="506" t="n">
        <v>247</v>
      </c>
      <c r="T75" s="506" t="n">
        <v>250.9828</v>
      </c>
      <c r="U75" s="506" t="n">
        <v>256</v>
      </c>
      <c r="V75" s="506" t="n">
        <v>261</v>
      </c>
      <c r="W75" s="506" t="n">
        <v>266</v>
      </c>
    </row>
    <row r="76" customFormat="false" ht="15" hidden="false" customHeight="false" outlineLevel="0" collapsed="false">
      <c r="A76" s="37" t="s">
        <v>185</v>
      </c>
      <c r="B76" s="509" t="n">
        <v>10.3744</v>
      </c>
      <c r="C76" s="509" t="n">
        <v>10.4147</v>
      </c>
      <c r="D76" s="509" t="n">
        <v>10.4827</v>
      </c>
      <c r="E76" s="509" t="n">
        <v>10.5215</v>
      </c>
      <c r="F76" s="509" t="n">
        <v>10.5499</v>
      </c>
      <c r="G76" s="509" t="n">
        <v>11</v>
      </c>
      <c r="H76" s="509" t="n">
        <v>10.704</v>
      </c>
      <c r="I76" s="509" t="n">
        <v>11.0327</v>
      </c>
      <c r="J76" s="509" t="n">
        <v>11.3122</v>
      </c>
      <c r="K76" s="509" t="n">
        <v>11.4608</v>
      </c>
      <c r="L76" s="509" t="n">
        <v>12</v>
      </c>
      <c r="M76" s="509" t="n">
        <v>12</v>
      </c>
      <c r="N76" s="509" t="n">
        <v>12</v>
      </c>
      <c r="O76" s="509" t="n">
        <v>12</v>
      </c>
      <c r="P76" s="509" t="n">
        <v>12</v>
      </c>
      <c r="Q76" s="509" t="n">
        <v>13</v>
      </c>
      <c r="R76" s="509" t="n">
        <v>13</v>
      </c>
      <c r="S76" s="509" t="n">
        <v>13</v>
      </c>
      <c r="T76" s="509" t="n">
        <v>13.0742</v>
      </c>
      <c r="U76" s="509" t="n">
        <v>13</v>
      </c>
      <c r="V76" s="509" t="n">
        <v>13</v>
      </c>
      <c r="W76" s="509" t="n">
        <v>14</v>
      </c>
    </row>
    <row r="77" customFormat="false" ht="15" hidden="false" customHeight="false" outlineLevel="0" collapsed="false">
      <c r="A77" s="37" t="s">
        <v>186</v>
      </c>
      <c r="B77" s="509" t="n">
        <v>78.1063</v>
      </c>
      <c r="C77" s="509" t="n">
        <v>78.6143</v>
      </c>
      <c r="D77" s="509" t="n">
        <v>78.9299</v>
      </c>
      <c r="E77" s="509" t="n">
        <v>79.4162</v>
      </c>
      <c r="F77" s="509" t="n">
        <v>79.9207</v>
      </c>
      <c r="G77" s="509" t="n">
        <v>76</v>
      </c>
      <c r="H77" s="509" t="n">
        <v>76.7279</v>
      </c>
      <c r="I77" s="509" t="n">
        <v>77.9813</v>
      </c>
      <c r="J77" s="509" t="n">
        <v>79.2626</v>
      </c>
      <c r="K77" s="509" t="n">
        <v>80.4767</v>
      </c>
      <c r="L77" s="509" t="n">
        <v>82</v>
      </c>
      <c r="M77" s="509" t="n">
        <v>83</v>
      </c>
      <c r="N77" s="509" t="n">
        <v>84</v>
      </c>
      <c r="O77" s="509" t="n">
        <v>85</v>
      </c>
      <c r="P77" s="509" t="n">
        <v>87</v>
      </c>
      <c r="Q77" s="509" t="n">
        <v>88</v>
      </c>
      <c r="R77" s="509" t="n">
        <v>89</v>
      </c>
      <c r="S77" s="509" t="n">
        <v>91</v>
      </c>
      <c r="T77" s="509" t="n">
        <v>92.1698</v>
      </c>
      <c r="U77" s="509" t="n">
        <v>94</v>
      </c>
      <c r="V77" s="509" t="n">
        <v>96</v>
      </c>
      <c r="W77" s="509" t="n">
        <v>98</v>
      </c>
    </row>
    <row r="78" customFormat="false" ht="15" hidden="false" customHeight="false" outlineLevel="0" collapsed="false">
      <c r="A78" s="37" t="s">
        <v>187</v>
      </c>
      <c r="B78" s="509" t="n">
        <v>45.2281</v>
      </c>
      <c r="C78" s="509" t="n">
        <v>46.2243</v>
      </c>
      <c r="D78" s="509" t="n">
        <v>46.9979</v>
      </c>
      <c r="E78" s="509" t="n">
        <v>47.7816</v>
      </c>
      <c r="F78" s="509" t="n">
        <v>48.6523</v>
      </c>
      <c r="G78" s="509" t="n">
        <v>49</v>
      </c>
      <c r="H78" s="509" t="n">
        <v>50.9118</v>
      </c>
      <c r="I78" s="509" t="n">
        <v>52.5196</v>
      </c>
      <c r="J78" s="509" t="n">
        <v>53.9766</v>
      </c>
      <c r="K78" s="509" t="n">
        <v>54.7228</v>
      </c>
      <c r="L78" s="509" t="n">
        <v>56</v>
      </c>
      <c r="M78" s="509" t="n">
        <v>58</v>
      </c>
      <c r="N78" s="509" t="n">
        <v>59</v>
      </c>
      <c r="O78" s="509" t="n">
        <v>61</v>
      </c>
      <c r="P78" s="509" t="n">
        <v>63</v>
      </c>
      <c r="Q78" s="509" t="n">
        <v>66</v>
      </c>
      <c r="R78" s="509" t="n">
        <v>68</v>
      </c>
      <c r="S78" s="509" t="n">
        <v>70</v>
      </c>
      <c r="T78" s="509" t="n">
        <v>71.1076</v>
      </c>
      <c r="U78" s="509" t="n">
        <v>73</v>
      </c>
      <c r="V78" s="509" t="n">
        <v>75</v>
      </c>
      <c r="W78" s="509" t="n">
        <v>77</v>
      </c>
    </row>
    <row r="79" customFormat="false" ht="15" hidden="false" customHeight="false" outlineLevel="0" collapsed="false">
      <c r="A79" s="44" t="s">
        <v>142</v>
      </c>
      <c r="B79" s="509"/>
      <c r="C79" s="509"/>
      <c r="D79" s="509"/>
      <c r="E79" s="509"/>
      <c r="F79" s="509"/>
      <c r="G79" s="509"/>
      <c r="H79" s="509"/>
      <c r="I79" s="509"/>
      <c r="J79" s="509"/>
      <c r="K79" s="509"/>
      <c r="L79" s="509"/>
      <c r="M79" s="509"/>
      <c r="N79" s="509"/>
      <c r="O79" s="509"/>
      <c r="P79" s="509"/>
      <c r="Q79" s="509"/>
      <c r="R79" s="509"/>
      <c r="S79" s="509"/>
      <c r="T79" s="509"/>
      <c r="U79" s="509"/>
      <c r="V79" s="509"/>
      <c r="W79" s="509"/>
    </row>
    <row r="80" customFormat="false" ht="35.25" hidden="false" customHeight="true" outlineLevel="0" collapsed="false">
      <c r="A80" s="42" t="s">
        <v>188</v>
      </c>
      <c r="B80" s="509" t="n">
        <v>21.3797</v>
      </c>
      <c r="C80" s="509" t="n">
        <v>21.6296</v>
      </c>
      <c r="D80" s="509" t="n">
        <v>22.0457</v>
      </c>
      <c r="E80" s="509" t="n">
        <v>22.4436</v>
      </c>
      <c r="F80" s="509" t="n">
        <v>22.975</v>
      </c>
      <c r="G80" s="509" t="n">
        <v>24</v>
      </c>
      <c r="H80" s="509" t="n">
        <v>24.1731</v>
      </c>
      <c r="I80" s="509" t="n">
        <v>24.8512</v>
      </c>
      <c r="J80" s="509" t="n">
        <v>25.3173</v>
      </c>
      <c r="K80" s="509" t="n">
        <v>26.0465</v>
      </c>
      <c r="L80" s="509" t="n">
        <v>27</v>
      </c>
      <c r="M80" s="509" t="n">
        <v>27</v>
      </c>
      <c r="N80" s="509" t="n">
        <v>28</v>
      </c>
      <c r="O80" s="509" t="n">
        <v>29</v>
      </c>
      <c r="P80" s="509" t="n">
        <v>29</v>
      </c>
      <c r="Q80" s="509" t="n">
        <v>30</v>
      </c>
      <c r="R80" s="509" t="n">
        <v>31</v>
      </c>
      <c r="S80" s="509" t="n">
        <v>32</v>
      </c>
      <c r="T80" s="509" t="n">
        <v>32.147</v>
      </c>
      <c r="U80" s="509" t="n">
        <v>33</v>
      </c>
      <c r="V80" s="509" t="n">
        <v>33</v>
      </c>
      <c r="W80" s="509" t="n">
        <v>34</v>
      </c>
    </row>
    <row r="81" customFormat="false" ht="24.75" hidden="false" customHeight="true" outlineLevel="0" collapsed="false">
      <c r="A81" s="42" t="s">
        <v>189</v>
      </c>
      <c r="B81" s="509" t="n">
        <v>7.3323</v>
      </c>
      <c r="C81" s="509" t="n">
        <v>7.5404</v>
      </c>
      <c r="D81" s="509" t="n">
        <v>7.6247</v>
      </c>
      <c r="E81" s="509" t="n">
        <v>7.7292</v>
      </c>
      <c r="F81" s="509" t="n">
        <v>7.7937</v>
      </c>
      <c r="G81" s="509" t="n">
        <v>8</v>
      </c>
      <c r="H81" s="509" t="n">
        <v>7.997</v>
      </c>
      <c r="I81" s="509" t="n">
        <v>8.2032</v>
      </c>
      <c r="J81" s="509" t="n">
        <v>8.3815</v>
      </c>
      <c r="K81" s="509" t="n">
        <v>8.5442</v>
      </c>
      <c r="L81" s="509" t="n">
        <v>9</v>
      </c>
      <c r="M81" s="509" t="n">
        <v>9</v>
      </c>
      <c r="N81" s="509" t="n">
        <v>9</v>
      </c>
      <c r="O81" s="509" t="n">
        <v>9</v>
      </c>
      <c r="P81" s="509" t="n">
        <v>9</v>
      </c>
      <c r="Q81" s="509" t="n">
        <v>10</v>
      </c>
      <c r="R81" s="509" t="n">
        <v>10</v>
      </c>
      <c r="S81" s="509" t="n">
        <v>10</v>
      </c>
      <c r="T81" s="509" t="n">
        <v>9.5644</v>
      </c>
      <c r="U81" s="509" t="n">
        <v>10</v>
      </c>
      <c r="V81" s="509" t="n">
        <v>10</v>
      </c>
      <c r="W81" s="509" t="n">
        <v>10</v>
      </c>
    </row>
    <row r="82" customFormat="false" ht="27" hidden="false" customHeight="true" outlineLevel="0" collapsed="false">
      <c r="A82" s="42" t="s">
        <v>190</v>
      </c>
      <c r="B82" s="509" t="n">
        <v>16.5161</v>
      </c>
      <c r="C82" s="509" t="n">
        <v>17.0543</v>
      </c>
      <c r="D82" s="509" t="n">
        <v>17.3275</v>
      </c>
      <c r="E82" s="509" t="n">
        <v>17.6088</v>
      </c>
      <c r="F82" s="509" t="n">
        <v>17.8836</v>
      </c>
      <c r="G82" s="509" t="n">
        <v>18</v>
      </c>
      <c r="H82" s="509" t="n">
        <v>18.7417</v>
      </c>
      <c r="I82" s="509" t="n">
        <v>19.4652</v>
      </c>
      <c r="J82" s="509" t="n">
        <v>20.2778</v>
      </c>
      <c r="K82" s="509" t="n">
        <v>20.1321</v>
      </c>
      <c r="L82" s="509" t="n">
        <v>21</v>
      </c>
      <c r="M82" s="509" t="n">
        <v>22</v>
      </c>
      <c r="N82" s="509" t="n">
        <v>23</v>
      </c>
      <c r="O82" s="509" t="n">
        <v>23</v>
      </c>
      <c r="P82" s="509" t="n">
        <v>25</v>
      </c>
      <c r="Q82" s="509" t="n">
        <v>26</v>
      </c>
      <c r="R82" s="509" t="n">
        <v>27</v>
      </c>
      <c r="S82" s="509" t="n">
        <v>29</v>
      </c>
      <c r="T82" s="509" t="n">
        <v>29.3962</v>
      </c>
      <c r="U82" s="509" t="n">
        <v>31</v>
      </c>
      <c r="V82" s="509" t="n">
        <v>32</v>
      </c>
      <c r="W82" s="509" t="n">
        <v>33</v>
      </c>
    </row>
    <row r="83" customFormat="false" ht="15" hidden="false" customHeight="false" outlineLevel="0" collapsed="false">
      <c r="A83" s="37" t="s">
        <v>191</v>
      </c>
      <c r="B83" s="509" t="n">
        <v>56.3905</v>
      </c>
      <c r="C83" s="509" t="n">
        <v>57.1536</v>
      </c>
      <c r="D83" s="509" t="n">
        <v>57.7159</v>
      </c>
      <c r="E83" s="509" t="n">
        <v>58.1383</v>
      </c>
      <c r="F83" s="509" t="n">
        <v>58.7765</v>
      </c>
      <c r="G83" s="509" t="n">
        <v>60</v>
      </c>
      <c r="H83" s="509" t="n">
        <v>60.5012</v>
      </c>
      <c r="I83" s="509" t="n">
        <v>61.7658</v>
      </c>
      <c r="J83" s="509" t="n">
        <v>63.2587</v>
      </c>
      <c r="K83" s="509" t="n">
        <v>64.3336</v>
      </c>
      <c r="L83" s="509" t="n">
        <v>65</v>
      </c>
      <c r="M83" s="509" t="n">
        <v>66</v>
      </c>
      <c r="N83" s="509" t="n">
        <v>67</v>
      </c>
      <c r="O83" s="509" t="n">
        <v>69</v>
      </c>
      <c r="P83" s="509" t="n">
        <v>70</v>
      </c>
      <c r="Q83" s="509" t="n">
        <v>71</v>
      </c>
      <c r="R83" s="509" t="n">
        <v>72</v>
      </c>
      <c r="S83" s="509" t="n">
        <v>73</v>
      </c>
      <c r="T83" s="509" t="n">
        <v>74.6312</v>
      </c>
      <c r="U83" s="509" t="n">
        <v>76</v>
      </c>
      <c r="V83" s="509" t="n">
        <v>76</v>
      </c>
      <c r="W83" s="509" t="n">
        <v>78</v>
      </c>
    </row>
    <row r="84" customFormat="false" ht="18" hidden="false" customHeight="false" outlineLevel="0" collapsed="false">
      <c r="A84" s="36" t="s">
        <v>538</v>
      </c>
      <c r="B84" s="506" t="n">
        <v>243.3441</v>
      </c>
      <c r="C84" s="506" t="n">
        <v>244.7263</v>
      </c>
      <c r="D84" s="506" t="n">
        <v>246.6414</v>
      </c>
      <c r="E84" s="506" t="n">
        <v>248.7803</v>
      </c>
      <c r="F84" s="506" t="n">
        <v>250.0609</v>
      </c>
      <c r="G84" s="506" t="n">
        <v>253</v>
      </c>
      <c r="H84" s="506" t="n">
        <v>256.3332</v>
      </c>
      <c r="I84" s="506" t="n">
        <v>260.5282</v>
      </c>
      <c r="J84" s="506" t="n">
        <v>264.9932</v>
      </c>
      <c r="K84" s="506" t="n">
        <v>269.9023</v>
      </c>
      <c r="L84" s="506" t="n">
        <v>274</v>
      </c>
      <c r="M84" s="506" t="n">
        <v>278</v>
      </c>
      <c r="N84" s="506" t="n">
        <v>283</v>
      </c>
      <c r="O84" s="506" t="n">
        <v>286</v>
      </c>
      <c r="P84" s="506" t="n">
        <v>291</v>
      </c>
      <c r="Q84" s="506" t="n">
        <v>298</v>
      </c>
      <c r="R84" s="506" t="n">
        <v>306</v>
      </c>
      <c r="S84" s="506" t="n">
        <v>310</v>
      </c>
      <c r="T84" s="506" t="n">
        <v>314.3346</v>
      </c>
      <c r="U84" s="506" t="n">
        <v>319</v>
      </c>
      <c r="V84" s="506" t="n">
        <v>325</v>
      </c>
      <c r="W84" s="506" t="n">
        <v>329</v>
      </c>
    </row>
    <row r="85" customFormat="false" ht="15" hidden="false" customHeight="false" outlineLevel="0" collapsed="false">
      <c r="A85" s="37" t="s">
        <v>193</v>
      </c>
      <c r="B85" s="38" t="n">
        <v>0.7847</v>
      </c>
      <c r="C85" s="38" t="n">
        <v>0.7852</v>
      </c>
      <c r="D85" s="38" t="n">
        <v>0.7924</v>
      </c>
      <c r="E85" s="38" t="n">
        <v>0.803</v>
      </c>
      <c r="F85" s="38" t="n">
        <v>0.8112</v>
      </c>
      <c r="G85" s="38" t="n">
        <v>1</v>
      </c>
      <c r="H85" s="38" t="n">
        <v>1.1327</v>
      </c>
      <c r="I85" s="38" t="n">
        <v>1.152</v>
      </c>
      <c r="J85" s="38" t="n">
        <v>1.1894</v>
      </c>
      <c r="K85" s="38" t="n">
        <v>1.2316</v>
      </c>
      <c r="L85" s="38" t="n">
        <v>1</v>
      </c>
      <c r="M85" s="38" t="n">
        <v>1</v>
      </c>
      <c r="N85" s="38" t="n">
        <v>1</v>
      </c>
      <c r="O85" s="38" t="n">
        <v>1</v>
      </c>
      <c r="P85" s="38" t="n">
        <v>1</v>
      </c>
      <c r="Q85" s="38" t="n">
        <v>1</v>
      </c>
      <c r="R85" s="38" t="n">
        <v>1</v>
      </c>
      <c r="S85" s="38" t="n">
        <v>1</v>
      </c>
      <c r="T85" s="38" t="n">
        <v>2</v>
      </c>
      <c r="U85" s="38" t="n">
        <v>2</v>
      </c>
      <c r="V85" s="38" t="n">
        <v>2</v>
      </c>
      <c r="W85" s="38" t="n">
        <v>2</v>
      </c>
    </row>
    <row r="86" customFormat="false" ht="15" hidden="false" customHeight="false" outlineLevel="0" collapsed="false">
      <c r="A86" s="37" t="s">
        <v>194</v>
      </c>
      <c r="B86" s="509" t="n">
        <v>2.0481</v>
      </c>
      <c r="C86" s="509" t="n">
        <v>2.0515</v>
      </c>
      <c r="D86" s="509" t="n">
        <v>2.0891</v>
      </c>
      <c r="E86" s="509" t="n">
        <v>2.1072</v>
      </c>
      <c r="F86" s="509" t="n">
        <v>2.1365</v>
      </c>
      <c r="G86" s="509" t="n">
        <v>2</v>
      </c>
      <c r="H86" s="509" t="n">
        <v>2.1513</v>
      </c>
      <c r="I86" s="509" t="n">
        <v>2.0821</v>
      </c>
      <c r="J86" s="509" t="n">
        <v>2.08</v>
      </c>
      <c r="K86" s="509" t="n">
        <v>2.1626</v>
      </c>
      <c r="L86" s="509" t="n">
        <v>2</v>
      </c>
      <c r="M86" s="509" t="n">
        <v>2</v>
      </c>
      <c r="N86" s="509" t="n">
        <v>2</v>
      </c>
      <c r="O86" s="509" t="n">
        <v>2</v>
      </c>
      <c r="P86" s="509" t="n">
        <v>2</v>
      </c>
      <c r="Q86" s="509" t="n">
        <v>2</v>
      </c>
      <c r="R86" s="509" t="n">
        <v>3</v>
      </c>
      <c r="S86" s="509" t="n">
        <v>3</v>
      </c>
      <c r="T86" s="509" t="n">
        <v>2.7013</v>
      </c>
      <c r="U86" s="509" t="n">
        <v>3</v>
      </c>
      <c r="V86" s="509" t="n">
        <v>3</v>
      </c>
      <c r="W86" s="509" t="n">
        <v>3</v>
      </c>
    </row>
    <row r="87" customFormat="false" ht="15" hidden="false" customHeight="false" outlineLevel="0" collapsed="false">
      <c r="A87" s="37" t="s">
        <v>195</v>
      </c>
      <c r="B87" s="509" t="n">
        <v>7.2998</v>
      </c>
      <c r="C87" s="509" t="n">
        <v>7.3543</v>
      </c>
      <c r="D87" s="509" t="n">
        <v>7.3721</v>
      </c>
      <c r="E87" s="509" t="n">
        <v>7.4582</v>
      </c>
      <c r="F87" s="509" t="n">
        <v>7.5551</v>
      </c>
      <c r="G87" s="509" t="n">
        <v>8</v>
      </c>
      <c r="H87" s="509" t="n">
        <v>7.785</v>
      </c>
      <c r="I87" s="509" t="n">
        <v>7.9246</v>
      </c>
      <c r="J87" s="509" t="n">
        <v>8.0944</v>
      </c>
      <c r="K87" s="509" t="n">
        <v>8.2699</v>
      </c>
      <c r="L87" s="509" t="n">
        <v>8</v>
      </c>
      <c r="M87" s="509" t="n">
        <v>8</v>
      </c>
      <c r="N87" s="509" t="n">
        <v>8</v>
      </c>
      <c r="O87" s="509" t="n">
        <v>8</v>
      </c>
      <c r="P87" s="509" t="n">
        <v>9</v>
      </c>
      <c r="Q87" s="509" t="n">
        <v>9</v>
      </c>
      <c r="R87" s="509" t="n">
        <v>9</v>
      </c>
      <c r="S87" s="509" t="n">
        <v>9</v>
      </c>
      <c r="T87" s="509" t="n">
        <v>9.1945</v>
      </c>
      <c r="U87" s="509" t="n">
        <v>10</v>
      </c>
      <c r="V87" s="509" t="n">
        <v>10</v>
      </c>
      <c r="W87" s="509" t="n">
        <v>10</v>
      </c>
    </row>
    <row r="88" customFormat="false" ht="15" hidden="false" customHeight="false" outlineLevel="0" collapsed="false">
      <c r="A88" s="37" t="s">
        <v>196</v>
      </c>
      <c r="B88" s="509" t="n">
        <v>24.6338</v>
      </c>
      <c r="C88" s="509" t="n">
        <v>25.0558</v>
      </c>
      <c r="D88" s="509" t="n">
        <v>25.2509</v>
      </c>
      <c r="E88" s="509" t="n">
        <v>25.4317</v>
      </c>
      <c r="F88" s="509" t="n">
        <v>25.6306</v>
      </c>
      <c r="G88" s="509" t="n">
        <v>26</v>
      </c>
      <c r="H88" s="509" t="n">
        <v>26.1463</v>
      </c>
      <c r="I88" s="509" t="n">
        <v>26.4744</v>
      </c>
      <c r="J88" s="509" t="n">
        <v>26.8986</v>
      </c>
      <c r="K88" s="509" t="n">
        <v>27.3394</v>
      </c>
      <c r="L88" s="509" t="n">
        <v>27</v>
      </c>
      <c r="M88" s="509" t="n">
        <v>28</v>
      </c>
      <c r="N88" s="509" t="n">
        <v>28</v>
      </c>
      <c r="O88" s="509" t="n">
        <v>28</v>
      </c>
      <c r="P88" s="509" t="n">
        <v>28</v>
      </c>
      <c r="Q88" s="509" t="n">
        <v>29</v>
      </c>
      <c r="R88" s="509" t="n">
        <v>30</v>
      </c>
      <c r="S88" s="509" t="n">
        <v>30</v>
      </c>
      <c r="T88" s="509" t="n">
        <v>30.4234</v>
      </c>
      <c r="U88" s="509" t="n">
        <v>31</v>
      </c>
      <c r="V88" s="509" t="n">
        <v>31</v>
      </c>
      <c r="W88" s="509" t="n">
        <v>32</v>
      </c>
    </row>
    <row r="89" customFormat="false" ht="15" hidden="false" customHeight="false" outlineLevel="0" collapsed="false">
      <c r="A89" s="37" t="s">
        <v>197</v>
      </c>
      <c r="B89" s="509" t="n">
        <v>43.6341</v>
      </c>
      <c r="C89" s="509" t="n">
        <v>43.9511</v>
      </c>
      <c r="D89" s="509" t="n">
        <v>44.4567</v>
      </c>
      <c r="E89" s="509" t="n">
        <v>44.7758</v>
      </c>
      <c r="F89" s="509" t="n">
        <v>45.2443</v>
      </c>
      <c r="G89" s="509" t="n">
        <v>45</v>
      </c>
      <c r="H89" s="509" t="n">
        <v>46.1009</v>
      </c>
      <c r="I89" s="509" t="n">
        <v>46.9415</v>
      </c>
      <c r="J89" s="509" t="n">
        <v>47.1658</v>
      </c>
      <c r="K89" s="509" t="n">
        <v>47.8724</v>
      </c>
      <c r="L89" s="509" t="n">
        <v>49</v>
      </c>
      <c r="M89" s="509" t="n">
        <v>49</v>
      </c>
      <c r="N89" s="509" t="n">
        <v>50</v>
      </c>
      <c r="O89" s="509" t="n">
        <v>50</v>
      </c>
      <c r="P89" s="509" t="n">
        <v>51</v>
      </c>
      <c r="Q89" s="509" t="n">
        <v>53</v>
      </c>
      <c r="R89" s="509" t="n">
        <v>54</v>
      </c>
      <c r="S89" s="509" t="n">
        <v>55</v>
      </c>
      <c r="T89" s="509" t="n">
        <v>55.2899</v>
      </c>
      <c r="U89" s="509" t="n">
        <v>56</v>
      </c>
      <c r="V89" s="509" t="n">
        <v>57</v>
      </c>
      <c r="W89" s="509" t="n">
        <v>58</v>
      </c>
    </row>
    <row r="90" customFormat="false" ht="15" hidden="false" customHeight="false" outlineLevel="0" collapsed="false">
      <c r="A90" s="37" t="s">
        <v>198</v>
      </c>
      <c r="B90" s="509" t="n">
        <v>39.9405</v>
      </c>
      <c r="C90" s="509" t="n">
        <v>39.7954</v>
      </c>
      <c r="D90" s="509" t="n">
        <v>39.9891</v>
      </c>
      <c r="E90" s="509" t="n">
        <v>40.11</v>
      </c>
      <c r="F90" s="509" t="n">
        <v>40.1382</v>
      </c>
      <c r="G90" s="509" t="n">
        <v>40</v>
      </c>
      <c r="H90" s="509" t="n">
        <v>40.4673</v>
      </c>
      <c r="I90" s="509" t="n">
        <v>40.8359</v>
      </c>
      <c r="J90" s="509" t="n">
        <v>41.1765</v>
      </c>
      <c r="K90" s="509" t="n">
        <v>41.613</v>
      </c>
      <c r="L90" s="509" t="n">
        <v>42</v>
      </c>
      <c r="M90" s="509" t="n">
        <v>43</v>
      </c>
      <c r="N90" s="509" t="n">
        <v>44</v>
      </c>
      <c r="O90" s="509" t="n">
        <v>44</v>
      </c>
      <c r="P90" s="509" t="n">
        <v>45</v>
      </c>
      <c r="Q90" s="509" t="n">
        <v>45</v>
      </c>
      <c r="R90" s="509" t="n">
        <v>48</v>
      </c>
      <c r="S90" s="509" t="n">
        <v>48</v>
      </c>
      <c r="T90" s="509" t="n">
        <v>48.7352</v>
      </c>
      <c r="U90" s="509" t="n">
        <v>49</v>
      </c>
      <c r="V90" s="509" t="n">
        <v>50</v>
      </c>
      <c r="W90" s="509" t="n">
        <v>49</v>
      </c>
    </row>
    <row r="91" customFormat="false" ht="15" hidden="false" customHeight="false" outlineLevel="0" collapsed="false">
      <c r="A91" s="37" t="s">
        <v>199</v>
      </c>
      <c r="B91" s="509" t="n">
        <v>48.3875</v>
      </c>
      <c r="C91" s="509" t="n">
        <v>48.7898</v>
      </c>
      <c r="D91" s="509" t="n">
        <v>48.9956</v>
      </c>
      <c r="E91" s="509" t="n">
        <v>49.3082</v>
      </c>
      <c r="F91" s="509" t="n">
        <v>48.567</v>
      </c>
      <c r="G91" s="509" t="n">
        <v>49</v>
      </c>
      <c r="H91" s="509" t="n">
        <v>49.3889</v>
      </c>
      <c r="I91" s="509" t="n">
        <v>49.9627</v>
      </c>
      <c r="J91" s="509" t="n">
        <v>50.5946</v>
      </c>
      <c r="K91" s="509" t="n">
        <v>51.1498</v>
      </c>
      <c r="L91" s="509" t="n">
        <v>52</v>
      </c>
      <c r="M91" s="509" t="n">
        <v>52</v>
      </c>
      <c r="N91" s="509" t="n">
        <v>53</v>
      </c>
      <c r="O91" s="509" t="n">
        <v>54</v>
      </c>
      <c r="P91" s="509" t="n">
        <v>54</v>
      </c>
      <c r="Q91" s="509" t="n">
        <v>55</v>
      </c>
      <c r="R91" s="509" t="n">
        <v>56</v>
      </c>
      <c r="S91" s="509" t="n">
        <v>56</v>
      </c>
      <c r="T91" s="509" t="n">
        <v>56.536</v>
      </c>
      <c r="U91" s="509" t="n">
        <v>57</v>
      </c>
      <c r="V91" s="509" t="n">
        <v>58</v>
      </c>
      <c r="W91" s="509" t="n">
        <v>58</v>
      </c>
    </row>
    <row r="92" customFormat="false" ht="15" hidden="false" customHeight="false" outlineLevel="0" collapsed="false">
      <c r="A92" s="37" t="s">
        <v>200</v>
      </c>
      <c r="B92" s="509" t="n">
        <v>36.5869</v>
      </c>
      <c r="C92" s="509" t="n">
        <v>36.8985</v>
      </c>
      <c r="D92" s="509" t="n">
        <v>37.2264</v>
      </c>
      <c r="E92" s="509" t="n">
        <v>37.6782</v>
      </c>
      <c r="F92" s="509" t="n">
        <v>38.1767</v>
      </c>
      <c r="G92" s="509" t="n">
        <v>39</v>
      </c>
      <c r="H92" s="509" t="n">
        <v>39.5698</v>
      </c>
      <c r="I92" s="509" t="n">
        <v>40.6</v>
      </c>
      <c r="J92" s="509" t="n">
        <v>42.2362</v>
      </c>
      <c r="K92" s="509" t="n">
        <v>43.7013</v>
      </c>
      <c r="L92" s="509" t="n">
        <v>45</v>
      </c>
      <c r="M92" s="509" t="n">
        <v>46</v>
      </c>
      <c r="N92" s="509" t="n">
        <v>47</v>
      </c>
      <c r="O92" s="509" t="n">
        <v>49</v>
      </c>
      <c r="P92" s="509" t="n">
        <v>50</v>
      </c>
      <c r="Q92" s="509" t="n">
        <v>52</v>
      </c>
      <c r="R92" s="509" t="n">
        <v>54</v>
      </c>
      <c r="S92" s="509" t="n">
        <v>55</v>
      </c>
      <c r="T92" s="509" t="n">
        <v>56.4058</v>
      </c>
      <c r="U92" s="509" t="n">
        <v>58</v>
      </c>
      <c r="V92" s="509" t="n">
        <v>59</v>
      </c>
      <c r="W92" s="509" t="n">
        <v>61</v>
      </c>
    </row>
    <row r="93" customFormat="false" ht="15" hidden="false" customHeight="false" outlineLevel="0" collapsed="false">
      <c r="A93" s="37" t="s">
        <v>201</v>
      </c>
      <c r="B93" s="509" t="n">
        <v>27.2534</v>
      </c>
      <c r="C93" s="509" t="n">
        <v>27.1575</v>
      </c>
      <c r="D93" s="509" t="n">
        <v>27.2538</v>
      </c>
      <c r="E93" s="509" t="n">
        <v>27.5664</v>
      </c>
      <c r="F93" s="509" t="n">
        <v>27.9535</v>
      </c>
      <c r="G93" s="509" t="n">
        <v>28</v>
      </c>
      <c r="H93" s="509" t="n">
        <v>29.3639</v>
      </c>
      <c r="I93" s="509" t="n">
        <v>29.9602</v>
      </c>
      <c r="J93" s="509" t="n">
        <v>30.4955</v>
      </c>
      <c r="K93" s="509" t="n">
        <v>31.1293</v>
      </c>
      <c r="L93" s="509" t="n">
        <v>31</v>
      </c>
      <c r="M93" s="509" t="n">
        <v>32</v>
      </c>
      <c r="N93" s="509" t="n">
        <v>32</v>
      </c>
      <c r="O93" s="509" t="n">
        <v>32</v>
      </c>
      <c r="P93" s="509" t="n">
        <v>33</v>
      </c>
      <c r="Q93" s="509" t="n">
        <v>34</v>
      </c>
      <c r="R93" s="509" t="n">
        <v>34</v>
      </c>
      <c r="S93" s="509" t="n">
        <v>35</v>
      </c>
      <c r="T93" s="509" t="n">
        <v>35.006</v>
      </c>
      <c r="U93" s="509" t="n">
        <v>35</v>
      </c>
      <c r="V93" s="509" t="n">
        <v>36</v>
      </c>
      <c r="W93" s="509" t="n">
        <v>36</v>
      </c>
    </row>
    <row r="94" customFormat="false" ht="15" hidden="false" customHeight="false" outlineLevel="0" collapsed="false">
      <c r="A94" s="37" t="s">
        <v>202</v>
      </c>
      <c r="B94" s="509" t="n">
        <v>12.7753</v>
      </c>
      <c r="C94" s="509" t="n">
        <v>12.8872</v>
      </c>
      <c r="D94" s="509" t="n">
        <v>13.2153</v>
      </c>
      <c r="E94" s="509" t="n">
        <v>13.5416</v>
      </c>
      <c r="F94" s="509" t="n">
        <v>13.8478</v>
      </c>
      <c r="G94" s="509" t="n">
        <v>14</v>
      </c>
      <c r="H94" s="509" t="n">
        <v>14.2271</v>
      </c>
      <c r="I94" s="509" t="n">
        <v>14.5948</v>
      </c>
      <c r="J94" s="509" t="n">
        <v>15.0622</v>
      </c>
      <c r="K94" s="509" t="n">
        <v>15.433</v>
      </c>
      <c r="L94" s="509" t="n">
        <v>16</v>
      </c>
      <c r="M94" s="509" t="n">
        <v>16</v>
      </c>
      <c r="N94" s="509" t="n">
        <v>17</v>
      </c>
      <c r="O94" s="509" t="n">
        <v>17</v>
      </c>
      <c r="P94" s="509" t="n">
        <v>18</v>
      </c>
      <c r="Q94" s="509" t="n">
        <v>18</v>
      </c>
      <c r="R94" s="509" t="n">
        <v>18</v>
      </c>
      <c r="S94" s="509" t="n">
        <v>18</v>
      </c>
      <c r="T94" s="509" t="n">
        <v>18.5172</v>
      </c>
      <c r="U94" s="509" t="n">
        <v>19</v>
      </c>
      <c r="V94" s="509" t="n">
        <v>19</v>
      </c>
      <c r="W94" s="509" t="n">
        <v>19</v>
      </c>
    </row>
    <row r="95" customFormat="false" ht="27" hidden="false" customHeight="true" outlineLevel="0" collapsed="false">
      <c r="A95" s="36" t="s">
        <v>312</v>
      </c>
      <c r="B95" s="506" t="n">
        <v>124.7723</v>
      </c>
      <c r="C95" s="506" t="n">
        <v>125.3763</v>
      </c>
      <c r="D95" s="506" t="n">
        <v>125.7953</v>
      </c>
      <c r="E95" s="506" t="n">
        <v>126.0014</v>
      </c>
      <c r="F95" s="506" t="n">
        <v>126.3507</v>
      </c>
      <c r="G95" s="506" t="n">
        <v>123</v>
      </c>
      <c r="H95" s="506" t="n">
        <v>124.2843</v>
      </c>
      <c r="I95" s="506" t="n">
        <v>125.1521</v>
      </c>
      <c r="J95" s="506" t="n">
        <v>125.9819</v>
      </c>
      <c r="K95" s="506" t="n">
        <v>127.6042</v>
      </c>
      <c r="L95" s="506" t="n">
        <v>129</v>
      </c>
      <c r="M95" s="506" t="n">
        <v>131</v>
      </c>
      <c r="N95" s="506" t="n">
        <v>132</v>
      </c>
      <c r="O95" s="506" t="n">
        <v>132</v>
      </c>
      <c r="P95" s="506" t="n">
        <v>134</v>
      </c>
      <c r="Q95" s="506" t="n">
        <v>136</v>
      </c>
      <c r="R95" s="506" t="n">
        <v>138</v>
      </c>
      <c r="S95" s="506" t="n">
        <v>139</v>
      </c>
      <c r="T95" s="506" t="n">
        <v>140.4199</v>
      </c>
      <c r="U95" s="506" t="n">
        <v>142</v>
      </c>
      <c r="V95" s="506" t="n">
        <v>144</v>
      </c>
      <c r="W95" s="506" t="n">
        <v>146</v>
      </c>
    </row>
    <row r="96" customFormat="false" ht="13.5" hidden="false" customHeight="true" outlineLevel="0" collapsed="false">
      <c r="A96" s="37" t="s">
        <v>204</v>
      </c>
      <c r="B96" s="509" t="n">
        <v>10.5309</v>
      </c>
      <c r="C96" s="509" t="n">
        <v>10.5439</v>
      </c>
      <c r="D96" s="509" t="n">
        <v>10.539</v>
      </c>
      <c r="E96" s="509" t="n">
        <v>10.3935</v>
      </c>
      <c r="F96" s="509" t="n">
        <v>10.2193</v>
      </c>
      <c r="G96" s="509" t="n">
        <v>10</v>
      </c>
      <c r="H96" s="509" t="n">
        <v>10.0333</v>
      </c>
      <c r="I96" s="509" t="n">
        <v>10.2268</v>
      </c>
      <c r="J96" s="509" t="n">
        <v>10.2753</v>
      </c>
      <c r="K96" s="509" t="n">
        <v>10.862</v>
      </c>
      <c r="L96" s="509" t="n">
        <v>11</v>
      </c>
      <c r="M96" s="509" t="n">
        <v>11</v>
      </c>
      <c r="N96" s="509" t="n">
        <v>12</v>
      </c>
      <c r="O96" s="509" t="n">
        <v>12</v>
      </c>
      <c r="P96" s="509" t="n">
        <v>12</v>
      </c>
      <c r="Q96" s="509" t="n">
        <v>12</v>
      </c>
      <c r="R96" s="509" t="n">
        <v>12</v>
      </c>
      <c r="S96" s="509" t="n">
        <v>12</v>
      </c>
      <c r="T96" s="509" t="n">
        <v>12.5332</v>
      </c>
      <c r="U96" s="509" t="n">
        <v>13</v>
      </c>
      <c r="V96" s="509" t="n">
        <v>13</v>
      </c>
      <c r="W96" s="509" t="n">
        <v>13</v>
      </c>
    </row>
    <row r="97" customFormat="false" ht="15" hidden="false" customHeight="false" outlineLevel="0" collapsed="false">
      <c r="A97" s="37" t="s">
        <v>205</v>
      </c>
      <c r="B97" s="509" t="n">
        <v>11.611</v>
      </c>
      <c r="C97" s="509" t="n">
        <v>11.5225</v>
      </c>
      <c r="D97" s="509" t="n">
        <v>11.65</v>
      </c>
      <c r="E97" s="509" t="n">
        <v>11.714</v>
      </c>
      <c r="F97" s="509" t="n">
        <v>11.7714</v>
      </c>
      <c r="G97" s="509" t="n">
        <v>12</v>
      </c>
      <c r="H97" s="509" t="n">
        <v>11.823</v>
      </c>
      <c r="I97" s="509" t="n">
        <v>11.9954</v>
      </c>
      <c r="J97" s="509" t="n">
        <v>12.0562</v>
      </c>
      <c r="K97" s="509" t="n">
        <v>12.237</v>
      </c>
      <c r="L97" s="509" t="n">
        <v>12</v>
      </c>
      <c r="M97" s="509" t="n">
        <v>12</v>
      </c>
      <c r="N97" s="509" t="n">
        <v>13</v>
      </c>
      <c r="O97" s="509" t="n">
        <v>12</v>
      </c>
      <c r="P97" s="509" t="n">
        <v>13</v>
      </c>
      <c r="Q97" s="509" t="n">
        <v>13</v>
      </c>
      <c r="R97" s="509" t="n">
        <v>13</v>
      </c>
      <c r="S97" s="509" t="n">
        <v>14</v>
      </c>
      <c r="T97" s="509" t="n">
        <v>14.0571</v>
      </c>
      <c r="U97" s="509" t="n">
        <v>15</v>
      </c>
      <c r="V97" s="509" t="n">
        <v>15</v>
      </c>
      <c r="W97" s="509" t="n">
        <v>16</v>
      </c>
    </row>
    <row r="98" customFormat="false" ht="15" hidden="false" customHeight="false" outlineLevel="0" collapsed="false">
      <c r="A98" s="37" t="s">
        <v>206</v>
      </c>
      <c r="B98" s="509" t="n">
        <v>13.4919</v>
      </c>
      <c r="C98" s="509" t="n">
        <v>13.6637</v>
      </c>
      <c r="D98" s="509" t="n">
        <v>13.8122</v>
      </c>
      <c r="E98" s="509" t="n">
        <v>13.7766</v>
      </c>
      <c r="F98" s="509" t="n">
        <v>13.819</v>
      </c>
      <c r="G98" s="509" t="n">
        <v>14</v>
      </c>
      <c r="H98" s="509" t="n">
        <v>14.0899</v>
      </c>
      <c r="I98" s="509" t="n">
        <v>14.2653</v>
      </c>
      <c r="J98" s="509" t="n">
        <v>14.3922</v>
      </c>
      <c r="K98" s="509" t="n">
        <v>14.5554</v>
      </c>
      <c r="L98" s="509" t="n">
        <v>15</v>
      </c>
      <c r="M98" s="509" t="n">
        <v>15</v>
      </c>
      <c r="N98" s="509" t="n">
        <v>15</v>
      </c>
      <c r="O98" s="509" t="n">
        <v>15</v>
      </c>
      <c r="P98" s="509" t="n">
        <v>15</v>
      </c>
      <c r="Q98" s="509" t="n">
        <v>15</v>
      </c>
      <c r="R98" s="509" t="n">
        <v>16</v>
      </c>
      <c r="S98" s="509" t="n">
        <v>16</v>
      </c>
      <c r="T98" s="509" t="n">
        <v>15.9191</v>
      </c>
      <c r="U98" s="509" t="n">
        <v>16</v>
      </c>
      <c r="V98" s="509" t="n">
        <v>16</v>
      </c>
      <c r="W98" s="509" t="n">
        <v>16</v>
      </c>
    </row>
    <row r="99" customFormat="false" ht="15" hidden="false" customHeight="false" outlineLevel="0" collapsed="false">
      <c r="A99" s="37" t="s">
        <v>207</v>
      </c>
      <c r="B99" s="509" t="n">
        <v>5.9997</v>
      </c>
      <c r="C99" s="509" t="n">
        <v>5.9877</v>
      </c>
      <c r="D99" s="509" t="n">
        <v>6.0086</v>
      </c>
      <c r="E99" s="509" t="n">
        <v>6.0186</v>
      </c>
      <c r="F99" s="509" t="n">
        <v>6.0577</v>
      </c>
      <c r="G99" s="509" t="n">
        <v>6</v>
      </c>
      <c r="H99" s="509" t="n">
        <v>5.8916</v>
      </c>
      <c r="I99" s="509" t="n">
        <v>5.9568</v>
      </c>
      <c r="J99" s="509" t="n">
        <v>5.8665</v>
      </c>
      <c r="K99" s="509" t="n">
        <v>5.8293</v>
      </c>
      <c r="L99" s="509" t="n">
        <v>6</v>
      </c>
      <c r="M99" s="509" t="n">
        <v>6</v>
      </c>
      <c r="N99" s="509" t="n">
        <v>6</v>
      </c>
      <c r="O99" s="509" t="n">
        <v>6</v>
      </c>
      <c r="P99" s="509" t="n">
        <v>6</v>
      </c>
      <c r="Q99" s="509" t="n">
        <v>6</v>
      </c>
      <c r="R99" s="509" t="n">
        <v>6</v>
      </c>
      <c r="S99" s="509" t="n">
        <v>6</v>
      </c>
      <c r="T99" s="509" t="n">
        <v>6.232</v>
      </c>
      <c r="U99" s="509" t="n">
        <v>6</v>
      </c>
      <c r="V99" s="509" t="n">
        <v>6</v>
      </c>
      <c r="W99" s="509" t="n">
        <v>6</v>
      </c>
    </row>
    <row r="100" customFormat="false" ht="15" hidden="false" customHeight="false" outlineLevel="0" collapsed="false">
      <c r="A100" s="37" t="s">
        <v>208</v>
      </c>
      <c r="B100" s="509" t="n">
        <v>30.0751</v>
      </c>
      <c r="C100" s="509" t="n">
        <v>30.3451</v>
      </c>
      <c r="D100" s="509" t="n">
        <v>30.5253</v>
      </c>
      <c r="E100" s="509" t="n">
        <v>30.7404</v>
      </c>
      <c r="F100" s="509" t="n">
        <v>31.0152</v>
      </c>
      <c r="G100" s="509" t="n">
        <v>30</v>
      </c>
      <c r="H100" s="509" t="n">
        <v>30.0518</v>
      </c>
      <c r="I100" s="509" t="n">
        <v>30.2713</v>
      </c>
      <c r="J100" s="509" t="n">
        <v>30.3899</v>
      </c>
      <c r="K100" s="509" t="n">
        <v>30.5698</v>
      </c>
      <c r="L100" s="509" t="n">
        <v>31</v>
      </c>
      <c r="M100" s="509" t="n">
        <v>32</v>
      </c>
      <c r="N100" s="509" t="n">
        <v>32</v>
      </c>
      <c r="O100" s="509" t="n">
        <v>32</v>
      </c>
      <c r="P100" s="509" t="n">
        <v>33</v>
      </c>
      <c r="Q100" s="509" t="n">
        <v>33</v>
      </c>
      <c r="R100" s="509" t="n">
        <v>33</v>
      </c>
      <c r="S100" s="509" t="n">
        <v>34</v>
      </c>
      <c r="T100" s="509" t="n">
        <v>34.0016</v>
      </c>
      <c r="U100" s="509" t="n">
        <v>34</v>
      </c>
      <c r="V100" s="509" t="n">
        <v>35</v>
      </c>
      <c r="W100" s="509" t="n">
        <v>35</v>
      </c>
    </row>
    <row r="101" customFormat="false" ht="15" hidden="false" customHeight="false" outlineLevel="0" collapsed="false">
      <c r="A101" s="37" t="s">
        <v>209</v>
      </c>
      <c r="B101" s="509" t="n">
        <v>22.7758</v>
      </c>
      <c r="C101" s="509" t="n">
        <v>23.0394</v>
      </c>
      <c r="D101" s="509" t="n">
        <v>23.1014</v>
      </c>
      <c r="E101" s="509" t="n">
        <v>23.1463</v>
      </c>
      <c r="F101" s="509" t="n">
        <v>23.2827</v>
      </c>
      <c r="G101" s="509" t="n">
        <v>23</v>
      </c>
      <c r="H101" s="509" t="n">
        <v>23.471</v>
      </c>
      <c r="I101" s="509" t="n">
        <v>23.4814</v>
      </c>
      <c r="J101" s="509" t="n">
        <v>23.7993</v>
      </c>
      <c r="K101" s="509" t="n">
        <v>24.09</v>
      </c>
      <c r="L101" s="509" t="n">
        <v>24</v>
      </c>
      <c r="M101" s="509" t="n">
        <v>24</v>
      </c>
      <c r="N101" s="509" t="n">
        <v>25</v>
      </c>
      <c r="O101" s="509" t="n">
        <v>25</v>
      </c>
      <c r="P101" s="509" t="n">
        <v>25</v>
      </c>
      <c r="Q101" s="509" t="n">
        <v>26</v>
      </c>
      <c r="R101" s="509" t="n">
        <v>26</v>
      </c>
      <c r="S101" s="509" t="n">
        <v>26</v>
      </c>
      <c r="T101" s="509" t="n">
        <v>26.0507</v>
      </c>
      <c r="U101" s="509" t="n">
        <v>26</v>
      </c>
      <c r="V101" s="509" t="n">
        <v>26</v>
      </c>
      <c r="W101" s="509" t="n">
        <v>27</v>
      </c>
    </row>
    <row r="102" customFormat="false" ht="15" hidden="false" customHeight="false" outlineLevel="0" collapsed="false">
      <c r="A102" s="37" t="s">
        <v>210</v>
      </c>
      <c r="B102" s="509" t="n">
        <v>11.8541</v>
      </c>
      <c r="C102" s="509" t="n">
        <v>11.9491</v>
      </c>
      <c r="D102" s="509" t="n">
        <v>11.9035</v>
      </c>
      <c r="E102" s="509" t="n">
        <v>12.1233</v>
      </c>
      <c r="F102" s="509" t="n">
        <v>12.1658</v>
      </c>
      <c r="G102" s="509" t="n">
        <v>12</v>
      </c>
      <c r="H102" s="509" t="n">
        <v>12.3624</v>
      </c>
      <c r="I102" s="509" t="n">
        <v>12.3898</v>
      </c>
      <c r="J102" s="509" t="n">
        <v>12.5019</v>
      </c>
      <c r="K102" s="509" t="n">
        <v>12.5986</v>
      </c>
      <c r="L102" s="509" t="n">
        <v>13</v>
      </c>
      <c r="M102" s="509" t="n">
        <v>13</v>
      </c>
      <c r="N102" s="509" t="n">
        <v>13</v>
      </c>
      <c r="O102" s="509" t="n">
        <v>13</v>
      </c>
      <c r="P102" s="509" t="n">
        <v>13</v>
      </c>
      <c r="Q102" s="509" t="n">
        <v>14</v>
      </c>
      <c r="R102" s="509" t="n">
        <v>14</v>
      </c>
      <c r="S102" s="509" t="n">
        <v>14</v>
      </c>
      <c r="T102" s="509" t="n">
        <v>14.0202</v>
      </c>
      <c r="U102" s="509" t="n">
        <v>14</v>
      </c>
      <c r="V102" s="509" t="n">
        <v>14</v>
      </c>
      <c r="W102" s="509" t="n">
        <v>14</v>
      </c>
    </row>
    <row r="103" customFormat="false" ht="15" hidden="false" customHeight="false" outlineLevel="0" collapsed="false">
      <c r="A103" s="37" t="s">
        <v>211</v>
      </c>
      <c r="B103" s="509" t="n">
        <v>4.3595</v>
      </c>
      <c r="C103" s="509" t="n">
        <v>4.3285</v>
      </c>
      <c r="D103" s="509" t="n">
        <v>4.2485</v>
      </c>
      <c r="E103" s="509" t="n">
        <v>4.2529</v>
      </c>
      <c r="F103" s="509" t="n">
        <v>4.2148</v>
      </c>
      <c r="G103" s="509" t="n">
        <v>4</v>
      </c>
      <c r="H103" s="509" t="n">
        <v>4.185</v>
      </c>
      <c r="I103" s="509" t="n">
        <v>4.1867</v>
      </c>
      <c r="J103" s="509" t="n">
        <v>4.1649</v>
      </c>
      <c r="K103" s="509" t="n">
        <v>4.14</v>
      </c>
      <c r="L103" s="509" t="n">
        <v>4</v>
      </c>
      <c r="M103" s="509" t="n">
        <v>4</v>
      </c>
      <c r="N103" s="509" t="n">
        <v>4</v>
      </c>
      <c r="O103" s="509" t="n">
        <v>4</v>
      </c>
      <c r="P103" s="509" t="n">
        <v>4</v>
      </c>
      <c r="Q103" s="509" t="n">
        <v>4</v>
      </c>
      <c r="R103" s="509" t="n">
        <v>4</v>
      </c>
      <c r="S103" s="509" t="n">
        <v>4</v>
      </c>
      <c r="T103" s="509" t="n">
        <v>3.8917</v>
      </c>
      <c r="U103" s="509" t="n">
        <v>4</v>
      </c>
      <c r="V103" s="509" t="n">
        <v>4</v>
      </c>
      <c r="W103" s="509" t="n">
        <v>4</v>
      </c>
    </row>
    <row r="104" customFormat="false" ht="15" hidden="false" customHeight="false" outlineLevel="0" collapsed="false">
      <c r="A104" s="37" t="s">
        <v>212</v>
      </c>
      <c r="B104" s="509" t="n">
        <v>10.2248</v>
      </c>
      <c r="C104" s="509" t="n">
        <v>10.2221</v>
      </c>
      <c r="D104" s="509" t="n">
        <v>10.2356</v>
      </c>
      <c r="E104" s="509" t="n">
        <v>10.1488</v>
      </c>
      <c r="F104" s="509" t="n">
        <v>10.1318</v>
      </c>
      <c r="G104" s="509" t="n">
        <v>9</v>
      </c>
      <c r="H104" s="509" t="n">
        <v>8.7253</v>
      </c>
      <c r="I104" s="509" t="n">
        <v>8.7149</v>
      </c>
      <c r="J104" s="509" t="n">
        <v>8.8005</v>
      </c>
      <c r="K104" s="509" t="n">
        <v>8.9576</v>
      </c>
      <c r="L104" s="509" t="n">
        <v>9</v>
      </c>
      <c r="M104" s="509" t="n">
        <v>9</v>
      </c>
      <c r="N104" s="509" t="n">
        <v>9</v>
      </c>
      <c r="O104" s="509" t="n">
        <v>9</v>
      </c>
      <c r="P104" s="509" t="n">
        <v>10</v>
      </c>
      <c r="Q104" s="509" t="n">
        <v>10</v>
      </c>
      <c r="R104" s="509" t="n">
        <v>10</v>
      </c>
      <c r="S104" s="509" t="n">
        <v>10</v>
      </c>
      <c r="T104" s="509" t="n">
        <v>10.1938</v>
      </c>
      <c r="U104" s="509" t="n">
        <v>10</v>
      </c>
      <c r="V104" s="509" t="n">
        <v>11</v>
      </c>
      <c r="W104" s="509" t="n">
        <v>11</v>
      </c>
    </row>
    <row r="105" customFormat="false" ht="19.5" hidden="false" customHeight="false" outlineLevel="0" collapsed="false">
      <c r="A105" s="37" t="s">
        <v>213</v>
      </c>
      <c r="B105" s="38" t="n">
        <v>2.5325</v>
      </c>
      <c r="C105" s="38" t="n">
        <v>2.5362</v>
      </c>
      <c r="D105" s="38" t="n">
        <v>2.5433</v>
      </c>
      <c r="E105" s="38" t="n">
        <v>2.5631</v>
      </c>
      <c r="F105" s="38" t="n">
        <v>2.5583</v>
      </c>
      <c r="G105" s="38" t="n">
        <v>3</v>
      </c>
      <c r="H105" s="38" t="n">
        <v>2.5146</v>
      </c>
      <c r="I105" s="38" t="n">
        <v>2.527</v>
      </c>
      <c r="J105" s="38" t="n">
        <v>2.5664</v>
      </c>
      <c r="K105" s="38" t="n">
        <v>2.5916</v>
      </c>
      <c r="L105" s="38" t="n">
        <v>3</v>
      </c>
      <c r="M105" s="38" t="n">
        <v>3</v>
      </c>
      <c r="N105" s="38" t="n">
        <v>3</v>
      </c>
      <c r="O105" s="38" t="n">
        <v>3</v>
      </c>
      <c r="P105" s="38" t="n">
        <v>3</v>
      </c>
      <c r="Q105" s="38" t="n">
        <v>3</v>
      </c>
      <c r="R105" s="38" t="n">
        <v>3</v>
      </c>
      <c r="S105" s="38" t="n">
        <v>3</v>
      </c>
      <c r="T105" s="38" t="n">
        <v>2.6414</v>
      </c>
      <c r="U105" s="38" t="n">
        <v>3</v>
      </c>
      <c r="V105" s="38" t="n">
        <v>3</v>
      </c>
      <c r="W105" s="38" t="n">
        <v>3</v>
      </c>
    </row>
    <row r="106" customFormat="false" ht="19.5" hidden="false" customHeight="false" outlineLevel="0" collapsed="false">
      <c r="A106" s="37" t="s">
        <v>214</v>
      </c>
      <c r="B106" s="38" t="n">
        <v>1.317</v>
      </c>
      <c r="C106" s="38" t="n">
        <v>1.2381</v>
      </c>
      <c r="D106" s="38" t="n">
        <v>1.2279</v>
      </c>
      <c r="E106" s="38" t="n">
        <v>1.1239</v>
      </c>
      <c r="F106" s="38" t="n">
        <v>1.1147</v>
      </c>
      <c r="G106" s="38" t="n">
        <v>1</v>
      </c>
      <c r="H106" s="38" t="n">
        <v>1.1364</v>
      </c>
      <c r="I106" s="38" t="n">
        <v>1.1367</v>
      </c>
      <c r="J106" s="38" t="n">
        <v>1.1688</v>
      </c>
      <c r="K106" s="38" t="n">
        <v>1.1729</v>
      </c>
      <c r="L106" s="38" t="n">
        <v>1</v>
      </c>
      <c r="M106" s="38" t="n">
        <v>1</v>
      </c>
      <c r="N106" s="38" t="n">
        <v>1</v>
      </c>
      <c r="O106" s="38" t="n">
        <v>1</v>
      </c>
      <c r="P106" s="38" t="n">
        <v>1</v>
      </c>
      <c r="Q106" s="38" t="n">
        <v>1</v>
      </c>
      <c r="R106" s="38" t="n">
        <v>1</v>
      </c>
      <c r="S106" s="38" t="n">
        <v>1</v>
      </c>
      <c r="T106" s="38" t="n">
        <v>1</v>
      </c>
      <c r="U106" s="38" t="n">
        <v>1</v>
      </c>
      <c r="V106" s="38" t="n">
        <v>1</v>
      </c>
      <c r="W106" s="38" t="n">
        <v>1</v>
      </c>
    </row>
    <row r="107" customFormat="false" ht="15" hidden="false" customHeight="true" outlineLevel="0" collapsed="false">
      <c r="A107" s="68" t="s">
        <v>226</v>
      </c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</row>
    <row r="108" customFormat="false" ht="17.25" hidden="false" customHeight="true" outlineLevel="0" collapsed="false">
      <c r="A108" s="47" t="s">
        <v>539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09" customFormat="false" ht="15" hidden="false" customHeight="true" outlineLevel="0" collapsed="false">
      <c r="A109" s="47" t="s">
        <v>540</v>
      </c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</row>
    <row r="110" customFormat="false" ht="15.75" hidden="false" customHeight="true" outlineLevel="0" collapsed="false">
      <c r="A110" s="131" t="s">
        <v>541</v>
      </c>
      <c r="B110" s="131"/>
      <c r="C110" s="131"/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23"/>
      <c r="V110" s="23"/>
      <c r="W110" s="23"/>
    </row>
    <row r="111" customFormat="false" ht="15" hidden="false" customHeight="false" outlineLevel="0" collapsed="false">
      <c r="A111" s="522" t="s">
        <v>542</v>
      </c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</row>
  </sheetData>
  <mergeCells count="7">
    <mergeCell ref="A2:W2"/>
    <mergeCell ref="A3:W3"/>
    <mergeCell ref="A4:W4"/>
    <mergeCell ref="A107:T107"/>
    <mergeCell ref="A108:W108"/>
    <mergeCell ref="A109:T109"/>
    <mergeCell ref="A110:T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A6" activeCellId="0" sqref="A6"/>
    </sheetView>
  </sheetViews>
  <sheetFormatPr defaultColWidth="9.14453125" defaultRowHeight="15" zeroHeight="false" outlineLevelRow="0" outlineLevelCol="0"/>
  <cols>
    <col collapsed="false" customWidth="true" hidden="false" outlineLevel="0" max="1" min="1" style="14" width="18"/>
    <col collapsed="false" customWidth="false" hidden="false" outlineLevel="0" max="1024" min="2" style="14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532</v>
      </c>
      <c r="B5" s="19"/>
      <c r="C5" s="19"/>
      <c r="D5" s="19"/>
      <c r="E5" s="19"/>
      <c r="F5" s="19"/>
      <c r="G5" s="19"/>
      <c r="H5" s="19"/>
      <c r="I5" s="19"/>
      <c r="J5" s="19"/>
    </row>
    <row r="6" customFormat="false" ht="15" hidden="false" customHeight="false" outlineLevel="0" collapsed="false">
      <c r="A6" s="18" t="s">
        <v>544</v>
      </c>
    </row>
    <row r="7" customFormat="false" ht="15.75" hidden="false" customHeight="false" outlineLevel="0" collapsed="false">
      <c r="A7" s="21" t="s">
        <v>534</v>
      </c>
    </row>
    <row r="8" customFormat="false" ht="15.75" hidden="false" customHeight="false" outlineLevel="0" collapsed="false">
      <c r="A8" s="221"/>
      <c r="B8" s="30" t="n">
        <v>2000</v>
      </c>
      <c r="C8" s="30" t="n">
        <v>2001</v>
      </c>
      <c r="D8" s="30" t="n">
        <v>2002</v>
      </c>
      <c r="E8" s="30" t="n">
        <v>2003</v>
      </c>
      <c r="F8" s="30" t="n">
        <v>2004</v>
      </c>
      <c r="G8" s="30" t="n">
        <v>2005</v>
      </c>
      <c r="H8" s="30" t="n">
        <v>2006</v>
      </c>
      <c r="I8" s="30" t="n">
        <v>2007</v>
      </c>
      <c r="J8" s="30" t="n">
        <v>2008</v>
      </c>
      <c r="K8" s="30" t="n">
        <v>2009</v>
      </c>
      <c r="L8" s="30" t="n">
        <v>2010</v>
      </c>
      <c r="M8" s="30" t="n">
        <v>2011</v>
      </c>
      <c r="N8" s="30" t="n">
        <v>2012</v>
      </c>
      <c r="O8" s="30" t="n">
        <v>2013</v>
      </c>
      <c r="P8" s="30" t="n">
        <v>2014</v>
      </c>
      <c r="Q8" s="30" t="n">
        <v>2015</v>
      </c>
      <c r="R8" s="30" t="n">
        <v>2016</v>
      </c>
      <c r="S8" s="30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31" t="s">
        <v>117</v>
      </c>
      <c r="B9" s="523" t="n">
        <v>766.5318</v>
      </c>
      <c r="C9" s="523" t="n">
        <v>776.4089</v>
      </c>
      <c r="D9" s="523" t="n">
        <v>783.9567</v>
      </c>
      <c r="E9" s="523" t="n">
        <v>791.5929</v>
      </c>
      <c r="F9" s="523" t="n">
        <v>802.0308</v>
      </c>
      <c r="G9" s="523" t="n">
        <v>826</v>
      </c>
      <c r="H9" s="523" t="n">
        <v>840.01</v>
      </c>
      <c r="I9" s="523" t="n">
        <v>851.487</v>
      </c>
      <c r="J9" s="523" t="n">
        <v>866.1269</v>
      </c>
      <c r="K9" s="523" t="n">
        <v>884.0849</v>
      </c>
      <c r="L9" s="523" t="n">
        <v>898</v>
      </c>
      <c r="M9" s="523" t="n">
        <v>914</v>
      </c>
      <c r="N9" s="523" t="n">
        <v>923</v>
      </c>
      <c r="O9" s="523" t="n">
        <v>915</v>
      </c>
      <c r="P9" s="523" t="n">
        <v>951</v>
      </c>
      <c r="Q9" s="523" t="n">
        <v>969</v>
      </c>
      <c r="R9" s="523" t="n">
        <v>984</v>
      </c>
      <c r="S9" s="505" t="n">
        <v>1000</v>
      </c>
      <c r="T9" s="506" t="n">
        <v>1004.1842</v>
      </c>
      <c r="U9" s="506" t="n">
        <v>1016</v>
      </c>
      <c r="V9" s="506" t="n">
        <v>1012</v>
      </c>
      <c r="W9" s="506" t="n">
        <v>1036</v>
      </c>
    </row>
    <row r="10" customFormat="false" ht="23.25" hidden="false" customHeight="true" outlineLevel="0" collapsed="false">
      <c r="A10" s="36" t="s">
        <v>535</v>
      </c>
      <c r="B10" s="524" t="n">
        <v>191.3413</v>
      </c>
      <c r="C10" s="524" t="n">
        <v>193.8301</v>
      </c>
      <c r="D10" s="524" t="n">
        <v>196.7291</v>
      </c>
      <c r="E10" s="524" t="n">
        <v>198.6538</v>
      </c>
      <c r="F10" s="524" t="n">
        <v>202.1752</v>
      </c>
      <c r="G10" s="524" t="n">
        <v>206</v>
      </c>
      <c r="H10" s="524" t="n">
        <v>210.7533</v>
      </c>
      <c r="I10" s="524" t="n">
        <v>215.1789</v>
      </c>
      <c r="J10" s="524" t="n">
        <v>219.6641</v>
      </c>
      <c r="K10" s="524" t="n">
        <v>224.8321</v>
      </c>
      <c r="L10" s="524" t="n">
        <v>228</v>
      </c>
      <c r="M10" s="524" t="n">
        <v>234</v>
      </c>
      <c r="N10" s="524" t="n">
        <v>232</v>
      </c>
      <c r="O10" s="524" t="n">
        <v>214</v>
      </c>
      <c r="P10" s="524" t="n">
        <v>222</v>
      </c>
      <c r="Q10" s="524" t="n">
        <v>226</v>
      </c>
      <c r="R10" s="524" t="n">
        <v>227</v>
      </c>
      <c r="S10" s="524" t="n">
        <v>231</v>
      </c>
      <c r="T10" s="524" t="n">
        <v>223.5537</v>
      </c>
      <c r="U10" s="524" t="n">
        <v>220</v>
      </c>
      <c r="V10" s="524" t="n">
        <v>206</v>
      </c>
      <c r="W10" s="506" t="n">
        <v>209</v>
      </c>
    </row>
    <row r="11" customFormat="false" ht="15" hidden="false" customHeight="false" outlineLevel="0" collapsed="false">
      <c r="A11" s="37" t="s">
        <v>120</v>
      </c>
      <c r="B11" s="525" t="n">
        <v>12.4091</v>
      </c>
      <c r="C11" s="525" t="n">
        <v>12.4407</v>
      </c>
      <c r="D11" s="525" t="n">
        <v>12.6675</v>
      </c>
      <c r="E11" s="525" t="n">
        <v>12.7858</v>
      </c>
      <c r="F11" s="525" t="n">
        <v>13.0017</v>
      </c>
      <c r="G11" s="525" t="n">
        <v>13</v>
      </c>
      <c r="H11" s="525" t="n">
        <v>13.4479</v>
      </c>
      <c r="I11" s="525" t="n">
        <v>13.6522</v>
      </c>
      <c r="J11" s="525" t="n">
        <v>14.0933</v>
      </c>
      <c r="K11" s="525" t="n">
        <v>14.381</v>
      </c>
      <c r="L11" s="525" t="n">
        <v>15</v>
      </c>
      <c r="M11" s="525" t="n">
        <v>15</v>
      </c>
      <c r="N11" s="525" t="n">
        <v>16</v>
      </c>
      <c r="O11" s="525" t="n">
        <v>16</v>
      </c>
      <c r="P11" s="525" t="n">
        <v>17</v>
      </c>
      <c r="Q11" s="525" t="n">
        <v>17</v>
      </c>
      <c r="R11" s="525" t="n">
        <v>18</v>
      </c>
      <c r="S11" s="525" t="n">
        <v>19</v>
      </c>
      <c r="T11" s="525" t="n">
        <v>19.0817</v>
      </c>
      <c r="U11" s="525" t="n">
        <v>20</v>
      </c>
      <c r="V11" s="525" t="n">
        <v>20</v>
      </c>
      <c r="W11" s="509" t="n">
        <v>21</v>
      </c>
    </row>
    <row r="12" customFormat="false" ht="15" hidden="false" customHeight="false" outlineLevel="0" collapsed="false">
      <c r="A12" s="37" t="s">
        <v>121</v>
      </c>
      <c r="B12" s="525" t="n">
        <v>10.6355</v>
      </c>
      <c r="C12" s="525" t="n">
        <v>10.6396</v>
      </c>
      <c r="D12" s="525" t="n">
        <v>10.9783</v>
      </c>
      <c r="E12" s="525" t="n">
        <v>11.0934</v>
      </c>
      <c r="F12" s="525" t="n">
        <v>11.2044</v>
      </c>
      <c r="G12" s="525" t="n">
        <v>11</v>
      </c>
      <c r="H12" s="525" t="n">
        <v>11.3065</v>
      </c>
      <c r="I12" s="525" t="n">
        <v>11.3005</v>
      </c>
      <c r="J12" s="525" t="n">
        <v>11.2958</v>
      </c>
      <c r="K12" s="525" t="n">
        <v>11.3593</v>
      </c>
      <c r="L12" s="525" t="n">
        <v>11</v>
      </c>
      <c r="M12" s="525" t="n">
        <v>11</v>
      </c>
      <c r="N12" s="525" t="n">
        <v>11</v>
      </c>
      <c r="O12" s="525" t="n">
        <v>11</v>
      </c>
      <c r="P12" s="525" t="n">
        <v>11</v>
      </c>
      <c r="Q12" s="525" t="n">
        <v>12</v>
      </c>
      <c r="R12" s="525" t="n">
        <v>12</v>
      </c>
      <c r="S12" s="525" t="n">
        <v>12</v>
      </c>
      <c r="T12" s="525" t="n">
        <v>11.8514</v>
      </c>
      <c r="U12" s="525" t="n">
        <v>12</v>
      </c>
      <c r="V12" s="525" t="n">
        <v>12</v>
      </c>
      <c r="W12" s="509" t="n">
        <v>12</v>
      </c>
    </row>
    <row r="13" customFormat="false" ht="15" hidden="false" customHeight="false" outlineLevel="0" collapsed="false">
      <c r="A13" s="37" t="s">
        <v>122</v>
      </c>
      <c r="B13" s="525" t="n">
        <v>7.9013</v>
      </c>
      <c r="C13" s="525" t="n">
        <v>8.0779</v>
      </c>
      <c r="D13" s="525" t="n">
        <v>8.1239</v>
      </c>
      <c r="E13" s="525" t="n">
        <v>8.1489</v>
      </c>
      <c r="F13" s="525" t="n">
        <v>8.652</v>
      </c>
      <c r="G13" s="525" t="n">
        <v>9</v>
      </c>
      <c r="H13" s="525" t="n">
        <v>9.3039</v>
      </c>
      <c r="I13" s="525" t="n">
        <v>9.3264</v>
      </c>
      <c r="J13" s="525" t="n">
        <v>9.4751</v>
      </c>
      <c r="K13" s="525" t="n">
        <v>9.7595</v>
      </c>
      <c r="L13" s="525" t="n">
        <v>10</v>
      </c>
      <c r="M13" s="525" t="n">
        <v>10</v>
      </c>
      <c r="N13" s="525" t="n">
        <v>10</v>
      </c>
      <c r="O13" s="525" t="n">
        <v>10</v>
      </c>
      <c r="P13" s="525" t="n">
        <v>10</v>
      </c>
      <c r="Q13" s="525" t="n">
        <v>10</v>
      </c>
      <c r="R13" s="525" t="n">
        <v>10</v>
      </c>
      <c r="S13" s="525" t="n">
        <v>11</v>
      </c>
      <c r="T13" s="525" t="n">
        <v>11.1089</v>
      </c>
      <c r="U13" s="525" t="n">
        <v>11</v>
      </c>
      <c r="V13" s="525" t="n">
        <v>12</v>
      </c>
      <c r="W13" s="509" t="n">
        <v>12</v>
      </c>
    </row>
    <row r="14" customFormat="false" ht="15" hidden="false" customHeight="false" outlineLevel="0" collapsed="false">
      <c r="A14" s="37" t="s">
        <v>123</v>
      </c>
      <c r="B14" s="525" t="n">
        <v>23.0044</v>
      </c>
      <c r="C14" s="525" t="n">
        <v>23.0464</v>
      </c>
      <c r="D14" s="525" t="n">
        <v>23.1578</v>
      </c>
      <c r="E14" s="525" t="n">
        <v>23.3028</v>
      </c>
      <c r="F14" s="525" t="n">
        <v>23.4209</v>
      </c>
      <c r="G14" s="525" t="n">
        <v>24</v>
      </c>
      <c r="H14" s="525" t="n">
        <v>23.5841</v>
      </c>
      <c r="I14" s="525" t="n">
        <v>23.4903</v>
      </c>
      <c r="J14" s="525" t="n">
        <v>23.6156</v>
      </c>
      <c r="K14" s="525" t="n">
        <v>23.7902</v>
      </c>
      <c r="L14" s="525" t="n">
        <v>23</v>
      </c>
      <c r="M14" s="525" t="n">
        <v>23</v>
      </c>
      <c r="N14" s="525" t="n">
        <v>23</v>
      </c>
      <c r="O14" s="525" t="n">
        <v>23</v>
      </c>
      <c r="P14" s="525" t="n">
        <v>24</v>
      </c>
      <c r="Q14" s="525" t="n">
        <v>24</v>
      </c>
      <c r="R14" s="525" t="n">
        <v>24</v>
      </c>
      <c r="S14" s="525" t="n">
        <v>24</v>
      </c>
      <c r="T14" s="525" t="n">
        <v>24.6993</v>
      </c>
      <c r="U14" s="525" t="n">
        <v>25</v>
      </c>
      <c r="V14" s="525" t="n">
        <v>26</v>
      </c>
      <c r="W14" s="509" t="n">
        <v>26</v>
      </c>
    </row>
    <row r="15" customFormat="false" ht="15" hidden="false" customHeight="false" outlineLevel="0" collapsed="false">
      <c r="A15" s="37" t="s">
        <v>124</v>
      </c>
      <c r="B15" s="525" t="n">
        <v>4.6011</v>
      </c>
      <c r="C15" s="525" t="n">
        <v>4.68</v>
      </c>
      <c r="D15" s="525" t="n">
        <v>4.7696</v>
      </c>
      <c r="E15" s="525" t="n">
        <v>4.7871</v>
      </c>
      <c r="F15" s="525" t="n">
        <v>5.3261</v>
      </c>
      <c r="G15" s="525" t="n">
        <v>5</v>
      </c>
      <c r="H15" s="525" t="n">
        <v>5.3346</v>
      </c>
      <c r="I15" s="525" t="n">
        <v>5.3135</v>
      </c>
      <c r="J15" s="525" t="n">
        <v>5.3247</v>
      </c>
      <c r="K15" s="525" t="n">
        <v>5.3967</v>
      </c>
      <c r="L15" s="525" t="n">
        <v>5</v>
      </c>
      <c r="M15" s="525" t="n">
        <v>5</v>
      </c>
      <c r="N15" s="525" t="n">
        <v>5</v>
      </c>
      <c r="O15" s="525" t="n">
        <v>5</v>
      </c>
      <c r="P15" s="525" t="n">
        <v>6</v>
      </c>
      <c r="Q15" s="525" t="n">
        <v>6</v>
      </c>
      <c r="R15" s="525" t="n">
        <v>6</v>
      </c>
      <c r="S15" s="525" t="n">
        <v>6</v>
      </c>
      <c r="T15" s="525" t="n">
        <v>5.686</v>
      </c>
      <c r="U15" s="525" t="n">
        <v>6</v>
      </c>
      <c r="V15" s="525" t="n">
        <v>6</v>
      </c>
      <c r="W15" s="509" t="n">
        <v>6</v>
      </c>
    </row>
    <row r="16" customFormat="false" ht="15" hidden="false" customHeight="false" outlineLevel="0" collapsed="false">
      <c r="A16" s="37" t="s">
        <v>125</v>
      </c>
      <c r="B16" s="525" t="n">
        <v>6.6961</v>
      </c>
      <c r="C16" s="525" t="n">
        <v>6.7558</v>
      </c>
      <c r="D16" s="525" t="n">
        <v>6.8156</v>
      </c>
      <c r="E16" s="525" t="n">
        <v>6.8925</v>
      </c>
      <c r="F16" s="525" t="n">
        <v>6.9885</v>
      </c>
      <c r="G16" s="525" t="n">
        <v>7</v>
      </c>
      <c r="H16" s="525" t="n">
        <v>7.1303</v>
      </c>
      <c r="I16" s="525" t="n">
        <v>7.2986</v>
      </c>
      <c r="J16" s="525" t="n">
        <v>7.6385</v>
      </c>
      <c r="K16" s="525" t="n">
        <v>7.9403</v>
      </c>
      <c r="L16" s="525" t="n">
        <v>8</v>
      </c>
      <c r="M16" s="525" t="n">
        <v>8</v>
      </c>
      <c r="N16" s="525" t="n">
        <v>9</v>
      </c>
      <c r="O16" s="525" t="n">
        <v>9</v>
      </c>
      <c r="P16" s="525" t="n">
        <v>9</v>
      </c>
      <c r="Q16" s="525" t="n">
        <v>9</v>
      </c>
      <c r="R16" s="525" t="n">
        <v>10</v>
      </c>
      <c r="S16" s="525" t="n">
        <v>10</v>
      </c>
      <c r="T16" s="525" t="n">
        <v>10.0758</v>
      </c>
      <c r="U16" s="525" t="n">
        <v>11</v>
      </c>
      <c r="V16" s="525" t="n">
        <v>11</v>
      </c>
      <c r="W16" s="509" t="n">
        <v>11</v>
      </c>
    </row>
    <row r="17" customFormat="false" ht="15" hidden="false" customHeight="false" outlineLevel="0" collapsed="false">
      <c r="A17" s="37" t="s">
        <v>126</v>
      </c>
      <c r="B17" s="525" t="n">
        <v>5.8559</v>
      </c>
      <c r="C17" s="525" t="n">
        <v>5.826</v>
      </c>
      <c r="D17" s="525" t="n">
        <v>5.829</v>
      </c>
      <c r="E17" s="525" t="n">
        <v>5.8315</v>
      </c>
      <c r="F17" s="525" t="n">
        <v>5.8923</v>
      </c>
      <c r="G17" s="525" t="n">
        <v>6</v>
      </c>
      <c r="H17" s="525" t="n">
        <v>5.9154</v>
      </c>
      <c r="I17" s="525" t="n">
        <v>5.608</v>
      </c>
      <c r="J17" s="525" t="n">
        <v>5.3815</v>
      </c>
      <c r="K17" s="525" t="n">
        <v>5.4505</v>
      </c>
      <c r="L17" s="525" t="n">
        <v>6</v>
      </c>
      <c r="M17" s="525" t="n">
        <v>6</v>
      </c>
      <c r="N17" s="525" t="n">
        <v>6</v>
      </c>
      <c r="O17" s="525" t="n">
        <v>5</v>
      </c>
      <c r="P17" s="525" t="n">
        <v>5</v>
      </c>
      <c r="Q17" s="525" t="n">
        <v>6</v>
      </c>
      <c r="R17" s="525" t="n">
        <v>6</v>
      </c>
      <c r="S17" s="525" t="n">
        <v>6</v>
      </c>
      <c r="T17" s="525" t="n">
        <v>5.5932</v>
      </c>
      <c r="U17" s="525" t="n">
        <v>6</v>
      </c>
      <c r="V17" s="525" t="n">
        <v>6</v>
      </c>
      <c r="W17" s="509" t="n">
        <v>6</v>
      </c>
    </row>
    <row r="18" customFormat="false" ht="15" hidden="false" customHeight="false" outlineLevel="0" collapsed="false">
      <c r="A18" s="37" t="s">
        <v>127</v>
      </c>
      <c r="B18" s="525" t="n">
        <v>12.0131</v>
      </c>
      <c r="C18" s="525" t="n">
        <v>11.8219</v>
      </c>
      <c r="D18" s="525" t="n">
        <v>11.7849</v>
      </c>
      <c r="E18" s="525" t="n">
        <v>11.7951</v>
      </c>
      <c r="F18" s="525" t="n">
        <v>11.8438</v>
      </c>
      <c r="G18" s="525" t="n">
        <v>12</v>
      </c>
      <c r="H18" s="525" t="n">
        <v>11.8562</v>
      </c>
      <c r="I18" s="525" t="n">
        <v>11.8962</v>
      </c>
      <c r="J18" s="525" t="n">
        <v>11.9518</v>
      </c>
      <c r="K18" s="525" t="n">
        <v>11.936</v>
      </c>
      <c r="L18" s="525" t="n">
        <v>12</v>
      </c>
      <c r="M18" s="525" t="n">
        <v>12</v>
      </c>
      <c r="N18" s="525" t="n">
        <v>12</v>
      </c>
      <c r="O18" s="525" t="n">
        <v>13</v>
      </c>
      <c r="P18" s="525" t="n">
        <v>13</v>
      </c>
      <c r="Q18" s="525" t="n">
        <v>13</v>
      </c>
      <c r="R18" s="525" t="n">
        <v>13</v>
      </c>
      <c r="S18" s="525" t="n">
        <v>13</v>
      </c>
      <c r="T18" s="525" t="n">
        <v>12.7481</v>
      </c>
      <c r="U18" s="525" t="n">
        <v>13</v>
      </c>
      <c r="V18" s="525" t="n">
        <v>13</v>
      </c>
      <c r="W18" s="509" t="n">
        <v>13</v>
      </c>
    </row>
    <row r="19" customFormat="false" ht="15" hidden="false" customHeight="false" outlineLevel="0" collapsed="false">
      <c r="A19" s="37" t="s">
        <v>128</v>
      </c>
      <c r="B19" s="525" t="n">
        <v>10.3884</v>
      </c>
      <c r="C19" s="525" t="n">
        <v>10.4845</v>
      </c>
      <c r="D19" s="525" t="n">
        <v>10.5752</v>
      </c>
      <c r="E19" s="525" t="n">
        <v>10.5733</v>
      </c>
      <c r="F19" s="525" t="n">
        <v>10.5713</v>
      </c>
      <c r="G19" s="525" t="n">
        <v>11</v>
      </c>
      <c r="H19" s="525" t="n">
        <v>11.3759</v>
      </c>
      <c r="I19" s="525" t="n">
        <v>11.5113</v>
      </c>
      <c r="J19" s="525" t="n">
        <v>11.6974</v>
      </c>
      <c r="K19" s="525" t="n">
        <v>11.8102</v>
      </c>
      <c r="L19" s="525" t="n">
        <v>12</v>
      </c>
      <c r="M19" s="525" t="n">
        <v>12</v>
      </c>
      <c r="N19" s="525" t="n">
        <v>12</v>
      </c>
      <c r="O19" s="525" t="n">
        <v>13</v>
      </c>
      <c r="P19" s="525" t="n">
        <v>13</v>
      </c>
      <c r="Q19" s="525" t="n">
        <v>13</v>
      </c>
      <c r="R19" s="525" t="n">
        <v>14</v>
      </c>
      <c r="S19" s="525" t="n">
        <v>14</v>
      </c>
      <c r="T19" s="525" t="n">
        <v>14.409</v>
      </c>
      <c r="U19" s="525" t="n">
        <v>15</v>
      </c>
      <c r="V19" s="525" t="n">
        <v>15</v>
      </c>
      <c r="W19" s="509" t="n">
        <v>16</v>
      </c>
    </row>
    <row r="20" customFormat="false" ht="15" hidden="false" customHeight="false" outlineLevel="0" collapsed="false">
      <c r="A20" s="37" t="s">
        <v>129</v>
      </c>
      <c r="B20" s="525" t="n">
        <v>35.5159</v>
      </c>
      <c r="C20" s="525" t="n">
        <v>37.5355</v>
      </c>
      <c r="D20" s="525" t="n">
        <v>39.1952</v>
      </c>
      <c r="E20" s="525" t="n">
        <v>40.4369</v>
      </c>
      <c r="F20" s="525" t="n">
        <v>41.893</v>
      </c>
      <c r="G20" s="525" t="n">
        <v>44</v>
      </c>
      <c r="H20" s="525" t="n">
        <v>46.6548</v>
      </c>
      <c r="I20" s="525" t="n">
        <v>50.9756</v>
      </c>
      <c r="J20" s="525" t="n">
        <v>54.0279</v>
      </c>
      <c r="K20" s="525" t="n">
        <v>57.5245</v>
      </c>
      <c r="L20" s="525" t="n">
        <v>60</v>
      </c>
      <c r="M20" s="525" t="n">
        <v>64</v>
      </c>
      <c r="N20" s="525" t="n">
        <v>60</v>
      </c>
      <c r="O20" s="525" t="n">
        <v>41</v>
      </c>
      <c r="P20" s="525" t="n">
        <v>45</v>
      </c>
      <c r="Q20" s="525" t="n">
        <v>45</v>
      </c>
      <c r="R20" s="525" t="n">
        <v>44</v>
      </c>
      <c r="S20" s="525" t="n">
        <v>44</v>
      </c>
      <c r="T20" s="525" t="n">
        <v>33.26</v>
      </c>
      <c r="U20" s="525" t="n">
        <v>26</v>
      </c>
      <c r="V20" s="525" t="n">
        <v>8</v>
      </c>
      <c r="W20" s="509" t="n">
        <v>7</v>
      </c>
    </row>
    <row r="21" customFormat="false" ht="15" hidden="false" customHeight="false" outlineLevel="0" collapsed="false">
      <c r="A21" s="37" t="s">
        <v>130</v>
      </c>
      <c r="B21" s="525" t="n">
        <v>7.416</v>
      </c>
      <c r="C21" s="525" t="n">
        <v>7.4541</v>
      </c>
      <c r="D21" s="525" t="n">
        <v>7.4784</v>
      </c>
      <c r="E21" s="525" t="n">
        <v>7.5178</v>
      </c>
      <c r="F21" s="525" t="n">
        <v>7.5539</v>
      </c>
      <c r="G21" s="525" t="n">
        <v>7</v>
      </c>
      <c r="H21" s="525" t="n">
        <v>7.4491</v>
      </c>
      <c r="I21" s="525" t="n">
        <v>6.8299</v>
      </c>
      <c r="J21" s="525" t="n">
        <v>6.8636</v>
      </c>
      <c r="K21" s="525" t="n">
        <v>6.8921</v>
      </c>
      <c r="L21" s="525" t="n">
        <v>7</v>
      </c>
      <c r="M21" s="525" t="n">
        <v>7</v>
      </c>
      <c r="N21" s="525" t="n">
        <v>7</v>
      </c>
      <c r="O21" s="525" t="n">
        <v>7</v>
      </c>
      <c r="P21" s="525" t="n">
        <v>7</v>
      </c>
      <c r="Q21" s="525" t="n">
        <v>7</v>
      </c>
      <c r="R21" s="525" t="n">
        <v>7</v>
      </c>
      <c r="S21" s="525" t="n">
        <v>7</v>
      </c>
      <c r="T21" s="525" t="n">
        <v>7.0588</v>
      </c>
      <c r="U21" s="525" t="n">
        <v>7</v>
      </c>
      <c r="V21" s="525" t="n">
        <v>7</v>
      </c>
      <c r="W21" s="509" t="n">
        <v>7</v>
      </c>
    </row>
    <row r="22" customFormat="false" ht="15" hidden="false" customHeight="false" outlineLevel="0" collapsed="false">
      <c r="A22" s="37" t="s">
        <v>131</v>
      </c>
      <c r="B22" s="525" t="n">
        <v>9.9023</v>
      </c>
      <c r="C22" s="525" t="n">
        <v>10.0659</v>
      </c>
      <c r="D22" s="525" t="n">
        <v>10.1171</v>
      </c>
      <c r="E22" s="525" t="n">
        <v>10.1618</v>
      </c>
      <c r="F22" s="525" t="n">
        <v>10.1902</v>
      </c>
      <c r="G22" s="525" t="n">
        <v>10</v>
      </c>
      <c r="H22" s="525" t="n">
        <v>10.3363</v>
      </c>
      <c r="I22" s="525" t="n">
        <v>10.4178</v>
      </c>
      <c r="J22" s="525" t="n">
        <v>10.4845</v>
      </c>
      <c r="K22" s="525" t="n">
        <v>10.4606</v>
      </c>
      <c r="L22" s="525" t="n">
        <v>10</v>
      </c>
      <c r="M22" s="525" t="n">
        <v>11</v>
      </c>
      <c r="N22" s="525" t="n">
        <v>11</v>
      </c>
      <c r="O22" s="525" t="n">
        <v>11</v>
      </c>
      <c r="P22" s="525" t="n">
        <v>11</v>
      </c>
      <c r="Q22" s="525" t="n">
        <v>11</v>
      </c>
      <c r="R22" s="525" t="n">
        <v>12</v>
      </c>
      <c r="S22" s="525" t="n">
        <v>12</v>
      </c>
      <c r="T22" s="525" t="n">
        <v>12.0625</v>
      </c>
      <c r="U22" s="525" t="n">
        <v>12</v>
      </c>
      <c r="V22" s="525" t="n">
        <v>13</v>
      </c>
      <c r="W22" s="509" t="n">
        <v>13</v>
      </c>
    </row>
    <row r="23" customFormat="false" ht="15" hidden="false" customHeight="false" outlineLevel="0" collapsed="false">
      <c r="A23" s="37" t="s">
        <v>132</v>
      </c>
      <c r="B23" s="525" t="n">
        <v>7.6338</v>
      </c>
      <c r="C23" s="525" t="n">
        <v>7.6091</v>
      </c>
      <c r="D23" s="525" t="n">
        <v>7.6012</v>
      </c>
      <c r="E23" s="525" t="n">
        <v>7.5952</v>
      </c>
      <c r="F23" s="525" t="n">
        <v>7.7837</v>
      </c>
      <c r="G23" s="525" t="n">
        <v>8</v>
      </c>
      <c r="H23" s="525" t="n">
        <v>8.065</v>
      </c>
      <c r="I23" s="525" t="n">
        <v>8.2684</v>
      </c>
      <c r="J23" s="525" t="n">
        <v>8.0331</v>
      </c>
      <c r="K23" s="525" t="n">
        <v>8.0696</v>
      </c>
      <c r="L23" s="525" t="n">
        <v>8</v>
      </c>
      <c r="M23" s="525" t="n">
        <v>8</v>
      </c>
      <c r="N23" s="525" t="n">
        <v>8</v>
      </c>
      <c r="O23" s="525" t="n">
        <v>8</v>
      </c>
      <c r="P23" s="525" t="n">
        <v>8</v>
      </c>
      <c r="Q23" s="525" t="n">
        <v>8</v>
      </c>
      <c r="R23" s="525" t="n">
        <v>8</v>
      </c>
      <c r="S23" s="525" t="n">
        <v>8</v>
      </c>
      <c r="T23" s="525" t="n">
        <v>8.4572</v>
      </c>
      <c r="U23" s="525" t="n">
        <v>9</v>
      </c>
      <c r="V23" s="525" t="n">
        <v>9</v>
      </c>
      <c r="W23" s="509" t="n">
        <v>9</v>
      </c>
    </row>
    <row r="24" customFormat="false" ht="15" hidden="false" customHeight="false" outlineLevel="0" collapsed="false">
      <c r="A24" s="37" t="s">
        <v>133</v>
      </c>
      <c r="B24" s="525" t="n">
        <v>11.4774</v>
      </c>
      <c r="C24" s="525" t="n">
        <v>11.315</v>
      </c>
      <c r="D24" s="525" t="n">
        <v>11.3699</v>
      </c>
      <c r="E24" s="525" t="n">
        <v>11.3934</v>
      </c>
      <c r="F24" s="525" t="n">
        <v>11.406</v>
      </c>
      <c r="G24" s="525" t="n">
        <v>12</v>
      </c>
      <c r="H24" s="525" t="n">
        <v>11.4915</v>
      </c>
      <c r="I24" s="525" t="n">
        <v>11.5091</v>
      </c>
      <c r="J24" s="525" t="n">
        <v>11.5794</v>
      </c>
      <c r="K24" s="525" t="n">
        <v>11.5094</v>
      </c>
      <c r="L24" s="525" t="n">
        <v>12</v>
      </c>
      <c r="M24" s="525" t="n">
        <v>12</v>
      </c>
      <c r="N24" s="525" t="n">
        <v>12</v>
      </c>
      <c r="O24" s="525" t="n">
        <v>12</v>
      </c>
      <c r="P24" s="525" t="n">
        <v>12</v>
      </c>
      <c r="Q24" s="525" t="n">
        <v>12</v>
      </c>
      <c r="R24" s="525" t="n">
        <v>12</v>
      </c>
      <c r="S24" s="525" t="n">
        <v>13</v>
      </c>
      <c r="T24" s="525" t="n">
        <v>12.8911</v>
      </c>
      <c r="U24" s="525" t="n">
        <v>13</v>
      </c>
      <c r="V24" s="525" t="n">
        <v>13</v>
      </c>
      <c r="W24" s="509" t="n">
        <v>14</v>
      </c>
    </row>
    <row r="25" customFormat="false" ht="15" hidden="false" customHeight="false" outlineLevel="0" collapsed="false">
      <c r="A25" s="37" t="s">
        <v>134</v>
      </c>
      <c r="B25" s="525" t="n">
        <v>11.547</v>
      </c>
      <c r="C25" s="525" t="n">
        <v>11.5832</v>
      </c>
      <c r="D25" s="525" t="n">
        <v>11.5784</v>
      </c>
      <c r="E25" s="525" t="n">
        <v>11.6104</v>
      </c>
      <c r="F25" s="525" t="n">
        <v>11.6427</v>
      </c>
      <c r="G25" s="525" t="n">
        <v>12</v>
      </c>
      <c r="H25" s="525" t="n">
        <v>11.8231</v>
      </c>
      <c r="I25" s="525" t="n">
        <v>11.9605</v>
      </c>
      <c r="J25" s="525" t="n">
        <v>12.0665</v>
      </c>
      <c r="K25" s="525" t="n">
        <v>12.2087</v>
      </c>
      <c r="L25" s="525" t="n">
        <v>12</v>
      </c>
      <c r="M25" s="525" t="n">
        <v>12</v>
      </c>
      <c r="N25" s="525" t="n">
        <v>13</v>
      </c>
      <c r="O25" s="525" t="n">
        <v>12</v>
      </c>
      <c r="P25" s="525" t="n">
        <v>12</v>
      </c>
      <c r="Q25" s="525" t="n">
        <v>13</v>
      </c>
      <c r="R25" s="525" t="n">
        <v>13</v>
      </c>
      <c r="S25" s="525" t="n">
        <v>13</v>
      </c>
      <c r="T25" s="525" t="n">
        <v>13.4531</v>
      </c>
      <c r="U25" s="525" t="n">
        <v>14</v>
      </c>
      <c r="V25" s="525" t="n">
        <v>14</v>
      </c>
      <c r="W25" s="509" t="n">
        <v>14</v>
      </c>
    </row>
    <row r="26" customFormat="false" ht="15" hidden="false" customHeight="false" outlineLevel="0" collapsed="false">
      <c r="A26" s="37" t="s">
        <v>135</v>
      </c>
      <c r="B26" s="525" t="n">
        <v>7.5648</v>
      </c>
      <c r="C26" s="525" t="n">
        <v>7.6274</v>
      </c>
      <c r="D26" s="525" t="n">
        <v>7.7616</v>
      </c>
      <c r="E26" s="525" t="n">
        <v>7.7663</v>
      </c>
      <c r="F26" s="525" t="n">
        <v>7.8039</v>
      </c>
      <c r="G26" s="525" t="n">
        <v>8</v>
      </c>
      <c r="H26" s="525" t="n">
        <v>8.6388</v>
      </c>
      <c r="I26" s="525" t="n">
        <v>8.7523</v>
      </c>
      <c r="J26" s="525" t="n">
        <v>8.9694</v>
      </c>
      <c r="K26" s="525" t="n">
        <v>9.1022</v>
      </c>
      <c r="L26" s="525" t="n">
        <v>9</v>
      </c>
      <c r="M26" s="525" t="n">
        <v>10</v>
      </c>
      <c r="N26" s="525" t="n">
        <v>10</v>
      </c>
      <c r="O26" s="525" t="n">
        <v>10</v>
      </c>
      <c r="P26" s="525" t="n">
        <v>11</v>
      </c>
      <c r="Q26" s="525" t="n">
        <v>12</v>
      </c>
      <c r="R26" s="525" t="n">
        <v>12</v>
      </c>
      <c r="S26" s="525" t="n">
        <v>12</v>
      </c>
      <c r="T26" s="525" t="n">
        <v>12.2996</v>
      </c>
      <c r="U26" s="525" t="n">
        <v>13</v>
      </c>
      <c r="V26" s="525" t="n">
        <v>13</v>
      </c>
      <c r="W26" s="509" t="n">
        <v>13</v>
      </c>
    </row>
    <row r="27" customFormat="false" ht="15" hidden="false" customHeight="false" outlineLevel="0" collapsed="false">
      <c r="A27" s="37" t="s">
        <v>136</v>
      </c>
      <c r="B27" s="525" t="n">
        <v>6.7792</v>
      </c>
      <c r="C27" s="525" t="n">
        <v>6.8671</v>
      </c>
      <c r="D27" s="525" t="n">
        <v>6.9255</v>
      </c>
      <c r="E27" s="525" t="n">
        <v>6.9616</v>
      </c>
      <c r="F27" s="525" t="n">
        <v>7.0008</v>
      </c>
      <c r="G27" s="525" t="n">
        <v>7</v>
      </c>
      <c r="H27" s="525" t="n">
        <v>7.0399</v>
      </c>
      <c r="I27" s="525" t="n">
        <v>7.0683</v>
      </c>
      <c r="J27" s="525" t="n">
        <v>7.166</v>
      </c>
      <c r="K27" s="525" t="n">
        <v>7.2413</v>
      </c>
      <c r="L27" s="525" t="n">
        <v>7</v>
      </c>
      <c r="M27" s="525" t="n">
        <v>7</v>
      </c>
      <c r="N27" s="525" t="n">
        <v>8</v>
      </c>
      <c r="O27" s="525" t="n">
        <v>7</v>
      </c>
      <c r="P27" s="525" t="n">
        <v>8</v>
      </c>
      <c r="Q27" s="525" t="n">
        <v>8</v>
      </c>
      <c r="R27" s="525" t="n">
        <v>8</v>
      </c>
      <c r="S27" s="525" t="n">
        <v>9</v>
      </c>
      <c r="T27" s="525" t="n">
        <v>8.818</v>
      </c>
      <c r="U27" s="525" t="n">
        <v>9</v>
      </c>
      <c r="V27" s="525" t="n">
        <v>9</v>
      </c>
      <c r="W27" s="509" t="n">
        <v>10</v>
      </c>
    </row>
    <row r="28" customFormat="false" ht="15" hidden="false" customHeight="false" outlineLevel="0" collapsed="false">
      <c r="A28" s="37" t="s">
        <v>137</v>
      </c>
      <c r="B28" s="525" t="s">
        <v>281</v>
      </c>
      <c r="C28" s="525" t="s">
        <v>281</v>
      </c>
      <c r="D28" s="525" t="s">
        <v>281</v>
      </c>
      <c r="E28" s="525" t="s">
        <v>281</v>
      </c>
      <c r="F28" s="525" t="s">
        <v>281</v>
      </c>
      <c r="G28" s="525" t="s">
        <v>281</v>
      </c>
      <c r="H28" s="525" t="s">
        <v>281</v>
      </c>
      <c r="I28" s="525" t="s">
        <v>281</v>
      </c>
      <c r="J28" s="525" t="s">
        <v>281</v>
      </c>
      <c r="K28" s="525" t="s">
        <v>281</v>
      </c>
      <c r="L28" s="525" t="s">
        <v>281</v>
      </c>
      <c r="M28" s="525" t="s">
        <v>281</v>
      </c>
      <c r="N28" s="525" t="s">
        <v>281</v>
      </c>
      <c r="O28" s="525" t="s">
        <v>281</v>
      </c>
      <c r="P28" s="525" t="s">
        <v>281</v>
      </c>
      <c r="Q28" s="525" t="s">
        <v>281</v>
      </c>
      <c r="R28" s="525" t="s">
        <v>281</v>
      </c>
      <c r="S28" s="525" t="s">
        <v>281</v>
      </c>
      <c r="T28" s="525" t="s">
        <v>281</v>
      </c>
      <c r="U28" s="525" t="s">
        <v>281</v>
      </c>
      <c r="V28" s="525" t="s">
        <v>281</v>
      </c>
      <c r="W28" s="525" t="s">
        <v>281</v>
      </c>
    </row>
    <row r="29" customFormat="false" ht="18" hidden="false" customHeight="false" outlineLevel="0" collapsed="false">
      <c r="A29" s="36" t="s">
        <v>279</v>
      </c>
      <c r="B29" s="524" t="n">
        <v>60.24</v>
      </c>
      <c r="C29" s="524" t="n">
        <v>61.1747</v>
      </c>
      <c r="D29" s="524" t="n">
        <v>61.979</v>
      </c>
      <c r="E29" s="524" t="n">
        <v>62.229</v>
      </c>
      <c r="F29" s="524" t="n">
        <v>62.9031</v>
      </c>
      <c r="G29" s="524" t="n">
        <v>64</v>
      </c>
      <c r="H29" s="524" t="n">
        <v>64.8919</v>
      </c>
      <c r="I29" s="524" t="n">
        <v>66.1023</v>
      </c>
      <c r="J29" s="524" t="n">
        <v>67.1848</v>
      </c>
      <c r="K29" s="524" t="n">
        <v>68.422</v>
      </c>
      <c r="L29" s="524" t="n">
        <v>69</v>
      </c>
      <c r="M29" s="524" t="n">
        <v>70</v>
      </c>
      <c r="N29" s="524" t="n">
        <v>71</v>
      </c>
      <c r="O29" s="524" t="n">
        <v>65</v>
      </c>
      <c r="P29" s="524" t="n">
        <v>67</v>
      </c>
      <c r="Q29" s="524" t="n">
        <v>69</v>
      </c>
      <c r="R29" s="524" t="n">
        <v>72</v>
      </c>
      <c r="S29" s="524" t="n">
        <v>74</v>
      </c>
      <c r="T29" s="524" t="n">
        <v>75.0315</v>
      </c>
      <c r="U29" s="524" t="n">
        <v>77</v>
      </c>
      <c r="V29" s="524" t="n">
        <v>75</v>
      </c>
      <c r="W29" s="506" t="n">
        <v>78</v>
      </c>
    </row>
    <row r="30" customFormat="false" ht="15" hidden="false" customHeight="false" outlineLevel="0" collapsed="false">
      <c r="A30" s="37" t="s">
        <v>139</v>
      </c>
      <c r="B30" s="525" t="n">
        <v>4.2164</v>
      </c>
      <c r="C30" s="525" t="n">
        <v>4.2283</v>
      </c>
      <c r="D30" s="525" t="n">
        <v>4.2399</v>
      </c>
      <c r="E30" s="525" t="n">
        <v>4.2493</v>
      </c>
      <c r="F30" s="525" t="n">
        <v>4.2637</v>
      </c>
      <c r="G30" s="525" t="n">
        <v>4</v>
      </c>
      <c r="H30" s="525" t="n">
        <v>4.2979</v>
      </c>
      <c r="I30" s="525" t="n">
        <v>4.3596</v>
      </c>
      <c r="J30" s="525" t="n">
        <v>4.3794</v>
      </c>
      <c r="K30" s="525" t="n">
        <v>4.361</v>
      </c>
      <c r="L30" s="525" t="n">
        <v>4</v>
      </c>
      <c r="M30" s="525" t="n">
        <v>4</v>
      </c>
      <c r="N30" s="525" t="n">
        <v>4</v>
      </c>
      <c r="O30" s="525" t="n">
        <v>4</v>
      </c>
      <c r="P30" s="525" t="n">
        <v>3</v>
      </c>
      <c r="Q30" s="525" t="n">
        <v>4</v>
      </c>
      <c r="R30" s="525" t="n">
        <v>4</v>
      </c>
      <c r="S30" s="525" t="n">
        <v>3</v>
      </c>
      <c r="T30" s="525" t="n">
        <v>3.4017</v>
      </c>
      <c r="U30" s="525" t="n">
        <v>3</v>
      </c>
      <c r="V30" s="525" t="n">
        <v>3</v>
      </c>
      <c r="W30" s="509" t="n">
        <v>4</v>
      </c>
    </row>
    <row r="31" customFormat="false" ht="15" hidden="false" customHeight="false" outlineLevel="0" collapsed="false">
      <c r="A31" s="37" t="s">
        <v>140</v>
      </c>
      <c r="B31" s="525" t="n">
        <v>5.6229</v>
      </c>
      <c r="C31" s="525" t="n">
        <v>5.8276</v>
      </c>
      <c r="D31" s="525" t="n">
        <v>5.829</v>
      </c>
      <c r="E31" s="525" t="n">
        <v>5.7842</v>
      </c>
      <c r="F31" s="525" t="n">
        <v>5.8163</v>
      </c>
      <c r="G31" s="525" t="n">
        <v>6</v>
      </c>
      <c r="H31" s="525" t="n">
        <v>5.8726</v>
      </c>
      <c r="I31" s="525" t="n">
        <v>5.8867</v>
      </c>
      <c r="J31" s="525" t="n">
        <v>5.851</v>
      </c>
      <c r="K31" s="525" t="n">
        <v>5.8338</v>
      </c>
      <c r="L31" s="525" t="n">
        <v>6</v>
      </c>
      <c r="M31" s="525" t="n">
        <v>6</v>
      </c>
      <c r="N31" s="525" t="n">
        <v>6</v>
      </c>
      <c r="O31" s="525" t="n">
        <v>6</v>
      </c>
      <c r="P31" s="525" t="n">
        <v>6</v>
      </c>
      <c r="Q31" s="525" t="n">
        <v>6</v>
      </c>
      <c r="R31" s="525" t="n">
        <v>6</v>
      </c>
      <c r="S31" s="525" t="n">
        <v>6</v>
      </c>
      <c r="T31" s="525" t="n">
        <v>6.0394</v>
      </c>
      <c r="U31" s="525" t="n">
        <v>6</v>
      </c>
      <c r="V31" s="525" t="n">
        <v>6</v>
      </c>
      <c r="W31" s="509" t="n">
        <v>6</v>
      </c>
    </row>
    <row r="32" customFormat="false" ht="15" hidden="false" customHeight="false" outlineLevel="0" collapsed="false">
      <c r="A32" s="37" t="s">
        <v>141</v>
      </c>
      <c r="B32" s="525" t="n">
        <v>8.5397</v>
      </c>
      <c r="C32" s="525" t="n">
        <v>8.5142</v>
      </c>
      <c r="D32" s="525" t="n">
        <v>8.599</v>
      </c>
      <c r="E32" s="525" t="n">
        <v>8.6118</v>
      </c>
      <c r="F32" s="525" t="n">
        <v>8.8955</v>
      </c>
      <c r="G32" s="525" t="n">
        <v>9</v>
      </c>
      <c r="H32" s="525" t="n">
        <v>9.4959</v>
      </c>
      <c r="I32" s="525" t="n">
        <v>9.5868</v>
      </c>
      <c r="J32" s="525" t="n">
        <v>9.691</v>
      </c>
      <c r="K32" s="525" t="n">
        <v>9.7446</v>
      </c>
      <c r="L32" s="525" t="n">
        <v>10</v>
      </c>
      <c r="M32" s="525" t="n">
        <v>10</v>
      </c>
      <c r="N32" s="525" t="n">
        <v>10</v>
      </c>
      <c r="O32" s="525" t="n">
        <v>10</v>
      </c>
      <c r="P32" s="525" t="n">
        <v>10</v>
      </c>
      <c r="Q32" s="525" t="n">
        <v>10</v>
      </c>
      <c r="R32" s="525" t="n">
        <v>10</v>
      </c>
      <c r="S32" s="525" t="n">
        <v>10</v>
      </c>
      <c r="T32" s="525" t="n">
        <v>10.0971</v>
      </c>
      <c r="U32" s="525" t="n">
        <v>10</v>
      </c>
      <c r="V32" s="525" t="n">
        <v>10</v>
      </c>
      <c r="W32" s="509" t="n">
        <v>11</v>
      </c>
    </row>
    <row r="33" customFormat="false" ht="15" hidden="false" customHeight="false" outlineLevel="0" collapsed="false">
      <c r="A33" s="41" t="s">
        <v>432</v>
      </c>
      <c r="B33" s="525"/>
      <c r="C33" s="525"/>
      <c r="D33" s="525"/>
      <c r="E33" s="525"/>
      <c r="F33" s="525"/>
      <c r="G33" s="525"/>
      <c r="H33" s="525"/>
      <c r="I33" s="525"/>
      <c r="J33" s="525"/>
      <c r="K33" s="525"/>
      <c r="L33" s="525"/>
      <c r="M33" s="525"/>
      <c r="N33" s="525"/>
      <c r="O33" s="525"/>
      <c r="P33" s="525"/>
      <c r="Q33" s="525"/>
      <c r="R33" s="525"/>
      <c r="S33" s="525"/>
      <c r="T33" s="525"/>
      <c r="U33" s="525"/>
      <c r="V33" s="525"/>
      <c r="W33" s="509"/>
    </row>
    <row r="34" customFormat="false" ht="20.25" hidden="false" customHeight="true" outlineLevel="0" collapsed="false">
      <c r="A34" s="42" t="s">
        <v>143</v>
      </c>
      <c r="B34" s="526" t="n">
        <v>0.2484</v>
      </c>
      <c r="C34" s="526" t="n">
        <v>0.2617</v>
      </c>
      <c r="D34" s="526" t="n">
        <v>0.2643</v>
      </c>
      <c r="E34" s="526" t="n">
        <v>0.263</v>
      </c>
      <c r="F34" s="526" t="n">
        <v>0.2638</v>
      </c>
      <c r="G34" s="526" t="n">
        <v>0.3</v>
      </c>
      <c r="H34" s="526" t="n">
        <v>0.2645</v>
      </c>
      <c r="I34" s="526" t="n">
        <v>0.2741</v>
      </c>
      <c r="J34" s="526" t="n">
        <v>0.2875</v>
      </c>
      <c r="K34" s="526" t="n">
        <v>0.3164</v>
      </c>
      <c r="L34" s="526" t="n">
        <v>0.4</v>
      </c>
      <c r="M34" s="526" t="n">
        <v>0.3</v>
      </c>
      <c r="N34" s="526" t="n">
        <v>0.3</v>
      </c>
      <c r="O34" s="526" t="n">
        <v>0.3</v>
      </c>
      <c r="P34" s="526" t="n">
        <v>0.3</v>
      </c>
      <c r="Q34" s="526" t="n">
        <v>0.3</v>
      </c>
      <c r="R34" s="526" t="n">
        <v>0.3</v>
      </c>
      <c r="S34" s="526" t="n">
        <v>0.3</v>
      </c>
      <c r="T34" s="526" t="n">
        <v>0.3151</v>
      </c>
      <c r="U34" s="526" t="n">
        <v>0.3</v>
      </c>
      <c r="V34" s="526" t="n">
        <v>0.3</v>
      </c>
      <c r="W34" s="526" t="n">
        <v>0.3</v>
      </c>
    </row>
    <row r="35" customFormat="false" ht="24.75" hidden="false" customHeight="true" outlineLevel="0" collapsed="false">
      <c r="A35" s="42" t="s">
        <v>144</v>
      </c>
      <c r="B35" s="525" t="n">
        <v>8.2913</v>
      </c>
      <c r="C35" s="525" t="n">
        <v>8.2525</v>
      </c>
      <c r="D35" s="525" t="n">
        <v>8.3347</v>
      </c>
      <c r="E35" s="525" t="n">
        <v>8.3488</v>
      </c>
      <c r="F35" s="525" t="n">
        <v>8.6317</v>
      </c>
      <c r="G35" s="525" t="n">
        <v>9</v>
      </c>
      <c r="H35" s="525" t="n">
        <v>9.2314</v>
      </c>
      <c r="I35" s="525" t="n">
        <v>9.3127</v>
      </c>
      <c r="J35" s="525" t="n">
        <v>9.4035</v>
      </c>
      <c r="K35" s="525" t="n">
        <v>9.4282</v>
      </c>
      <c r="L35" s="525" t="n">
        <v>9</v>
      </c>
      <c r="M35" s="525" t="n">
        <v>10</v>
      </c>
      <c r="N35" s="525" t="n">
        <v>9</v>
      </c>
      <c r="O35" s="525" t="n">
        <v>9</v>
      </c>
      <c r="P35" s="525" t="n">
        <v>10</v>
      </c>
      <c r="Q35" s="525" t="n">
        <v>10</v>
      </c>
      <c r="R35" s="525" t="n">
        <v>10</v>
      </c>
      <c r="S35" s="525" t="n">
        <v>10</v>
      </c>
      <c r="T35" s="525" t="n">
        <v>9.782</v>
      </c>
      <c r="U35" s="525" t="n">
        <v>10</v>
      </c>
      <c r="V35" s="525" t="n">
        <v>10</v>
      </c>
      <c r="W35" s="509" t="n">
        <v>10</v>
      </c>
    </row>
    <row r="36" customFormat="false" ht="15" hidden="false" customHeight="false" outlineLevel="0" collapsed="false">
      <c r="A36" s="37" t="s">
        <v>145</v>
      </c>
      <c r="B36" s="525" t="n">
        <v>10.2256</v>
      </c>
      <c r="C36" s="525" t="n">
        <v>10.5655</v>
      </c>
      <c r="D36" s="525" t="n">
        <v>10.6017</v>
      </c>
      <c r="E36" s="525" t="n">
        <v>10.6398</v>
      </c>
      <c r="F36" s="525" t="n">
        <v>10.7982</v>
      </c>
      <c r="G36" s="525" t="n">
        <v>11</v>
      </c>
      <c r="H36" s="525" t="n">
        <v>10.9498</v>
      </c>
      <c r="I36" s="525" t="n">
        <v>11.1957</v>
      </c>
      <c r="J36" s="525" t="n">
        <v>11.1775</v>
      </c>
      <c r="K36" s="525" t="n">
        <v>11.3619</v>
      </c>
      <c r="L36" s="525" t="n">
        <v>11</v>
      </c>
      <c r="M36" s="525" t="n">
        <v>12</v>
      </c>
      <c r="N36" s="525" t="n">
        <v>12</v>
      </c>
      <c r="O36" s="525" t="n">
        <v>12</v>
      </c>
      <c r="P36" s="525" t="n">
        <v>12</v>
      </c>
      <c r="Q36" s="525" t="n">
        <v>12</v>
      </c>
      <c r="R36" s="525" t="n">
        <v>12</v>
      </c>
      <c r="S36" s="525" t="n">
        <v>12</v>
      </c>
      <c r="T36" s="525" t="n">
        <v>12.4536</v>
      </c>
      <c r="U36" s="525" t="n">
        <v>13</v>
      </c>
      <c r="V36" s="525" t="n">
        <v>13</v>
      </c>
      <c r="W36" s="509" t="n">
        <v>13</v>
      </c>
    </row>
    <row r="37" customFormat="false" ht="15" hidden="false" customHeight="false" outlineLevel="0" collapsed="false">
      <c r="A37" s="37" t="s">
        <v>146</v>
      </c>
      <c r="B37" s="525" t="n">
        <v>3.9154</v>
      </c>
      <c r="C37" s="525" t="n">
        <v>3.943</v>
      </c>
      <c r="D37" s="525" t="n">
        <v>3.9649</v>
      </c>
      <c r="E37" s="525" t="n">
        <v>4.009</v>
      </c>
      <c r="F37" s="525" t="n">
        <v>3.9763</v>
      </c>
      <c r="G37" s="525" t="n">
        <v>4</v>
      </c>
      <c r="H37" s="525" t="n">
        <v>4.1469</v>
      </c>
      <c r="I37" s="525" t="n">
        <v>4.2965</v>
      </c>
      <c r="J37" s="525" t="n">
        <v>4.502</v>
      </c>
      <c r="K37" s="525" t="n">
        <v>4.6713</v>
      </c>
      <c r="L37" s="525" t="n">
        <v>5</v>
      </c>
      <c r="M37" s="525" t="n">
        <v>5</v>
      </c>
      <c r="N37" s="525" t="n">
        <v>5</v>
      </c>
      <c r="O37" s="525" t="n">
        <v>5</v>
      </c>
      <c r="P37" s="525" t="n">
        <v>5</v>
      </c>
      <c r="Q37" s="525" t="n">
        <v>5</v>
      </c>
      <c r="R37" s="525" t="n">
        <v>6</v>
      </c>
      <c r="S37" s="525" t="n">
        <v>6</v>
      </c>
      <c r="T37" s="525" t="n">
        <v>6.2916</v>
      </c>
      <c r="U37" s="525" t="n">
        <v>7</v>
      </c>
      <c r="V37" s="525" t="n">
        <v>7</v>
      </c>
      <c r="W37" s="509" t="n">
        <v>7</v>
      </c>
    </row>
    <row r="38" customFormat="false" ht="15" hidden="false" customHeight="false" outlineLevel="0" collapsed="false">
      <c r="A38" s="37" t="s">
        <v>147</v>
      </c>
      <c r="B38" s="525" t="n">
        <v>12.9441</v>
      </c>
      <c r="C38" s="525" t="n">
        <v>13.2106</v>
      </c>
      <c r="D38" s="525" t="n">
        <v>13.4557</v>
      </c>
      <c r="E38" s="525" t="n">
        <v>13.6916</v>
      </c>
      <c r="F38" s="525" t="n">
        <v>13.7996</v>
      </c>
      <c r="G38" s="525" t="n">
        <v>14</v>
      </c>
      <c r="H38" s="525" t="n">
        <v>14.7272</v>
      </c>
      <c r="I38" s="525" t="n">
        <v>15.3409</v>
      </c>
      <c r="J38" s="525" t="n">
        <v>16.0142</v>
      </c>
      <c r="K38" s="525" t="n">
        <v>16.6914</v>
      </c>
      <c r="L38" s="525" t="n">
        <v>17</v>
      </c>
      <c r="M38" s="525" t="n">
        <v>18</v>
      </c>
      <c r="N38" s="525" t="n">
        <v>19</v>
      </c>
      <c r="O38" s="525" t="n">
        <v>14</v>
      </c>
      <c r="P38" s="525" t="n">
        <v>16</v>
      </c>
      <c r="Q38" s="525" t="n">
        <v>18</v>
      </c>
      <c r="R38" s="525" t="n">
        <v>20</v>
      </c>
      <c r="S38" s="525" t="n">
        <v>22</v>
      </c>
      <c r="T38" s="525" t="n">
        <v>21.4061</v>
      </c>
      <c r="U38" s="525" t="n">
        <v>23</v>
      </c>
      <c r="V38" s="525" t="n">
        <v>19</v>
      </c>
      <c r="W38" s="509" t="n">
        <v>20</v>
      </c>
    </row>
    <row r="39" customFormat="false" ht="15" hidden="false" customHeight="false" outlineLevel="0" collapsed="false">
      <c r="A39" s="37" t="s">
        <v>148</v>
      </c>
      <c r="B39" s="525" t="n">
        <v>1.1675</v>
      </c>
      <c r="C39" s="525" t="n">
        <v>1.2367</v>
      </c>
      <c r="D39" s="525" t="n">
        <v>1.5587</v>
      </c>
      <c r="E39" s="525" t="n">
        <v>1.5567</v>
      </c>
      <c r="F39" s="525" t="n">
        <v>1.5933</v>
      </c>
      <c r="G39" s="525" t="n">
        <v>2</v>
      </c>
      <c r="H39" s="525" t="n">
        <v>1.5881</v>
      </c>
      <c r="I39" s="525" t="n">
        <v>1.5771</v>
      </c>
      <c r="J39" s="525" t="n">
        <v>1.5483</v>
      </c>
      <c r="K39" s="525" t="n">
        <v>1.5541</v>
      </c>
      <c r="L39" s="525" t="n">
        <v>2</v>
      </c>
      <c r="M39" s="525" t="n">
        <v>2</v>
      </c>
      <c r="N39" s="525" t="n">
        <v>2</v>
      </c>
      <c r="O39" s="525" t="n">
        <v>1</v>
      </c>
      <c r="P39" s="525" t="n">
        <v>1</v>
      </c>
      <c r="Q39" s="525" t="n">
        <v>1</v>
      </c>
      <c r="R39" s="525" t="n">
        <v>1</v>
      </c>
      <c r="S39" s="525" t="n">
        <v>1</v>
      </c>
      <c r="T39" s="525" t="n">
        <v>1.2981</v>
      </c>
      <c r="U39" s="525" t="n">
        <v>1</v>
      </c>
      <c r="V39" s="525" t="n">
        <v>1</v>
      </c>
      <c r="W39" s="509" t="n">
        <v>1</v>
      </c>
    </row>
    <row r="40" customFormat="false" ht="15" hidden="false" customHeight="false" outlineLevel="0" collapsed="false">
      <c r="A40" s="37" t="s">
        <v>149</v>
      </c>
      <c r="B40" s="525" t="n">
        <v>5.7631</v>
      </c>
      <c r="C40" s="525" t="n">
        <v>5.7923</v>
      </c>
      <c r="D40" s="525" t="n">
        <v>5.8862</v>
      </c>
      <c r="E40" s="525" t="n">
        <v>5.8869</v>
      </c>
      <c r="F40" s="525" t="n">
        <v>5.9645</v>
      </c>
      <c r="G40" s="525" t="n">
        <v>6</v>
      </c>
      <c r="H40" s="525" t="n">
        <v>6.011</v>
      </c>
      <c r="I40" s="525" t="n">
        <v>6.0346</v>
      </c>
      <c r="J40" s="525" t="n">
        <v>6.1359</v>
      </c>
      <c r="K40" s="525" t="n">
        <v>6.4741</v>
      </c>
      <c r="L40" s="525" t="n">
        <v>7</v>
      </c>
      <c r="M40" s="525" t="n">
        <v>7</v>
      </c>
      <c r="N40" s="525" t="n">
        <v>7</v>
      </c>
      <c r="O40" s="525" t="n">
        <v>6</v>
      </c>
      <c r="P40" s="525" t="n">
        <v>7</v>
      </c>
      <c r="Q40" s="525" t="n">
        <v>7</v>
      </c>
      <c r="R40" s="525" t="n">
        <v>7</v>
      </c>
      <c r="S40" s="525" t="n">
        <v>7</v>
      </c>
      <c r="T40" s="525" t="n">
        <v>7.0227</v>
      </c>
      <c r="U40" s="525" t="n">
        <v>7</v>
      </c>
      <c r="V40" s="525" t="n">
        <v>7</v>
      </c>
      <c r="W40" s="509" t="n">
        <v>7</v>
      </c>
    </row>
    <row r="41" customFormat="false" ht="15" hidden="false" customHeight="false" outlineLevel="0" collapsed="false">
      <c r="A41" s="37" t="s">
        <v>150</v>
      </c>
      <c r="B41" s="525" t="n">
        <v>7.8453</v>
      </c>
      <c r="C41" s="525" t="n">
        <v>7.8565</v>
      </c>
      <c r="D41" s="525" t="n">
        <v>7.8439</v>
      </c>
      <c r="E41" s="525" t="n">
        <v>7.7997</v>
      </c>
      <c r="F41" s="525" t="n">
        <v>7.7957</v>
      </c>
      <c r="G41" s="525" t="n">
        <v>8</v>
      </c>
      <c r="H41" s="525" t="n">
        <v>7.8025</v>
      </c>
      <c r="I41" s="525" t="n">
        <v>7.8244</v>
      </c>
      <c r="J41" s="525" t="n">
        <v>7.8855</v>
      </c>
      <c r="K41" s="525" t="n">
        <v>7.7298</v>
      </c>
      <c r="L41" s="525" t="n">
        <v>8</v>
      </c>
      <c r="M41" s="525" t="n">
        <v>7</v>
      </c>
      <c r="N41" s="525" t="n">
        <v>7</v>
      </c>
      <c r="O41" s="525" t="n">
        <v>7</v>
      </c>
      <c r="P41" s="525" t="n">
        <v>6</v>
      </c>
      <c r="Q41" s="525" t="n">
        <v>7</v>
      </c>
      <c r="R41" s="525" t="n">
        <v>7</v>
      </c>
      <c r="S41" s="525" t="n">
        <v>7</v>
      </c>
      <c r="T41" s="525" t="n">
        <v>7.0212</v>
      </c>
      <c r="U41" s="525" t="n">
        <v>7</v>
      </c>
      <c r="V41" s="525" t="n">
        <v>7</v>
      </c>
      <c r="W41" s="509" t="n">
        <v>8</v>
      </c>
    </row>
    <row r="42" customFormat="false" ht="15" hidden="false" customHeight="false" outlineLevel="0" collapsed="false">
      <c r="A42" s="37" t="s">
        <v>151</v>
      </c>
      <c r="B42" s="525" t="s">
        <v>281</v>
      </c>
      <c r="C42" s="525" t="s">
        <v>281</v>
      </c>
      <c r="D42" s="525" t="s">
        <v>281</v>
      </c>
      <c r="E42" s="525" t="s">
        <v>281</v>
      </c>
      <c r="F42" s="525" t="s">
        <v>281</v>
      </c>
      <c r="G42" s="525" t="s">
        <v>281</v>
      </c>
      <c r="H42" s="525" t="str">
        <f aca="false">$G$42</f>
        <v>-</v>
      </c>
      <c r="I42" s="525" t="str">
        <f aca="false">$G$42</f>
        <v>-</v>
      </c>
      <c r="J42" s="525" t="str">
        <f aca="false">$G$42</f>
        <v>-</v>
      </c>
      <c r="K42" s="525" t="str">
        <f aca="false">$G$42</f>
        <v>-</v>
      </c>
      <c r="L42" s="525" t="s">
        <v>281</v>
      </c>
      <c r="M42" s="525" t="s">
        <v>281</v>
      </c>
      <c r="N42" s="525" t="s">
        <v>281</v>
      </c>
      <c r="O42" s="525" t="s">
        <v>281</v>
      </c>
      <c r="P42" s="525" t="s">
        <v>281</v>
      </c>
      <c r="Q42" s="525" t="s">
        <v>281</v>
      </c>
      <c r="R42" s="525" t="s">
        <v>281</v>
      </c>
      <c r="S42" s="525" t="s">
        <v>281</v>
      </c>
      <c r="T42" s="525" t="s">
        <v>281</v>
      </c>
      <c r="U42" s="525" t="s">
        <v>281</v>
      </c>
      <c r="V42" s="525" t="s">
        <v>281</v>
      </c>
      <c r="W42" s="525" t="s">
        <v>281</v>
      </c>
    </row>
    <row r="43" customFormat="false" ht="18" hidden="false" customHeight="false" outlineLevel="0" collapsed="false">
      <c r="A43" s="36" t="s">
        <v>267</v>
      </c>
      <c r="B43" s="524" t="n">
        <v>96.142</v>
      </c>
      <c r="C43" s="524" t="n">
        <v>97.1785</v>
      </c>
      <c r="D43" s="524" t="n">
        <v>97.7805</v>
      </c>
      <c r="E43" s="524" t="n">
        <v>98.6722</v>
      </c>
      <c r="F43" s="524" t="n">
        <v>100.3381</v>
      </c>
      <c r="G43" s="524" t="n">
        <v>103</v>
      </c>
      <c r="H43" s="524" t="n">
        <v>102.9102</v>
      </c>
      <c r="I43" s="524" t="n">
        <v>104.7108</v>
      </c>
      <c r="J43" s="524" t="n">
        <v>107.025</v>
      </c>
      <c r="K43" s="524" t="n">
        <v>109.2684</v>
      </c>
      <c r="L43" s="524" t="n">
        <v>111</v>
      </c>
      <c r="M43" s="524" t="n">
        <v>113</v>
      </c>
      <c r="N43" s="524" t="n">
        <v>115</v>
      </c>
      <c r="O43" s="524" t="n">
        <v>117</v>
      </c>
      <c r="P43" s="524" t="n">
        <v>134</v>
      </c>
      <c r="Q43" s="524" t="n">
        <v>138</v>
      </c>
      <c r="R43" s="524" t="n">
        <v>139</v>
      </c>
      <c r="S43" s="524" t="n">
        <v>140</v>
      </c>
      <c r="T43" s="524" t="n">
        <v>141.7717</v>
      </c>
      <c r="U43" s="524" t="n">
        <v>145</v>
      </c>
      <c r="V43" s="524" t="n">
        <v>147</v>
      </c>
      <c r="W43" s="506" t="n">
        <v>150</v>
      </c>
    </row>
    <row r="44" customFormat="false" ht="15" hidden="false" customHeight="false" outlineLevel="0" collapsed="false">
      <c r="A44" s="37" t="s">
        <v>153</v>
      </c>
      <c r="B44" s="525" t="n">
        <v>4.4187</v>
      </c>
      <c r="C44" s="525" t="n">
        <v>4.4919</v>
      </c>
      <c r="D44" s="525" t="n">
        <v>4.5883</v>
      </c>
      <c r="E44" s="525" t="n">
        <v>4.6137</v>
      </c>
      <c r="F44" s="525" t="n">
        <v>4.6537</v>
      </c>
      <c r="G44" s="525" t="n">
        <v>5</v>
      </c>
      <c r="H44" s="525" t="n">
        <v>4.5872</v>
      </c>
      <c r="I44" s="525" t="n">
        <v>4.6047</v>
      </c>
      <c r="J44" s="525" t="n">
        <v>4.7709</v>
      </c>
      <c r="K44" s="525" t="n">
        <v>4.8563</v>
      </c>
      <c r="L44" s="525" t="n">
        <v>5</v>
      </c>
      <c r="M44" s="525" t="n">
        <v>5</v>
      </c>
      <c r="N44" s="525" t="n">
        <v>6</v>
      </c>
      <c r="O44" s="525" t="n">
        <v>6</v>
      </c>
      <c r="P44" s="525" t="n">
        <v>6</v>
      </c>
      <c r="Q44" s="525" t="n">
        <v>6</v>
      </c>
      <c r="R44" s="525" t="n">
        <v>6</v>
      </c>
      <c r="S44" s="525" t="n">
        <v>6</v>
      </c>
      <c r="T44" s="525" t="n">
        <v>5.7407</v>
      </c>
      <c r="U44" s="525" t="n">
        <v>6</v>
      </c>
      <c r="V44" s="525" t="n">
        <v>6</v>
      </c>
      <c r="W44" s="509" t="n">
        <v>6</v>
      </c>
    </row>
    <row r="45" customFormat="false" ht="15" hidden="false" customHeight="false" outlineLevel="0" collapsed="false">
      <c r="A45" s="37" t="s">
        <v>154</v>
      </c>
      <c r="B45" s="525" t="n">
        <v>3.0672</v>
      </c>
      <c r="C45" s="525" t="n">
        <v>3.0619</v>
      </c>
      <c r="D45" s="525" t="n">
        <v>3.0698</v>
      </c>
      <c r="E45" s="525" t="n">
        <v>3.0636</v>
      </c>
      <c r="F45" s="525" t="n">
        <v>3.0657</v>
      </c>
      <c r="G45" s="525" t="n">
        <v>3</v>
      </c>
      <c r="H45" s="525" t="n">
        <v>3.0717</v>
      </c>
      <c r="I45" s="525" t="n">
        <v>3.0883</v>
      </c>
      <c r="J45" s="525" t="n">
        <v>3.1371</v>
      </c>
      <c r="K45" s="525" t="n">
        <v>3.1601</v>
      </c>
      <c r="L45" s="525" t="n">
        <v>3</v>
      </c>
      <c r="M45" s="525" t="n">
        <v>3</v>
      </c>
      <c r="N45" s="525" t="n">
        <v>3</v>
      </c>
      <c r="O45" s="525" t="n">
        <v>3</v>
      </c>
      <c r="P45" s="525" t="n">
        <v>3</v>
      </c>
      <c r="Q45" s="525" t="n">
        <v>3</v>
      </c>
      <c r="R45" s="525" t="n">
        <v>3</v>
      </c>
      <c r="S45" s="525" t="n">
        <v>3</v>
      </c>
      <c r="T45" s="525" t="n">
        <v>3.1303</v>
      </c>
      <c r="U45" s="525" t="n">
        <v>3</v>
      </c>
      <c r="V45" s="525" t="n">
        <v>3</v>
      </c>
      <c r="W45" s="509" t="n">
        <v>3</v>
      </c>
    </row>
    <row r="46" customFormat="false" ht="15" hidden="false" customHeight="false" outlineLevel="0" collapsed="false">
      <c r="A46" s="37" t="s">
        <v>155</v>
      </c>
      <c r="B46" s="525"/>
      <c r="C46" s="525"/>
      <c r="D46" s="525"/>
      <c r="E46" s="525"/>
      <c r="F46" s="525"/>
      <c r="G46" s="525"/>
      <c r="H46" s="525"/>
      <c r="I46" s="525"/>
      <c r="J46" s="525"/>
      <c r="K46" s="525"/>
      <c r="L46" s="525"/>
      <c r="M46" s="525"/>
      <c r="N46" s="525"/>
      <c r="O46" s="525"/>
      <c r="P46" s="525" t="n">
        <v>16</v>
      </c>
      <c r="Q46" s="525" t="n">
        <v>17</v>
      </c>
      <c r="R46" s="525" t="n">
        <v>18</v>
      </c>
      <c r="S46" s="525" t="n">
        <v>18</v>
      </c>
      <c r="T46" s="525" t="n">
        <v>18.3374</v>
      </c>
      <c r="U46" s="525" t="n">
        <v>19</v>
      </c>
      <c r="V46" s="525" t="n">
        <v>19</v>
      </c>
      <c r="W46" s="509" t="n">
        <v>20</v>
      </c>
    </row>
    <row r="47" customFormat="false" ht="15" hidden="false" customHeight="false" outlineLevel="0" collapsed="false">
      <c r="A47" s="37" t="s">
        <v>156</v>
      </c>
      <c r="B47" s="525" t="n">
        <v>43.146</v>
      </c>
      <c r="C47" s="525" t="n">
        <v>43.7326</v>
      </c>
      <c r="D47" s="525" t="n">
        <v>43.9896</v>
      </c>
      <c r="E47" s="525" t="n">
        <v>44.5279</v>
      </c>
      <c r="F47" s="525" t="n">
        <v>44.9797</v>
      </c>
      <c r="G47" s="525" t="n">
        <v>47</v>
      </c>
      <c r="H47" s="525" t="n">
        <v>46.6958</v>
      </c>
      <c r="I47" s="525" t="n">
        <v>48.2311</v>
      </c>
      <c r="J47" s="525" t="n">
        <v>49.632</v>
      </c>
      <c r="K47" s="525" t="n">
        <v>51.3243</v>
      </c>
      <c r="L47" s="525" t="n">
        <v>53</v>
      </c>
      <c r="M47" s="525" t="n">
        <v>54</v>
      </c>
      <c r="N47" s="525" t="n">
        <v>55</v>
      </c>
      <c r="O47" s="525" t="n">
        <v>56</v>
      </c>
      <c r="P47" s="525" t="n">
        <v>57</v>
      </c>
      <c r="Q47" s="525" t="n">
        <v>59</v>
      </c>
      <c r="R47" s="525" t="n">
        <v>60</v>
      </c>
      <c r="S47" s="525" t="n">
        <v>61</v>
      </c>
      <c r="T47" s="525" t="n">
        <v>61.1375</v>
      </c>
      <c r="U47" s="525" t="n">
        <v>62</v>
      </c>
      <c r="V47" s="525" t="n">
        <v>64</v>
      </c>
      <c r="W47" s="509" t="n">
        <v>64</v>
      </c>
    </row>
    <row r="48" customFormat="false" ht="15" hidden="false" customHeight="false" outlineLevel="0" collapsed="false">
      <c r="A48" s="37" t="s">
        <v>157</v>
      </c>
      <c r="B48" s="525" t="n">
        <v>5.3268</v>
      </c>
      <c r="C48" s="525" t="n">
        <v>5.5066</v>
      </c>
      <c r="D48" s="525" t="n">
        <v>5.6064</v>
      </c>
      <c r="E48" s="525" t="n">
        <v>5.6608</v>
      </c>
      <c r="F48" s="525" t="n">
        <v>5.7182</v>
      </c>
      <c r="G48" s="525" t="n">
        <v>6</v>
      </c>
      <c r="H48" s="525" t="n">
        <v>6.0715</v>
      </c>
      <c r="I48" s="525" t="n">
        <v>6.1679</v>
      </c>
      <c r="J48" s="525" t="n">
        <v>6.2991</v>
      </c>
      <c r="K48" s="525" t="n">
        <v>6.4679</v>
      </c>
      <c r="L48" s="525" t="n">
        <v>7</v>
      </c>
      <c r="M48" s="525" t="n">
        <v>7</v>
      </c>
      <c r="N48" s="525" t="n">
        <v>7</v>
      </c>
      <c r="O48" s="525" t="n">
        <v>7</v>
      </c>
      <c r="P48" s="525" t="n">
        <v>7</v>
      </c>
      <c r="Q48" s="525" t="n">
        <v>7</v>
      </c>
      <c r="R48" s="525" t="n">
        <v>7</v>
      </c>
      <c r="S48" s="525" t="n">
        <v>7</v>
      </c>
      <c r="T48" s="525" t="n">
        <v>7.2997</v>
      </c>
      <c r="U48" s="525" t="n">
        <v>7</v>
      </c>
      <c r="V48" s="525" t="n">
        <v>8</v>
      </c>
      <c r="W48" s="509" t="n">
        <v>8</v>
      </c>
    </row>
    <row r="49" customFormat="false" ht="15" hidden="false" customHeight="false" outlineLevel="0" collapsed="false">
      <c r="A49" s="37" t="s">
        <v>158</v>
      </c>
      <c r="B49" s="525" t="n">
        <v>12.6589</v>
      </c>
      <c r="C49" s="525" t="n">
        <v>12.7121</v>
      </c>
      <c r="D49" s="525" t="n">
        <v>12.7758</v>
      </c>
      <c r="E49" s="525" t="n">
        <v>12.8369</v>
      </c>
      <c r="F49" s="525" t="n">
        <v>12.9942</v>
      </c>
      <c r="G49" s="525" t="n">
        <v>13</v>
      </c>
      <c r="H49" s="525" t="n">
        <v>13.1674</v>
      </c>
      <c r="I49" s="525" t="n">
        <v>13.0383</v>
      </c>
      <c r="J49" s="525" t="n">
        <v>13.3673</v>
      </c>
      <c r="K49" s="525" t="n">
        <v>13.4676</v>
      </c>
      <c r="L49" s="525" t="n">
        <v>13</v>
      </c>
      <c r="M49" s="525" t="n">
        <v>14</v>
      </c>
      <c r="N49" s="525" t="n">
        <v>14</v>
      </c>
      <c r="O49" s="525" t="n">
        <v>14</v>
      </c>
      <c r="P49" s="525" t="n">
        <v>14</v>
      </c>
      <c r="Q49" s="525" t="n">
        <v>14</v>
      </c>
      <c r="R49" s="525" t="n">
        <v>13</v>
      </c>
      <c r="S49" s="525" t="n">
        <v>13</v>
      </c>
      <c r="T49" s="525" t="n">
        <v>13.31</v>
      </c>
      <c r="U49" s="525" t="n">
        <v>13</v>
      </c>
      <c r="V49" s="525" t="n">
        <v>14</v>
      </c>
      <c r="W49" s="509" t="n">
        <v>14</v>
      </c>
    </row>
    <row r="50" customFormat="false" ht="15" hidden="false" customHeight="false" outlineLevel="0" collapsed="false">
      <c r="A50" s="37" t="s">
        <v>159</v>
      </c>
      <c r="B50" s="525" t="n">
        <v>27.5244</v>
      </c>
      <c r="C50" s="525" t="n">
        <v>27.6734</v>
      </c>
      <c r="D50" s="525" t="n">
        <v>27.7506</v>
      </c>
      <c r="E50" s="525" t="n">
        <v>27.9693</v>
      </c>
      <c r="F50" s="525" t="n">
        <v>28.9266</v>
      </c>
      <c r="G50" s="525" t="n">
        <v>29</v>
      </c>
      <c r="H50" s="525" t="n">
        <v>29.3166</v>
      </c>
      <c r="I50" s="525" t="n">
        <v>29.5805</v>
      </c>
      <c r="J50" s="525" t="n">
        <v>29.8186</v>
      </c>
      <c r="K50" s="525" t="n">
        <v>29.9922</v>
      </c>
      <c r="L50" s="525" t="n">
        <v>30</v>
      </c>
      <c r="M50" s="525" t="n">
        <v>30</v>
      </c>
      <c r="N50" s="525" t="n">
        <v>31</v>
      </c>
      <c r="O50" s="525" t="n">
        <v>31</v>
      </c>
      <c r="P50" s="525" t="n">
        <v>31</v>
      </c>
      <c r="Q50" s="525" t="n">
        <v>32</v>
      </c>
      <c r="R50" s="525" t="n">
        <v>33</v>
      </c>
      <c r="S50" s="525" t="n">
        <v>32</v>
      </c>
      <c r="T50" s="525" t="n">
        <v>32.8161</v>
      </c>
      <c r="U50" s="525" t="n">
        <v>33</v>
      </c>
      <c r="V50" s="525" t="n">
        <v>34</v>
      </c>
      <c r="W50" s="509" t="n">
        <v>34</v>
      </c>
    </row>
    <row r="51" customFormat="false" ht="15" hidden="false" customHeight="false" outlineLevel="0" collapsed="false">
      <c r="A51" s="37" t="s">
        <v>160</v>
      </c>
      <c r="B51" s="525"/>
      <c r="C51" s="525"/>
      <c r="D51" s="525"/>
      <c r="E51" s="525"/>
      <c r="F51" s="525"/>
      <c r="G51" s="525"/>
      <c r="H51" s="525"/>
      <c r="I51" s="525"/>
      <c r="J51" s="525"/>
      <c r="K51" s="525"/>
      <c r="L51" s="525"/>
      <c r="M51" s="525"/>
      <c r="N51" s="525"/>
      <c r="O51" s="525"/>
      <c r="P51" s="526" t="s">
        <v>545</v>
      </c>
      <c r="Q51" s="525" t="s">
        <v>281</v>
      </c>
      <c r="R51" s="525" t="s">
        <v>281</v>
      </c>
      <c r="S51" s="525" t="s">
        <v>281</v>
      </c>
      <c r="T51" s="525" t="s">
        <v>281</v>
      </c>
      <c r="U51" s="525" t="s">
        <v>281</v>
      </c>
      <c r="V51" s="525" t="s">
        <v>281</v>
      </c>
      <c r="W51" s="525" t="s">
        <v>281</v>
      </c>
    </row>
    <row r="52" customFormat="false" ht="18" hidden="false" customHeight="false" outlineLevel="0" collapsed="false">
      <c r="A52" s="36" t="s">
        <v>329</v>
      </c>
      <c r="B52" s="524" t="n">
        <v>61.9385</v>
      </c>
      <c r="C52" s="524" t="n">
        <v>64.3127</v>
      </c>
      <c r="D52" s="524" t="n">
        <v>65.4446</v>
      </c>
      <c r="E52" s="524" t="n">
        <v>66.3949</v>
      </c>
      <c r="F52" s="524" t="n">
        <v>67.183</v>
      </c>
      <c r="G52" s="524" t="n">
        <v>70</v>
      </c>
      <c r="H52" s="524" t="n">
        <v>72.9019</v>
      </c>
      <c r="I52" s="524" t="n">
        <v>73.2246</v>
      </c>
      <c r="J52" s="524" t="n">
        <v>74.682</v>
      </c>
      <c r="K52" s="524" t="n">
        <v>75.874</v>
      </c>
      <c r="L52" s="524" t="n">
        <v>77</v>
      </c>
      <c r="M52" s="524" t="n">
        <v>78</v>
      </c>
      <c r="N52" s="524" t="n">
        <v>80</v>
      </c>
      <c r="O52" s="524" t="n">
        <v>91</v>
      </c>
      <c r="P52" s="524" t="n">
        <v>92</v>
      </c>
      <c r="Q52" s="524" t="n">
        <v>92</v>
      </c>
      <c r="R52" s="524" t="n">
        <v>93</v>
      </c>
      <c r="S52" s="524" t="n">
        <v>94</v>
      </c>
      <c r="T52" s="524" t="n">
        <v>96.8</v>
      </c>
      <c r="U52" s="524" t="n">
        <v>99</v>
      </c>
      <c r="V52" s="524" t="n">
        <v>100</v>
      </c>
      <c r="W52" s="506" t="n">
        <v>102</v>
      </c>
    </row>
    <row r="53" customFormat="false" ht="15" hidden="false" customHeight="false" outlineLevel="0" collapsed="false">
      <c r="A53" s="37" t="s">
        <v>162</v>
      </c>
      <c r="B53" s="525" t="n">
        <v>24.9383</v>
      </c>
      <c r="C53" s="525" t="n">
        <v>26.4019</v>
      </c>
      <c r="D53" s="525" t="n">
        <v>27.1274</v>
      </c>
      <c r="E53" s="525" t="n">
        <v>27.5807</v>
      </c>
      <c r="F53" s="525" t="n">
        <v>27.8512</v>
      </c>
      <c r="G53" s="525" t="n">
        <v>28</v>
      </c>
      <c r="H53" s="525" t="n">
        <v>29.185</v>
      </c>
      <c r="I53" s="525" t="n">
        <v>28.7938</v>
      </c>
      <c r="J53" s="525" t="n">
        <v>29.2536</v>
      </c>
      <c r="K53" s="525" t="n">
        <v>29.8494</v>
      </c>
      <c r="L53" s="525" t="n">
        <v>30</v>
      </c>
      <c r="M53" s="525" t="n">
        <v>31</v>
      </c>
      <c r="N53" s="525" t="n">
        <v>31</v>
      </c>
      <c r="O53" s="525" t="n">
        <v>32</v>
      </c>
      <c r="P53" s="525" t="n">
        <v>33</v>
      </c>
      <c r="Q53" s="525" t="n">
        <v>33</v>
      </c>
      <c r="R53" s="525" t="n">
        <v>34</v>
      </c>
      <c r="S53" s="525" t="n">
        <v>34</v>
      </c>
      <c r="T53" s="525" t="n">
        <v>34.7582</v>
      </c>
      <c r="U53" s="525" t="n">
        <v>35</v>
      </c>
      <c r="V53" s="525" t="n">
        <v>36</v>
      </c>
      <c r="W53" s="509" t="n">
        <v>37</v>
      </c>
    </row>
    <row r="54" customFormat="false" ht="15" hidden="false" customHeight="false" outlineLevel="0" collapsed="false">
      <c r="A54" s="37" t="s">
        <v>163</v>
      </c>
      <c r="B54" s="525" t="n">
        <v>1.6587</v>
      </c>
      <c r="C54" s="525" t="n">
        <v>1.6413</v>
      </c>
      <c r="D54" s="525" t="n">
        <v>1.6483</v>
      </c>
      <c r="E54" s="525" t="n">
        <v>1.6715</v>
      </c>
      <c r="F54" s="525" t="n">
        <v>1.6912</v>
      </c>
      <c r="G54" s="525" t="n">
        <v>3</v>
      </c>
      <c r="H54" s="525" t="n">
        <v>2.9291</v>
      </c>
      <c r="I54" s="525" t="n">
        <v>3.0613</v>
      </c>
      <c r="J54" s="525" t="n">
        <v>3.088</v>
      </c>
      <c r="K54" s="525" t="n">
        <v>3.0975</v>
      </c>
      <c r="L54" s="525" t="n">
        <v>3</v>
      </c>
      <c r="M54" s="525" t="n">
        <v>3</v>
      </c>
      <c r="N54" s="525" t="n">
        <v>3</v>
      </c>
      <c r="O54" s="525" t="n">
        <v>3</v>
      </c>
      <c r="P54" s="525" t="n">
        <v>3</v>
      </c>
      <c r="Q54" s="525" t="n">
        <v>4</v>
      </c>
      <c r="R54" s="525" t="n">
        <v>3</v>
      </c>
      <c r="S54" s="525" t="n">
        <v>3</v>
      </c>
      <c r="T54" s="525" t="n">
        <v>3.1499</v>
      </c>
      <c r="U54" s="525" t="n">
        <v>3</v>
      </c>
      <c r="V54" s="525" t="n">
        <v>3</v>
      </c>
      <c r="W54" s="509" t="n">
        <v>3</v>
      </c>
    </row>
    <row r="55" customFormat="false" ht="19.5" hidden="false" customHeight="false" outlineLevel="0" collapsed="false">
      <c r="A55" s="37" t="s">
        <v>164</v>
      </c>
      <c r="B55" s="525" t="n">
        <v>5.3942</v>
      </c>
      <c r="C55" s="525" t="n">
        <v>5.5671</v>
      </c>
      <c r="D55" s="525" t="n">
        <v>5.611</v>
      </c>
      <c r="E55" s="525" t="n">
        <v>5.6624</v>
      </c>
      <c r="F55" s="525" t="n">
        <v>5.4934</v>
      </c>
      <c r="G55" s="525" t="n">
        <v>6</v>
      </c>
      <c r="H55" s="525" t="n">
        <v>5.6512</v>
      </c>
      <c r="I55" s="525" t="n">
        <v>5.7356</v>
      </c>
      <c r="J55" s="525" t="n">
        <v>5.8992</v>
      </c>
      <c r="K55" s="525" t="n">
        <v>6.2469</v>
      </c>
      <c r="L55" s="525" t="n">
        <v>6</v>
      </c>
      <c r="M55" s="525" t="n">
        <v>6</v>
      </c>
      <c r="N55" s="525" t="n">
        <v>6</v>
      </c>
      <c r="O55" s="525" t="n">
        <v>7</v>
      </c>
      <c r="P55" s="525" t="n">
        <v>7</v>
      </c>
      <c r="Q55" s="525" t="n">
        <v>7</v>
      </c>
      <c r="R55" s="525" t="n">
        <v>7</v>
      </c>
      <c r="S55" s="525" t="n">
        <v>7</v>
      </c>
      <c r="T55" s="525" t="n">
        <v>7.6116</v>
      </c>
      <c r="U55" s="525" t="n">
        <v>8</v>
      </c>
      <c r="V55" s="525" t="n">
        <v>8</v>
      </c>
      <c r="W55" s="509" t="n">
        <v>8</v>
      </c>
    </row>
    <row r="56" customFormat="false" ht="19.5" hidden="false" customHeight="false" outlineLevel="0" collapsed="false">
      <c r="A56" s="37" t="s">
        <v>165</v>
      </c>
      <c r="B56" s="525" t="n">
        <v>4.3895</v>
      </c>
      <c r="C56" s="525" t="n">
        <v>4.3864</v>
      </c>
      <c r="D56" s="525" t="n">
        <v>4.411</v>
      </c>
      <c r="E56" s="525" t="n">
        <v>4.4238</v>
      </c>
      <c r="F56" s="525" t="n">
        <v>4.4543</v>
      </c>
      <c r="G56" s="525" t="n">
        <v>4</v>
      </c>
      <c r="H56" s="525" t="n">
        <v>4.4946</v>
      </c>
      <c r="I56" s="525" t="n">
        <v>4.5519</v>
      </c>
      <c r="J56" s="525" t="n">
        <v>4.666</v>
      </c>
      <c r="K56" s="525" t="n">
        <v>4.7542</v>
      </c>
      <c r="L56" s="525" t="n">
        <v>5</v>
      </c>
      <c r="M56" s="525" t="n">
        <v>5</v>
      </c>
      <c r="N56" s="525" t="n">
        <v>5</v>
      </c>
      <c r="O56" s="525" t="n">
        <v>5</v>
      </c>
      <c r="P56" s="525" t="n">
        <v>5</v>
      </c>
      <c r="Q56" s="525" t="n">
        <v>5</v>
      </c>
      <c r="R56" s="525" t="n">
        <v>5</v>
      </c>
      <c r="S56" s="525" t="n">
        <v>5</v>
      </c>
      <c r="T56" s="525" t="n">
        <v>5.1535</v>
      </c>
      <c r="U56" s="525" t="n">
        <v>5</v>
      </c>
      <c r="V56" s="525" t="n">
        <v>5</v>
      </c>
      <c r="W56" s="509" t="n">
        <v>5</v>
      </c>
    </row>
    <row r="57" customFormat="false" ht="19.5" hidden="false" customHeight="false" outlineLevel="0" collapsed="false">
      <c r="A57" s="37" t="s">
        <v>284</v>
      </c>
      <c r="B57" s="525" t="n">
        <v>4.5053</v>
      </c>
      <c r="C57" s="525" t="n">
        <v>4.5631</v>
      </c>
      <c r="D57" s="525" t="n">
        <v>4.6059</v>
      </c>
      <c r="E57" s="525" t="n">
        <v>4.6283</v>
      </c>
      <c r="F57" s="525" t="n">
        <v>4.8658</v>
      </c>
      <c r="G57" s="525" t="n">
        <v>5</v>
      </c>
      <c r="H57" s="525" t="n">
        <v>4.84</v>
      </c>
      <c r="I57" s="525" t="n">
        <v>4.9234</v>
      </c>
      <c r="J57" s="525" t="n">
        <v>4.9989</v>
      </c>
      <c r="K57" s="525" t="n">
        <v>5.0477</v>
      </c>
      <c r="L57" s="525" t="n">
        <v>5</v>
      </c>
      <c r="M57" s="525" t="n">
        <v>5</v>
      </c>
      <c r="N57" s="525" t="n">
        <v>5</v>
      </c>
      <c r="O57" s="525" t="n">
        <v>5</v>
      </c>
      <c r="P57" s="525" t="n">
        <v>5</v>
      </c>
      <c r="Q57" s="525" t="n">
        <v>5</v>
      </c>
      <c r="R57" s="525" t="n">
        <v>5</v>
      </c>
      <c r="S57" s="525" t="n">
        <v>6</v>
      </c>
      <c r="T57" s="525" t="n">
        <v>5.5349</v>
      </c>
      <c r="U57" s="525" t="n">
        <v>6</v>
      </c>
      <c r="V57" s="525" t="n">
        <v>6</v>
      </c>
      <c r="W57" s="509" t="n">
        <v>6</v>
      </c>
    </row>
    <row r="58" customFormat="false" ht="15" hidden="false" customHeight="false" outlineLevel="0" collapsed="false">
      <c r="A58" s="37" t="s">
        <v>167</v>
      </c>
      <c r="B58" s="525" t="s">
        <v>119</v>
      </c>
      <c r="C58" s="525" t="s">
        <v>119</v>
      </c>
      <c r="D58" s="525" t="s">
        <v>119</v>
      </c>
      <c r="E58" s="525" t="s">
        <v>119</v>
      </c>
      <c r="F58" s="525" t="s">
        <v>119</v>
      </c>
      <c r="G58" s="525" t="s">
        <v>119</v>
      </c>
      <c r="H58" s="525" t="n">
        <v>2.5108</v>
      </c>
      <c r="I58" s="525" t="n">
        <v>2.6034</v>
      </c>
      <c r="J58" s="525" t="n">
        <v>2.75</v>
      </c>
      <c r="K58" s="525" t="n">
        <v>2.6313</v>
      </c>
      <c r="L58" s="525" t="n">
        <v>3</v>
      </c>
      <c r="M58" s="525" t="n">
        <v>3</v>
      </c>
      <c r="N58" s="525" t="n">
        <v>4</v>
      </c>
      <c r="O58" s="525" t="n">
        <v>14</v>
      </c>
      <c r="P58" s="525" t="n">
        <v>14</v>
      </c>
      <c r="Q58" s="525" t="n">
        <v>14</v>
      </c>
      <c r="R58" s="525" t="n">
        <v>14</v>
      </c>
      <c r="S58" s="525" t="n">
        <v>14</v>
      </c>
      <c r="T58" s="525" t="n">
        <v>15.5505</v>
      </c>
      <c r="U58" s="525" t="n">
        <v>17</v>
      </c>
      <c r="V58" s="525" t="n">
        <v>17</v>
      </c>
      <c r="W58" s="509" t="n">
        <v>17</v>
      </c>
    </row>
    <row r="59" customFormat="false" ht="15" hidden="false" customHeight="false" outlineLevel="0" collapsed="false">
      <c r="A59" s="37" t="s">
        <v>168</v>
      </c>
      <c r="B59" s="525" t="n">
        <v>21.0525</v>
      </c>
      <c r="C59" s="525" t="n">
        <v>21.7529</v>
      </c>
      <c r="D59" s="525" t="n">
        <v>22.041</v>
      </c>
      <c r="E59" s="525" t="n">
        <v>22.4282</v>
      </c>
      <c r="F59" s="525" t="n">
        <v>22.8271</v>
      </c>
      <c r="G59" s="525" t="n">
        <v>23</v>
      </c>
      <c r="H59" s="525" t="n">
        <v>23.2912</v>
      </c>
      <c r="I59" s="525" t="n">
        <v>23.5552</v>
      </c>
      <c r="J59" s="525" t="n">
        <v>24.0263</v>
      </c>
      <c r="K59" s="525" t="n">
        <v>24.247</v>
      </c>
      <c r="L59" s="525" t="n">
        <v>24</v>
      </c>
      <c r="M59" s="525" t="n">
        <v>25</v>
      </c>
      <c r="N59" s="525" t="n">
        <v>25</v>
      </c>
      <c r="O59" s="525" t="n">
        <v>25</v>
      </c>
      <c r="P59" s="525" t="n">
        <v>25</v>
      </c>
      <c r="Q59" s="525" t="n">
        <v>25</v>
      </c>
      <c r="R59" s="525" t="n">
        <v>25</v>
      </c>
      <c r="S59" s="525" t="n">
        <v>25</v>
      </c>
      <c r="T59" s="525" t="n">
        <v>25.0414</v>
      </c>
      <c r="U59" s="525" t="n">
        <v>25</v>
      </c>
      <c r="V59" s="525" t="n">
        <v>25</v>
      </c>
      <c r="W59" s="509" t="n">
        <v>26</v>
      </c>
    </row>
    <row r="60" customFormat="false" ht="19.5" hidden="false" customHeight="true" outlineLevel="0" collapsed="false">
      <c r="A60" s="36" t="s">
        <v>468</v>
      </c>
      <c r="B60" s="524" t="n">
        <v>179.2384</v>
      </c>
      <c r="C60" s="524" t="n">
        <v>182.1245</v>
      </c>
      <c r="D60" s="524" t="n">
        <v>183.111</v>
      </c>
      <c r="E60" s="524" t="n">
        <v>185.5761</v>
      </c>
      <c r="F60" s="524" t="n">
        <v>187.4673</v>
      </c>
      <c r="G60" s="524" t="n">
        <v>193</v>
      </c>
      <c r="H60" s="524" t="n">
        <v>195.6648</v>
      </c>
      <c r="I60" s="524" t="n">
        <v>197.6821</v>
      </c>
      <c r="J60" s="524" t="n">
        <v>201.5084</v>
      </c>
      <c r="K60" s="524" t="n">
        <v>206.3801</v>
      </c>
      <c r="L60" s="524" t="n">
        <v>210</v>
      </c>
      <c r="M60" s="524" t="n">
        <v>214</v>
      </c>
      <c r="N60" s="524" t="n">
        <v>218</v>
      </c>
      <c r="O60" s="524" t="n">
        <v>222</v>
      </c>
      <c r="P60" s="524" t="n">
        <v>226</v>
      </c>
      <c r="Q60" s="524" t="n">
        <v>231</v>
      </c>
      <c r="R60" s="524" t="n">
        <v>235</v>
      </c>
      <c r="S60" s="524" t="n">
        <v>240</v>
      </c>
      <c r="T60" s="524" t="n">
        <v>244.2144</v>
      </c>
      <c r="U60" s="524" t="n">
        <v>249</v>
      </c>
      <c r="V60" s="524" t="n">
        <v>255</v>
      </c>
      <c r="W60" s="506" t="n">
        <v>263</v>
      </c>
    </row>
    <row r="61" customFormat="false" ht="15" hidden="false" customHeight="false" outlineLevel="0" collapsed="false">
      <c r="A61" s="37" t="s">
        <v>170</v>
      </c>
      <c r="B61" s="525" t="n">
        <v>25.519</v>
      </c>
      <c r="C61" s="525" t="n">
        <v>26.7199</v>
      </c>
      <c r="D61" s="525" t="n">
        <v>27.0999</v>
      </c>
      <c r="E61" s="525" t="n">
        <v>27.5888</v>
      </c>
      <c r="F61" s="525" t="n">
        <v>28.0384</v>
      </c>
      <c r="G61" s="525" t="n">
        <v>32</v>
      </c>
      <c r="H61" s="525" t="n">
        <v>32.4082</v>
      </c>
      <c r="I61" s="525" t="n">
        <v>32.9713</v>
      </c>
      <c r="J61" s="525" t="n">
        <v>33.9806</v>
      </c>
      <c r="K61" s="525" t="n">
        <v>35.5148</v>
      </c>
      <c r="L61" s="525" t="n">
        <v>36</v>
      </c>
      <c r="M61" s="525" t="n">
        <v>37</v>
      </c>
      <c r="N61" s="525" t="n">
        <v>38</v>
      </c>
      <c r="O61" s="525" t="n">
        <v>40</v>
      </c>
      <c r="P61" s="525" t="n">
        <v>41</v>
      </c>
      <c r="Q61" s="525" t="n">
        <v>42</v>
      </c>
      <c r="R61" s="525" t="n">
        <v>43</v>
      </c>
      <c r="S61" s="525" t="n">
        <v>44</v>
      </c>
      <c r="T61" s="525" t="n">
        <v>45.0212</v>
      </c>
      <c r="U61" s="525" t="n">
        <v>46</v>
      </c>
      <c r="V61" s="525" t="n">
        <v>47</v>
      </c>
      <c r="W61" s="509" t="n">
        <v>50</v>
      </c>
    </row>
    <row r="62" customFormat="false" ht="15" hidden="false" customHeight="false" outlineLevel="0" collapsed="false">
      <c r="A62" s="37" t="s">
        <v>171</v>
      </c>
      <c r="B62" s="525" t="n">
        <v>4.857</v>
      </c>
      <c r="C62" s="525" t="n">
        <v>4.9181</v>
      </c>
      <c r="D62" s="525" t="n">
        <v>4.9526</v>
      </c>
      <c r="E62" s="525" t="n">
        <v>4.9883</v>
      </c>
      <c r="F62" s="525" t="n">
        <v>5.0448</v>
      </c>
      <c r="G62" s="525" t="n">
        <v>5</v>
      </c>
      <c r="H62" s="525" t="n">
        <v>4.9501</v>
      </c>
      <c r="I62" s="525" t="n">
        <v>5.0794</v>
      </c>
      <c r="J62" s="525" t="n">
        <v>5.1518</v>
      </c>
      <c r="K62" s="525" t="n">
        <v>5.2226</v>
      </c>
      <c r="L62" s="525" t="n">
        <v>5</v>
      </c>
      <c r="M62" s="525" t="n">
        <v>5</v>
      </c>
      <c r="N62" s="525" t="n">
        <v>5</v>
      </c>
      <c r="O62" s="525" t="n">
        <v>5</v>
      </c>
      <c r="P62" s="525" t="n">
        <v>6</v>
      </c>
      <c r="Q62" s="525" t="n">
        <v>6</v>
      </c>
      <c r="R62" s="525" t="n">
        <v>6</v>
      </c>
      <c r="S62" s="525" t="n">
        <v>6</v>
      </c>
      <c r="T62" s="525" t="n">
        <v>6.1022</v>
      </c>
      <c r="U62" s="525" t="n">
        <v>6</v>
      </c>
      <c r="V62" s="525" t="n">
        <v>6</v>
      </c>
      <c r="W62" s="509" t="n">
        <v>6</v>
      </c>
    </row>
    <row r="63" customFormat="false" ht="15" hidden="false" customHeight="false" outlineLevel="0" collapsed="false">
      <c r="A63" s="37" t="s">
        <v>172</v>
      </c>
      <c r="B63" s="525" t="n">
        <v>7.9736</v>
      </c>
      <c r="C63" s="525" t="n">
        <v>8.1388</v>
      </c>
      <c r="D63" s="525" t="n">
        <v>8.1775</v>
      </c>
      <c r="E63" s="525" t="n">
        <v>8.2314</v>
      </c>
      <c r="F63" s="525" t="n">
        <v>8.3846</v>
      </c>
      <c r="G63" s="525" t="n">
        <v>9</v>
      </c>
      <c r="H63" s="525" t="n">
        <v>8.5005</v>
      </c>
      <c r="I63" s="525" t="n">
        <v>8.5372</v>
      </c>
      <c r="J63" s="525" t="n">
        <v>8.6251</v>
      </c>
      <c r="K63" s="525" t="n">
        <v>8.6969</v>
      </c>
      <c r="L63" s="525" t="n">
        <v>9</v>
      </c>
      <c r="M63" s="525" t="n">
        <v>9</v>
      </c>
      <c r="N63" s="525" t="n">
        <v>9</v>
      </c>
      <c r="O63" s="525" t="n">
        <v>9</v>
      </c>
      <c r="P63" s="525" t="n">
        <v>9</v>
      </c>
      <c r="Q63" s="525" t="n">
        <v>9</v>
      </c>
      <c r="R63" s="525" t="n">
        <v>9</v>
      </c>
      <c r="S63" s="525" t="n">
        <v>9</v>
      </c>
      <c r="T63" s="525" t="n">
        <v>8.8726</v>
      </c>
      <c r="U63" s="525" t="n">
        <v>9</v>
      </c>
      <c r="V63" s="525" t="n">
        <v>9</v>
      </c>
      <c r="W63" s="509" t="n">
        <v>9</v>
      </c>
    </row>
    <row r="64" customFormat="false" ht="15" hidden="false" customHeight="false" outlineLevel="0" collapsed="false">
      <c r="A64" s="37" t="s">
        <v>173</v>
      </c>
      <c r="B64" s="525" t="n">
        <v>19.9342</v>
      </c>
      <c r="C64" s="525" t="n">
        <v>20.2299</v>
      </c>
      <c r="D64" s="525" t="n">
        <v>20.4772</v>
      </c>
      <c r="E64" s="525" t="n">
        <v>20.7537</v>
      </c>
      <c r="F64" s="525" t="n">
        <v>20.7452</v>
      </c>
      <c r="G64" s="525" t="n">
        <v>21</v>
      </c>
      <c r="H64" s="525" t="n">
        <v>21.3195</v>
      </c>
      <c r="I64" s="525" t="n">
        <v>21.9692</v>
      </c>
      <c r="J64" s="525" t="n">
        <v>22.4745</v>
      </c>
      <c r="K64" s="525" t="n">
        <v>22.8432</v>
      </c>
      <c r="L64" s="525" t="n">
        <v>24</v>
      </c>
      <c r="M64" s="525" t="n">
        <v>24</v>
      </c>
      <c r="N64" s="525" t="n">
        <v>25</v>
      </c>
      <c r="O64" s="525" t="n">
        <v>25</v>
      </c>
      <c r="P64" s="525" t="n">
        <v>26</v>
      </c>
      <c r="Q64" s="525" t="n">
        <v>27</v>
      </c>
      <c r="R64" s="525" t="n">
        <v>27</v>
      </c>
      <c r="S64" s="525" t="n">
        <v>28</v>
      </c>
      <c r="T64" s="525" t="n">
        <v>28.7943</v>
      </c>
      <c r="U64" s="525" t="n">
        <v>30</v>
      </c>
      <c r="V64" s="525" t="n">
        <v>31</v>
      </c>
      <c r="W64" s="509" t="n">
        <v>32</v>
      </c>
    </row>
    <row r="65" customFormat="false" ht="15" hidden="false" customHeight="false" outlineLevel="0" collapsed="false">
      <c r="A65" s="37" t="s">
        <v>174</v>
      </c>
      <c r="B65" s="525" t="n">
        <v>8.063</v>
      </c>
      <c r="C65" s="525" t="n">
        <v>8.1947</v>
      </c>
      <c r="D65" s="525" t="n">
        <v>8.2845</v>
      </c>
      <c r="E65" s="525" t="n">
        <v>8.3726</v>
      </c>
      <c r="F65" s="525" t="n">
        <v>8.4673</v>
      </c>
      <c r="G65" s="525" t="n">
        <v>8</v>
      </c>
      <c r="H65" s="525" t="n">
        <v>8.6972</v>
      </c>
      <c r="I65" s="525" t="n">
        <v>8.8438</v>
      </c>
      <c r="J65" s="525" t="n">
        <v>9.2436</v>
      </c>
      <c r="K65" s="525" t="n">
        <v>9.1597</v>
      </c>
      <c r="L65" s="525" t="n">
        <v>9</v>
      </c>
      <c r="M65" s="525" t="n">
        <v>10</v>
      </c>
      <c r="N65" s="525" t="n">
        <v>10</v>
      </c>
      <c r="O65" s="525" t="n">
        <v>11</v>
      </c>
      <c r="P65" s="525" t="n">
        <v>12</v>
      </c>
      <c r="Q65" s="525" t="n">
        <v>12</v>
      </c>
      <c r="R65" s="525" t="n">
        <v>12</v>
      </c>
      <c r="S65" s="525" t="n">
        <v>12</v>
      </c>
      <c r="T65" s="525" t="n">
        <v>12.3966</v>
      </c>
      <c r="U65" s="525" t="n">
        <v>13</v>
      </c>
      <c r="V65" s="525" t="n">
        <v>13</v>
      </c>
      <c r="W65" s="509" t="n">
        <v>13</v>
      </c>
    </row>
    <row r="66" customFormat="false" ht="15" hidden="false" customHeight="false" outlineLevel="0" collapsed="false">
      <c r="A66" s="37" t="s">
        <v>175</v>
      </c>
      <c r="B66" s="525" t="n">
        <v>10.6761</v>
      </c>
      <c r="C66" s="525" t="n">
        <v>10.8916</v>
      </c>
      <c r="D66" s="525" t="n">
        <v>11.0231</v>
      </c>
      <c r="E66" s="525" t="n">
        <v>11.1453</v>
      </c>
      <c r="F66" s="525" t="n">
        <v>11.4083</v>
      </c>
      <c r="G66" s="525" t="n">
        <v>12</v>
      </c>
      <c r="H66" s="525" t="n">
        <v>12.6141</v>
      </c>
      <c r="I66" s="525" t="n">
        <v>11.9675</v>
      </c>
      <c r="J66" s="525" t="n">
        <v>12.0818</v>
      </c>
      <c r="K66" s="525" t="n">
        <v>13.2005</v>
      </c>
      <c r="L66" s="525" t="n">
        <v>13</v>
      </c>
      <c r="M66" s="525" t="n">
        <v>14</v>
      </c>
      <c r="N66" s="525" t="n">
        <v>14</v>
      </c>
      <c r="O66" s="525" t="n">
        <v>14</v>
      </c>
      <c r="P66" s="525" t="n">
        <v>14</v>
      </c>
      <c r="Q66" s="525" t="n">
        <v>15</v>
      </c>
      <c r="R66" s="525" t="n">
        <v>15</v>
      </c>
      <c r="S66" s="525" t="n">
        <v>15</v>
      </c>
      <c r="T66" s="525" t="n">
        <v>14.8833</v>
      </c>
      <c r="U66" s="525" t="n">
        <v>15</v>
      </c>
      <c r="V66" s="525" t="n">
        <v>15</v>
      </c>
      <c r="W66" s="509" t="n">
        <v>15</v>
      </c>
    </row>
    <row r="67" customFormat="false" ht="15" hidden="false" customHeight="false" outlineLevel="0" collapsed="false">
      <c r="A67" s="37" t="s">
        <v>176</v>
      </c>
      <c r="B67" s="525" t="n">
        <v>12.2341</v>
      </c>
      <c r="C67" s="525" t="n">
        <v>12.4959</v>
      </c>
      <c r="D67" s="525" t="n">
        <v>12.4441</v>
      </c>
      <c r="E67" s="525" t="n">
        <v>12.5478</v>
      </c>
      <c r="F67" s="525" t="n">
        <v>12.6473</v>
      </c>
      <c r="G67" s="525" t="n">
        <v>13</v>
      </c>
      <c r="H67" s="525" t="n">
        <v>12.958</v>
      </c>
      <c r="I67" s="525" t="n">
        <v>13.1747</v>
      </c>
      <c r="J67" s="525" t="n">
        <v>13.2083</v>
      </c>
      <c r="K67" s="525" t="n">
        <v>13.8211</v>
      </c>
      <c r="L67" s="525" t="n">
        <v>14</v>
      </c>
      <c r="M67" s="525" t="n">
        <v>14</v>
      </c>
      <c r="N67" s="525" t="n">
        <v>15</v>
      </c>
      <c r="O67" s="525" t="n">
        <v>14</v>
      </c>
      <c r="P67" s="525" t="n">
        <v>14</v>
      </c>
      <c r="Q67" s="525" t="n">
        <v>14</v>
      </c>
      <c r="R67" s="525" t="n">
        <v>14</v>
      </c>
      <c r="S67" s="525" t="n">
        <v>15</v>
      </c>
      <c r="T67" s="525" t="n">
        <v>15.0296</v>
      </c>
      <c r="U67" s="525" t="n">
        <v>15</v>
      </c>
      <c r="V67" s="525" t="n">
        <v>16</v>
      </c>
      <c r="W67" s="509" t="n">
        <v>16</v>
      </c>
    </row>
    <row r="68" customFormat="false" ht="15" hidden="false" customHeight="false" outlineLevel="0" collapsed="false">
      <c r="A68" s="37" t="s">
        <v>177</v>
      </c>
      <c r="B68" s="525" t="n">
        <v>9.0936</v>
      </c>
      <c r="C68" s="525" t="n">
        <v>9.0661</v>
      </c>
      <c r="D68" s="525" t="n">
        <v>9.0522</v>
      </c>
      <c r="E68" s="525" t="n">
        <v>8.8712</v>
      </c>
      <c r="F68" s="525" t="n">
        <v>8.7577</v>
      </c>
      <c r="G68" s="525" t="n">
        <v>9</v>
      </c>
      <c r="H68" s="525" t="n">
        <v>8.9811</v>
      </c>
      <c r="I68" s="525" t="n">
        <v>8.8149</v>
      </c>
      <c r="J68" s="525" t="n">
        <v>8.8537</v>
      </c>
      <c r="K68" s="525" t="n">
        <v>8.9011</v>
      </c>
      <c r="L68" s="525" t="n">
        <v>9</v>
      </c>
      <c r="M68" s="525" t="n">
        <v>9</v>
      </c>
      <c r="N68" s="525" t="n">
        <v>9</v>
      </c>
      <c r="O68" s="525" t="n">
        <v>9</v>
      </c>
      <c r="P68" s="525" t="n">
        <v>9</v>
      </c>
      <c r="Q68" s="525" t="n">
        <v>9</v>
      </c>
      <c r="R68" s="525" t="n">
        <v>9</v>
      </c>
      <c r="S68" s="525" t="n">
        <v>9</v>
      </c>
      <c r="T68" s="525" t="n">
        <v>9.4529</v>
      </c>
      <c r="U68" s="525" t="n">
        <v>10</v>
      </c>
      <c r="V68" s="525" t="n">
        <v>10</v>
      </c>
      <c r="W68" s="509" t="n">
        <v>10</v>
      </c>
    </row>
    <row r="69" customFormat="false" ht="15" hidden="false" customHeight="false" outlineLevel="0" collapsed="false">
      <c r="A69" s="37" t="s">
        <v>178</v>
      </c>
      <c r="B69" s="525" t="n">
        <v>18.1393</v>
      </c>
      <c r="C69" s="525" t="n">
        <v>18.2946</v>
      </c>
      <c r="D69" s="525" t="n">
        <v>18.3657</v>
      </c>
      <c r="E69" s="525" t="n">
        <v>18.4395</v>
      </c>
      <c r="F69" s="525" t="n">
        <v>18.4446</v>
      </c>
      <c r="G69" s="525" t="n">
        <v>18</v>
      </c>
      <c r="H69" s="525" t="n">
        <v>18.5925</v>
      </c>
      <c r="I69" s="525" t="n">
        <v>18.7493</v>
      </c>
      <c r="J69" s="525" t="n">
        <v>19.0715</v>
      </c>
      <c r="K69" s="525" t="n">
        <v>19.3545</v>
      </c>
      <c r="L69" s="525" t="n">
        <v>20</v>
      </c>
      <c r="M69" s="525" t="n">
        <v>20</v>
      </c>
      <c r="N69" s="525" t="n">
        <v>21</v>
      </c>
      <c r="O69" s="525" t="n">
        <v>21</v>
      </c>
      <c r="P69" s="525" t="n">
        <v>21</v>
      </c>
      <c r="Q69" s="525" t="n">
        <v>22</v>
      </c>
      <c r="R69" s="525" t="n">
        <v>22</v>
      </c>
      <c r="S69" s="525" t="n">
        <v>22</v>
      </c>
      <c r="T69" s="525" t="n">
        <v>22.6249</v>
      </c>
      <c r="U69" s="525" t="n">
        <v>23</v>
      </c>
      <c r="V69" s="525" t="n">
        <v>24</v>
      </c>
      <c r="W69" s="509" t="n">
        <v>24</v>
      </c>
    </row>
    <row r="70" customFormat="false" ht="15" hidden="false" customHeight="false" outlineLevel="0" collapsed="false">
      <c r="A70" s="37" t="s">
        <v>179</v>
      </c>
      <c r="B70" s="525" t="n">
        <v>16.3454</v>
      </c>
      <c r="C70" s="525" t="n">
        <v>16.4578</v>
      </c>
      <c r="D70" s="525" t="n">
        <v>16.2295</v>
      </c>
      <c r="E70" s="525" t="n">
        <v>16.7188</v>
      </c>
      <c r="F70" s="525" t="n">
        <v>16.8914</v>
      </c>
      <c r="G70" s="525" t="n">
        <v>17</v>
      </c>
      <c r="H70" s="525" t="n">
        <v>17.3614</v>
      </c>
      <c r="I70" s="525" t="n">
        <v>17.4092</v>
      </c>
      <c r="J70" s="525" t="n">
        <v>18.0528</v>
      </c>
      <c r="K70" s="525" t="n">
        <v>18.1059</v>
      </c>
      <c r="L70" s="525" t="n">
        <v>18</v>
      </c>
      <c r="M70" s="525" t="n">
        <v>19</v>
      </c>
      <c r="N70" s="525" t="n">
        <v>19</v>
      </c>
      <c r="O70" s="525" t="n">
        <v>19</v>
      </c>
      <c r="P70" s="525" t="n">
        <v>19</v>
      </c>
      <c r="Q70" s="525" t="n">
        <v>20</v>
      </c>
      <c r="R70" s="525" t="n">
        <v>20</v>
      </c>
      <c r="S70" s="525" t="n">
        <v>20</v>
      </c>
      <c r="T70" s="525" t="n">
        <v>20.6528</v>
      </c>
      <c r="U70" s="525" t="n">
        <v>21</v>
      </c>
      <c r="V70" s="525" t="n">
        <v>21</v>
      </c>
      <c r="W70" s="509" t="n">
        <v>22</v>
      </c>
    </row>
    <row r="71" customFormat="false" ht="15" hidden="false" customHeight="false" outlineLevel="0" collapsed="false">
      <c r="A71" s="37" t="s">
        <v>180</v>
      </c>
      <c r="B71" s="525" t="n">
        <v>11.6782</v>
      </c>
      <c r="C71" s="525" t="n">
        <v>11.6657</v>
      </c>
      <c r="D71" s="525" t="n">
        <v>11.6821</v>
      </c>
      <c r="E71" s="525" t="n">
        <v>11.6744</v>
      </c>
      <c r="F71" s="525" t="n">
        <v>11.6701</v>
      </c>
      <c r="G71" s="525" t="n">
        <v>12</v>
      </c>
      <c r="H71" s="525" t="n">
        <v>11.5984</v>
      </c>
      <c r="I71" s="525" t="n">
        <v>11.6523</v>
      </c>
      <c r="J71" s="525" t="n">
        <v>11.7435</v>
      </c>
      <c r="K71" s="525" t="n">
        <v>11.8274</v>
      </c>
      <c r="L71" s="525" t="n">
        <v>12</v>
      </c>
      <c r="M71" s="525" t="n">
        <v>12</v>
      </c>
      <c r="N71" s="525" t="n">
        <v>12</v>
      </c>
      <c r="O71" s="525" t="n">
        <v>12</v>
      </c>
      <c r="P71" s="525" t="n">
        <v>12</v>
      </c>
      <c r="Q71" s="525" t="n">
        <v>13</v>
      </c>
      <c r="R71" s="525" t="n">
        <v>13</v>
      </c>
      <c r="S71" s="525" t="n">
        <v>13</v>
      </c>
      <c r="T71" s="525" t="n">
        <v>13.3036</v>
      </c>
      <c r="U71" s="525" t="n">
        <v>14</v>
      </c>
      <c r="V71" s="525" t="n">
        <v>14</v>
      </c>
      <c r="W71" s="509" t="n">
        <v>14</v>
      </c>
    </row>
    <row r="72" customFormat="false" ht="15" hidden="false" customHeight="false" outlineLevel="0" collapsed="false">
      <c r="A72" s="37" t="s">
        <v>181</v>
      </c>
      <c r="B72" s="525" t="n">
        <v>12.1264</v>
      </c>
      <c r="C72" s="525" t="n">
        <v>12.2017</v>
      </c>
      <c r="D72" s="525" t="n">
        <v>12.3597</v>
      </c>
      <c r="E72" s="525" t="n">
        <v>12.5892</v>
      </c>
      <c r="F72" s="525" t="n">
        <v>13.0016</v>
      </c>
      <c r="G72" s="525" t="n">
        <v>13</v>
      </c>
      <c r="H72" s="525" t="n">
        <v>13.3774</v>
      </c>
      <c r="I72" s="525" t="n">
        <v>13.6527</v>
      </c>
      <c r="J72" s="525" t="n">
        <v>13.8832</v>
      </c>
      <c r="K72" s="525" t="n">
        <v>14.1069</v>
      </c>
      <c r="L72" s="525" t="n">
        <v>14</v>
      </c>
      <c r="M72" s="525" t="n">
        <v>15</v>
      </c>
      <c r="N72" s="525" t="n">
        <v>15</v>
      </c>
      <c r="O72" s="525" t="n">
        <v>16</v>
      </c>
      <c r="P72" s="525" t="n">
        <v>16</v>
      </c>
      <c r="Q72" s="525" t="n">
        <v>17</v>
      </c>
      <c r="R72" s="525" t="n">
        <v>17</v>
      </c>
      <c r="S72" s="525" t="n">
        <v>18</v>
      </c>
      <c r="T72" s="525" t="n">
        <v>18.6191</v>
      </c>
      <c r="U72" s="525" t="n">
        <v>19</v>
      </c>
      <c r="V72" s="525" t="n">
        <v>20</v>
      </c>
      <c r="W72" s="509" t="n">
        <v>20</v>
      </c>
    </row>
    <row r="73" customFormat="false" ht="15" hidden="false" customHeight="false" outlineLevel="0" collapsed="false">
      <c r="A73" s="37" t="s">
        <v>182</v>
      </c>
      <c r="B73" s="525" t="n">
        <v>14.6809</v>
      </c>
      <c r="C73" s="525" t="n">
        <v>14.8483</v>
      </c>
      <c r="D73" s="525" t="n">
        <v>14.9297</v>
      </c>
      <c r="E73" s="525" t="n">
        <v>15.5032</v>
      </c>
      <c r="F73" s="525" t="n">
        <v>15.8016</v>
      </c>
      <c r="G73" s="525" t="n">
        <v>16</v>
      </c>
      <c r="H73" s="525" t="n">
        <v>16.0392</v>
      </c>
      <c r="I73" s="525" t="n">
        <v>16.5367</v>
      </c>
      <c r="J73" s="525" t="n">
        <v>16.7729</v>
      </c>
      <c r="K73" s="525" t="n">
        <v>17.0943</v>
      </c>
      <c r="L73" s="525" t="n">
        <v>17</v>
      </c>
      <c r="M73" s="525" t="n">
        <v>18</v>
      </c>
      <c r="N73" s="525" t="n">
        <v>18</v>
      </c>
      <c r="O73" s="525" t="n">
        <v>18</v>
      </c>
      <c r="P73" s="525" t="n">
        <v>18</v>
      </c>
      <c r="Q73" s="525" t="n">
        <v>18</v>
      </c>
      <c r="R73" s="525" t="n">
        <v>19</v>
      </c>
      <c r="S73" s="525" t="n">
        <v>19</v>
      </c>
      <c r="T73" s="525" t="n">
        <v>18.6606</v>
      </c>
      <c r="U73" s="525" t="n">
        <v>19</v>
      </c>
      <c r="V73" s="525" t="n">
        <v>19</v>
      </c>
      <c r="W73" s="509" t="n">
        <v>19</v>
      </c>
    </row>
    <row r="74" customFormat="false" ht="15" hidden="false" customHeight="false" outlineLevel="0" collapsed="false">
      <c r="A74" s="37" t="s">
        <v>183</v>
      </c>
      <c r="B74" s="525" t="n">
        <v>7.9176</v>
      </c>
      <c r="C74" s="525" t="n">
        <v>8.0014</v>
      </c>
      <c r="D74" s="525" t="n">
        <v>8.0332</v>
      </c>
      <c r="E74" s="525" t="n">
        <v>8.1519</v>
      </c>
      <c r="F74" s="525" t="n">
        <v>8.1644</v>
      </c>
      <c r="G74" s="525" t="n">
        <v>8</v>
      </c>
      <c r="H74" s="525" t="n">
        <v>8.2672</v>
      </c>
      <c r="I74" s="525" t="n">
        <v>8.3239</v>
      </c>
      <c r="J74" s="525" t="n">
        <v>8.3651</v>
      </c>
      <c r="K74" s="525" t="n">
        <v>8.5312</v>
      </c>
      <c r="L74" s="525" t="n">
        <v>9</v>
      </c>
      <c r="M74" s="525" t="n">
        <v>9</v>
      </c>
      <c r="N74" s="525" t="n">
        <v>9</v>
      </c>
      <c r="O74" s="525" t="n">
        <v>9</v>
      </c>
      <c r="P74" s="525" t="n">
        <v>9</v>
      </c>
      <c r="Q74" s="525" t="n">
        <v>9</v>
      </c>
      <c r="R74" s="525" t="n">
        <v>9</v>
      </c>
      <c r="S74" s="525" t="n">
        <v>10</v>
      </c>
      <c r="T74" s="525" t="n">
        <v>9.8007</v>
      </c>
      <c r="U74" s="525" t="n">
        <v>10</v>
      </c>
      <c r="V74" s="525" t="n">
        <v>10</v>
      </c>
      <c r="W74" s="509" t="n">
        <v>11</v>
      </c>
    </row>
    <row r="75" customFormat="false" ht="18" hidden="false" customHeight="false" outlineLevel="0" collapsed="false">
      <c r="A75" s="36" t="s">
        <v>248</v>
      </c>
      <c r="B75" s="524" t="n">
        <v>43.7501</v>
      </c>
      <c r="C75" s="524" t="n">
        <v>43.9009</v>
      </c>
      <c r="D75" s="524" t="n">
        <v>44.05</v>
      </c>
      <c r="E75" s="524" t="n">
        <v>44.4636</v>
      </c>
      <c r="F75" s="524" t="n">
        <v>44.7404</v>
      </c>
      <c r="G75" s="524" t="n">
        <v>50</v>
      </c>
      <c r="H75" s="524" t="n">
        <v>50.746</v>
      </c>
      <c r="I75" s="524" t="n">
        <v>51.4759</v>
      </c>
      <c r="J75" s="524" t="n">
        <v>52.1535</v>
      </c>
      <c r="K75" s="524" t="n">
        <v>54.6073</v>
      </c>
      <c r="L75" s="524" t="n">
        <v>55</v>
      </c>
      <c r="M75" s="524" t="n">
        <v>56</v>
      </c>
      <c r="N75" s="524" t="n">
        <v>57</v>
      </c>
      <c r="O75" s="524" t="n">
        <v>57</v>
      </c>
      <c r="P75" s="524" t="n">
        <v>58</v>
      </c>
      <c r="Q75" s="524" t="n">
        <v>60</v>
      </c>
      <c r="R75" s="524" t="n">
        <v>61</v>
      </c>
      <c r="S75" s="524" t="n">
        <v>62</v>
      </c>
      <c r="T75" s="524" t="n">
        <v>63.2403</v>
      </c>
      <c r="U75" s="524" t="n">
        <v>65</v>
      </c>
      <c r="V75" s="524" t="n">
        <v>66</v>
      </c>
      <c r="W75" s="506" t="n">
        <v>68</v>
      </c>
    </row>
    <row r="76" customFormat="false" ht="15" hidden="false" customHeight="false" outlineLevel="0" collapsed="false">
      <c r="A76" s="37" t="s">
        <v>185</v>
      </c>
      <c r="B76" s="525" t="n">
        <v>8.7431</v>
      </c>
      <c r="C76" s="525" t="n">
        <v>8.6216</v>
      </c>
      <c r="D76" s="525" t="n">
        <v>8.6081</v>
      </c>
      <c r="E76" s="525" t="n">
        <v>8.611</v>
      </c>
      <c r="F76" s="525" t="n">
        <v>8.5409</v>
      </c>
      <c r="G76" s="525" t="n">
        <v>8</v>
      </c>
      <c r="H76" s="525" t="n">
        <v>8.3312</v>
      </c>
      <c r="I76" s="525" t="n">
        <v>8.2695</v>
      </c>
      <c r="J76" s="525" t="n">
        <v>8.1471</v>
      </c>
      <c r="K76" s="525" t="n">
        <v>8.0376</v>
      </c>
      <c r="L76" s="525" t="n">
        <v>8</v>
      </c>
      <c r="M76" s="525" t="n">
        <v>8</v>
      </c>
      <c r="N76" s="525" t="n">
        <v>8</v>
      </c>
      <c r="O76" s="525" t="n">
        <v>8</v>
      </c>
      <c r="P76" s="525" t="n">
        <v>8</v>
      </c>
      <c r="Q76" s="525" t="n">
        <v>8</v>
      </c>
      <c r="R76" s="525" t="n">
        <v>8</v>
      </c>
      <c r="S76" s="525" t="n">
        <v>8</v>
      </c>
      <c r="T76" s="525" t="n">
        <v>8.2635</v>
      </c>
      <c r="U76" s="525" t="n">
        <v>8</v>
      </c>
      <c r="V76" s="525" t="n">
        <v>8</v>
      </c>
      <c r="W76" s="509" t="n">
        <v>9</v>
      </c>
    </row>
    <row r="77" customFormat="false" ht="15" hidden="false" customHeight="false" outlineLevel="0" collapsed="false">
      <c r="A77" s="37" t="s">
        <v>186</v>
      </c>
      <c r="B77" s="525" t="n">
        <v>10.9551</v>
      </c>
      <c r="C77" s="525" t="n">
        <v>10.994</v>
      </c>
      <c r="D77" s="525" t="n">
        <v>11.056</v>
      </c>
      <c r="E77" s="525" t="n">
        <v>11.1432</v>
      </c>
      <c r="F77" s="525" t="n">
        <v>11.285</v>
      </c>
      <c r="G77" s="525" t="n">
        <v>16</v>
      </c>
      <c r="H77" s="525" t="n">
        <v>16.5506</v>
      </c>
      <c r="I77" s="525" t="n">
        <v>16.827</v>
      </c>
      <c r="J77" s="525" t="n">
        <v>17.0159</v>
      </c>
      <c r="K77" s="525" t="n">
        <v>17.2814</v>
      </c>
      <c r="L77" s="525" t="n">
        <v>18</v>
      </c>
      <c r="M77" s="525" t="n">
        <v>18</v>
      </c>
      <c r="N77" s="525" t="n">
        <v>18</v>
      </c>
      <c r="O77" s="525" t="n">
        <v>18</v>
      </c>
      <c r="P77" s="525" t="n">
        <v>19</v>
      </c>
      <c r="Q77" s="525" t="n">
        <v>19</v>
      </c>
      <c r="R77" s="525" t="n">
        <v>20</v>
      </c>
      <c r="S77" s="525" t="n">
        <v>20</v>
      </c>
      <c r="T77" s="525" t="n">
        <v>20.5002</v>
      </c>
      <c r="U77" s="525" t="n">
        <v>21</v>
      </c>
      <c r="V77" s="525" t="n">
        <v>21</v>
      </c>
      <c r="W77" s="509" t="n">
        <v>22</v>
      </c>
    </row>
    <row r="78" customFormat="false" ht="15" hidden="false" customHeight="false" outlineLevel="0" collapsed="false">
      <c r="A78" s="37" t="s">
        <v>187</v>
      </c>
      <c r="B78" s="525" t="n">
        <v>12.0433</v>
      </c>
      <c r="C78" s="525" t="n">
        <v>12.163</v>
      </c>
      <c r="D78" s="525" t="n">
        <v>12.0878</v>
      </c>
      <c r="E78" s="525" t="n">
        <v>12.2703</v>
      </c>
      <c r="F78" s="525" t="n">
        <v>12.3493</v>
      </c>
      <c r="G78" s="525" t="n">
        <v>13</v>
      </c>
      <c r="H78" s="525" t="n">
        <v>12.5946</v>
      </c>
      <c r="I78" s="525" t="n">
        <v>12.7341</v>
      </c>
      <c r="J78" s="525" t="n">
        <v>13.0438</v>
      </c>
      <c r="K78" s="525" t="n">
        <v>14.3413</v>
      </c>
      <c r="L78" s="525" t="n">
        <v>15</v>
      </c>
      <c r="M78" s="525" t="n">
        <v>15</v>
      </c>
      <c r="N78" s="525" t="n">
        <v>15</v>
      </c>
      <c r="O78" s="525" t="n">
        <v>15</v>
      </c>
      <c r="P78" s="525" t="n">
        <v>16</v>
      </c>
      <c r="Q78" s="525" t="n">
        <v>16</v>
      </c>
      <c r="R78" s="525" t="n">
        <v>17</v>
      </c>
      <c r="S78" s="525" t="n">
        <v>17</v>
      </c>
      <c r="T78" s="525" t="n">
        <v>17.2843</v>
      </c>
      <c r="U78" s="525" t="n">
        <v>18</v>
      </c>
      <c r="V78" s="525" t="n">
        <v>18</v>
      </c>
      <c r="W78" s="509" t="n">
        <v>18</v>
      </c>
    </row>
    <row r="79" customFormat="false" ht="15" hidden="false" customHeight="false" outlineLevel="0" collapsed="false">
      <c r="A79" s="44" t="s">
        <v>142</v>
      </c>
      <c r="B79" s="525"/>
      <c r="C79" s="525"/>
      <c r="D79" s="525"/>
      <c r="E79" s="525"/>
      <c r="F79" s="525"/>
      <c r="G79" s="525"/>
      <c r="H79" s="525"/>
      <c r="I79" s="525"/>
      <c r="J79" s="525"/>
      <c r="K79" s="525"/>
      <c r="L79" s="525"/>
      <c r="M79" s="525"/>
      <c r="N79" s="525"/>
      <c r="O79" s="525"/>
      <c r="P79" s="525"/>
      <c r="Q79" s="525"/>
      <c r="R79" s="525"/>
      <c r="S79" s="525"/>
      <c r="T79" s="525"/>
      <c r="U79" s="525"/>
      <c r="V79" s="525"/>
      <c r="W79" s="509"/>
    </row>
    <row r="80" customFormat="false" ht="19.5" hidden="false" customHeight="false" outlineLevel="0" collapsed="false">
      <c r="A80" s="42" t="s">
        <v>188</v>
      </c>
      <c r="B80" s="525" t="n">
        <v>1.8669</v>
      </c>
      <c r="C80" s="525" t="n">
        <v>2.1222</v>
      </c>
      <c r="D80" s="525" t="n">
        <v>2.137</v>
      </c>
      <c r="E80" s="525" t="n">
        <v>2.2345</v>
      </c>
      <c r="F80" s="525" t="n">
        <v>2.2718</v>
      </c>
      <c r="G80" s="525" t="n">
        <v>2</v>
      </c>
      <c r="H80" s="525" t="n">
        <v>2.3989</v>
      </c>
      <c r="I80" s="525" t="n">
        <v>2.3265</v>
      </c>
      <c r="J80" s="525" t="n">
        <v>2.3948</v>
      </c>
      <c r="K80" s="525" t="n">
        <v>2.471</v>
      </c>
      <c r="L80" s="525" t="n">
        <v>3</v>
      </c>
      <c r="M80" s="525" t="n">
        <v>3</v>
      </c>
      <c r="N80" s="525" t="n">
        <v>3</v>
      </c>
      <c r="O80" s="525" t="n">
        <v>3</v>
      </c>
      <c r="P80" s="525" t="n">
        <v>3</v>
      </c>
      <c r="Q80" s="525" t="n">
        <v>3</v>
      </c>
      <c r="R80" s="525" t="n">
        <v>3</v>
      </c>
      <c r="S80" s="525" t="n">
        <v>3</v>
      </c>
      <c r="T80" s="525" t="n">
        <v>2.8904</v>
      </c>
      <c r="U80" s="525" t="n">
        <v>3</v>
      </c>
      <c r="V80" s="525" t="n">
        <v>3</v>
      </c>
      <c r="W80" s="509" t="n">
        <v>3</v>
      </c>
    </row>
    <row r="81" customFormat="false" ht="25.5" hidden="false" customHeight="true" outlineLevel="0" collapsed="false">
      <c r="A81" s="42" t="s">
        <v>189</v>
      </c>
      <c r="B81" s="525" t="n">
        <v>1.2287</v>
      </c>
      <c r="C81" s="525" t="n">
        <v>1.165</v>
      </c>
      <c r="D81" s="525" t="n">
        <v>1.1832</v>
      </c>
      <c r="E81" s="525" t="n">
        <v>1.2138</v>
      </c>
      <c r="F81" s="525" t="n">
        <v>1.2511</v>
      </c>
      <c r="G81" s="525" t="n">
        <v>1</v>
      </c>
      <c r="H81" s="525" t="n">
        <v>1.3216</v>
      </c>
      <c r="I81" s="525" t="n">
        <v>1.3672</v>
      </c>
      <c r="J81" s="525" t="n">
        <v>1.4088</v>
      </c>
      <c r="K81" s="525" t="n">
        <v>1.4476</v>
      </c>
      <c r="L81" s="525" t="n">
        <v>1</v>
      </c>
      <c r="M81" s="525" t="n">
        <v>2</v>
      </c>
      <c r="N81" s="525" t="n">
        <v>1</v>
      </c>
      <c r="O81" s="525" t="n">
        <v>2</v>
      </c>
      <c r="P81" s="525" t="n">
        <v>2</v>
      </c>
      <c r="Q81" s="525" t="n">
        <v>2</v>
      </c>
      <c r="R81" s="525" t="n">
        <v>2</v>
      </c>
      <c r="S81" s="525" t="n">
        <v>2</v>
      </c>
      <c r="T81" s="525" t="n">
        <v>1.5607</v>
      </c>
      <c r="U81" s="525" t="n">
        <v>2</v>
      </c>
      <c r="V81" s="525" t="n">
        <v>2</v>
      </c>
      <c r="W81" s="509" t="n">
        <v>2</v>
      </c>
    </row>
    <row r="82" customFormat="false" ht="24.75" hidden="false" customHeight="true" outlineLevel="0" collapsed="false">
      <c r="A82" s="42" t="s">
        <v>190</v>
      </c>
      <c r="B82" s="525" t="n">
        <v>8.9477</v>
      </c>
      <c r="C82" s="525" t="n">
        <v>8.8758</v>
      </c>
      <c r="D82" s="525" t="n">
        <v>8.7676</v>
      </c>
      <c r="E82" s="525" t="n">
        <v>8.822</v>
      </c>
      <c r="F82" s="525" t="n">
        <v>8.8264</v>
      </c>
      <c r="G82" s="525" t="n">
        <v>9</v>
      </c>
      <c r="H82" s="525" t="n">
        <v>8.8741</v>
      </c>
      <c r="I82" s="525" t="n">
        <v>9.0404</v>
      </c>
      <c r="J82" s="525" t="n">
        <v>9.2402</v>
      </c>
      <c r="K82" s="525" t="n">
        <v>10.4227</v>
      </c>
      <c r="L82" s="525" t="n">
        <v>11</v>
      </c>
      <c r="M82" s="525" t="n">
        <v>11</v>
      </c>
      <c r="N82" s="525" t="n">
        <v>11</v>
      </c>
      <c r="O82" s="525" t="n">
        <v>11</v>
      </c>
      <c r="P82" s="525" t="n">
        <v>12</v>
      </c>
      <c r="Q82" s="525" t="n">
        <v>12</v>
      </c>
      <c r="R82" s="525" t="n">
        <v>12</v>
      </c>
      <c r="S82" s="525" t="n">
        <v>13</v>
      </c>
      <c r="T82" s="525" t="n">
        <v>12.8332</v>
      </c>
      <c r="U82" s="525" t="n">
        <v>13</v>
      </c>
      <c r="V82" s="525" t="n">
        <v>13</v>
      </c>
      <c r="W82" s="509" t="n">
        <v>14</v>
      </c>
    </row>
    <row r="83" customFormat="false" ht="34.5" hidden="false" customHeight="true" outlineLevel="0" collapsed="false">
      <c r="A83" s="37" t="s">
        <v>191</v>
      </c>
      <c r="B83" s="525" t="n">
        <v>12.0086</v>
      </c>
      <c r="C83" s="525" t="n">
        <v>12.1223</v>
      </c>
      <c r="D83" s="525" t="n">
        <v>12.2981</v>
      </c>
      <c r="E83" s="525" t="n">
        <v>12.4391</v>
      </c>
      <c r="F83" s="525" t="n">
        <v>12.5652</v>
      </c>
      <c r="G83" s="525" t="n">
        <v>13</v>
      </c>
      <c r="H83" s="525" t="n">
        <v>13.2696</v>
      </c>
      <c r="I83" s="525" t="n">
        <v>13.6453</v>
      </c>
      <c r="J83" s="525" t="n">
        <v>13.9467</v>
      </c>
      <c r="K83" s="525" t="n">
        <v>14.947</v>
      </c>
      <c r="L83" s="525" t="n">
        <v>15</v>
      </c>
      <c r="M83" s="525" t="n">
        <v>15</v>
      </c>
      <c r="N83" s="525" t="n">
        <v>15</v>
      </c>
      <c r="O83" s="525" t="n">
        <v>15</v>
      </c>
      <c r="P83" s="525" t="n">
        <v>16</v>
      </c>
      <c r="Q83" s="525" t="n">
        <v>16</v>
      </c>
      <c r="R83" s="525" t="n">
        <v>16</v>
      </c>
      <c r="S83" s="525" t="n">
        <v>17</v>
      </c>
      <c r="T83" s="525" t="n">
        <v>17.1923</v>
      </c>
      <c r="U83" s="525" t="n">
        <v>18</v>
      </c>
      <c r="V83" s="525" t="n">
        <v>18</v>
      </c>
      <c r="W83" s="509" t="n">
        <v>19</v>
      </c>
    </row>
    <row r="84" customFormat="false" ht="18" hidden="false" customHeight="false" outlineLevel="0" collapsed="false">
      <c r="A84" s="36" t="s">
        <v>538</v>
      </c>
      <c r="B84" s="524" t="n">
        <v>91.3077</v>
      </c>
      <c r="C84" s="524" t="n">
        <v>91.3506</v>
      </c>
      <c r="D84" s="524" t="n">
        <v>91.941</v>
      </c>
      <c r="E84" s="524" t="n">
        <v>92.2774</v>
      </c>
      <c r="F84" s="524" t="n">
        <v>93.7379</v>
      </c>
      <c r="G84" s="524" t="n">
        <v>95</v>
      </c>
      <c r="H84" s="524" t="n">
        <v>95.2321</v>
      </c>
      <c r="I84" s="524" t="n">
        <v>96.0334</v>
      </c>
      <c r="J84" s="524" t="n">
        <v>96.5712</v>
      </c>
      <c r="K84" s="524" t="n">
        <v>97.1825</v>
      </c>
      <c r="L84" s="524" t="n">
        <v>99</v>
      </c>
      <c r="M84" s="524" t="n">
        <v>100</v>
      </c>
      <c r="N84" s="524" t="n">
        <v>101</v>
      </c>
      <c r="O84" s="524" t="n">
        <v>100</v>
      </c>
      <c r="P84" s="524" t="n">
        <v>102</v>
      </c>
      <c r="Q84" s="524" t="n">
        <v>104</v>
      </c>
      <c r="R84" s="524" t="n">
        <v>105</v>
      </c>
      <c r="S84" s="524" t="n">
        <v>107</v>
      </c>
      <c r="T84" s="524" t="n">
        <v>108.4568</v>
      </c>
      <c r="U84" s="524" t="n">
        <v>110</v>
      </c>
      <c r="V84" s="524" t="n">
        <v>111</v>
      </c>
      <c r="W84" s="506" t="n">
        <v>114</v>
      </c>
    </row>
    <row r="85" customFormat="false" ht="15" hidden="false" customHeight="false" outlineLevel="0" collapsed="false">
      <c r="A85" s="37" t="s">
        <v>193</v>
      </c>
      <c r="B85" s="525" t="n">
        <v>2.1864</v>
      </c>
      <c r="C85" s="525" t="n">
        <v>2.1954</v>
      </c>
      <c r="D85" s="525" t="n">
        <v>2.2308</v>
      </c>
      <c r="E85" s="525" t="n">
        <v>2.2793</v>
      </c>
      <c r="F85" s="525" t="n">
        <v>2.3623</v>
      </c>
      <c r="G85" s="525" t="n">
        <v>2</v>
      </c>
      <c r="H85" s="525" t="n">
        <v>2.4411</v>
      </c>
      <c r="I85" s="525" t="n">
        <v>2.4733</v>
      </c>
      <c r="J85" s="525" t="n">
        <v>2.5067</v>
      </c>
      <c r="K85" s="525" t="n">
        <v>2.5353</v>
      </c>
      <c r="L85" s="525" t="n">
        <v>3</v>
      </c>
      <c r="M85" s="525" t="n">
        <v>3</v>
      </c>
      <c r="N85" s="525" t="n">
        <v>3</v>
      </c>
      <c r="O85" s="525" t="n">
        <v>3</v>
      </c>
      <c r="P85" s="525" t="n">
        <v>3</v>
      </c>
      <c r="Q85" s="525" t="n">
        <v>3</v>
      </c>
      <c r="R85" s="525" t="n">
        <v>3</v>
      </c>
      <c r="S85" s="525" t="n">
        <v>3</v>
      </c>
      <c r="T85" s="525" t="n">
        <v>3.0927</v>
      </c>
      <c r="U85" s="525" t="n">
        <v>3</v>
      </c>
      <c r="V85" s="525" t="n">
        <v>3</v>
      </c>
      <c r="W85" s="509" t="n">
        <v>3</v>
      </c>
    </row>
    <row r="86" customFormat="false" ht="15" hidden="false" customHeight="false" outlineLevel="0" collapsed="false">
      <c r="A86" s="37" t="s">
        <v>194</v>
      </c>
      <c r="B86" s="525" t="n">
        <v>1.7444</v>
      </c>
      <c r="C86" s="525" t="n">
        <v>1.7634</v>
      </c>
      <c r="D86" s="525" t="n">
        <v>1.7543</v>
      </c>
      <c r="E86" s="525" t="n">
        <v>1.7444</v>
      </c>
      <c r="F86" s="525" t="n">
        <v>1.7239</v>
      </c>
      <c r="G86" s="525" t="n">
        <v>2</v>
      </c>
      <c r="H86" s="525" t="n">
        <v>1.6899</v>
      </c>
      <c r="I86" s="525" t="n">
        <v>1.7627</v>
      </c>
      <c r="J86" s="525" t="n">
        <v>1.771</v>
      </c>
      <c r="K86" s="525" t="n">
        <v>1.8047</v>
      </c>
      <c r="L86" s="525" t="n">
        <v>2</v>
      </c>
      <c r="M86" s="525" t="n">
        <v>2</v>
      </c>
      <c r="N86" s="525" t="n">
        <v>2</v>
      </c>
      <c r="O86" s="525" t="n">
        <v>2</v>
      </c>
      <c r="P86" s="525" t="n">
        <v>2</v>
      </c>
      <c r="Q86" s="525" t="n">
        <v>2</v>
      </c>
      <c r="R86" s="525" t="n">
        <v>2</v>
      </c>
      <c r="S86" s="525" t="n">
        <v>2</v>
      </c>
      <c r="T86" s="525" t="n">
        <v>1.8641</v>
      </c>
      <c r="U86" s="525" t="n">
        <v>2</v>
      </c>
      <c r="V86" s="525" t="n">
        <v>2</v>
      </c>
      <c r="W86" s="509" t="n">
        <v>2</v>
      </c>
    </row>
    <row r="87" customFormat="false" ht="15" hidden="false" customHeight="false" outlineLevel="0" collapsed="false">
      <c r="A87" s="37" t="s">
        <v>195</v>
      </c>
      <c r="B87" s="525" t="n">
        <v>2.7848</v>
      </c>
      <c r="C87" s="525" t="n">
        <v>2.7913</v>
      </c>
      <c r="D87" s="525" t="n">
        <v>2.807</v>
      </c>
      <c r="E87" s="525" t="n">
        <v>2.8042</v>
      </c>
      <c r="F87" s="525" t="n">
        <v>2.8007</v>
      </c>
      <c r="G87" s="525" t="n">
        <v>3</v>
      </c>
      <c r="H87" s="525" t="n">
        <v>2.786</v>
      </c>
      <c r="I87" s="525" t="n">
        <v>2.8008</v>
      </c>
      <c r="J87" s="525" t="n">
        <v>2.785</v>
      </c>
      <c r="K87" s="525" t="n">
        <v>2.7891</v>
      </c>
      <c r="L87" s="525" t="n">
        <v>3</v>
      </c>
      <c r="M87" s="525" t="n">
        <v>3</v>
      </c>
      <c r="N87" s="525" t="n">
        <v>3</v>
      </c>
      <c r="O87" s="525" t="n">
        <v>3</v>
      </c>
      <c r="P87" s="525" t="n">
        <v>3</v>
      </c>
      <c r="Q87" s="525" t="n">
        <v>3</v>
      </c>
      <c r="R87" s="525" t="n">
        <v>3</v>
      </c>
      <c r="S87" s="525" t="n">
        <v>4</v>
      </c>
      <c r="T87" s="525" t="n">
        <v>3.5693</v>
      </c>
      <c r="U87" s="525" t="n">
        <v>4</v>
      </c>
      <c r="V87" s="525" t="n">
        <v>4</v>
      </c>
      <c r="W87" s="509" t="n">
        <v>4</v>
      </c>
    </row>
    <row r="88" customFormat="false" ht="15" hidden="false" customHeight="false" outlineLevel="0" collapsed="false">
      <c r="A88" s="37" t="s">
        <v>196</v>
      </c>
      <c r="B88" s="525" t="n">
        <v>23.9634</v>
      </c>
      <c r="C88" s="525" t="n">
        <v>23.9458</v>
      </c>
      <c r="D88" s="525" t="n">
        <v>24.0902</v>
      </c>
      <c r="E88" s="525" t="n">
        <v>24.225</v>
      </c>
      <c r="F88" s="525" t="n">
        <v>24.3052</v>
      </c>
      <c r="G88" s="525" t="n">
        <v>24</v>
      </c>
      <c r="H88" s="525" t="n">
        <v>24.4411</v>
      </c>
      <c r="I88" s="525" t="n">
        <v>24.5956</v>
      </c>
      <c r="J88" s="525" t="n">
        <v>24.7686</v>
      </c>
      <c r="K88" s="525" t="n">
        <v>24.8536</v>
      </c>
      <c r="L88" s="525" t="n">
        <v>25</v>
      </c>
      <c r="M88" s="525" t="n">
        <v>25</v>
      </c>
      <c r="N88" s="525" t="n">
        <v>26</v>
      </c>
      <c r="O88" s="525" t="n">
        <v>25</v>
      </c>
      <c r="P88" s="525" t="n">
        <v>26</v>
      </c>
      <c r="Q88" s="525" t="n">
        <v>26</v>
      </c>
      <c r="R88" s="525" t="n">
        <v>26</v>
      </c>
      <c r="S88" s="525" t="n">
        <v>26</v>
      </c>
      <c r="T88" s="525" t="n">
        <v>26.2171</v>
      </c>
      <c r="U88" s="525" t="n">
        <v>26</v>
      </c>
      <c r="V88" s="525" t="n">
        <v>27</v>
      </c>
      <c r="W88" s="509" t="n">
        <v>27</v>
      </c>
    </row>
    <row r="89" customFormat="false" ht="15" hidden="false" customHeight="false" outlineLevel="0" collapsed="false">
      <c r="A89" s="37" t="s">
        <v>197</v>
      </c>
      <c r="B89" s="525" t="n">
        <v>13.6388</v>
      </c>
      <c r="C89" s="525" t="n">
        <v>13.8149</v>
      </c>
      <c r="D89" s="525" t="n">
        <v>13.9697</v>
      </c>
      <c r="E89" s="525" t="n">
        <v>14.155</v>
      </c>
      <c r="F89" s="525" t="n">
        <v>14.2559</v>
      </c>
      <c r="G89" s="525" t="n">
        <v>15</v>
      </c>
      <c r="H89" s="525" t="n">
        <v>14.7776</v>
      </c>
      <c r="I89" s="525" t="n">
        <v>14.997</v>
      </c>
      <c r="J89" s="525" t="n">
        <v>15.1348</v>
      </c>
      <c r="K89" s="525" t="n">
        <v>14.8135</v>
      </c>
      <c r="L89" s="525" t="n">
        <v>15</v>
      </c>
      <c r="M89" s="525" t="n">
        <v>15</v>
      </c>
      <c r="N89" s="525" t="n">
        <v>15</v>
      </c>
      <c r="O89" s="525" t="n">
        <v>15</v>
      </c>
      <c r="P89" s="525" t="n">
        <v>15</v>
      </c>
      <c r="Q89" s="525" t="n">
        <v>16</v>
      </c>
      <c r="R89" s="525" t="n">
        <v>16</v>
      </c>
      <c r="S89" s="525" t="n">
        <v>16</v>
      </c>
      <c r="T89" s="525" t="n">
        <v>16.4317</v>
      </c>
      <c r="U89" s="525" t="n">
        <v>17</v>
      </c>
      <c r="V89" s="525" t="n">
        <v>17</v>
      </c>
      <c r="W89" s="509" t="n">
        <v>17</v>
      </c>
    </row>
    <row r="90" customFormat="false" ht="15" hidden="false" customHeight="false" outlineLevel="0" collapsed="false">
      <c r="A90" s="37" t="s">
        <v>198</v>
      </c>
      <c r="B90" s="525" t="n">
        <v>9.4658</v>
      </c>
      <c r="C90" s="525" t="n">
        <v>9.1218</v>
      </c>
      <c r="D90" s="525" t="n">
        <v>9.1589</v>
      </c>
      <c r="E90" s="525" t="n">
        <v>9.2479</v>
      </c>
      <c r="F90" s="525" t="n">
        <v>9.3301</v>
      </c>
      <c r="G90" s="525" t="n">
        <v>10</v>
      </c>
      <c r="H90" s="525" t="n">
        <v>9.5504</v>
      </c>
      <c r="I90" s="525" t="n">
        <v>9.6396</v>
      </c>
      <c r="J90" s="525" t="n">
        <v>9.7259</v>
      </c>
      <c r="K90" s="525" t="n">
        <v>9.7591</v>
      </c>
      <c r="L90" s="525" t="n">
        <v>10</v>
      </c>
      <c r="M90" s="525" t="n">
        <v>10</v>
      </c>
      <c r="N90" s="525" t="n">
        <v>10</v>
      </c>
      <c r="O90" s="525" t="n">
        <v>10</v>
      </c>
      <c r="P90" s="525" t="n">
        <v>10</v>
      </c>
      <c r="Q90" s="525" t="n">
        <v>10</v>
      </c>
      <c r="R90" s="525" t="n">
        <v>11</v>
      </c>
      <c r="S90" s="525" t="n">
        <v>11</v>
      </c>
      <c r="T90" s="525" t="n">
        <v>11.6575</v>
      </c>
      <c r="U90" s="525" t="n">
        <v>11</v>
      </c>
      <c r="V90" s="525" t="n">
        <v>11</v>
      </c>
      <c r="W90" s="509" t="n">
        <v>12</v>
      </c>
    </row>
    <row r="91" customFormat="false" ht="15" hidden="false" customHeight="false" outlineLevel="0" collapsed="false">
      <c r="A91" s="37" t="s">
        <v>199</v>
      </c>
      <c r="B91" s="525" t="n">
        <v>7.0242</v>
      </c>
      <c r="C91" s="525" t="n">
        <v>7.0501</v>
      </c>
      <c r="D91" s="525" t="n">
        <v>7.1226</v>
      </c>
      <c r="E91" s="525" t="n">
        <v>7.1869</v>
      </c>
      <c r="F91" s="525" t="n">
        <v>8.2374</v>
      </c>
      <c r="G91" s="525" t="n">
        <v>8</v>
      </c>
      <c r="H91" s="525" t="n">
        <v>8.4642</v>
      </c>
      <c r="I91" s="525" t="n">
        <v>8.5979</v>
      </c>
      <c r="J91" s="525" t="n">
        <v>8.736</v>
      </c>
      <c r="K91" s="525" t="n">
        <v>8.8649</v>
      </c>
      <c r="L91" s="525" t="n">
        <v>9</v>
      </c>
      <c r="M91" s="525" t="n">
        <v>9</v>
      </c>
      <c r="N91" s="525" t="n">
        <v>9</v>
      </c>
      <c r="O91" s="525" t="n">
        <v>10</v>
      </c>
      <c r="P91" s="525" t="n">
        <v>10</v>
      </c>
      <c r="Q91" s="525" t="n">
        <v>10</v>
      </c>
      <c r="R91" s="525" t="n">
        <v>10</v>
      </c>
      <c r="S91" s="525" t="n">
        <v>10</v>
      </c>
      <c r="T91" s="525" t="n">
        <v>10.3536</v>
      </c>
      <c r="U91" s="525" t="n">
        <v>11</v>
      </c>
      <c r="V91" s="525" t="n">
        <v>10</v>
      </c>
      <c r="W91" s="509" t="n">
        <v>11</v>
      </c>
    </row>
    <row r="92" customFormat="false" ht="15" hidden="false" customHeight="false" outlineLevel="0" collapsed="false">
      <c r="A92" s="37" t="s">
        <v>200</v>
      </c>
      <c r="B92" s="525" t="n">
        <v>11.5004</v>
      </c>
      <c r="C92" s="525" t="n">
        <v>11.7088</v>
      </c>
      <c r="D92" s="525" t="n">
        <v>11.9097</v>
      </c>
      <c r="E92" s="525" t="n">
        <v>11.9092</v>
      </c>
      <c r="F92" s="525" t="n">
        <v>11.9655</v>
      </c>
      <c r="G92" s="525" t="n">
        <v>12</v>
      </c>
      <c r="H92" s="525" t="n">
        <v>12.1658</v>
      </c>
      <c r="I92" s="525" t="n">
        <v>12.2622</v>
      </c>
      <c r="J92" s="525" t="n">
        <v>12.4468</v>
      </c>
      <c r="K92" s="525" t="n">
        <v>12.5851</v>
      </c>
      <c r="L92" s="525" t="n">
        <v>13</v>
      </c>
      <c r="M92" s="525" t="n">
        <v>13</v>
      </c>
      <c r="N92" s="525" t="n">
        <v>13</v>
      </c>
      <c r="O92" s="525" t="n">
        <v>13</v>
      </c>
      <c r="P92" s="525" t="n">
        <v>13</v>
      </c>
      <c r="Q92" s="525" t="n">
        <v>13</v>
      </c>
      <c r="R92" s="525" t="n">
        <v>14</v>
      </c>
      <c r="S92" s="525" t="n">
        <v>14</v>
      </c>
      <c r="T92" s="525" t="n">
        <v>14.019</v>
      </c>
      <c r="U92" s="525" t="n">
        <v>14</v>
      </c>
      <c r="V92" s="525" t="n">
        <v>15</v>
      </c>
      <c r="W92" s="509" t="n">
        <v>15</v>
      </c>
    </row>
    <row r="93" customFormat="false" ht="15" hidden="false" customHeight="false" outlineLevel="0" collapsed="false">
      <c r="A93" s="37" t="s">
        <v>201</v>
      </c>
      <c r="B93" s="525" t="n">
        <v>12.4272</v>
      </c>
      <c r="C93" s="525" t="n">
        <v>12.4951</v>
      </c>
      <c r="D93" s="525" t="n">
        <v>12.4956</v>
      </c>
      <c r="E93" s="525" t="n">
        <v>12.5006</v>
      </c>
      <c r="F93" s="525" t="n">
        <v>12.4896</v>
      </c>
      <c r="G93" s="525" t="n">
        <v>13</v>
      </c>
      <c r="H93" s="525" t="n">
        <v>12.5715</v>
      </c>
      <c r="I93" s="525" t="n">
        <v>12.5301</v>
      </c>
      <c r="J93" s="525" t="n">
        <v>12.2696</v>
      </c>
      <c r="K93" s="525" t="n">
        <v>12.6881</v>
      </c>
      <c r="L93" s="525" t="n">
        <v>13</v>
      </c>
      <c r="M93" s="525" t="n">
        <v>13</v>
      </c>
      <c r="N93" s="525" t="n">
        <v>13</v>
      </c>
      <c r="O93" s="525" t="n">
        <v>13</v>
      </c>
      <c r="P93" s="525" t="n">
        <v>13</v>
      </c>
      <c r="Q93" s="525" t="n">
        <v>13</v>
      </c>
      <c r="R93" s="525" t="n">
        <v>13</v>
      </c>
      <c r="S93" s="525" t="n">
        <v>13</v>
      </c>
      <c r="T93" s="525" t="n">
        <v>13.4218</v>
      </c>
      <c r="U93" s="525" t="n">
        <v>14</v>
      </c>
      <c r="V93" s="525" t="n">
        <v>14</v>
      </c>
      <c r="W93" s="509" t="n">
        <v>14</v>
      </c>
    </row>
    <row r="94" customFormat="false" ht="15" hidden="false" customHeight="false" outlineLevel="0" collapsed="false">
      <c r="A94" s="37" t="s">
        <v>202</v>
      </c>
      <c r="B94" s="525" t="n">
        <v>6.5723</v>
      </c>
      <c r="C94" s="525" t="n">
        <v>6.464</v>
      </c>
      <c r="D94" s="525" t="n">
        <v>6.4022</v>
      </c>
      <c r="E94" s="525" t="n">
        <v>6.2249</v>
      </c>
      <c r="F94" s="525" t="n">
        <v>6.2673</v>
      </c>
      <c r="G94" s="525" t="n">
        <v>6</v>
      </c>
      <c r="H94" s="525" t="n">
        <v>6.3445</v>
      </c>
      <c r="I94" s="525" t="n">
        <v>6.3742</v>
      </c>
      <c r="J94" s="525" t="n">
        <v>6.4268</v>
      </c>
      <c r="K94" s="525" t="n">
        <v>6.4891</v>
      </c>
      <c r="L94" s="525" t="n">
        <v>7</v>
      </c>
      <c r="M94" s="525" t="n">
        <v>7</v>
      </c>
      <c r="N94" s="525" t="n">
        <v>7</v>
      </c>
      <c r="O94" s="525" t="n">
        <v>7</v>
      </c>
      <c r="P94" s="525" t="n">
        <v>7</v>
      </c>
      <c r="Q94" s="525" t="n">
        <v>7</v>
      </c>
      <c r="R94" s="525" t="n">
        <v>7</v>
      </c>
      <c r="S94" s="525" t="n">
        <v>8</v>
      </c>
      <c r="T94" s="525" t="n">
        <v>7.83</v>
      </c>
      <c r="U94" s="525" t="n">
        <v>8</v>
      </c>
      <c r="V94" s="525" t="n">
        <v>8</v>
      </c>
      <c r="W94" s="509" t="n">
        <v>9</v>
      </c>
    </row>
    <row r="95" customFormat="false" ht="18" hidden="false" customHeight="false" outlineLevel="0" collapsed="false">
      <c r="A95" s="36" t="s">
        <v>312</v>
      </c>
      <c r="B95" s="524" t="n">
        <v>42.5738</v>
      </c>
      <c r="C95" s="524" t="n">
        <v>42.5369</v>
      </c>
      <c r="D95" s="524" t="n">
        <v>42.9215</v>
      </c>
      <c r="E95" s="524" t="n">
        <v>43.3259</v>
      </c>
      <c r="F95" s="524" t="n">
        <v>43.4858</v>
      </c>
      <c r="G95" s="524" t="n">
        <v>46</v>
      </c>
      <c r="H95" s="524" t="n">
        <v>46.9098</v>
      </c>
      <c r="I95" s="524" t="n">
        <v>47.079</v>
      </c>
      <c r="J95" s="524" t="n">
        <v>47.3379</v>
      </c>
      <c r="K95" s="524" t="n">
        <v>47.5185</v>
      </c>
      <c r="L95" s="524" t="n">
        <v>48</v>
      </c>
      <c r="M95" s="524" t="n">
        <v>49</v>
      </c>
      <c r="N95" s="524" t="n">
        <v>49</v>
      </c>
      <c r="O95" s="524" t="n">
        <v>49</v>
      </c>
      <c r="P95" s="524" t="n">
        <v>50</v>
      </c>
      <c r="Q95" s="524" t="n">
        <v>51</v>
      </c>
      <c r="R95" s="524" t="n">
        <v>51</v>
      </c>
      <c r="S95" s="524" t="n">
        <v>51</v>
      </c>
      <c r="T95" s="524" t="n">
        <v>51.1158</v>
      </c>
      <c r="U95" s="524" t="n">
        <v>52</v>
      </c>
      <c r="V95" s="524" t="n">
        <v>52</v>
      </c>
      <c r="W95" s="506" t="n">
        <v>53</v>
      </c>
    </row>
    <row r="96" customFormat="false" ht="23.25" hidden="false" customHeight="true" outlineLevel="0" collapsed="false">
      <c r="A96" s="37" t="s">
        <v>204</v>
      </c>
      <c r="B96" s="525" t="n">
        <v>6.3696</v>
      </c>
      <c r="C96" s="525" t="n">
        <v>6.4365</v>
      </c>
      <c r="D96" s="525" t="n">
        <v>6.5575</v>
      </c>
      <c r="E96" s="525" t="n">
        <v>6.7139</v>
      </c>
      <c r="F96" s="525" t="n">
        <v>7.0225</v>
      </c>
      <c r="G96" s="525" t="n">
        <v>7</v>
      </c>
      <c r="H96" s="525" t="n">
        <v>7.378</v>
      </c>
      <c r="I96" s="525" t="n">
        <v>7.4198</v>
      </c>
      <c r="J96" s="525" t="n">
        <v>7.5171</v>
      </c>
      <c r="K96" s="525" t="n">
        <v>7.4522</v>
      </c>
      <c r="L96" s="525" t="n">
        <v>8</v>
      </c>
      <c r="M96" s="525" t="n">
        <v>8</v>
      </c>
      <c r="N96" s="525" t="n">
        <v>8</v>
      </c>
      <c r="O96" s="525" t="n">
        <v>9</v>
      </c>
      <c r="P96" s="525" t="n">
        <v>9</v>
      </c>
      <c r="Q96" s="525" t="n">
        <v>9</v>
      </c>
      <c r="R96" s="525" t="n">
        <v>9</v>
      </c>
      <c r="S96" s="525" t="n">
        <v>9</v>
      </c>
      <c r="T96" s="525" t="n">
        <v>8.8176</v>
      </c>
      <c r="U96" s="525" t="n">
        <v>9</v>
      </c>
      <c r="V96" s="525" t="n">
        <v>9</v>
      </c>
      <c r="W96" s="509" t="n">
        <v>9</v>
      </c>
    </row>
    <row r="97" customFormat="false" ht="13.5" hidden="false" customHeight="true" outlineLevel="0" collapsed="false">
      <c r="A97" s="37" t="s">
        <v>205</v>
      </c>
      <c r="B97" s="525" t="n">
        <v>6.8793</v>
      </c>
      <c r="C97" s="525" t="n">
        <v>6.7533</v>
      </c>
      <c r="D97" s="525" t="n">
        <v>6.7175</v>
      </c>
      <c r="E97" s="525" t="n">
        <v>6.8016</v>
      </c>
      <c r="F97" s="525" t="n">
        <v>6.731</v>
      </c>
      <c r="G97" s="525" t="n">
        <v>7</v>
      </c>
      <c r="H97" s="525" t="n">
        <v>6.7643</v>
      </c>
      <c r="I97" s="525" t="n">
        <v>6.7995</v>
      </c>
      <c r="J97" s="525" t="n">
        <v>6.8465</v>
      </c>
      <c r="K97" s="525" t="n">
        <v>6.9003</v>
      </c>
      <c r="L97" s="525" t="n">
        <v>7</v>
      </c>
      <c r="M97" s="525" t="n">
        <v>7</v>
      </c>
      <c r="N97" s="525" t="n">
        <v>7</v>
      </c>
      <c r="O97" s="525" t="n">
        <v>7</v>
      </c>
      <c r="P97" s="525" t="n">
        <v>7</v>
      </c>
      <c r="Q97" s="525" t="n">
        <v>7</v>
      </c>
      <c r="R97" s="525" t="n">
        <v>8</v>
      </c>
      <c r="S97" s="525" t="n">
        <v>8</v>
      </c>
      <c r="T97" s="525" t="n">
        <v>7.721</v>
      </c>
      <c r="U97" s="525" t="n">
        <v>8</v>
      </c>
      <c r="V97" s="525" t="n">
        <v>8</v>
      </c>
      <c r="W97" s="509" t="n">
        <v>8</v>
      </c>
    </row>
    <row r="98" customFormat="false" ht="15" hidden="false" customHeight="true" outlineLevel="0" collapsed="false">
      <c r="A98" s="37" t="s">
        <v>206</v>
      </c>
      <c r="B98" s="525" t="n">
        <v>6.9871</v>
      </c>
      <c r="C98" s="525" t="n">
        <v>6.988</v>
      </c>
      <c r="D98" s="525" t="n">
        <v>6.8721</v>
      </c>
      <c r="E98" s="525" t="n">
        <v>7.0013</v>
      </c>
      <c r="F98" s="525" t="n">
        <v>7.0048</v>
      </c>
      <c r="G98" s="525" t="n">
        <v>7</v>
      </c>
      <c r="H98" s="525" t="n">
        <v>7.0794</v>
      </c>
      <c r="I98" s="525" t="n">
        <v>6.9735</v>
      </c>
      <c r="J98" s="525" t="n">
        <v>6.9987</v>
      </c>
      <c r="K98" s="525" t="n">
        <v>6.9195</v>
      </c>
      <c r="L98" s="525" t="n">
        <v>7</v>
      </c>
      <c r="M98" s="525" t="n">
        <v>7</v>
      </c>
      <c r="N98" s="525" t="n">
        <v>7</v>
      </c>
      <c r="O98" s="525" t="n">
        <v>7</v>
      </c>
      <c r="P98" s="525" t="n">
        <v>7</v>
      </c>
      <c r="Q98" s="525" t="n">
        <v>7</v>
      </c>
      <c r="R98" s="525" t="n">
        <v>7</v>
      </c>
      <c r="S98" s="525" t="n">
        <v>7</v>
      </c>
      <c r="T98" s="525" t="n">
        <v>6.765</v>
      </c>
      <c r="U98" s="525" t="n">
        <v>7</v>
      </c>
      <c r="V98" s="525" t="n">
        <v>7</v>
      </c>
      <c r="W98" s="509" t="n">
        <v>7</v>
      </c>
    </row>
    <row r="99" customFormat="false" ht="15" hidden="false" customHeight="true" outlineLevel="0" collapsed="false">
      <c r="A99" s="37" t="s">
        <v>207</v>
      </c>
      <c r="B99" s="525" t="n">
        <v>1.4639</v>
      </c>
      <c r="C99" s="525" t="n">
        <v>1.4931</v>
      </c>
      <c r="D99" s="525" t="n">
        <v>1.4982</v>
      </c>
      <c r="E99" s="525" t="n">
        <v>1.491</v>
      </c>
      <c r="F99" s="525" t="n">
        <v>1.5063</v>
      </c>
      <c r="G99" s="525" t="n">
        <v>2</v>
      </c>
      <c r="H99" s="525" t="n">
        <v>1.5912</v>
      </c>
      <c r="I99" s="525" t="n">
        <v>1.6024</v>
      </c>
      <c r="J99" s="525" t="n">
        <v>1.7444</v>
      </c>
      <c r="K99" s="525" t="n">
        <v>1.7614</v>
      </c>
      <c r="L99" s="525" t="n">
        <v>2</v>
      </c>
      <c r="M99" s="525" t="n">
        <v>2</v>
      </c>
      <c r="N99" s="525" t="n">
        <v>2</v>
      </c>
      <c r="O99" s="525" t="n">
        <v>2</v>
      </c>
      <c r="P99" s="525" t="n">
        <v>2</v>
      </c>
      <c r="Q99" s="525" t="n">
        <v>2</v>
      </c>
      <c r="R99" s="525" t="n">
        <v>2</v>
      </c>
      <c r="S99" s="525" t="n">
        <v>2</v>
      </c>
      <c r="T99" s="525" t="n">
        <v>1.8568</v>
      </c>
      <c r="U99" s="525" t="n">
        <v>2</v>
      </c>
      <c r="V99" s="525" t="n">
        <v>2</v>
      </c>
      <c r="W99" s="509" t="n">
        <v>2</v>
      </c>
    </row>
    <row r="100" customFormat="false" ht="15" hidden="false" customHeight="false" outlineLevel="0" collapsed="false">
      <c r="A100" s="37" t="s">
        <v>208</v>
      </c>
      <c r="B100" s="525" t="n">
        <v>7.7992</v>
      </c>
      <c r="C100" s="525" t="n">
        <v>7.8958</v>
      </c>
      <c r="D100" s="525" t="n">
        <v>7.8964</v>
      </c>
      <c r="E100" s="525" t="n">
        <v>7.9285</v>
      </c>
      <c r="F100" s="525" t="n">
        <v>7.9056</v>
      </c>
      <c r="G100" s="525" t="n">
        <v>9</v>
      </c>
      <c r="H100" s="525" t="n">
        <v>9.3951</v>
      </c>
      <c r="I100" s="525" t="n">
        <v>9.4412</v>
      </c>
      <c r="J100" s="525" t="n">
        <v>9.3101</v>
      </c>
      <c r="K100" s="525" t="n">
        <v>9.4423</v>
      </c>
      <c r="L100" s="525" t="n">
        <v>10</v>
      </c>
      <c r="M100" s="525" t="n">
        <v>10</v>
      </c>
      <c r="N100" s="525" t="n">
        <v>10</v>
      </c>
      <c r="O100" s="525" t="n">
        <v>10</v>
      </c>
      <c r="P100" s="525" t="n">
        <v>10</v>
      </c>
      <c r="Q100" s="525" t="n">
        <v>10</v>
      </c>
      <c r="R100" s="525" t="n">
        <v>10</v>
      </c>
      <c r="S100" s="525" t="n">
        <v>10</v>
      </c>
      <c r="T100" s="525" t="n">
        <v>9.9869</v>
      </c>
      <c r="U100" s="525" t="n">
        <v>10</v>
      </c>
      <c r="V100" s="525" t="n">
        <v>10</v>
      </c>
      <c r="W100" s="509" t="n">
        <v>10</v>
      </c>
    </row>
    <row r="101" customFormat="false" ht="15" hidden="false" customHeight="false" outlineLevel="0" collapsed="false">
      <c r="A101" s="37" t="s">
        <v>209</v>
      </c>
      <c r="B101" s="525" t="n">
        <v>4.4305</v>
      </c>
      <c r="C101" s="525" t="n">
        <v>4.4327</v>
      </c>
      <c r="D101" s="525" t="n">
        <v>4.6471</v>
      </c>
      <c r="E101" s="525" t="n">
        <v>4.643</v>
      </c>
      <c r="F101" s="525" t="n">
        <v>4.6596</v>
      </c>
      <c r="G101" s="525" t="n">
        <v>5</v>
      </c>
      <c r="H101" s="525" t="n">
        <v>4.7416</v>
      </c>
      <c r="I101" s="525" t="n">
        <v>4.7757</v>
      </c>
      <c r="J101" s="525" t="n">
        <v>4.8031</v>
      </c>
      <c r="K101" s="525" t="n">
        <v>4.8548</v>
      </c>
      <c r="L101" s="525" t="n">
        <v>5</v>
      </c>
      <c r="M101" s="525" t="n">
        <v>5</v>
      </c>
      <c r="N101" s="525" t="n">
        <v>5</v>
      </c>
      <c r="O101" s="525" t="n">
        <v>5</v>
      </c>
      <c r="P101" s="525" t="n">
        <v>5</v>
      </c>
      <c r="Q101" s="525" t="n">
        <v>5</v>
      </c>
      <c r="R101" s="525" t="n">
        <v>5</v>
      </c>
      <c r="S101" s="525" t="n">
        <v>5</v>
      </c>
      <c r="T101" s="525" t="n">
        <v>5.422</v>
      </c>
      <c r="U101" s="525" t="n">
        <v>6</v>
      </c>
      <c r="V101" s="525" t="n">
        <v>6</v>
      </c>
      <c r="W101" s="509" t="n">
        <v>6</v>
      </c>
    </row>
    <row r="102" customFormat="false" ht="15" hidden="false" customHeight="false" outlineLevel="0" collapsed="false">
      <c r="A102" s="37" t="s">
        <v>210</v>
      </c>
      <c r="B102" s="525" t="n">
        <v>5.3362</v>
      </c>
      <c r="C102" s="525" t="n">
        <v>5.3191</v>
      </c>
      <c r="D102" s="525" t="n">
        <v>5.4574</v>
      </c>
      <c r="E102" s="525" t="n">
        <v>5.4454</v>
      </c>
      <c r="F102" s="525" t="n">
        <v>5.4486</v>
      </c>
      <c r="G102" s="525" t="n">
        <v>6</v>
      </c>
      <c r="H102" s="525" t="n">
        <v>5.5044</v>
      </c>
      <c r="I102" s="525" t="n">
        <v>5.5764</v>
      </c>
      <c r="J102" s="525" t="n">
        <v>5.6229</v>
      </c>
      <c r="K102" s="525" t="n">
        <v>5.6883</v>
      </c>
      <c r="L102" s="525" t="n">
        <v>6</v>
      </c>
      <c r="M102" s="525" t="n">
        <v>6</v>
      </c>
      <c r="N102" s="525" t="n">
        <v>6</v>
      </c>
      <c r="O102" s="525" t="n">
        <v>6</v>
      </c>
      <c r="P102" s="525" t="n">
        <v>6</v>
      </c>
      <c r="Q102" s="525" t="n">
        <v>6</v>
      </c>
      <c r="R102" s="525" t="n">
        <v>6</v>
      </c>
      <c r="S102" s="525" t="n">
        <v>6</v>
      </c>
      <c r="T102" s="525" t="n">
        <v>6.0673</v>
      </c>
      <c r="U102" s="525" t="n">
        <v>6</v>
      </c>
      <c r="V102" s="525" t="n">
        <v>6</v>
      </c>
      <c r="W102" s="509" t="n">
        <v>6</v>
      </c>
    </row>
    <row r="103" customFormat="false" ht="15" hidden="false" customHeight="false" outlineLevel="0" collapsed="false">
      <c r="A103" s="37" t="s">
        <v>211</v>
      </c>
      <c r="B103" s="526" t="n">
        <v>0.3714</v>
      </c>
      <c r="C103" s="526" t="n">
        <v>0.3513</v>
      </c>
      <c r="D103" s="526" t="n">
        <v>0.3389</v>
      </c>
      <c r="E103" s="526" t="n">
        <v>0.3375</v>
      </c>
      <c r="F103" s="526" t="n">
        <v>0.339</v>
      </c>
      <c r="G103" s="526" t="n">
        <v>0.3</v>
      </c>
      <c r="H103" s="526" t="n">
        <v>0.3544</v>
      </c>
      <c r="I103" s="526" t="n">
        <v>0.339</v>
      </c>
      <c r="J103" s="526" t="n">
        <v>0.3144</v>
      </c>
      <c r="K103" s="526" t="n">
        <v>0.3005</v>
      </c>
      <c r="L103" s="526" t="n">
        <v>0.3</v>
      </c>
      <c r="M103" s="526" t="n">
        <v>0.3</v>
      </c>
      <c r="N103" s="526" t="n">
        <v>0.3</v>
      </c>
      <c r="O103" s="526" t="n">
        <v>0.3</v>
      </c>
      <c r="P103" s="526" t="n">
        <v>0.3</v>
      </c>
      <c r="Q103" s="526" t="n">
        <v>0.3</v>
      </c>
      <c r="R103" s="526" t="n">
        <v>0.3</v>
      </c>
      <c r="S103" s="526" t="n">
        <v>0.3</v>
      </c>
      <c r="T103" s="526" t="n">
        <v>0.2736</v>
      </c>
      <c r="U103" s="526" t="n">
        <v>0.2</v>
      </c>
      <c r="V103" s="526" t="n">
        <v>0.3</v>
      </c>
      <c r="W103" s="38" t="n">
        <v>0.3</v>
      </c>
    </row>
    <row r="104" customFormat="false" ht="15" hidden="false" customHeight="false" outlineLevel="0" collapsed="false">
      <c r="A104" s="37" t="s">
        <v>212</v>
      </c>
      <c r="B104" s="525" t="n">
        <v>1.3715</v>
      </c>
      <c r="C104" s="525" t="n">
        <v>1.3317</v>
      </c>
      <c r="D104" s="525" t="n">
        <v>1.3593</v>
      </c>
      <c r="E104" s="525" t="n">
        <v>1.3927</v>
      </c>
      <c r="F104" s="525" t="n">
        <v>1.2854</v>
      </c>
      <c r="G104" s="525" t="n">
        <v>2</v>
      </c>
      <c r="H104" s="525" t="n">
        <v>2.5023</v>
      </c>
      <c r="I104" s="525" t="n">
        <v>2.5345</v>
      </c>
      <c r="J104" s="525" t="n">
        <v>2.555</v>
      </c>
      <c r="K104" s="525" t="n">
        <v>2.5711</v>
      </c>
      <c r="L104" s="525" t="n">
        <v>3</v>
      </c>
      <c r="M104" s="525" t="n">
        <v>3</v>
      </c>
      <c r="N104" s="525" t="n">
        <v>3</v>
      </c>
      <c r="O104" s="525" t="n">
        <v>3</v>
      </c>
      <c r="P104" s="525" t="n">
        <v>3</v>
      </c>
      <c r="Q104" s="525" t="n">
        <v>3</v>
      </c>
      <c r="R104" s="525" t="n">
        <v>3</v>
      </c>
      <c r="S104" s="525" t="n">
        <v>3</v>
      </c>
      <c r="T104" s="525" t="n">
        <v>2.7722</v>
      </c>
      <c r="U104" s="525" t="n">
        <v>3</v>
      </c>
      <c r="V104" s="525" t="n">
        <v>3</v>
      </c>
      <c r="W104" s="509" t="n">
        <v>3</v>
      </c>
    </row>
    <row r="105" customFormat="false" ht="19.5" hidden="false" customHeight="false" outlineLevel="0" collapsed="false">
      <c r="A105" s="37" t="s">
        <v>213</v>
      </c>
      <c r="B105" s="525" t="n">
        <v>1.2216</v>
      </c>
      <c r="C105" s="525" t="n">
        <v>1.2254</v>
      </c>
      <c r="D105" s="525" t="n">
        <v>1.2325</v>
      </c>
      <c r="E105" s="525" t="n">
        <v>1.2341</v>
      </c>
      <c r="F105" s="525" t="n">
        <v>1.2392</v>
      </c>
      <c r="G105" s="525" t="n">
        <v>1</v>
      </c>
      <c r="H105" s="525" t="n">
        <v>1.2751</v>
      </c>
      <c r="I105" s="525" t="n">
        <v>1.2769</v>
      </c>
      <c r="J105" s="525" t="n">
        <v>1.2693</v>
      </c>
      <c r="K105" s="525" t="n">
        <v>1.2716</v>
      </c>
      <c r="L105" s="525" t="n">
        <v>1</v>
      </c>
      <c r="M105" s="525" t="n">
        <v>1</v>
      </c>
      <c r="N105" s="525" t="n">
        <v>1</v>
      </c>
      <c r="O105" s="525" t="n">
        <v>1</v>
      </c>
      <c r="P105" s="525" t="n">
        <v>1</v>
      </c>
      <c r="Q105" s="525" t="n">
        <v>1</v>
      </c>
      <c r="R105" s="525" t="n">
        <v>1</v>
      </c>
      <c r="S105" s="525" t="n">
        <v>1</v>
      </c>
      <c r="T105" s="525" t="n">
        <v>1.1166</v>
      </c>
      <c r="U105" s="525" t="n">
        <v>1</v>
      </c>
      <c r="V105" s="525" t="n">
        <v>1</v>
      </c>
      <c r="W105" s="509" t="n">
        <v>1</v>
      </c>
    </row>
    <row r="106" customFormat="false" ht="19.5" hidden="false" customHeight="false" outlineLevel="0" collapsed="false">
      <c r="A106" s="37" t="s">
        <v>214</v>
      </c>
      <c r="B106" s="526" t="n">
        <v>0.3435</v>
      </c>
      <c r="C106" s="526" t="n">
        <v>0.31</v>
      </c>
      <c r="D106" s="526" t="n">
        <v>0.3446</v>
      </c>
      <c r="E106" s="526" t="n">
        <v>0.3369</v>
      </c>
      <c r="F106" s="526" t="n">
        <v>0.3438</v>
      </c>
      <c r="G106" s="526" t="n">
        <v>0.3</v>
      </c>
      <c r="H106" s="526" t="n">
        <v>0.324</v>
      </c>
      <c r="I106" s="526" t="n">
        <v>0.3401</v>
      </c>
      <c r="J106" s="526" t="n">
        <v>0.3564</v>
      </c>
      <c r="K106" s="526" t="n">
        <v>0.3565</v>
      </c>
      <c r="L106" s="526" t="n">
        <v>0.4</v>
      </c>
      <c r="M106" s="526" t="n">
        <v>0.4</v>
      </c>
      <c r="N106" s="526" t="n">
        <v>0.4</v>
      </c>
      <c r="O106" s="526" t="n">
        <v>0.3</v>
      </c>
      <c r="P106" s="526" t="n">
        <v>0.3</v>
      </c>
      <c r="Q106" s="526" t="n">
        <v>0.3</v>
      </c>
      <c r="R106" s="526" t="n">
        <v>0.3</v>
      </c>
      <c r="S106" s="526" t="n">
        <v>0.3</v>
      </c>
      <c r="T106" s="526" t="n">
        <v>0.3168</v>
      </c>
      <c r="U106" s="526" t="n">
        <v>0.3</v>
      </c>
      <c r="V106" s="526" t="n">
        <v>0.3</v>
      </c>
      <c r="W106" s="38" t="n">
        <v>0.3</v>
      </c>
    </row>
    <row r="107" customFormat="false" ht="15" hidden="false" customHeight="true" outlineLevel="0" collapsed="false">
      <c r="A107" s="201" t="s">
        <v>226</v>
      </c>
      <c r="B107" s="201"/>
      <c r="C107" s="201"/>
      <c r="D107" s="201"/>
      <c r="E107" s="201"/>
      <c r="F107" s="201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201"/>
      <c r="R107" s="201"/>
      <c r="S107" s="201"/>
      <c r="T107" s="201"/>
    </row>
    <row r="108" customFormat="false" ht="18" hidden="false" customHeight="true" outlineLevel="0" collapsed="false">
      <c r="A108" s="47" t="s">
        <v>539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09" customFormat="false" ht="15.75" hidden="false" customHeight="true" outlineLevel="0" collapsed="false">
      <c r="A109" s="501" t="s">
        <v>546</v>
      </c>
      <c r="B109" s="501"/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  <c r="M109" s="501"/>
      <c r="N109" s="501"/>
      <c r="O109" s="501"/>
      <c r="P109" s="501"/>
      <c r="Q109" s="501"/>
      <c r="R109" s="501"/>
      <c r="S109" s="501"/>
      <c r="T109" s="501"/>
      <c r="U109" s="22"/>
      <c r="V109" s="22"/>
      <c r="W109" s="22"/>
    </row>
    <row r="110" customFormat="false" ht="15" hidden="false" customHeight="false" outlineLevel="0" collapsed="false">
      <c r="A110" s="527" t="s">
        <v>542</v>
      </c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</row>
  </sheetData>
  <mergeCells count="6">
    <mergeCell ref="A2:W2"/>
    <mergeCell ref="A3:W3"/>
    <mergeCell ref="A4:W4"/>
    <mergeCell ref="A107:T107"/>
    <mergeCell ref="A108:W108"/>
    <mergeCell ref="A109:T1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93" activePane="bottomLeft" state="frozen"/>
      <selection pane="topLeft" activeCell="A1" activeCellId="0" sqref="A1"/>
      <selection pane="bottomLeft" activeCell="A5" activeCellId="0" sqref="A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"/>
    <col collapsed="false" customWidth="false" hidden="false" outlineLevel="0" max="1024" min="2" style="1" width="9.14"/>
  </cols>
  <sheetData>
    <row r="1" customFormat="false" ht="31.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547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.75" hidden="false" customHeight="false" outlineLevel="0" collapsed="false">
      <c r="A6" s="21" t="s">
        <v>548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221"/>
      <c r="B7" s="30" t="n">
        <v>2000</v>
      </c>
      <c r="C7" s="30" t="n">
        <v>2001</v>
      </c>
      <c r="D7" s="30" t="n">
        <v>2002</v>
      </c>
      <c r="E7" s="30" t="n">
        <v>2003</v>
      </c>
      <c r="F7" s="30" t="n">
        <v>2004</v>
      </c>
      <c r="G7" s="30" t="n">
        <v>2005</v>
      </c>
      <c r="H7" s="30" t="n">
        <v>2006</v>
      </c>
      <c r="I7" s="30" t="n">
        <v>2007</v>
      </c>
      <c r="J7" s="30" t="n">
        <v>2008</v>
      </c>
      <c r="K7" s="30" t="n">
        <v>2009</v>
      </c>
      <c r="L7" s="30" t="n">
        <v>2010</v>
      </c>
      <c r="M7" s="30" t="n">
        <v>2011</v>
      </c>
      <c r="N7" s="30" t="n">
        <v>2012</v>
      </c>
      <c r="O7" s="30" t="n">
        <v>2013</v>
      </c>
      <c r="P7" s="30" t="n">
        <v>2014</v>
      </c>
      <c r="Q7" s="30" t="n">
        <v>2015</v>
      </c>
      <c r="R7" s="30" t="n">
        <v>2016</v>
      </c>
      <c r="S7" s="30" t="n">
        <v>2017</v>
      </c>
      <c r="T7" s="29" t="n">
        <v>2018</v>
      </c>
      <c r="U7" s="30" t="n">
        <v>2019</v>
      </c>
      <c r="V7" s="157" t="n">
        <v>2020</v>
      </c>
      <c r="W7" s="157" t="n">
        <v>2021</v>
      </c>
    </row>
    <row r="8" customFormat="false" ht="15" hidden="false" customHeight="false" outlineLevel="0" collapsed="false">
      <c r="A8" s="31" t="s">
        <v>117</v>
      </c>
      <c r="B8" s="241" t="n">
        <v>19.2</v>
      </c>
      <c r="C8" s="241" t="n">
        <v>19.5</v>
      </c>
      <c r="D8" s="241" t="n">
        <v>19.8</v>
      </c>
      <c r="E8" s="241" t="n">
        <v>20.1</v>
      </c>
      <c r="F8" s="241" t="n">
        <v>20.4</v>
      </c>
      <c r="G8" s="241" t="n">
        <v>20.8</v>
      </c>
      <c r="H8" s="241" t="n">
        <v>21</v>
      </c>
      <c r="I8" s="241" t="n">
        <v>21.4</v>
      </c>
      <c r="J8" s="241" t="n">
        <v>21.8</v>
      </c>
      <c r="K8" s="241" t="n">
        <v>22.2</v>
      </c>
      <c r="L8" s="241" t="n">
        <v>22.6</v>
      </c>
      <c r="M8" s="241" t="n">
        <v>23</v>
      </c>
      <c r="N8" s="241" t="n">
        <v>23.4</v>
      </c>
      <c r="O8" s="241" t="n">
        <v>23.4</v>
      </c>
      <c r="P8" s="241" t="n">
        <v>23.7</v>
      </c>
      <c r="Q8" s="241" t="n">
        <v>24.4</v>
      </c>
      <c r="R8" s="241" t="n">
        <v>24.9</v>
      </c>
      <c r="S8" s="241" t="n">
        <v>25.2</v>
      </c>
      <c r="T8" s="243" t="n">
        <v>25.7506729426961</v>
      </c>
      <c r="U8" s="243" t="n">
        <v>26.3</v>
      </c>
      <c r="V8" s="243" t="n">
        <v>26.9</v>
      </c>
      <c r="W8" s="243" t="n">
        <v>27.7826470536992</v>
      </c>
    </row>
    <row r="9" customFormat="false" ht="18" hidden="false" customHeight="false" outlineLevel="0" collapsed="false">
      <c r="A9" s="36" t="s">
        <v>535</v>
      </c>
      <c r="B9" s="243" t="n">
        <v>20.4</v>
      </c>
      <c r="C9" s="243" t="n">
        <v>20.7</v>
      </c>
      <c r="D9" s="243" t="n">
        <v>21.1</v>
      </c>
      <c r="E9" s="243" t="n">
        <v>21.4</v>
      </c>
      <c r="F9" s="243" t="n">
        <v>21.7</v>
      </c>
      <c r="G9" s="243" t="n">
        <v>22</v>
      </c>
      <c r="H9" s="243" t="n">
        <v>22.4</v>
      </c>
      <c r="I9" s="243" t="n">
        <v>22.9</v>
      </c>
      <c r="J9" s="243" t="n">
        <v>23.3</v>
      </c>
      <c r="K9" s="243" t="n">
        <v>23.7</v>
      </c>
      <c r="L9" s="243" t="n">
        <v>24</v>
      </c>
      <c r="M9" s="243" t="n">
        <v>24.4</v>
      </c>
      <c r="N9" s="243" t="n">
        <v>24.8</v>
      </c>
      <c r="O9" s="243" t="n">
        <v>24.3</v>
      </c>
      <c r="P9" s="243" t="n">
        <v>25.1</v>
      </c>
      <c r="Q9" s="243" t="n">
        <v>26.1</v>
      </c>
      <c r="R9" s="243" t="n">
        <v>26.5</v>
      </c>
      <c r="S9" s="243" t="n">
        <v>26.5</v>
      </c>
      <c r="T9" s="243" t="n">
        <v>26.9952206815989</v>
      </c>
      <c r="U9" s="243" t="n">
        <v>27.5</v>
      </c>
      <c r="V9" s="243" t="n">
        <v>28.1</v>
      </c>
      <c r="W9" s="243" t="n">
        <v>29.5907215044854</v>
      </c>
    </row>
    <row r="10" customFormat="false" ht="15" hidden="false" customHeight="false" outlineLevel="0" collapsed="false">
      <c r="A10" s="37" t="s">
        <v>120</v>
      </c>
      <c r="B10" s="255" t="n">
        <v>21</v>
      </c>
      <c r="C10" s="255" t="n">
        <v>21.3</v>
      </c>
      <c r="D10" s="255" t="n">
        <v>21.7</v>
      </c>
      <c r="E10" s="255" t="n">
        <v>22</v>
      </c>
      <c r="F10" s="255" t="n">
        <v>22.5</v>
      </c>
      <c r="G10" s="255" t="n">
        <v>23</v>
      </c>
      <c r="H10" s="255" t="n">
        <v>23.4</v>
      </c>
      <c r="I10" s="255" t="n">
        <v>23.9</v>
      </c>
      <c r="J10" s="255" t="n">
        <v>24.5</v>
      </c>
      <c r="K10" s="255" t="n">
        <v>25</v>
      </c>
      <c r="L10" s="255" t="n">
        <v>25.7</v>
      </c>
      <c r="M10" s="255" t="n">
        <v>26.3</v>
      </c>
      <c r="N10" s="255" t="n">
        <v>27</v>
      </c>
      <c r="O10" s="255" t="n">
        <v>27.4</v>
      </c>
      <c r="P10" s="255" t="n">
        <v>28.3</v>
      </c>
      <c r="Q10" s="255" t="n">
        <v>29.1</v>
      </c>
      <c r="R10" s="255" t="n">
        <v>29.9</v>
      </c>
      <c r="S10" s="255" t="n">
        <v>30.6</v>
      </c>
      <c r="T10" s="255" t="n">
        <v>31.373529791909</v>
      </c>
      <c r="U10" s="255" t="n">
        <v>32.1</v>
      </c>
      <c r="V10" s="255" t="n">
        <v>32.9</v>
      </c>
      <c r="W10" s="255" t="n">
        <v>34.0919253458249</v>
      </c>
    </row>
    <row r="11" customFormat="false" ht="15" hidden="false" customHeight="false" outlineLevel="0" collapsed="false">
      <c r="A11" s="37" t="s">
        <v>121</v>
      </c>
      <c r="B11" s="255" t="n">
        <v>20.7</v>
      </c>
      <c r="C11" s="255" t="n">
        <v>21.1</v>
      </c>
      <c r="D11" s="255" t="n">
        <v>21.6</v>
      </c>
      <c r="E11" s="255" t="n">
        <v>22</v>
      </c>
      <c r="F11" s="255" t="n">
        <v>22.3</v>
      </c>
      <c r="G11" s="255" t="n">
        <v>23.1</v>
      </c>
      <c r="H11" s="255" t="n">
        <v>23.5</v>
      </c>
      <c r="I11" s="255" t="n">
        <v>23.9</v>
      </c>
      <c r="J11" s="255" t="n">
        <v>24.3</v>
      </c>
      <c r="K11" s="255" t="n">
        <v>24.7</v>
      </c>
      <c r="L11" s="255" t="n">
        <v>25.2</v>
      </c>
      <c r="M11" s="255" t="n">
        <v>25.6</v>
      </c>
      <c r="N11" s="255" t="n">
        <v>26.1</v>
      </c>
      <c r="O11" s="255" t="n">
        <v>26.6</v>
      </c>
      <c r="P11" s="255" t="n">
        <v>27.5</v>
      </c>
      <c r="Q11" s="255" t="n">
        <v>28.1</v>
      </c>
      <c r="R11" s="255" t="n">
        <v>28.7</v>
      </c>
      <c r="S11" s="255" t="n">
        <v>29.4</v>
      </c>
      <c r="T11" s="255" t="n">
        <v>29.9590068321946</v>
      </c>
      <c r="U11" s="255" t="n">
        <v>30.5</v>
      </c>
      <c r="V11" s="255" t="n">
        <v>31.1</v>
      </c>
      <c r="W11" s="255" t="n">
        <v>31.7439772205163</v>
      </c>
    </row>
    <row r="12" customFormat="false" ht="15" hidden="false" customHeight="false" outlineLevel="0" collapsed="false">
      <c r="A12" s="37" t="s">
        <v>122</v>
      </c>
      <c r="B12" s="255" t="n">
        <v>21.2</v>
      </c>
      <c r="C12" s="255" t="n">
        <v>21.6</v>
      </c>
      <c r="D12" s="255" t="n">
        <v>22</v>
      </c>
      <c r="E12" s="255" t="n">
        <v>22.3</v>
      </c>
      <c r="F12" s="255" t="n">
        <v>22.7</v>
      </c>
      <c r="G12" s="255" t="n">
        <v>23</v>
      </c>
      <c r="H12" s="255" t="n">
        <v>23.4</v>
      </c>
      <c r="I12" s="255" t="n">
        <v>23.7</v>
      </c>
      <c r="J12" s="255" t="n">
        <v>24.1</v>
      </c>
      <c r="K12" s="255" t="n">
        <v>24.6</v>
      </c>
      <c r="L12" s="255" t="n">
        <v>25</v>
      </c>
      <c r="M12" s="255" t="n">
        <v>25.5</v>
      </c>
      <c r="N12" s="255" t="n">
        <v>26.2</v>
      </c>
      <c r="O12" s="255" t="n">
        <v>25.6</v>
      </c>
      <c r="P12" s="255" t="n">
        <v>26.8</v>
      </c>
      <c r="Q12" s="255" t="n">
        <v>27.2</v>
      </c>
      <c r="R12" s="255" t="n">
        <v>27.8</v>
      </c>
      <c r="S12" s="255" t="n">
        <v>28.5</v>
      </c>
      <c r="T12" s="255" t="n">
        <v>29.4598769951677</v>
      </c>
      <c r="U12" s="255" t="n">
        <v>30</v>
      </c>
      <c r="V12" s="255" t="n">
        <v>30.8</v>
      </c>
      <c r="W12" s="255" t="n">
        <v>31.5384022622141</v>
      </c>
    </row>
    <row r="13" customFormat="false" ht="15" hidden="false" customHeight="false" outlineLevel="0" collapsed="false">
      <c r="A13" s="37" t="s">
        <v>123</v>
      </c>
      <c r="B13" s="255" t="n">
        <v>21.4</v>
      </c>
      <c r="C13" s="255" t="n">
        <v>21.9</v>
      </c>
      <c r="D13" s="255" t="n">
        <v>22.4</v>
      </c>
      <c r="E13" s="255" t="n">
        <v>22.8</v>
      </c>
      <c r="F13" s="255" t="n">
        <v>23.1</v>
      </c>
      <c r="G13" s="255" t="n">
        <v>23.4</v>
      </c>
      <c r="H13" s="255" t="n">
        <v>23.9</v>
      </c>
      <c r="I13" s="255" t="n">
        <v>24.3</v>
      </c>
      <c r="J13" s="255" t="n">
        <v>24.9</v>
      </c>
      <c r="K13" s="255" t="n">
        <v>25.3</v>
      </c>
      <c r="L13" s="255" t="n">
        <v>25.8</v>
      </c>
      <c r="M13" s="255" t="n">
        <v>26.2</v>
      </c>
      <c r="N13" s="255" t="n">
        <v>26.6</v>
      </c>
      <c r="O13" s="255" t="n">
        <v>27.3</v>
      </c>
      <c r="P13" s="255" t="n">
        <v>27.7</v>
      </c>
      <c r="Q13" s="255" t="n">
        <v>28.3</v>
      </c>
      <c r="R13" s="255" t="n">
        <v>28.8</v>
      </c>
      <c r="S13" s="255" t="n">
        <v>29.4</v>
      </c>
      <c r="T13" s="255" t="n">
        <v>30.1233353380875</v>
      </c>
      <c r="U13" s="255" t="n">
        <v>30.8</v>
      </c>
      <c r="V13" s="255" t="n">
        <v>31.7</v>
      </c>
      <c r="W13" s="255" t="n">
        <v>32.6986533944025</v>
      </c>
    </row>
    <row r="14" customFormat="false" ht="15" hidden="false" customHeight="false" outlineLevel="0" collapsed="false">
      <c r="A14" s="37" t="s">
        <v>124</v>
      </c>
      <c r="B14" s="255" t="n">
        <v>20.5</v>
      </c>
      <c r="C14" s="255" t="n">
        <v>20.7</v>
      </c>
      <c r="D14" s="255" t="n">
        <v>21.1</v>
      </c>
      <c r="E14" s="255" t="n">
        <v>21.5</v>
      </c>
      <c r="F14" s="255" t="n">
        <v>22</v>
      </c>
      <c r="G14" s="255" t="n">
        <v>22.4</v>
      </c>
      <c r="H14" s="255" t="n">
        <v>22.7</v>
      </c>
      <c r="I14" s="255" t="n">
        <v>23</v>
      </c>
      <c r="J14" s="255" t="n">
        <v>23.3</v>
      </c>
      <c r="K14" s="255" t="n">
        <v>23.6</v>
      </c>
      <c r="L14" s="255" t="n">
        <v>23.9</v>
      </c>
      <c r="M14" s="255" t="n">
        <v>24.2</v>
      </c>
      <c r="N14" s="255" t="n">
        <v>24.5</v>
      </c>
      <c r="O14" s="255" t="n">
        <v>24.7</v>
      </c>
      <c r="P14" s="255" t="n">
        <v>25</v>
      </c>
      <c r="Q14" s="255" t="n">
        <v>25.2</v>
      </c>
      <c r="R14" s="255" t="n">
        <v>25.7</v>
      </c>
      <c r="S14" s="255" t="n">
        <v>26.2</v>
      </c>
      <c r="T14" s="255" t="n">
        <v>26.7716590320653</v>
      </c>
      <c r="U14" s="255" t="n">
        <v>27.3</v>
      </c>
      <c r="V14" s="255" t="n">
        <v>27.9</v>
      </c>
      <c r="W14" s="255" t="n">
        <v>28.5128639251196</v>
      </c>
    </row>
    <row r="15" customFormat="false" ht="15" hidden="false" customHeight="false" outlineLevel="0" collapsed="false">
      <c r="A15" s="37" t="s">
        <v>125</v>
      </c>
      <c r="B15" s="255" t="n">
        <v>20.8</v>
      </c>
      <c r="C15" s="255" t="n">
        <v>21.1</v>
      </c>
      <c r="D15" s="255" t="n">
        <v>21.6</v>
      </c>
      <c r="E15" s="255" t="n">
        <v>22.1</v>
      </c>
      <c r="F15" s="255" t="n">
        <v>22.4</v>
      </c>
      <c r="G15" s="255" t="n">
        <v>22.9</v>
      </c>
      <c r="H15" s="255" t="n">
        <v>23</v>
      </c>
      <c r="I15" s="255" t="n">
        <v>23.4</v>
      </c>
      <c r="J15" s="255" t="n">
        <v>24</v>
      </c>
      <c r="K15" s="255" t="n">
        <v>24.6</v>
      </c>
      <c r="L15" s="255" t="n">
        <v>25.2</v>
      </c>
      <c r="M15" s="255" t="n">
        <v>25.8</v>
      </c>
      <c r="N15" s="255" t="n">
        <v>26.3</v>
      </c>
      <c r="O15" s="255" t="n">
        <v>26.8</v>
      </c>
      <c r="P15" s="255" t="n">
        <v>27.6</v>
      </c>
      <c r="Q15" s="255" t="n">
        <v>28.3</v>
      </c>
      <c r="R15" s="255" t="n">
        <v>28.8</v>
      </c>
      <c r="S15" s="255" t="n">
        <v>29.6</v>
      </c>
      <c r="T15" s="255" t="n">
        <v>29.9546265107985</v>
      </c>
      <c r="U15" s="255" t="n">
        <v>31</v>
      </c>
      <c r="V15" s="255" t="n">
        <v>31.6</v>
      </c>
      <c r="W15" s="255" t="n">
        <v>32.1662072342829</v>
      </c>
    </row>
    <row r="16" customFormat="false" ht="15" hidden="false" customHeight="false" outlineLevel="0" collapsed="false">
      <c r="A16" s="37" t="s">
        <v>126</v>
      </c>
      <c r="B16" s="255" t="n">
        <v>21.6</v>
      </c>
      <c r="C16" s="255" t="n">
        <v>21.9</v>
      </c>
      <c r="D16" s="255" t="n">
        <v>22.4</v>
      </c>
      <c r="E16" s="255" t="n">
        <v>22.8</v>
      </c>
      <c r="F16" s="255" t="n">
        <v>23.3</v>
      </c>
      <c r="G16" s="255" t="n">
        <v>23.8</v>
      </c>
      <c r="H16" s="255" t="n">
        <v>24.3</v>
      </c>
      <c r="I16" s="255" t="n">
        <v>24.1</v>
      </c>
      <c r="J16" s="255" t="n">
        <v>24.1</v>
      </c>
      <c r="K16" s="255" t="n">
        <v>24.5</v>
      </c>
      <c r="L16" s="255" t="n">
        <v>25.1</v>
      </c>
      <c r="M16" s="255" t="n">
        <v>25.4</v>
      </c>
      <c r="N16" s="255" t="n">
        <v>25.7</v>
      </c>
      <c r="O16" s="255" t="n">
        <v>25.7</v>
      </c>
      <c r="P16" s="255" t="n">
        <v>26</v>
      </c>
      <c r="Q16" s="255" t="n">
        <v>26.6</v>
      </c>
      <c r="R16" s="255" t="n">
        <v>26.9</v>
      </c>
      <c r="S16" s="255" t="n">
        <v>27.4</v>
      </c>
      <c r="T16" s="255" t="n">
        <v>27.9405303624667</v>
      </c>
      <c r="U16" s="255" t="n">
        <v>28.4</v>
      </c>
      <c r="V16" s="255" t="n">
        <v>29.1</v>
      </c>
      <c r="W16" s="255" t="n">
        <v>29.8535864788587</v>
      </c>
    </row>
    <row r="17" customFormat="false" ht="15" hidden="false" customHeight="false" outlineLevel="0" collapsed="false">
      <c r="A17" s="37" t="s">
        <v>127</v>
      </c>
      <c r="B17" s="255" t="n">
        <v>20.9</v>
      </c>
      <c r="C17" s="255" t="n">
        <v>21.2</v>
      </c>
      <c r="D17" s="255" t="n">
        <v>21.6</v>
      </c>
      <c r="E17" s="255" t="n">
        <v>22.1</v>
      </c>
      <c r="F17" s="255" t="n">
        <v>22.6</v>
      </c>
      <c r="G17" s="255" t="n">
        <v>23.2</v>
      </c>
      <c r="H17" s="255" t="n">
        <v>23.8</v>
      </c>
      <c r="I17" s="255" t="n">
        <v>24.4</v>
      </c>
      <c r="J17" s="255" t="n">
        <v>25.1</v>
      </c>
      <c r="K17" s="255" t="n">
        <v>25.7</v>
      </c>
      <c r="L17" s="255" t="n">
        <v>26.5</v>
      </c>
      <c r="M17" s="255" t="n">
        <v>27</v>
      </c>
      <c r="N17" s="255" t="n">
        <v>27.4</v>
      </c>
      <c r="O17" s="255" t="n">
        <v>27.8</v>
      </c>
      <c r="P17" s="255" t="n">
        <v>28.3</v>
      </c>
      <c r="Q17" s="255" t="n">
        <v>28.7</v>
      </c>
      <c r="R17" s="255" t="n">
        <v>29.3</v>
      </c>
      <c r="S17" s="255" t="n">
        <v>30</v>
      </c>
      <c r="T17" s="255" t="n">
        <v>30.4469738030714</v>
      </c>
      <c r="U17" s="255" t="n">
        <v>31</v>
      </c>
      <c r="V17" s="255" t="n">
        <v>31.6</v>
      </c>
      <c r="W17" s="255" t="n">
        <v>32.3075737552419</v>
      </c>
    </row>
    <row r="18" customFormat="false" ht="15" hidden="false" customHeight="false" outlineLevel="0" collapsed="false">
      <c r="A18" s="37" t="s">
        <v>128</v>
      </c>
      <c r="B18" s="255" t="n">
        <v>20.5</v>
      </c>
      <c r="C18" s="255" t="n">
        <v>20.9</v>
      </c>
      <c r="D18" s="255" t="n">
        <v>21.6</v>
      </c>
      <c r="E18" s="255" t="n">
        <v>21.9</v>
      </c>
      <c r="F18" s="255" t="n">
        <v>22.2</v>
      </c>
      <c r="G18" s="255" t="n">
        <v>22.7</v>
      </c>
      <c r="H18" s="255" t="n">
        <v>23.3</v>
      </c>
      <c r="I18" s="255" t="n">
        <v>24.2</v>
      </c>
      <c r="J18" s="255" t="n">
        <v>24.8</v>
      </c>
      <c r="K18" s="255" t="n">
        <v>25.3</v>
      </c>
      <c r="L18" s="255" t="n">
        <v>25.7</v>
      </c>
      <c r="M18" s="255" t="n">
        <v>26.2</v>
      </c>
      <c r="N18" s="255" t="n">
        <v>26.6</v>
      </c>
      <c r="O18" s="255" t="n">
        <v>27.2</v>
      </c>
      <c r="P18" s="255" t="n">
        <v>27.8</v>
      </c>
      <c r="Q18" s="255" t="n">
        <v>28.4</v>
      </c>
      <c r="R18" s="255" t="n">
        <v>29.2</v>
      </c>
      <c r="S18" s="255" t="n">
        <v>30.3</v>
      </c>
      <c r="T18" s="255" t="n">
        <v>31.1019230769231</v>
      </c>
      <c r="U18" s="255" t="n">
        <v>32.2</v>
      </c>
      <c r="V18" s="255" t="n">
        <v>33.6</v>
      </c>
      <c r="W18" s="255" t="n">
        <v>35.0608523094605</v>
      </c>
    </row>
    <row r="19" customFormat="false" ht="15" hidden="false" customHeight="false" outlineLevel="0" collapsed="false">
      <c r="A19" s="37" t="s">
        <v>129</v>
      </c>
      <c r="B19" s="255" t="n">
        <v>21.6</v>
      </c>
      <c r="C19" s="255" t="n">
        <v>22.2</v>
      </c>
      <c r="D19" s="255" t="n">
        <v>22.8</v>
      </c>
      <c r="E19" s="255" t="n">
        <v>23.2</v>
      </c>
      <c r="F19" s="255" t="n">
        <v>23.6</v>
      </c>
      <c r="G19" s="255" t="n">
        <v>24.3</v>
      </c>
      <c r="H19" s="255" t="n">
        <v>25.1</v>
      </c>
      <c r="I19" s="255" t="n">
        <v>26.3</v>
      </c>
      <c r="J19" s="255" t="n">
        <v>27.1</v>
      </c>
      <c r="K19" s="255" t="n">
        <v>28.1</v>
      </c>
      <c r="L19" s="255" t="n">
        <v>28.8</v>
      </c>
      <c r="M19" s="255" t="n">
        <v>29.6</v>
      </c>
      <c r="N19" s="255" t="n">
        <v>29.8</v>
      </c>
      <c r="O19" s="255" t="n">
        <v>26.7</v>
      </c>
      <c r="P19" s="255" t="n">
        <v>29.4</v>
      </c>
      <c r="Q19" s="255" t="n">
        <v>33.4</v>
      </c>
      <c r="R19" s="255" t="n">
        <v>33.7</v>
      </c>
      <c r="S19" s="255" t="n">
        <v>31.8</v>
      </c>
      <c r="T19" s="255" t="n">
        <v>32.6946418232539</v>
      </c>
      <c r="U19" s="255" t="n">
        <v>33.5</v>
      </c>
      <c r="V19" s="255" t="n">
        <v>34.1</v>
      </c>
      <c r="W19" s="255" t="n">
        <v>34.8758945628957</v>
      </c>
    </row>
    <row r="20" customFormat="false" ht="15" hidden="false" customHeight="false" outlineLevel="0" collapsed="false">
      <c r="A20" s="37" t="s">
        <v>130</v>
      </c>
      <c r="B20" s="255" t="n">
        <v>20.3</v>
      </c>
      <c r="C20" s="255" t="n">
        <v>20.7</v>
      </c>
      <c r="D20" s="255" t="n">
        <v>21</v>
      </c>
      <c r="E20" s="255" t="n">
        <v>21.3</v>
      </c>
      <c r="F20" s="255" t="n">
        <v>21.8</v>
      </c>
      <c r="G20" s="255" t="n">
        <v>22.2</v>
      </c>
      <c r="H20" s="255" t="n">
        <v>22.5</v>
      </c>
      <c r="I20" s="255" t="n">
        <v>23.1</v>
      </c>
      <c r="J20" s="255" t="n">
        <v>23.6</v>
      </c>
      <c r="K20" s="255" t="n">
        <v>24.1</v>
      </c>
      <c r="L20" s="255" t="n">
        <v>24.6</v>
      </c>
      <c r="M20" s="255" t="n">
        <v>25.3</v>
      </c>
      <c r="N20" s="255" t="n">
        <v>25.8</v>
      </c>
      <c r="O20" s="255" t="n">
        <v>25.8</v>
      </c>
      <c r="P20" s="255" t="n">
        <v>26.5</v>
      </c>
      <c r="Q20" s="255" t="n">
        <v>27</v>
      </c>
      <c r="R20" s="255" t="n">
        <v>27.6</v>
      </c>
      <c r="S20" s="255" t="n">
        <v>28.1</v>
      </c>
      <c r="T20" s="255" t="n">
        <v>28.7049357674104</v>
      </c>
      <c r="U20" s="255" t="n">
        <v>29.5</v>
      </c>
      <c r="V20" s="255" t="n">
        <v>30.3</v>
      </c>
      <c r="W20" s="255" t="n">
        <v>30.9328603797259</v>
      </c>
    </row>
    <row r="21" customFormat="false" ht="15" hidden="false" customHeight="false" outlineLevel="0" collapsed="false">
      <c r="A21" s="37" t="s">
        <v>131</v>
      </c>
      <c r="B21" s="255" t="n">
        <v>20.9</v>
      </c>
      <c r="C21" s="255" t="n">
        <v>21.5</v>
      </c>
      <c r="D21" s="255" t="n">
        <v>22.2</v>
      </c>
      <c r="E21" s="255" t="n">
        <v>22.5</v>
      </c>
      <c r="F21" s="255" t="n">
        <v>22.9</v>
      </c>
      <c r="G21" s="255" t="n">
        <v>23.4</v>
      </c>
      <c r="H21" s="255" t="n">
        <v>23.8</v>
      </c>
      <c r="I21" s="255" t="n">
        <v>24.5</v>
      </c>
      <c r="J21" s="255" t="n">
        <v>25</v>
      </c>
      <c r="K21" s="255" t="n">
        <v>25.3</v>
      </c>
      <c r="L21" s="255" t="n">
        <v>25.8</v>
      </c>
      <c r="M21" s="255" t="n">
        <v>26.3</v>
      </c>
      <c r="N21" s="255" t="n">
        <v>26.7</v>
      </c>
      <c r="O21" s="255" t="n">
        <v>27.3</v>
      </c>
      <c r="P21" s="255" t="n">
        <v>28</v>
      </c>
      <c r="Q21" s="255" t="n">
        <v>28.8</v>
      </c>
      <c r="R21" s="255" t="n">
        <v>29.5</v>
      </c>
      <c r="S21" s="255" t="n">
        <v>30.3</v>
      </c>
      <c r="T21" s="255" t="n">
        <v>31.2065344224037</v>
      </c>
      <c r="U21" s="255" t="n">
        <v>32.7</v>
      </c>
      <c r="V21" s="255" t="n">
        <v>34.2</v>
      </c>
      <c r="W21" s="255" t="n">
        <v>35.163617631447</v>
      </c>
    </row>
    <row r="22" customFormat="false" ht="15" hidden="false" customHeight="false" outlineLevel="0" collapsed="false">
      <c r="A22" s="37" t="s">
        <v>132</v>
      </c>
      <c r="B22" s="255" t="n">
        <v>21.3</v>
      </c>
      <c r="C22" s="255" t="n">
        <v>21.8</v>
      </c>
      <c r="D22" s="255" t="n">
        <v>22.3</v>
      </c>
      <c r="E22" s="255" t="n">
        <v>22.6</v>
      </c>
      <c r="F22" s="255" t="n">
        <v>23</v>
      </c>
      <c r="G22" s="255" t="n">
        <v>23.3</v>
      </c>
      <c r="H22" s="255" t="n">
        <v>23.9</v>
      </c>
      <c r="I22" s="255" t="n">
        <v>24.6</v>
      </c>
      <c r="J22" s="255" t="n">
        <v>24.7</v>
      </c>
      <c r="K22" s="255" t="n">
        <v>25.2</v>
      </c>
      <c r="L22" s="255" t="n">
        <v>25.6</v>
      </c>
      <c r="M22" s="255" t="n">
        <v>25.8</v>
      </c>
      <c r="N22" s="255" t="n">
        <v>26.2</v>
      </c>
      <c r="O22" s="255" t="n">
        <v>26.3</v>
      </c>
      <c r="P22" s="255" t="n">
        <v>26.8</v>
      </c>
      <c r="Q22" s="255" t="n">
        <v>27.4</v>
      </c>
      <c r="R22" s="255" t="n">
        <v>27.9</v>
      </c>
      <c r="S22" s="255" t="n">
        <v>28.4</v>
      </c>
      <c r="T22" s="255" t="n">
        <v>28.7439516129032</v>
      </c>
      <c r="U22" s="255" t="n">
        <v>29.4</v>
      </c>
      <c r="V22" s="255" t="n">
        <v>30.3</v>
      </c>
      <c r="W22" s="255" t="n">
        <v>31.0074890971758</v>
      </c>
    </row>
    <row r="23" customFormat="false" ht="15" hidden="false" customHeight="false" outlineLevel="0" collapsed="false">
      <c r="A23" s="37" t="s">
        <v>133</v>
      </c>
      <c r="B23" s="255" t="n">
        <v>20.3</v>
      </c>
      <c r="C23" s="255" t="n">
        <v>20.7</v>
      </c>
      <c r="D23" s="255" t="n">
        <v>21.2</v>
      </c>
      <c r="E23" s="255" t="n">
        <v>21.5</v>
      </c>
      <c r="F23" s="255" t="n">
        <v>22</v>
      </c>
      <c r="G23" s="255" t="n">
        <v>22.3</v>
      </c>
      <c r="H23" s="255" t="n">
        <v>22.7</v>
      </c>
      <c r="I23" s="255" t="n">
        <v>23</v>
      </c>
      <c r="J23" s="255" t="n">
        <v>23.4</v>
      </c>
      <c r="K23" s="255" t="n">
        <v>23.7</v>
      </c>
      <c r="L23" s="255" t="n">
        <v>24.1</v>
      </c>
      <c r="M23" s="255" t="n">
        <v>24.6</v>
      </c>
      <c r="N23" s="255" t="n">
        <v>25</v>
      </c>
      <c r="O23" s="255" t="n">
        <v>25.5</v>
      </c>
      <c r="P23" s="255" t="n">
        <v>26.1</v>
      </c>
      <c r="Q23" s="255" t="n">
        <v>26.9</v>
      </c>
      <c r="R23" s="255" t="n">
        <v>27.7</v>
      </c>
      <c r="S23" s="255" t="n">
        <v>28.6</v>
      </c>
      <c r="T23" s="255" t="n">
        <v>29.8895669291339</v>
      </c>
      <c r="U23" s="255" t="n">
        <v>31</v>
      </c>
      <c r="V23" s="255" t="n">
        <v>32.1</v>
      </c>
      <c r="W23" s="255" t="n">
        <v>33.3128063250777</v>
      </c>
    </row>
    <row r="24" customFormat="false" ht="15" hidden="false" customHeight="false" outlineLevel="0" collapsed="false">
      <c r="A24" s="37" t="s">
        <v>134</v>
      </c>
      <c r="B24" s="255" t="n">
        <v>22.8</v>
      </c>
      <c r="C24" s="255" t="n">
        <v>23.3</v>
      </c>
      <c r="D24" s="255" t="n">
        <v>24.1</v>
      </c>
      <c r="E24" s="255" t="n">
        <v>24.5</v>
      </c>
      <c r="F24" s="255" t="n">
        <v>24.9</v>
      </c>
      <c r="G24" s="255" t="n">
        <v>25.4</v>
      </c>
      <c r="H24" s="255" t="n">
        <v>25.9</v>
      </c>
      <c r="I24" s="255" t="n">
        <v>26.3</v>
      </c>
      <c r="J24" s="255" t="n">
        <v>26.7</v>
      </c>
      <c r="K24" s="255" t="n">
        <v>27.2</v>
      </c>
      <c r="L24" s="255" t="n">
        <v>27.8</v>
      </c>
      <c r="M24" s="255" t="n">
        <v>28.2</v>
      </c>
      <c r="N24" s="255" t="n">
        <v>28.6</v>
      </c>
      <c r="O24" s="255" t="n">
        <v>29</v>
      </c>
      <c r="P24" s="255" t="n">
        <v>29.3</v>
      </c>
      <c r="Q24" s="255" t="n">
        <v>30</v>
      </c>
      <c r="R24" s="255" t="n">
        <v>30.8</v>
      </c>
      <c r="S24" s="255" t="n">
        <v>31.3</v>
      </c>
      <c r="T24" s="255" t="n">
        <v>32.0475740390674</v>
      </c>
      <c r="U24" s="255" t="n">
        <v>32.8</v>
      </c>
      <c r="V24" s="255" t="n">
        <v>33.7</v>
      </c>
      <c r="W24" s="255" t="n">
        <v>34.5941358651916</v>
      </c>
    </row>
    <row r="25" customFormat="false" ht="15" hidden="false" customHeight="false" outlineLevel="0" collapsed="false">
      <c r="A25" s="37" t="s">
        <v>135</v>
      </c>
      <c r="B25" s="255" t="n">
        <v>21.2</v>
      </c>
      <c r="C25" s="255" t="n">
        <v>21.6</v>
      </c>
      <c r="D25" s="255" t="n">
        <v>22.1</v>
      </c>
      <c r="E25" s="255" t="n">
        <v>22.5</v>
      </c>
      <c r="F25" s="255" t="n">
        <v>22.8</v>
      </c>
      <c r="G25" s="255" t="n">
        <v>23.2</v>
      </c>
      <c r="H25" s="255" t="n">
        <v>23.5</v>
      </c>
      <c r="I25" s="255" t="n">
        <v>23.9</v>
      </c>
      <c r="J25" s="255" t="n">
        <v>24.4</v>
      </c>
      <c r="K25" s="255" t="n">
        <v>24.9</v>
      </c>
      <c r="L25" s="255" t="n">
        <v>25.3</v>
      </c>
      <c r="M25" s="255" t="n">
        <v>25.6</v>
      </c>
      <c r="N25" s="255" t="n">
        <v>26</v>
      </c>
      <c r="O25" s="255" t="n">
        <v>26.3</v>
      </c>
      <c r="P25" s="255" t="n">
        <v>26.8</v>
      </c>
      <c r="Q25" s="255" t="n">
        <v>27.2</v>
      </c>
      <c r="R25" s="255" t="n">
        <v>27.7</v>
      </c>
      <c r="S25" s="255" t="n">
        <v>28.1</v>
      </c>
      <c r="T25" s="255" t="n">
        <v>28.8906545847985</v>
      </c>
      <c r="U25" s="255" t="n">
        <v>29.5</v>
      </c>
      <c r="V25" s="255" t="n">
        <v>30.3</v>
      </c>
      <c r="W25" s="255" t="n">
        <v>30.9929078509253</v>
      </c>
    </row>
    <row r="26" customFormat="false" ht="15" hidden="false" customHeight="false" outlineLevel="0" collapsed="false">
      <c r="A26" s="37" t="s">
        <v>136</v>
      </c>
      <c r="B26" s="255" t="n">
        <v>20.5</v>
      </c>
      <c r="C26" s="255" t="n">
        <v>20.9</v>
      </c>
      <c r="D26" s="255" t="n">
        <v>21.2</v>
      </c>
      <c r="E26" s="255" t="n">
        <v>21.6</v>
      </c>
      <c r="F26" s="255" t="n">
        <v>22</v>
      </c>
      <c r="G26" s="255" t="n">
        <v>22.5</v>
      </c>
      <c r="H26" s="255" t="n">
        <v>22.9</v>
      </c>
      <c r="I26" s="255" t="n">
        <v>23.3</v>
      </c>
      <c r="J26" s="255" t="n">
        <v>23.7</v>
      </c>
      <c r="K26" s="255" t="n">
        <v>24.1</v>
      </c>
      <c r="L26" s="255" t="n">
        <v>24.5</v>
      </c>
      <c r="M26" s="255" t="n">
        <v>24.6</v>
      </c>
      <c r="N26" s="255" t="n">
        <v>24.8</v>
      </c>
      <c r="O26" s="255" t="n">
        <v>24.8</v>
      </c>
      <c r="P26" s="255" t="n">
        <v>25.4</v>
      </c>
      <c r="Q26" s="255" t="n">
        <v>26</v>
      </c>
      <c r="R26" s="255" t="n">
        <v>26.6</v>
      </c>
      <c r="S26" s="255" t="n">
        <v>27.1</v>
      </c>
      <c r="T26" s="255" t="n">
        <v>27.7765163543982</v>
      </c>
      <c r="U26" s="255" t="n">
        <v>28.5</v>
      </c>
      <c r="V26" s="255" t="n">
        <v>29.2</v>
      </c>
      <c r="W26" s="255" t="n">
        <v>30.0251999579593</v>
      </c>
    </row>
    <row r="27" customFormat="false" ht="15" hidden="false" customHeight="false" outlineLevel="0" collapsed="false">
      <c r="A27" s="37" t="s">
        <v>137</v>
      </c>
      <c r="B27" s="255" t="n">
        <v>18.3</v>
      </c>
      <c r="C27" s="255" t="n">
        <v>18.3</v>
      </c>
      <c r="D27" s="255" t="n">
        <v>18.5</v>
      </c>
      <c r="E27" s="255" t="n">
        <v>18.5</v>
      </c>
      <c r="F27" s="255" t="n">
        <v>18.5</v>
      </c>
      <c r="G27" s="255" t="n">
        <v>18.5</v>
      </c>
      <c r="H27" s="255" t="n">
        <v>18.5</v>
      </c>
      <c r="I27" s="255" t="n">
        <v>18.6</v>
      </c>
      <c r="J27" s="255" t="n">
        <v>18.8</v>
      </c>
      <c r="K27" s="255" t="n">
        <v>18.8</v>
      </c>
      <c r="L27" s="255" t="n">
        <v>18.7</v>
      </c>
      <c r="M27" s="255" t="n">
        <v>18.7</v>
      </c>
      <c r="N27" s="255" t="n">
        <v>19.3</v>
      </c>
      <c r="O27" s="255" t="n">
        <v>19.2</v>
      </c>
      <c r="P27" s="255" t="n">
        <v>19.2</v>
      </c>
      <c r="Q27" s="255" t="n">
        <v>19.1</v>
      </c>
      <c r="R27" s="255" t="n">
        <v>19.1</v>
      </c>
      <c r="S27" s="255" t="n">
        <v>19.3</v>
      </c>
      <c r="T27" s="255" t="n">
        <v>19.3121685572281</v>
      </c>
      <c r="U27" s="255" t="n">
        <v>19.4</v>
      </c>
      <c r="V27" s="255" t="n">
        <v>19.6</v>
      </c>
      <c r="W27" s="255" t="n">
        <v>22.3446052563475</v>
      </c>
    </row>
    <row r="28" customFormat="false" ht="18" hidden="false" customHeight="false" outlineLevel="0" collapsed="false">
      <c r="A28" s="36" t="s">
        <v>279</v>
      </c>
      <c r="B28" s="243" t="n">
        <v>20.9</v>
      </c>
      <c r="C28" s="243" t="n">
        <v>21.3</v>
      </c>
      <c r="D28" s="243" t="n">
        <v>21.6</v>
      </c>
      <c r="E28" s="243" t="n">
        <v>22</v>
      </c>
      <c r="F28" s="243" t="n">
        <v>22.2</v>
      </c>
      <c r="G28" s="243" t="n">
        <v>22.6</v>
      </c>
      <c r="H28" s="243" t="n">
        <v>23</v>
      </c>
      <c r="I28" s="243" t="n">
        <v>23.5</v>
      </c>
      <c r="J28" s="243" t="n">
        <v>23.9</v>
      </c>
      <c r="K28" s="243" t="n">
        <v>24.3</v>
      </c>
      <c r="L28" s="243" t="n">
        <v>24.7</v>
      </c>
      <c r="M28" s="243" t="n">
        <v>24.9</v>
      </c>
      <c r="N28" s="243" t="n">
        <v>25.4</v>
      </c>
      <c r="O28" s="243" t="n">
        <v>24.6</v>
      </c>
      <c r="P28" s="243" t="n">
        <v>24.4</v>
      </c>
      <c r="Q28" s="243" t="n">
        <v>25.7</v>
      </c>
      <c r="R28" s="243" t="n">
        <v>26.3</v>
      </c>
      <c r="S28" s="243" t="n">
        <v>27</v>
      </c>
      <c r="T28" s="243" t="n">
        <v>27.4999355863787</v>
      </c>
      <c r="U28" s="243" t="n">
        <v>28.1</v>
      </c>
      <c r="V28" s="243" t="n">
        <v>29</v>
      </c>
      <c r="W28" s="243" t="n">
        <v>29.7399552509235</v>
      </c>
    </row>
    <row r="29" customFormat="false" ht="15" hidden="false" customHeight="false" outlineLevel="0" collapsed="false">
      <c r="A29" s="37" t="s">
        <v>139</v>
      </c>
      <c r="B29" s="255" t="n">
        <v>20.9</v>
      </c>
      <c r="C29" s="255" t="n">
        <v>21.2</v>
      </c>
      <c r="D29" s="255" t="n">
        <v>21.5</v>
      </c>
      <c r="E29" s="255" t="n">
        <v>22</v>
      </c>
      <c r="F29" s="255" t="n">
        <v>22.5</v>
      </c>
      <c r="G29" s="255" t="n">
        <v>23.1</v>
      </c>
      <c r="H29" s="255" t="n">
        <v>23.7</v>
      </c>
      <c r="I29" s="255" t="n">
        <v>24.4</v>
      </c>
      <c r="J29" s="255" t="n">
        <v>24.9</v>
      </c>
      <c r="K29" s="255" t="n">
        <v>25.2</v>
      </c>
      <c r="L29" s="255" t="n">
        <v>25.7</v>
      </c>
      <c r="M29" s="255" t="n">
        <v>25.4</v>
      </c>
      <c r="N29" s="255" t="n">
        <v>25.9</v>
      </c>
      <c r="O29" s="255" t="n">
        <v>25.9</v>
      </c>
      <c r="P29" s="255" t="n">
        <v>26.4</v>
      </c>
      <c r="Q29" s="255" t="n">
        <v>25.8</v>
      </c>
      <c r="R29" s="255" t="n">
        <v>26</v>
      </c>
      <c r="S29" s="255" t="n">
        <v>26.2</v>
      </c>
      <c r="T29" s="255" t="n">
        <v>26.876557191393</v>
      </c>
      <c r="U29" s="255" t="n">
        <v>27.3</v>
      </c>
      <c r="V29" s="255" t="n">
        <v>27.9</v>
      </c>
      <c r="W29" s="255" t="n">
        <v>28.6723531547904</v>
      </c>
    </row>
    <row r="30" customFormat="false" ht="15" hidden="false" customHeight="false" outlineLevel="0" collapsed="false">
      <c r="A30" s="37" t="s">
        <v>140</v>
      </c>
      <c r="B30" s="255" t="n">
        <v>21.2</v>
      </c>
      <c r="C30" s="255" t="n">
        <v>21.6</v>
      </c>
      <c r="D30" s="255" t="n">
        <v>21.9</v>
      </c>
      <c r="E30" s="255" t="n">
        <v>22.3</v>
      </c>
      <c r="F30" s="255" t="n">
        <v>22.6</v>
      </c>
      <c r="G30" s="255" t="n">
        <v>23.1</v>
      </c>
      <c r="H30" s="255" t="n">
        <v>23.7</v>
      </c>
      <c r="I30" s="255" t="n">
        <v>24</v>
      </c>
      <c r="J30" s="255" t="n">
        <v>24.3</v>
      </c>
      <c r="K30" s="255" t="n">
        <v>24.3</v>
      </c>
      <c r="L30" s="255" t="n">
        <v>24.7</v>
      </c>
      <c r="M30" s="255" t="n">
        <v>25</v>
      </c>
      <c r="N30" s="255" t="n">
        <v>25.4</v>
      </c>
      <c r="O30" s="255" t="n">
        <v>25.5</v>
      </c>
      <c r="P30" s="255" t="n">
        <v>25.9</v>
      </c>
      <c r="Q30" s="255" t="n">
        <v>26.7</v>
      </c>
      <c r="R30" s="255" t="n">
        <v>27.1</v>
      </c>
      <c r="S30" s="255" t="n">
        <v>27.9</v>
      </c>
      <c r="T30" s="255" t="n">
        <v>28.650084317032</v>
      </c>
      <c r="U30" s="255" t="n">
        <v>28.6</v>
      </c>
      <c r="V30" s="255" t="n">
        <v>28.9</v>
      </c>
      <c r="W30" s="255" t="n">
        <v>29.4037663803693</v>
      </c>
    </row>
    <row r="31" customFormat="false" ht="15" hidden="false" customHeight="false" outlineLevel="0" collapsed="false">
      <c r="A31" s="37" t="s">
        <v>141</v>
      </c>
      <c r="B31" s="255" t="n">
        <v>21.5</v>
      </c>
      <c r="C31" s="255" t="n">
        <v>21.9</v>
      </c>
      <c r="D31" s="255" t="n">
        <v>22.2</v>
      </c>
      <c r="E31" s="255" t="n">
        <v>22.6</v>
      </c>
      <c r="F31" s="255" t="n">
        <v>23.1</v>
      </c>
      <c r="G31" s="255" t="n">
        <v>23.5</v>
      </c>
      <c r="H31" s="255" t="n">
        <v>23.8</v>
      </c>
      <c r="I31" s="255" t="n">
        <v>24.1</v>
      </c>
      <c r="J31" s="255" t="n">
        <v>24.6</v>
      </c>
      <c r="K31" s="255" t="n">
        <v>24.9</v>
      </c>
      <c r="L31" s="255" t="n">
        <v>25.3</v>
      </c>
      <c r="M31" s="255" t="n">
        <v>25.4</v>
      </c>
      <c r="N31" s="255" t="n">
        <v>25.9</v>
      </c>
      <c r="O31" s="255" t="n">
        <v>25.6</v>
      </c>
      <c r="P31" s="255" t="n">
        <v>26.1</v>
      </c>
      <c r="Q31" s="255" t="n">
        <v>26.6</v>
      </c>
      <c r="R31" s="255" t="n">
        <v>27</v>
      </c>
      <c r="S31" s="255" t="n">
        <v>27.5</v>
      </c>
      <c r="T31" s="255" t="n">
        <v>28.0481601258631</v>
      </c>
      <c r="U31" s="255" t="n">
        <v>28.4</v>
      </c>
      <c r="V31" s="255" t="n">
        <v>28.9</v>
      </c>
      <c r="W31" s="255" t="n">
        <v>29.8411590186679</v>
      </c>
    </row>
    <row r="32" customFormat="false" ht="15" hidden="false" customHeight="false" outlineLevel="0" collapsed="false">
      <c r="A32" s="41" t="s">
        <v>432</v>
      </c>
      <c r="B32" s="255"/>
      <c r="C32" s="255"/>
      <c r="D32" s="255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</row>
    <row r="33" customFormat="false" ht="19.5" hidden="false" customHeight="false" outlineLevel="0" collapsed="false">
      <c r="A33" s="42" t="s">
        <v>143</v>
      </c>
      <c r="B33" s="255" t="n">
        <v>18.2</v>
      </c>
      <c r="C33" s="255" t="n">
        <v>19.2</v>
      </c>
      <c r="D33" s="255" t="n">
        <v>18.9</v>
      </c>
      <c r="E33" s="255" t="n">
        <v>18.8</v>
      </c>
      <c r="F33" s="255" t="n">
        <v>19.1</v>
      </c>
      <c r="G33" s="255" t="n">
        <v>19.5</v>
      </c>
      <c r="H33" s="255" t="n">
        <v>20.2</v>
      </c>
      <c r="I33" s="255" t="n">
        <v>21</v>
      </c>
      <c r="J33" s="255" t="n">
        <v>21.9</v>
      </c>
      <c r="K33" s="255" t="n">
        <v>22.8</v>
      </c>
      <c r="L33" s="255" t="n">
        <v>24.4</v>
      </c>
      <c r="M33" s="255" t="n">
        <v>22</v>
      </c>
      <c r="N33" s="255" t="n">
        <v>21.8</v>
      </c>
      <c r="O33" s="255" t="n">
        <v>22.3</v>
      </c>
      <c r="P33" s="255" t="n">
        <v>23</v>
      </c>
      <c r="Q33" s="255" t="n">
        <v>23.7</v>
      </c>
      <c r="R33" s="255" t="n">
        <v>24.7</v>
      </c>
      <c r="S33" s="255" t="n">
        <v>25</v>
      </c>
      <c r="T33" s="255" t="n">
        <v>25.2009132420091</v>
      </c>
      <c r="U33" s="255" t="n">
        <v>25.2</v>
      </c>
      <c r="V33" s="255" t="n">
        <v>25.6</v>
      </c>
      <c r="W33" s="255" t="n">
        <v>25.6540188594522</v>
      </c>
    </row>
    <row r="34" customFormat="false" ht="19.5" hidden="false" customHeight="false" outlineLevel="0" collapsed="false">
      <c r="A34" s="42" t="s">
        <v>144</v>
      </c>
      <c r="B34" s="255" t="n">
        <v>21.6</v>
      </c>
      <c r="C34" s="255" t="n">
        <v>22</v>
      </c>
      <c r="D34" s="255" t="n">
        <v>22.3</v>
      </c>
      <c r="E34" s="255" t="n">
        <v>22.7</v>
      </c>
      <c r="F34" s="255" t="n">
        <v>23.2</v>
      </c>
      <c r="G34" s="255" t="n">
        <v>23.6</v>
      </c>
      <c r="H34" s="255" t="n">
        <v>23.9</v>
      </c>
      <c r="I34" s="255" t="n">
        <v>24.2</v>
      </c>
      <c r="J34" s="255" t="n">
        <v>24.7</v>
      </c>
      <c r="K34" s="255" t="n">
        <v>24.9</v>
      </c>
      <c r="L34" s="255" t="n">
        <v>25.3</v>
      </c>
      <c r="M34" s="255" t="n">
        <v>25.5</v>
      </c>
      <c r="N34" s="255" t="n">
        <v>26</v>
      </c>
      <c r="O34" s="255" t="n">
        <v>25.8</v>
      </c>
      <c r="P34" s="255" t="n">
        <v>26.2</v>
      </c>
      <c r="Q34" s="255" t="n">
        <v>26.7</v>
      </c>
      <c r="R34" s="255" t="n">
        <v>27.1</v>
      </c>
      <c r="S34" s="255" t="n">
        <v>27.6</v>
      </c>
      <c r="T34" s="255" t="n">
        <v>28.1615014087067</v>
      </c>
      <c r="U34" s="255" t="n">
        <v>28.5</v>
      </c>
      <c r="V34" s="255" t="n">
        <v>29</v>
      </c>
      <c r="W34" s="255" t="n">
        <v>30.0154891370391</v>
      </c>
    </row>
    <row r="35" customFormat="false" ht="15" hidden="false" customHeight="false" outlineLevel="0" collapsed="false">
      <c r="A35" s="37" t="s">
        <v>145</v>
      </c>
      <c r="B35" s="255" t="n">
        <v>21.7</v>
      </c>
      <c r="C35" s="255" t="n">
        <v>22.3</v>
      </c>
      <c r="D35" s="255" t="n">
        <v>22.7</v>
      </c>
      <c r="E35" s="255" t="n">
        <v>23</v>
      </c>
      <c r="F35" s="255" t="n">
        <v>23.5</v>
      </c>
      <c r="G35" s="255" t="n">
        <v>23.8</v>
      </c>
      <c r="H35" s="255" t="n">
        <v>24.1</v>
      </c>
      <c r="I35" s="255" t="n">
        <v>24.7</v>
      </c>
      <c r="J35" s="255" t="n">
        <v>25.1</v>
      </c>
      <c r="K35" s="255" t="n">
        <v>25.6</v>
      </c>
      <c r="L35" s="255" t="n">
        <v>26.1</v>
      </c>
      <c r="M35" s="255" t="n">
        <v>26.7</v>
      </c>
      <c r="N35" s="255" t="n">
        <v>27</v>
      </c>
      <c r="O35" s="255" t="n">
        <v>27.1</v>
      </c>
      <c r="P35" s="255" t="n">
        <v>28</v>
      </c>
      <c r="Q35" s="255" t="n">
        <v>28.5</v>
      </c>
      <c r="R35" s="255" t="n">
        <v>29.1</v>
      </c>
      <c r="S35" s="255" t="n">
        <v>29.6</v>
      </c>
      <c r="T35" s="255" t="n">
        <v>30.1859210413634</v>
      </c>
      <c r="U35" s="255" t="n">
        <v>31.1</v>
      </c>
      <c r="V35" s="255" t="n">
        <v>31.6</v>
      </c>
      <c r="W35" s="255" t="n">
        <v>32.3434772650086</v>
      </c>
    </row>
    <row r="36" customFormat="false" ht="15" hidden="false" customHeight="false" outlineLevel="0" collapsed="false">
      <c r="A36" s="37" t="s">
        <v>146</v>
      </c>
      <c r="B36" s="255" t="n">
        <v>18.4</v>
      </c>
      <c r="C36" s="255" t="n">
        <v>18.6</v>
      </c>
      <c r="D36" s="255" t="n">
        <v>18.9</v>
      </c>
      <c r="E36" s="255" t="n">
        <v>19.3</v>
      </c>
      <c r="F36" s="255" t="n">
        <v>19.6</v>
      </c>
      <c r="G36" s="255" t="n">
        <v>20</v>
      </c>
      <c r="H36" s="255" t="n">
        <v>20.5</v>
      </c>
      <c r="I36" s="255" t="n">
        <v>21.3</v>
      </c>
      <c r="J36" s="255" t="n">
        <v>22.2</v>
      </c>
      <c r="K36" s="255" t="n">
        <v>23</v>
      </c>
      <c r="L36" s="255" t="n">
        <v>23.6</v>
      </c>
      <c r="M36" s="255" t="n">
        <v>24</v>
      </c>
      <c r="N36" s="255" t="n">
        <v>24.3</v>
      </c>
      <c r="O36" s="255" t="n">
        <v>24.9</v>
      </c>
      <c r="P36" s="255" t="n">
        <v>25.6</v>
      </c>
      <c r="Q36" s="255" t="n">
        <v>26.7</v>
      </c>
      <c r="R36" s="255" t="n">
        <v>27.5</v>
      </c>
      <c r="S36" s="255" t="n">
        <v>28.1</v>
      </c>
      <c r="T36" s="255" t="n">
        <v>28.237976451806</v>
      </c>
      <c r="U36" s="255" t="n">
        <v>28.9</v>
      </c>
      <c r="V36" s="255" t="n">
        <v>31.5</v>
      </c>
      <c r="W36" s="255" t="n">
        <v>31.4050315371157</v>
      </c>
    </row>
    <row r="37" customFormat="false" ht="15" hidden="false" customHeight="false" outlineLevel="0" collapsed="false">
      <c r="A37" s="37" t="s">
        <v>147</v>
      </c>
      <c r="B37" s="255" t="n">
        <v>21.9</v>
      </c>
      <c r="C37" s="255" t="n">
        <v>22.5</v>
      </c>
      <c r="D37" s="255" t="n">
        <v>22.9</v>
      </c>
      <c r="E37" s="255" t="n">
        <v>23.1</v>
      </c>
      <c r="F37" s="255" t="n">
        <v>23</v>
      </c>
      <c r="G37" s="255" t="n">
        <v>23.5</v>
      </c>
      <c r="H37" s="255" t="n">
        <v>23.8</v>
      </c>
      <c r="I37" s="255" t="n">
        <v>24.4</v>
      </c>
      <c r="J37" s="255" t="n">
        <v>24.9</v>
      </c>
      <c r="K37" s="255" t="n">
        <v>25.4</v>
      </c>
      <c r="L37" s="255" t="n">
        <v>25.8</v>
      </c>
      <c r="M37" s="255" t="n">
        <v>26.2</v>
      </c>
      <c r="N37" s="255" t="n">
        <v>26.6</v>
      </c>
      <c r="O37" s="255" t="n">
        <v>22.2</v>
      </c>
      <c r="P37" s="255" t="n">
        <v>24.5</v>
      </c>
      <c r="Q37" s="255" t="n">
        <v>25.7</v>
      </c>
      <c r="R37" s="255" t="n">
        <v>27.1</v>
      </c>
      <c r="S37" s="255" t="n">
        <v>28.4</v>
      </c>
      <c r="T37" s="255" t="n">
        <v>29.0423724227501</v>
      </c>
      <c r="U37" s="255" t="n">
        <v>29.7</v>
      </c>
      <c r="V37" s="255" t="n">
        <v>30.6</v>
      </c>
      <c r="W37" s="255" t="n">
        <v>31.286544262199</v>
      </c>
    </row>
    <row r="38" customFormat="false" ht="15" hidden="false" customHeight="false" outlineLevel="0" collapsed="false">
      <c r="A38" s="37" t="s">
        <v>148</v>
      </c>
      <c r="B38" s="255" t="n">
        <v>21.4</v>
      </c>
      <c r="C38" s="255" t="n">
        <v>21.9</v>
      </c>
      <c r="D38" s="255" t="n">
        <v>22.1</v>
      </c>
      <c r="E38" s="255" t="n">
        <v>22.5</v>
      </c>
      <c r="F38" s="255" t="n">
        <v>22.7</v>
      </c>
      <c r="G38" s="255" t="n">
        <v>23.2</v>
      </c>
      <c r="H38" s="255" t="n">
        <v>23.6</v>
      </c>
      <c r="I38" s="255" t="n">
        <v>23.8</v>
      </c>
      <c r="J38" s="255" t="n">
        <v>24</v>
      </c>
      <c r="K38" s="255" t="n">
        <v>24.2</v>
      </c>
      <c r="L38" s="255" t="n">
        <v>24.3</v>
      </c>
      <c r="M38" s="255" t="n">
        <v>24.5</v>
      </c>
      <c r="N38" s="255" t="n">
        <v>24.7</v>
      </c>
      <c r="O38" s="255" t="n">
        <v>24.5</v>
      </c>
      <c r="P38" s="255" t="n">
        <v>24.7</v>
      </c>
      <c r="Q38" s="255" t="n">
        <v>25.1</v>
      </c>
      <c r="R38" s="255" t="n">
        <v>25.1</v>
      </c>
      <c r="S38" s="255" t="n">
        <v>25.3</v>
      </c>
      <c r="T38" s="255" t="n">
        <v>25.4428552332576</v>
      </c>
      <c r="U38" s="255" t="n">
        <v>25.5</v>
      </c>
      <c r="V38" s="255" t="n">
        <v>25.9</v>
      </c>
      <c r="W38" s="255" t="n">
        <v>26.2704361365556</v>
      </c>
    </row>
    <row r="39" customFormat="false" ht="15" hidden="false" customHeight="false" outlineLevel="0" collapsed="false">
      <c r="A39" s="37" t="s">
        <v>149</v>
      </c>
      <c r="B39" s="255" t="n">
        <v>22.3</v>
      </c>
      <c r="C39" s="255" t="n">
        <v>22.8</v>
      </c>
      <c r="D39" s="255" t="n">
        <v>23.3</v>
      </c>
      <c r="E39" s="255" t="n">
        <v>23.7</v>
      </c>
      <c r="F39" s="255" t="n">
        <v>24.2</v>
      </c>
      <c r="G39" s="255" t="n">
        <v>24.7</v>
      </c>
      <c r="H39" s="255" t="n">
        <v>25.2</v>
      </c>
      <c r="I39" s="255" t="n">
        <v>25.7</v>
      </c>
      <c r="J39" s="255" t="n">
        <v>26.3</v>
      </c>
      <c r="K39" s="255" t="n">
        <v>27</v>
      </c>
      <c r="L39" s="255" t="n">
        <v>27.6</v>
      </c>
      <c r="M39" s="255" t="n">
        <v>28</v>
      </c>
      <c r="N39" s="255" t="n">
        <v>28.7</v>
      </c>
      <c r="O39" s="255" t="n">
        <v>28.7</v>
      </c>
      <c r="P39" s="255" t="n">
        <v>29.4</v>
      </c>
      <c r="Q39" s="255" t="n">
        <v>29.9</v>
      </c>
      <c r="R39" s="255" t="n">
        <v>30.6</v>
      </c>
      <c r="S39" s="255" t="n">
        <v>31.2</v>
      </c>
      <c r="T39" s="255" t="n">
        <v>31.9205397301349</v>
      </c>
      <c r="U39" s="255" t="n">
        <v>32.6</v>
      </c>
      <c r="V39" s="255" t="n">
        <v>33.3</v>
      </c>
      <c r="W39" s="255" t="n">
        <v>34.2433491603384</v>
      </c>
    </row>
    <row r="40" customFormat="false" ht="15" hidden="false" customHeight="false" outlineLevel="0" collapsed="false">
      <c r="A40" s="37" t="s">
        <v>150</v>
      </c>
      <c r="B40" s="255" t="n">
        <v>23.2</v>
      </c>
      <c r="C40" s="255" t="n">
        <v>23.6</v>
      </c>
      <c r="D40" s="255" t="n">
        <v>24.1</v>
      </c>
      <c r="E40" s="255" t="n">
        <v>24.5</v>
      </c>
      <c r="F40" s="255" t="n">
        <v>25.1</v>
      </c>
      <c r="G40" s="255" t="n">
        <v>25.6</v>
      </c>
      <c r="H40" s="255" t="n">
        <v>26.2</v>
      </c>
      <c r="I40" s="255" t="n">
        <v>26.6</v>
      </c>
      <c r="J40" s="255" t="n">
        <v>27.5</v>
      </c>
      <c r="K40" s="255" t="n">
        <v>27.8</v>
      </c>
      <c r="L40" s="255" t="n">
        <v>28.1</v>
      </c>
      <c r="M40" s="255" t="n">
        <v>28.2</v>
      </c>
      <c r="N40" s="255" t="n">
        <v>28.5</v>
      </c>
      <c r="O40" s="255" t="n">
        <v>28.6</v>
      </c>
      <c r="P40" s="255" t="n">
        <v>28.7</v>
      </c>
      <c r="Q40" s="255" t="n">
        <v>29.4</v>
      </c>
      <c r="R40" s="255" t="n">
        <v>29.8</v>
      </c>
      <c r="S40" s="255" t="n">
        <v>30.4</v>
      </c>
      <c r="T40" s="255" t="n">
        <v>31.0841670636811</v>
      </c>
      <c r="U40" s="255" t="n">
        <v>31.7</v>
      </c>
      <c r="V40" s="255" t="n">
        <v>32.5</v>
      </c>
      <c r="W40" s="255" t="n">
        <v>34.7799157422443</v>
      </c>
    </row>
    <row r="41" customFormat="false" ht="15" hidden="false" customHeight="false" outlineLevel="0" collapsed="false">
      <c r="A41" s="37" t="s">
        <v>151</v>
      </c>
      <c r="B41" s="255" t="n">
        <v>19.8</v>
      </c>
      <c r="C41" s="255" t="n">
        <v>20.1</v>
      </c>
      <c r="D41" s="255" t="n">
        <v>20.5</v>
      </c>
      <c r="E41" s="255" t="n">
        <v>20.8</v>
      </c>
      <c r="F41" s="255" t="n">
        <v>21</v>
      </c>
      <c r="G41" s="255" t="n">
        <v>21.3</v>
      </c>
      <c r="H41" s="255" t="n">
        <v>21.6</v>
      </c>
      <c r="I41" s="255" t="n">
        <v>22.2</v>
      </c>
      <c r="J41" s="255" t="n">
        <v>22.5</v>
      </c>
      <c r="K41" s="255" t="n">
        <v>22.7</v>
      </c>
      <c r="L41" s="255" t="n">
        <v>23</v>
      </c>
      <c r="M41" s="255" t="n">
        <v>23.3</v>
      </c>
      <c r="N41" s="255" t="n">
        <v>23.8</v>
      </c>
      <c r="O41" s="255" t="n">
        <v>23.3</v>
      </c>
      <c r="P41" s="255" t="n">
        <v>21.4</v>
      </c>
      <c r="Q41" s="255" t="n">
        <v>23.6</v>
      </c>
      <c r="R41" s="255" t="n">
        <v>24.3</v>
      </c>
      <c r="S41" s="255" t="n">
        <v>24.9</v>
      </c>
      <c r="T41" s="255" t="n">
        <v>25.4020319842493</v>
      </c>
      <c r="U41" s="255" t="n">
        <v>26.2</v>
      </c>
      <c r="V41" s="255" t="n">
        <v>27</v>
      </c>
      <c r="W41" s="255" t="n">
        <v>27.8709672500415</v>
      </c>
    </row>
    <row r="42" customFormat="false" ht="18" hidden="false" customHeight="false" outlineLevel="0" collapsed="false">
      <c r="A42" s="36" t="s">
        <v>267</v>
      </c>
      <c r="B42" s="243" t="n">
        <v>18.2</v>
      </c>
      <c r="C42" s="243" t="n">
        <v>18.5</v>
      </c>
      <c r="D42" s="243" t="n">
        <v>18.7</v>
      </c>
      <c r="E42" s="243" t="n">
        <v>19.1</v>
      </c>
      <c r="F42" s="243" t="n">
        <v>19.3</v>
      </c>
      <c r="G42" s="243" t="n">
        <v>19.7</v>
      </c>
      <c r="H42" s="243" t="n">
        <v>20</v>
      </c>
      <c r="I42" s="243" t="n">
        <v>20.5</v>
      </c>
      <c r="J42" s="243" t="n">
        <v>20.9</v>
      </c>
      <c r="K42" s="243" t="n">
        <v>21.3</v>
      </c>
      <c r="L42" s="243" t="n">
        <v>21.9</v>
      </c>
      <c r="M42" s="243" t="n">
        <v>22.2</v>
      </c>
      <c r="N42" s="243" t="n">
        <v>22.6</v>
      </c>
      <c r="O42" s="243" t="n">
        <v>22.9</v>
      </c>
      <c r="P42" s="243" t="n">
        <v>22.4</v>
      </c>
      <c r="Q42" s="243" t="n">
        <v>22.9</v>
      </c>
      <c r="R42" s="243" t="n">
        <v>23.4</v>
      </c>
      <c r="S42" s="243" t="n">
        <v>24.1</v>
      </c>
      <c r="T42" s="243" t="n">
        <v>24.7362103753403</v>
      </c>
      <c r="U42" s="243" t="n">
        <v>25.4</v>
      </c>
      <c r="V42" s="243" t="n">
        <v>26</v>
      </c>
      <c r="W42" s="243" t="n">
        <v>26.5734031327727</v>
      </c>
    </row>
    <row r="43" customFormat="false" ht="15" hidden="false" customHeight="false" outlineLevel="0" collapsed="false">
      <c r="A43" s="37" t="s">
        <v>153</v>
      </c>
      <c r="B43" s="255" t="n">
        <v>21.8</v>
      </c>
      <c r="C43" s="255" t="n">
        <v>22.1</v>
      </c>
      <c r="D43" s="255" t="n">
        <v>22.5</v>
      </c>
      <c r="E43" s="255" t="n">
        <v>22.7</v>
      </c>
      <c r="F43" s="255" t="n">
        <v>23</v>
      </c>
      <c r="G43" s="255" t="n">
        <v>23.3</v>
      </c>
      <c r="H43" s="255" t="n">
        <v>23.2</v>
      </c>
      <c r="I43" s="255" t="n">
        <v>23.4</v>
      </c>
      <c r="J43" s="255" t="n">
        <v>24.4</v>
      </c>
      <c r="K43" s="255" t="n">
        <v>24.6</v>
      </c>
      <c r="L43" s="255" t="n">
        <v>24.3</v>
      </c>
      <c r="M43" s="255" t="n">
        <v>24.4</v>
      </c>
      <c r="N43" s="255" t="n">
        <v>24.5</v>
      </c>
      <c r="O43" s="255" t="n">
        <v>24.4</v>
      </c>
      <c r="P43" s="255" t="n">
        <v>25.6</v>
      </c>
      <c r="Q43" s="255" t="n">
        <v>25.8</v>
      </c>
      <c r="R43" s="255" t="n">
        <v>26.6</v>
      </c>
      <c r="S43" s="255" t="n">
        <v>26.7</v>
      </c>
      <c r="T43" s="255" t="n">
        <v>26.9777875522322</v>
      </c>
      <c r="U43" s="255" t="n">
        <v>26.9</v>
      </c>
      <c r="V43" s="255" t="n">
        <v>27.6</v>
      </c>
      <c r="W43" s="255" t="n">
        <v>27.5874151257633</v>
      </c>
    </row>
    <row r="44" customFormat="false" ht="15" hidden="false" customHeight="false" outlineLevel="0" collapsed="false">
      <c r="A44" s="37" t="s">
        <v>154</v>
      </c>
      <c r="B44" s="255" t="n">
        <v>18.3</v>
      </c>
      <c r="C44" s="255" t="n">
        <v>19</v>
      </c>
      <c r="D44" s="255" t="n">
        <v>19.6</v>
      </c>
      <c r="E44" s="255" t="n">
        <v>19.7</v>
      </c>
      <c r="F44" s="255" t="n">
        <v>19.8</v>
      </c>
      <c r="G44" s="255" t="n">
        <v>19.9</v>
      </c>
      <c r="H44" s="255" t="n">
        <v>20.1</v>
      </c>
      <c r="I44" s="255" t="n">
        <v>20.5</v>
      </c>
      <c r="J44" s="255" t="n">
        <v>20.9</v>
      </c>
      <c r="K44" s="255" t="n">
        <v>21.2</v>
      </c>
      <c r="L44" s="255" t="n">
        <v>21.5</v>
      </c>
      <c r="M44" s="255" t="n">
        <v>22</v>
      </c>
      <c r="N44" s="255" t="n">
        <v>22.2</v>
      </c>
      <c r="O44" s="255" t="n">
        <v>22.8</v>
      </c>
      <c r="P44" s="255" t="n">
        <v>23.3</v>
      </c>
      <c r="Q44" s="255" t="n">
        <v>24</v>
      </c>
      <c r="R44" s="255" t="n">
        <v>24.3</v>
      </c>
      <c r="S44" s="255" t="n">
        <v>24.2</v>
      </c>
      <c r="T44" s="255" t="n">
        <v>24.7057960381511</v>
      </c>
      <c r="U44" s="255" t="n">
        <v>25.2</v>
      </c>
      <c r="V44" s="255" t="n">
        <v>25.6</v>
      </c>
      <c r="W44" s="255" t="n">
        <v>26.2376193250571</v>
      </c>
    </row>
    <row r="45" customFormat="false" ht="15" hidden="false" customHeight="false" outlineLevel="0" collapsed="false">
      <c r="A45" s="37" t="s">
        <v>155</v>
      </c>
      <c r="B45" s="255"/>
      <c r="C45" s="255"/>
      <c r="D45" s="255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255"/>
      <c r="P45" s="255" t="n">
        <v>15.4</v>
      </c>
      <c r="Q45" s="255" t="n">
        <v>16.3</v>
      </c>
      <c r="R45" s="255" t="n">
        <v>17.1</v>
      </c>
      <c r="S45" s="255" t="n">
        <v>17.5</v>
      </c>
      <c r="T45" s="255" t="n">
        <v>18.1362067161837</v>
      </c>
      <c r="U45" s="255" t="n">
        <v>18.9</v>
      </c>
      <c r="V45" s="255" t="n">
        <v>19.7</v>
      </c>
      <c r="W45" s="255" t="n">
        <v>20.6422613878031</v>
      </c>
    </row>
    <row r="46" customFormat="false" ht="15" hidden="false" customHeight="false" outlineLevel="0" collapsed="false">
      <c r="A46" s="37" t="s">
        <v>156</v>
      </c>
      <c r="B46" s="255" t="n">
        <v>17.7</v>
      </c>
      <c r="C46" s="255" t="n">
        <v>18</v>
      </c>
      <c r="D46" s="255" t="n">
        <v>18.3</v>
      </c>
      <c r="E46" s="255" t="n">
        <v>18.6</v>
      </c>
      <c r="F46" s="255" t="n">
        <v>18.9</v>
      </c>
      <c r="G46" s="255" t="n">
        <v>19.3</v>
      </c>
      <c r="H46" s="255" t="n">
        <v>19.7</v>
      </c>
      <c r="I46" s="255" t="n">
        <v>20.3</v>
      </c>
      <c r="J46" s="255" t="n">
        <v>20.9</v>
      </c>
      <c r="K46" s="255" t="n">
        <v>21.6</v>
      </c>
      <c r="L46" s="255" t="n">
        <v>22.4</v>
      </c>
      <c r="M46" s="255" t="n">
        <v>22.6</v>
      </c>
      <c r="N46" s="255" t="n">
        <v>23.1</v>
      </c>
      <c r="O46" s="255" t="n">
        <v>23.3</v>
      </c>
      <c r="P46" s="255" t="n">
        <v>23.8</v>
      </c>
      <c r="Q46" s="255" t="n">
        <v>24.4</v>
      </c>
      <c r="R46" s="255" t="n">
        <v>25</v>
      </c>
      <c r="S46" s="255" t="n">
        <v>25.7</v>
      </c>
      <c r="T46" s="255" t="n">
        <v>26.3722778938423</v>
      </c>
      <c r="U46" s="255" t="n">
        <v>27.2</v>
      </c>
      <c r="V46" s="255" t="n">
        <v>28.2</v>
      </c>
      <c r="W46" s="255" t="n">
        <v>28.9077620654017</v>
      </c>
    </row>
    <row r="47" customFormat="false" ht="15" hidden="false" customHeight="false" outlineLevel="0" collapsed="false">
      <c r="A47" s="37" t="s">
        <v>157</v>
      </c>
      <c r="B47" s="255" t="n">
        <v>17.5</v>
      </c>
      <c r="C47" s="255" t="n">
        <v>17.7</v>
      </c>
      <c r="D47" s="255" t="n">
        <v>18</v>
      </c>
      <c r="E47" s="255" t="n">
        <v>18.5</v>
      </c>
      <c r="F47" s="255" t="n">
        <v>18.8</v>
      </c>
      <c r="G47" s="255" t="n">
        <v>19.2</v>
      </c>
      <c r="H47" s="255" t="n">
        <v>19.5</v>
      </c>
      <c r="I47" s="255" t="n">
        <v>19.7</v>
      </c>
      <c r="J47" s="255" t="n">
        <v>20.1</v>
      </c>
      <c r="K47" s="255" t="n">
        <v>20.6</v>
      </c>
      <c r="L47" s="255" t="n">
        <v>21</v>
      </c>
      <c r="M47" s="255" t="n">
        <v>21.4</v>
      </c>
      <c r="N47" s="255" t="n">
        <v>21.8</v>
      </c>
      <c r="O47" s="255" t="n">
        <v>21.9</v>
      </c>
      <c r="P47" s="255" t="n">
        <v>22.3</v>
      </c>
      <c r="Q47" s="255" t="n">
        <v>22.8</v>
      </c>
      <c r="R47" s="255" t="n">
        <v>23.4</v>
      </c>
      <c r="S47" s="255" t="n">
        <v>23.7</v>
      </c>
      <c r="T47" s="255" t="n">
        <v>24.0854945271669</v>
      </c>
      <c r="U47" s="255" t="n">
        <v>24.5</v>
      </c>
      <c r="V47" s="255" t="n">
        <v>25</v>
      </c>
      <c r="W47" s="255" t="n">
        <v>25.0467238713199</v>
      </c>
    </row>
    <row r="48" customFormat="false" ht="15" hidden="false" customHeight="false" outlineLevel="0" collapsed="false">
      <c r="A48" s="37" t="s">
        <v>158</v>
      </c>
      <c r="B48" s="255" t="n">
        <v>18.6</v>
      </c>
      <c r="C48" s="255" t="n">
        <v>18.8</v>
      </c>
      <c r="D48" s="255" t="n">
        <v>19.1</v>
      </c>
      <c r="E48" s="255" t="n">
        <v>19.4</v>
      </c>
      <c r="F48" s="255" t="n">
        <v>19.7</v>
      </c>
      <c r="G48" s="255" t="n">
        <v>20</v>
      </c>
      <c r="H48" s="255" t="n">
        <v>20.4</v>
      </c>
      <c r="I48" s="255" t="n">
        <v>20.7</v>
      </c>
      <c r="J48" s="255" t="n">
        <v>21.1</v>
      </c>
      <c r="K48" s="255" t="n">
        <v>21</v>
      </c>
      <c r="L48" s="255" t="n">
        <v>21.3</v>
      </c>
      <c r="M48" s="255" t="n">
        <v>21.6</v>
      </c>
      <c r="N48" s="255" t="n">
        <v>22</v>
      </c>
      <c r="O48" s="255" t="n">
        <v>22.3</v>
      </c>
      <c r="P48" s="255" t="n">
        <v>22.8</v>
      </c>
      <c r="Q48" s="255" t="n">
        <v>23.3</v>
      </c>
      <c r="R48" s="255" t="n">
        <v>23.7</v>
      </c>
      <c r="S48" s="255" t="n">
        <v>24</v>
      </c>
      <c r="T48" s="255" t="n">
        <v>24.4007178464606</v>
      </c>
      <c r="U48" s="255" t="n">
        <v>25</v>
      </c>
      <c r="V48" s="255" t="n">
        <v>25.3</v>
      </c>
      <c r="W48" s="255" t="n">
        <v>25.8639894749776</v>
      </c>
    </row>
    <row r="49" customFormat="false" ht="15" hidden="false" customHeight="false" outlineLevel="0" collapsed="false">
      <c r="A49" s="37" t="s">
        <v>159</v>
      </c>
      <c r="B49" s="255" t="n">
        <v>18.3</v>
      </c>
      <c r="C49" s="255" t="n">
        <v>18.6</v>
      </c>
      <c r="D49" s="255" t="n">
        <v>18.8</v>
      </c>
      <c r="E49" s="255" t="n">
        <v>19.1</v>
      </c>
      <c r="F49" s="255" t="n">
        <v>19.3</v>
      </c>
      <c r="G49" s="255" t="n">
        <v>19.7</v>
      </c>
      <c r="H49" s="255" t="n">
        <v>20</v>
      </c>
      <c r="I49" s="255" t="n">
        <v>20.4</v>
      </c>
      <c r="J49" s="255" t="n">
        <v>20.7</v>
      </c>
      <c r="K49" s="255" t="n">
        <v>21</v>
      </c>
      <c r="L49" s="255" t="n">
        <v>21.6</v>
      </c>
      <c r="M49" s="255" t="n">
        <v>21.9</v>
      </c>
      <c r="N49" s="255" t="n">
        <v>22.3</v>
      </c>
      <c r="O49" s="255" t="n">
        <v>22.8</v>
      </c>
      <c r="P49" s="255" t="n">
        <v>23.2</v>
      </c>
      <c r="Q49" s="255" t="n">
        <v>23.6</v>
      </c>
      <c r="R49" s="255" t="n">
        <v>24.1</v>
      </c>
      <c r="S49" s="255" t="n">
        <v>24.7</v>
      </c>
      <c r="T49" s="255" t="n">
        <v>25.3101396854104</v>
      </c>
      <c r="U49" s="255" t="n">
        <v>25.8</v>
      </c>
      <c r="V49" s="255" t="n">
        <v>26.5</v>
      </c>
      <c r="W49" s="255" t="n">
        <v>27.192201384624</v>
      </c>
    </row>
    <row r="50" customFormat="false" ht="15" hidden="false" customHeight="false" outlineLevel="0" collapsed="false">
      <c r="A50" s="37" t="s">
        <v>160</v>
      </c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 t="n">
        <v>21.2</v>
      </c>
      <c r="Q50" s="255" t="n">
        <v>17.8</v>
      </c>
      <c r="R50" s="255" t="n">
        <v>18</v>
      </c>
      <c r="S50" s="255" t="n">
        <v>25.5</v>
      </c>
      <c r="T50" s="255" t="n">
        <v>28.0200812274368</v>
      </c>
      <c r="U50" s="255" t="n">
        <v>28.8</v>
      </c>
      <c r="V50" s="255" t="n">
        <v>26.4</v>
      </c>
      <c r="W50" s="255" t="n">
        <v>23.2490705037956</v>
      </c>
    </row>
    <row r="51" customFormat="false" ht="18" hidden="false" customHeight="false" outlineLevel="0" collapsed="false">
      <c r="A51" s="36" t="s">
        <v>329</v>
      </c>
      <c r="B51" s="243" t="n">
        <v>14.3</v>
      </c>
      <c r="C51" s="243" t="n">
        <v>14.9</v>
      </c>
      <c r="D51" s="243" t="n">
        <v>17</v>
      </c>
      <c r="E51" s="243" t="n">
        <v>17.2</v>
      </c>
      <c r="F51" s="243" t="n">
        <v>17.4</v>
      </c>
      <c r="G51" s="243" t="n">
        <v>18</v>
      </c>
      <c r="H51" s="243" t="n">
        <v>16.4</v>
      </c>
      <c r="I51" s="243" t="n">
        <v>16.5</v>
      </c>
      <c r="J51" s="243" t="n">
        <v>17</v>
      </c>
      <c r="K51" s="243" t="n">
        <v>17.7</v>
      </c>
      <c r="L51" s="243" t="n">
        <v>18.1</v>
      </c>
      <c r="M51" s="243" t="n">
        <v>18.6</v>
      </c>
      <c r="N51" s="243" t="n">
        <v>19.1</v>
      </c>
      <c r="O51" s="243" t="n">
        <v>19.7</v>
      </c>
      <c r="P51" s="243" t="n">
        <v>20</v>
      </c>
      <c r="Q51" s="243" t="n">
        <v>20.3</v>
      </c>
      <c r="R51" s="243" t="n">
        <v>20.7</v>
      </c>
      <c r="S51" s="243" t="n">
        <v>21</v>
      </c>
      <c r="T51" s="243" t="n">
        <v>21.4589127173957</v>
      </c>
      <c r="U51" s="243" t="n">
        <v>21.8</v>
      </c>
      <c r="V51" s="243" t="n">
        <v>22.2</v>
      </c>
      <c r="W51" s="243" t="n">
        <v>22.9201999412644</v>
      </c>
    </row>
    <row r="52" customFormat="false" ht="15" hidden="false" customHeight="false" outlineLevel="0" collapsed="false">
      <c r="A52" s="37" t="s">
        <v>162</v>
      </c>
      <c r="B52" s="255" t="n">
        <v>14.9</v>
      </c>
      <c r="C52" s="255" t="n">
        <v>15.3</v>
      </c>
      <c r="D52" s="255" t="n">
        <v>15.5</v>
      </c>
      <c r="E52" s="255" t="n">
        <v>15.5</v>
      </c>
      <c r="F52" s="255" t="n">
        <v>15.4</v>
      </c>
      <c r="G52" s="255" t="n">
        <v>15.6</v>
      </c>
      <c r="H52" s="255" t="n">
        <v>15.7</v>
      </c>
      <c r="I52" s="255" t="n">
        <v>15.6</v>
      </c>
      <c r="J52" s="255" t="n">
        <v>15.8</v>
      </c>
      <c r="K52" s="255" t="n">
        <v>16</v>
      </c>
      <c r="L52" s="255" t="n">
        <v>16.2</v>
      </c>
      <c r="M52" s="255" t="n">
        <v>16.5</v>
      </c>
      <c r="N52" s="255" t="n">
        <v>16.9</v>
      </c>
      <c r="O52" s="255" t="n">
        <v>17.1</v>
      </c>
      <c r="P52" s="255" t="n">
        <v>17.7</v>
      </c>
      <c r="Q52" s="255" t="n">
        <v>18.2</v>
      </c>
      <c r="R52" s="255" t="n">
        <v>18.7</v>
      </c>
      <c r="S52" s="255" t="n">
        <v>19.2</v>
      </c>
      <c r="T52" s="255" t="n">
        <v>19.4081526846181</v>
      </c>
      <c r="U52" s="255" t="n">
        <v>19.7</v>
      </c>
      <c r="V52" s="255" t="n">
        <v>20</v>
      </c>
      <c r="W52" s="255" t="n">
        <v>21.4446691780889</v>
      </c>
    </row>
    <row r="53" customFormat="false" ht="15" hidden="false" customHeight="false" outlineLevel="0" collapsed="false">
      <c r="A53" s="37" t="s">
        <v>163</v>
      </c>
      <c r="B53" s="255" t="n">
        <v>6.9</v>
      </c>
      <c r="C53" s="255" t="n">
        <v>6.7</v>
      </c>
      <c r="D53" s="255" t="n">
        <v>6.5</v>
      </c>
      <c r="E53" s="255" t="n">
        <v>7.1</v>
      </c>
      <c r="F53" s="255" t="n">
        <v>7.1</v>
      </c>
      <c r="G53" s="255" t="n">
        <v>12.4</v>
      </c>
      <c r="H53" s="255" t="n">
        <v>12.9</v>
      </c>
      <c r="I53" s="255" t="n">
        <v>13.5</v>
      </c>
      <c r="J53" s="255" t="n">
        <v>13.6</v>
      </c>
      <c r="K53" s="255" t="n">
        <v>13.7</v>
      </c>
      <c r="L53" s="255" t="n">
        <v>13.9</v>
      </c>
      <c r="M53" s="255" t="n">
        <v>13.5</v>
      </c>
      <c r="N53" s="255" t="n">
        <v>13.3</v>
      </c>
      <c r="O53" s="255" t="n">
        <v>13.5</v>
      </c>
      <c r="P53" s="255" t="n">
        <v>13.7</v>
      </c>
      <c r="Q53" s="255" t="n">
        <v>14.1</v>
      </c>
      <c r="R53" s="255" t="n">
        <v>14.8</v>
      </c>
      <c r="S53" s="255" t="n">
        <v>15</v>
      </c>
      <c r="T53" s="255" t="n">
        <v>15.2718134298351</v>
      </c>
      <c r="U53" s="255" t="n">
        <v>15.5</v>
      </c>
      <c r="V53" s="255" t="n">
        <v>15.7</v>
      </c>
      <c r="W53" s="255" t="n">
        <v>15.6727690446477</v>
      </c>
    </row>
    <row r="54" customFormat="false" ht="19.5" hidden="false" customHeight="false" outlineLevel="0" collapsed="false">
      <c r="A54" s="37" t="s">
        <v>164</v>
      </c>
      <c r="B54" s="255" t="n">
        <v>14.8</v>
      </c>
      <c r="C54" s="255" t="n">
        <v>15.1</v>
      </c>
      <c r="D54" s="255" t="n">
        <v>15</v>
      </c>
      <c r="E54" s="255" t="n">
        <v>15.5</v>
      </c>
      <c r="F54" s="255" t="n">
        <v>15.9</v>
      </c>
      <c r="G54" s="255" t="n">
        <v>16.8</v>
      </c>
      <c r="H54" s="255" t="n">
        <v>17.1</v>
      </c>
      <c r="I54" s="255" t="n">
        <v>17.3</v>
      </c>
      <c r="J54" s="255" t="n">
        <v>17.6</v>
      </c>
      <c r="K54" s="255" t="n">
        <v>17.8</v>
      </c>
      <c r="L54" s="255" t="n">
        <v>18</v>
      </c>
      <c r="M54" s="255" t="n">
        <v>18.2</v>
      </c>
      <c r="N54" s="255" t="n">
        <v>18.4</v>
      </c>
      <c r="O54" s="255" t="n">
        <v>18.7</v>
      </c>
      <c r="P54" s="255" t="n">
        <v>18.8</v>
      </c>
      <c r="Q54" s="255" t="n">
        <v>18.9</v>
      </c>
      <c r="R54" s="255" t="n">
        <v>19.1</v>
      </c>
      <c r="S54" s="255" t="n">
        <v>19.4</v>
      </c>
      <c r="T54" s="255" t="n">
        <v>20.4541676287232</v>
      </c>
      <c r="U54" s="255" t="n">
        <v>20.8</v>
      </c>
      <c r="V54" s="255" t="n">
        <v>21.3</v>
      </c>
      <c r="W54" s="255" t="n">
        <v>21.929712907832</v>
      </c>
    </row>
    <row r="55" customFormat="false" ht="19.5" hidden="false" customHeight="false" outlineLevel="0" collapsed="false">
      <c r="A55" s="37" t="s">
        <v>165</v>
      </c>
      <c r="B55" s="255" t="n">
        <v>18.2</v>
      </c>
      <c r="C55" s="255" t="n">
        <v>18.3</v>
      </c>
      <c r="D55" s="255" t="n">
        <v>18.3</v>
      </c>
      <c r="E55" s="255" t="n">
        <v>18.1</v>
      </c>
      <c r="F55" s="255" t="n">
        <v>18</v>
      </c>
      <c r="G55" s="255" t="n">
        <v>17.9</v>
      </c>
      <c r="H55" s="255" t="n">
        <v>17.8</v>
      </c>
      <c r="I55" s="255" t="n">
        <v>18</v>
      </c>
      <c r="J55" s="255" t="n">
        <v>18.3</v>
      </c>
      <c r="K55" s="255" t="n">
        <v>18.5</v>
      </c>
      <c r="L55" s="255" t="n">
        <v>18.8</v>
      </c>
      <c r="M55" s="255" t="n">
        <v>19.4</v>
      </c>
      <c r="N55" s="255" t="n">
        <v>20</v>
      </c>
      <c r="O55" s="255" t="n">
        <v>20.1</v>
      </c>
      <c r="P55" s="255" t="n">
        <v>20.4</v>
      </c>
      <c r="Q55" s="255" t="n">
        <v>20.6</v>
      </c>
      <c r="R55" s="255" t="n">
        <v>20.7</v>
      </c>
      <c r="S55" s="255" t="n">
        <v>20.9</v>
      </c>
      <c r="T55" s="255" t="n">
        <v>21.1082474226804</v>
      </c>
      <c r="U55" s="255" t="n">
        <v>21.6</v>
      </c>
      <c r="V55" s="255" t="n">
        <v>21.8</v>
      </c>
      <c r="W55" s="255" t="n">
        <v>22.0869460319375</v>
      </c>
    </row>
    <row r="56" customFormat="false" ht="19.5" hidden="false" customHeight="false" outlineLevel="0" collapsed="false">
      <c r="A56" s="37" t="s">
        <v>284</v>
      </c>
      <c r="B56" s="255" t="n">
        <v>19.5</v>
      </c>
      <c r="C56" s="255" t="n">
        <v>24.6</v>
      </c>
      <c r="D56" s="255" t="n">
        <v>24.7</v>
      </c>
      <c r="E56" s="255" t="n">
        <v>24.9</v>
      </c>
      <c r="F56" s="255" t="n">
        <v>25.3</v>
      </c>
      <c r="G56" s="255" t="n">
        <v>25.3</v>
      </c>
      <c r="H56" s="255" t="n">
        <v>25.4</v>
      </c>
      <c r="I56" s="255" t="n">
        <v>25.5</v>
      </c>
      <c r="J56" s="255" t="n">
        <v>25.7</v>
      </c>
      <c r="K56" s="255" t="n">
        <v>25.8</v>
      </c>
      <c r="L56" s="255" t="n">
        <v>26.1</v>
      </c>
      <c r="M56" s="255" t="n">
        <v>26.3</v>
      </c>
      <c r="N56" s="255" t="n">
        <v>26.5</v>
      </c>
      <c r="O56" s="255" t="n">
        <v>26.9</v>
      </c>
      <c r="P56" s="255" t="n">
        <v>27.1</v>
      </c>
      <c r="Q56" s="255" t="n">
        <v>27.6</v>
      </c>
      <c r="R56" s="255" t="n">
        <v>28</v>
      </c>
      <c r="S56" s="255" t="n">
        <v>28.4</v>
      </c>
      <c r="T56" s="255" t="n">
        <v>28.7119977119977</v>
      </c>
      <c r="U56" s="255" t="n">
        <v>29.2</v>
      </c>
      <c r="V56" s="255" t="n">
        <v>29.6</v>
      </c>
      <c r="W56" s="255" t="n">
        <v>30.2223145828368</v>
      </c>
    </row>
    <row r="57" customFormat="false" ht="15" hidden="false" customHeight="false" outlineLevel="0" collapsed="false">
      <c r="A57" s="37" t="s">
        <v>167</v>
      </c>
      <c r="B57" s="255" t="s">
        <v>119</v>
      </c>
      <c r="C57" s="255" t="s">
        <v>119</v>
      </c>
      <c r="D57" s="255" t="s">
        <v>119</v>
      </c>
      <c r="E57" s="255" t="s">
        <v>119</v>
      </c>
      <c r="F57" s="255" t="s">
        <v>119</v>
      </c>
      <c r="G57" s="255" t="s">
        <v>119</v>
      </c>
      <c r="H57" s="255" t="n">
        <v>4.2</v>
      </c>
      <c r="I57" s="255" t="n">
        <v>5</v>
      </c>
      <c r="J57" s="255" t="n">
        <v>6.3</v>
      </c>
      <c r="K57" s="255" t="n">
        <v>10.7</v>
      </c>
      <c r="L57" s="255" t="n">
        <v>12</v>
      </c>
      <c r="M57" s="255" t="n">
        <v>13.8</v>
      </c>
      <c r="N57" s="255" t="n">
        <v>16.1</v>
      </c>
      <c r="O57" s="255" t="n">
        <v>18.1</v>
      </c>
      <c r="P57" s="255" t="n">
        <v>18</v>
      </c>
      <c r="Q57" s="255" t="n">
        <v>17.5</v>
      </c>
      <c r="R57" s="255" t="n">
        <v>17.6</v>
      </c>
      <c r="S57" s="255" t="n">
        <v>18.1</v>
      </c>
      <c r="T57" s="255" t="n">
        <v>18.9951269732327</v>
      </c>
      <c r="U57" s="255" t="n">
        <v>20.1</v>
      </c>
      <c r="V57" s="255" t="n">
        <v>20.3</v>
      </c>
      <c r="W57" s="255" t="n">
        <v>20.3577318982555</v>
      </c>
    </row>
    <row r="58" customFormat="false" ht="15" hidden="false" customHeight="false" outlineLevel="0" collapsed="false">
      <c r="A58" s="37" t="s">
        <v>168</v>
      </c>
      <c r="B58" s="255" t="n">
        <v>18</v>
      </c>
      <c r="C58" s="255" t="n">
        <v>18.5</v>
      </c>
      <c r="D58" s="255" t="n">
        <v>18.8</v>
      </c>
      <c r="E58" s="255" t="n">
        <v>19</v>
      </c>
      <c r="F58" s="255" t="n">
        <v>19.4</v>
      </c>
      <c r="G58" s="255" t="n">
        <v>19.6</v>
      </c>
      <c r="H58" s="255" t="n">
        <v>19.9</v>
      </c>
      <c r="I58" s="255" t="n">
        <v>20.1</v>
      </c>
      <c r="J58" s="255" t="n">
        <v>20.7</v>
      </c>
      <c r="K58" s="255" t="n">
        <v>20.9</v>
      </c>
      <c r="L58" s="255" t="n">
        <v>21.3</v>
      </c>
      <c r="M58" s="255" t="n">
        <v>21.8</v>
      </c>
      <c r="N58" s="255" t="n">
        <v>22.1</v>
      </c>
      <c r="O58" s="255" t="n">
        <v>22.5</v>
      </c>
      <c r="P58" s="255" t="n">
        <v>23.1</v>
      </c>
      <c r="Q58" s="255" t="n">
        <v>23.7</v>
      </c>
      <c r="R58" s="255" t="n">
        <v>23.9</v>
      </c>
      <c r="S58" s="255" t="n">
        <v>24.3</v>
      </c>
      <c r="T58" s="255" t="n">
        <v>24.6635303377218</v>
      </c>
      <c r="U58" s="255" t="n">
        <v>24.7</v>
      </c>
      <c r="V58" s="255" t="n">
        <v>25.4</v>
      </c>
      <c r="W58" s="255" t="n">
        <v>25.9997000220128</v>
      </c>
    </row>
    <row r="59" s="43" customFormat="true" ht="18" hidden="false" customHeight="false" outlineLevel="0" collapsed="false">
      <c r="A59" s="36" t="s">
        <v>468</v>
      </c>
      <c r="B59" s="243" t="n">
        <v>18.9</v>
      </c>
      <c r="C59" s="243" t="n">
        <v>19.2</v>
      </c>
      <c r="D59" s="243" t="n">
        <v>19.6</v>
      </c>
      <c r="E59" s="243" t="n">
        <v>20</v>
      </c>
      <c r="F59" s="243" t="n">
        <v>20.3</v>
      </c>
      <c r="G59" s="243" t="n">
        <v>20.7</v>
      </c>
      <c r="H59" s="243" t="n">
        <v>21</v>
      </c>
      <c r="I59" s="243" t="n">
        <v>21.5</v>
      </c>
      <c r="J59" s="243" t="n">
        <v>21.9</v>
      </c>
      <c r="K59" s="243" t="n">
        <v>22.3</v>
      </c>
      <c r="L59" s="243" t="n">
        <v>22.7</v>
      </c>
      <c r="M59" s="243" t="n">
        <v>23.2</v>
      </c>
      <c r="N59" s="243" t="n">
        <v>23.6</v>
      </c>
      <c r="O59" s="243" t="n">
        <v>24</v>
      </c>
      <c r="P59" s="243" t="n">
        <v>24.5</v>
      </c>
      <c r="Q59" s="243" t="n">
        <v>25.1</v>
      </c>
      <c r="R59" s="243" t="n">
        <v>25.6</v>
      </c>
      <c r="S59" s="243" t="n">
        <v>26.1</v>
      </c>
      <c r="T59" s="243" t="n">
        <v>26.7083793979678</v>
      </c>
      <c r="U59" s="243" t="n">
        <v>27.3</v>
      </c>
      <c r="V59" s="243" t="n">
        <v>28</v>
      </c>
      <c r="W59" s="243" t="n">
        <v>28.8461809945991</v>
      </c>
    </row>
    <row r="60" customFormat="false" ht="15" hidden="false" customHeight="false" outlineLevel="0" collapsed="false">
      <c r="A60" s="37" t="s">
        <v>170</v>
      </c>
      <c r="B60" s="255" t="n">
        <v>17.5</v>
      </c>
      <c r="C60" s="255" t="n">
        <v>17.9</v>
      </c>
      <c r="D60" s="255" t="n">
        <v>18.2</v>
      </c>
      <c r="E60" s="255" t="n">
        <v>18.5</v>
      </c>
      <c r="F60" s="255" t="n">
        <v>18.9</v>
      </c>
      <c r="G60" s="255" t="n">
        <v>19.1</v>
      </c>
      <c r="H60" s="255" t="n">
        <v>19.6</v>
      </c>
      <c r="I60" s="255" t="n">
        <v>19.9</v>
      </c>
      <c r="J60" s="255" t="n">
        <v>20.5</v>
      </c>
      <c r="K60" s="255" t="n">
        <v>21.1</v>
      </c>
      <c r="L60" s="255" t="n">
        <v>21.5</v>
      </c>
      <c r="M60" s="255" t="n">
        <v>22</v>
      </c>
      <c r="N60" s="255" t="n">
        <v>22.6</v>
      </c>
      <c r="O60" s="255" t="n">
        <v>23.1</v>
      </c>
      <c r="P60" s="255" t="n">
        <v>23.7</v>
      </c>
      <c r="Q60" s="255" t="n">
        <v>24.2</v>
      </c>
      <c r="R60" s="255" t="n">
        <v>24.8</v>
      </c>
      <c r="S60" s="255" t="n">
        <v>25.4</v>
      </c>
      <c r="T60" s="255" t="n">
        <v>25.967785731918</v>
      </c>
      <c r="U60" s="255" t="n">
        <v>26.6</v>
      </c>
      <c r="V60" s="255" t="n">
        <v>27.3</v>
      </c>
      <c r="W60" s="255" t="n">
        <v>28.580005687614</v>
      </c>
    </row>
    <row r="61" customFormat="false" ht="15" hidden="false" customHeight="false" outlineLevel="0" collapsed="false">
      <c r="A61" s="37" t="s">
        <v>171</v>
      </c>
      <c r="B61" s="255" t="n">
        <v>19.2</v>
      </c>
      <c r="C61" s="255" t="n">
        <v>19.6</v>
      </c>
      <c r="D61" s="255" t="n">
        <v>19.9</v>
      </c>
      <c r="E61" s="255" t="n">
        <v>20.1</v>
      </c>
      <c r="F61" s="255" t="n">
        <v>20.4</v>
      </c>
      <c r="G61" s="255" t="n">
        <v>20.7</v>
      </c>
      <c r="H61" s="255" t="n">
        <v>20.8</v>
      </c>
      <c r="I61" s="255" t="n">
        <v>21.1</v>
      </c>
      <c r="J61" s="255" t="n">
        <v>21.5</v>
      </c>
      <c r="K61" s="255" t="n">
        <v>22</v>
      </c>
      <c r="L61" s="255" t="n">
        <v>22.4</v>
      </c>
      <c r="M61" s="255" t="n">
        <v>22.7</v>
      </c>
      <c r="N61" s="255" t="n">
        <v>23.2</v>
      </c>
      <c r="O61" s="255" t="n">
        <v>23.5</v>
      </c>
      <c r="P61" s="255" t="n">
        <v>24</v>
      </c>
      <c r="Q61" s="255" t="n">
        <v>24.7</v>
      </c>
      <c r="R61" s="255" t="n">
        <v>25.6</v>
      </c>
      <c r="S61" s="255" t="n">
        <v>26.4</v>
      </c>
      <c r="T61" s="255" t="n">
        <v>26.9422398589065</v>
      </c>
      <c r="U61" s="255" t="n">
        <v>27.7</v>
      </c>
      <c r="V61" s="255" t="n">
        <v>28.4</v>
      </c>
      <c r="W61" s="255" t="n">
        <v>28.8272482891631</v>
      </c>
    </row>
    <row r="62" customFormat="false" ht="15" hidden="false" customHeight="false" outlineLevel="0" collapsed="false">
      <c r="A62" s="37" t="s">
        <v>172</v>
      </c>
      <c r="B62" s="255" t="n">
        <v>19.7</v>
      </c>
      <c r="C62" s="255" t="n">
        <v>20.3</v>
      </c>
      <c r="D62" s="255" t="n">
        <v>20.7</v>
      </c>
      <c r="E62" s="255" t="n">
        <v>21.1</v>
      </c>
      <c r="F62" s="255" t="n">
        <v>21.4</v>
      </c>
      <c r="G62" s="255" t="n">
        <v>21.8</v>
      </c>
      <c r="H62" s="255" t="n">
        <v>22.2</v>
      </c>
      <c r="I62" s="255" t="n">
        <v>22.6</v>
      </c>
      <c r="J62" s="255" t="n">
        <v>23</v>
      </c>
      <c r="K62" s="255" t="n">
        <v>23.5</v>
      </c>
      <c r="L62" s="255" t="n">
        <v>24</v>
      </c>
      <c r="M62" s="255" t="n">
        <v>24.5</v>
      </c>
      <c r="N62" s="255" t="n">
        <v>25</v>
      </c>
      <c r="O62" s="255" t="n">
        <v>25.5</v>
      </c>
      <c r="P62" s="255" t="n">
        <v>26</v>
      </c>
      <c r="Q62" s="255" t="n">
        <v>26.4</v>
      </c>
      <c r="R62" s="255" t="n">
        <v>26.7</v>
      </c>
      <c r="S62" s="255" t="n">
        <v>27.2</v>
      </c>
      <c r="T62" s="255" t="n">
        <v>27.9220615964802</v>
      </c>
      <c r="U62" s="255" t="n">
        <v>28.5</v>
      </c>
      <c r="V62" s="255" t="n">
        <v>29.2</v>
      </c>
      <c r="W62" s="255" t="n">
        <v>29.7972810777074</v>
      </c>
    </row>
    <row r="63" customFormat="false" ht="15" hidden="false" customHeight="false" outlineLevel="0" collapsed="false">
      <c r="A63" s="37" t="s">
        <v>173</v>
      </c>
      <c r="B63" s="255" t="n">
        <v>18.6</v>
      </c>
      <c r="C63" s="255" t="n">
        <v>19</v>
      </c>
      <c r="D63" s="255" t="n">
        <v>19.3</v>
      </c>
      <c r="E63" s="255" t="n">
        <v>19.7</v>
      </c>
      <c r="F63" s="255" t="n">
        <v>20.1</v>
      </c>
      <c r="G63" s="255" t="n">
        <v>20.5</v>
      </c>
      <c r="H63" s="255" t="n">
        <v>20.8</v>
      </c>
      <c r="I63" s="255" t="n">
        <v>21.3</v>
      </c>
      <c r="J63" s="255" t="n">
        <v>21.8</v>
      </c>
      <c r="K63" s="255" t="n">
        <v>22.1</v>
      </c>
      <c r="L63" s="255" t="n">
        <v>22.8</v>
      </c>
      <c r="M63" s="255" t="n">
        <v>23.3</v>
      </c>
      <c r="N63" s="255" t="n">
        <v>23.7</v>
      </c>
      <c r="O63" s="255" t="n">
        <v>24.2</v>
      </c>
      <c r="P63" s="255" t="n">
        <v>24.7</v>
      </c>
      <c r="Q63" s="255" t="n">
        <v>25.2</v>
      </c>
      <c r="R63" s="255" t="n">
        <v>25.7</v>
      </c>
      <c r="S63" s="255" t="n">
        <v>26.2</v>
      </c>
      <c r="T63" s="255" t="n">
        <v>26.6991227620171</v>
      </c>
      <c r="U63" s="255" t="n">
        <v>27.3</v>
      </c>
      <c r="V63" s="255" t="n">
        <v>28</v>
      </c>
      <c r="W63" s="255" t="n">
        <v>28.8495430855587</v>
      </c>
    </row>
    <row r="64" customFormat="false" ht="15" hidden="false" customHeight="false" outlineLevel="0" collapsed="false">
      <c r="A64" s="37" t="s">
        <v>174</v>
      </c>
      <c r="B64" s="255" t="n">
        <v>17.4</v>
      </c>
      <c r="C64" s="255" t="n">
        <v>17.7</v>
      </c>
      <c r="D64" s="255" t="n">
        <v>17.9</v>
      </c>
      <c r="E64" s="255" t="n">
        <v>18.1</v>
      </c>
      <c r="F64" s="255" t="n">
        <v>18.2</v>
      </c>
      <c r="G64" s="255" t="n">
        <v>18.4</v>
      </c>
      <c r="H64" s="255" t="n">
        <v>18.9</v>
      </c>
      <c r="I64" s="255" t="n">
        <v>19.4</v>
      </c>
      <c r="J64" s="255" t="n">
        <v>19.5</v>
      </c>
      <c r="K64" s="255" t="n">
        <v>19.6</v>
      </c>
      <c r="L64" s="255" t="n">
        <v>20</v>
      </c>
      <c r="M64" s="255" t="n">
        <v>20.3</v>
      </c>
      <c r="N64" s="255" t="n">
        <v>20.6</v>
      </c>
      <c r="O64" s="255" t="n">
        <v>20.9</v>
      </c>
      <c r="P64" s="255" t="n">
        <v>21.2</v>
      </c>
      <c r="Q64" s="255" t="n">
        <v>21.6</v>
      </c>
      <c r="R64" s="255" t="n">
        <v>21.7</v>
      </c>
      <c r="S64" s="255" t="n">
        <v>22.1</v>
      </c>
      <c r="T64" s="255" t="n">
        <v>22.5286586174871</v>
      </c>
      <c r="U64" s="255" t="n">
        <v>23.1</v>
      </c>
      <c r="V64" s="255" t="n">
        <v>23.7</v>
      </c>
      <c r="W64" s="255" t="n">
        <v>24.2472481575792</v>
      </c>
    </row>
    <row r="65" customFormat="false" ht="15" hidden="false" customHeight="false" outlineLevel="0" collapsed="false">
      <c r="A65" s="37" t="s">
        <v>175</v>
      </c>
      <c r="B65" s="255" t="n">
        <v>18.6</v>
      </c>
      <c r="C65" s="255" t="n">
        <v>19</v>
      </c>
      <c r="D65" s="255" t="n">
        <v>19.4</v>
      </c>
      <c r="E65" s="255" t="n">
        <v>19.8</v>
      </c>
      <c r="F65" s="255" t="n">
        <v>20.3</v>
      </c>
      <c r="G65" s="255" t="n">
        <v>20.8</v>
      </c>
      <c r="H65" s="255" t="n">
        <v>21.3</v>
      </c>
      <c r="I65" s="255" t="n">
        <v>21.9</v>
      </c>
      <c r="J65" s="255" t="n">
        <v>22.3</v>
      </c>
      <c r="K65" s="255" t="n">
        <v>22.7</v>
      </c>
      <c r="L65" s="255" t="n">
        <v>23.3</v>
      </c>
      <c r="M65" s="255" t="n">
        <v>23.8</v>
      </c>
      <c r="N65" s="255" t="n">
        <v>24.3</v>
      </c>
      <c r="O65" s="255" t="n">
        <v>24.8</v>
      </c>
      <c r="P65" s="255" t="n">
        <v>25.4</v>
      </c>
      <c r="Q65" s="255" t="n">
        <v>26</v>
      </c>
      <c r="R65" s="255" t="n">
        <v>26.4</v>
      </c>
      <c r="S65" s="255" t="n">
        <v>26.9</v>
      </c>
      <c r="T65" s="255" t="n">
        <v>27.5179826712441</v>
      </c>
      <c r="U65" s="255" t="n">
        <v>28.1</v>
      </c>
      <c r="V65" s="255" t="n">
        <v>28.8</v>
      </c>
      <c r="W65" s="255" t="n">
        <v>29.5975147463888</v>
      </c>
    </row>
    <row r="66" customFormat="false" ht="15" hidden="false" customHeight="false" outlineLevel="0" collapsed="false">
      <c r="A66" s="37" t="s">
        <v>176</v>
      </c>
      <c r="B66" s="255" t="n">
        <v>18.1</v>
      </c>
      <c r="C66" s="255" t="n">
        <v>18.5</v>
      </c>
      <c r="D66" s="255" t="n">
        <v>18.6</v>
      </c>
      <c r="E66" s="255" t="n">
        <v>19</v>
      </c>
      <c r="F66" s="255" t="n">
        <v>19.4</v>
      </c>
      <c r="G66" s="255" t="n">
        <v>19.8</v>
      </c>
      <c r="H66" s="255" t="n">
        <v>20.3</v>
      </c>
      <c r="I66" s="255" t="n">
        <v>20.7</v>
      </c>
      <c r="J66" s="255" t="n">
        <v>20.9</v>
      </c>
      <c r="K66" s="255" t="n">
        <v>21.2</v>
      </c>
      <c r="L66" s="255" t="n">
        <v>21.5</v>
      </c>
      <c r="M66" s="255" t="n">
        <v>21.8</v>
      </c>
      <c r="N66" s="255" t="n">
        <v>22.1</v>
      </c>
      <c r="O66" s="255" t="n">
        <v>22.4</v>
      </c>
      <c r="P66" s="255" t="n">
        <v>22.1</v>
      </c>
      <c r="Q66" s="255" t="n">
        <v>23</v>
      </c>
      <c r="R66" s="255" t="n">
        <v>23.2</v>
      </c>
      <c r="S66" s="255" t="n">
        <v>23.6</v>
      </c>
      <c r="T66" s="255" t="n">
        <v>24.0925003830244</v>
      </c>
      <c r="U66" s="255" t="n">
        <v>24.6</v>
      </c>
      <c r="V66" s="255" t="n">
        <v>25.3</v>
      </c>
      <c r="W66" s="255" t="n">
        <v>26.1589290267876</v>
      </c>
    </row>
    <row r="67" customFormat="false" ht="15" hidden="false" customHeight="false" outlineLevel="0" collapsed="false">
      <c r="A67" s="37" t="s">
        <v>177</v>
      </c>
      <c r="B67" s="255" t="n">
        <v>19.5</v>
      </c>
      <c r="C67" s="255" t="n">
        <v>19.7</v>
      </c>
      <c r="D67" s="255" t="n">
        <v>20</v>
      </c>
      <c r="E67" s="255" t="n">
        <v>20.4</v>
      </c>
      <c r="F67" s="255" t="n">
        <v>20.8</v>
      </c>
      <c r="G67" s="255" t="n">
        <v>21.2</v>
      </c>
      <c r="H67" s="255" t="n">
        <v>21.6</v>
      </c>
      <c r="I67" s="255" t="n">
        <v>21.9</v>
      </c>
      <c r="J67" s="255" t="n">
        <v>22.1</v>
      </c>
      <c r="K67" s="255" t="n">
        <v>22.5</v>
      </c>
      <c r="L67" s="255" t="n">
        <v>22.8</v>
      </c>
      <c r="M67" s="255" t="n">
        <v>23.2</v>
      </c>
      <c r="N67" s="255" t="n">
        <v>23.6</v>
      </c>
      <c r="O67" s="255" t="n">
        <v>24</v>
      </c>
      <c r="P67" s="255" t="n">
        <v>24.5</v>
      </c>
      <c r="Q67" s="255" t="n">
        <v>25</v>
      </c>
      <c r="R67" s="255" t="n">
        <v>25.6</v>
      </c>
      <c r="S67" s="255" t="n">
        <v>26.1</v>
      </c>
      <c r="T67" s="255" t="n">
        <v>26.7205408379844</v>
      </c>
      <c r="U67" s="255" t="n">
        <v>27.3</v>
      </c>
      <c r="V67" s="255" t="n">
        <v>27.9</v>
      </c>
      <c r="W67" s="255" t="n">
        <v>28.4899658238715</v>
      </c>
    </row>
    <row r="68" customFormat="false" ht="15" hidden="false" customHeight="false" outlineLevel="0" collapsed="false">
      <c r="A68" s="37" t="s">
        <v>178</v>
      </c>
      <c r="B68" s="255" t="n">
        <v>20.1</v>
      </c>
      <c r="C68" s="255" t="n">
        <v>20.6</v>
      </c>
      <c r="D68" s="255" t="n">
        <v>20.9</v>
      </c>
      <c r="E68" s="255" t="n">
        <v>21.3</v>
      </c>
      <c r="F68" s="255" t="n">
        <v>21.6</v>
      </c>
      <c r="G68" s="255" t="n">
        <v>22.1</v>
      </c>
      <c r="H68" s="255" t="n">
        <v>22.3</v>
      </c>
      <c r="I68" s="255" t="n">
        <v>22.7</v>
      </c>
      <c r="J68" s="255" t="n">
        <v>23.1</v>
      </c>
      <c r="K68" s="255" t="n">
        <v>23.6</v>
      </c>
      <c r="L68" s="255" t="n">
        <v>24</v>
      </c>
      <c r="M68" s="255" t="n">
        <v>24.4</v>
      </c>
      <c r="N68" s="255" t="n">
        <v>24.8</v>
      </c>
      <c r="O68" s="255" t="n">
        <v>25.1</v>
      </c>
      <c r="P68" s="255" t="n">
        <v>25.5</v>
      </c>
      <c r="Q68" s="255" t="n">
        <v>26.1</v>
      </c>
      <c r="R68" s="255" t="n">
        <v>26.3</v>
      </c>
      <c r="S68" s="255" t="n">
        <v>26.7</v>
      </c>
      <c r="T68" s="255" t="n">
        <v>27.2833322963977</v>
      </c>
      <c r="U68" s="255" t="n">
        <v>27.8</v>
      </c>
      <c r="V68" s="255" t="n">
        <v>28.4</v>
      </c>
      <c r="W68" s="255" t="n">
        <v>29.0125924941178</v>
      </c>
    </row>
    <row r="69" customFormat="false" ht="15" hidden="false" customHeight="false" outlineLevel="0" collapsed="false">
      <c r="A69" s="37" t="s">
        <v>179</v>
      </c>
      <c r="B69" s="255" t="n">
        <v>18.2</v>
      </c>
      <c r="C69" s="255" t="n">
        <v>18.5</v>
      </c>
      <c r="D69" s="255" t="n">
        <v>18.8</v>
      </c>
      <c r="E69" s="255" t="n">
        <v>19.2</v>
      </c>
      <c r="F69" s="255" t="n">
        <v>19.7</v>
      </c>
      <c r="G69" s="255" t="n">
        <v>20.3</v>
      </c>
      <c r="H69" s="255" t="n">
        <v>20.7</v>
      </c>
      <c r="I69" s="255" t="n">
        <v>20.9</v>
      </c>
      <c r="J69" s="255" t="n">
        <v>21.6</v>
      </c>
      <c r="K69" s="255" t="n">
        <v>22</v>
      </c>
      <c r="L69" s="255" t="n">
        <v>22.3</v>
      </c>
      <c r="M69" s="255" t="n">
        <v>22.7</v>
      </c>
      <c r="N69" s="255" t="n">
        <v>23.1</v>
      </c>
      <c r="O69" s="255" t="n">
        <v>23.4</v>
      </c>
      <c r="P69" s="255" t="n">
        <v>24</v>
      </c>
      <c r="Q69" s="255" t="n">
        <v>24.7</v>
      </c>
      <c r="R69" s="255" t="n">
        <v>25.3</v>
      </c>
      <c r="S69" s="255" t="n">
        <v>25.7</v>
      </c>
      <c r="T69" s="255" t="n">
        <v>26.3886907794193</v>
      </c>
      <c r="U69" s="255" t="n">
        <v>27</v>
      </c>
      <c r="V69" s="255" t="n">
        <v>27.7</v>
      </c>
      <c r="W69" s="255" t="n">
        <v>28.458212657528</v>
      </c>
    </row>
    <row r="70" customFormat="false" ht="15" hidden="false" customHeight="false" outlineLevel="0" collapsed="false">
      <c r="A70" s="37" t="s">
        <v>180</v>
      </c>
      <c r="B70" s="255" t="n">
        <v>20.2</v>
      </c>
      <c r="C70" s="255" t="n">
        <v>20.6</v>
      </c>
      <c r="D70" s="255" t="n">
        <v>21</v>
      </c>
      <c r="E70" s="255" t="n">
        <v>21.3</v>
      </c>
      <c r="F70" s="255" t="n">
        <v>21.5</v>
      </c>
      <c r="G70" s="255" t="n">
        <v>21.8</v>
      </c>
      <c r="H70" s="255" t="n">
        <v>22.2</v>
      </c>
      <c r="I70" s="255" t="n">
        <v>22.6</v>
      </c>
      <c r="J70" s="255" t="n">
        <v>23.1</v>
      </c>
      <c r="K70" s="255" t="n">
        <v>23.6</v>
      </c>
      <c r="L70" s="255" t="n">
        <v>24.1</v>
      </c>
      <c r="M70" s="255" t="n">
        <v>24.8</v>
      </c>
      <c r="N70" s="255" t="n">
        <v>25.4</v>
      </c>
      <c r="O70" s="255" t="n">
        <v>25.8</v>
      </c>
      <c r="P70" s="255" t="n">
        <v>26.5</v>
      </c>
      <c r="Q70" s="255" t="n">
        <v>27.3</v>
      </c>
      <c r="R70" s="255" t="n">
        <v>28.1</v>
      </c>
      <c r="S70" s="255" t="n">
        <v>28.9</v>
      </c>
      <c r="T70" s="255" t="n">
        <v>29.6692967149685</v>
      </c>
      <c r="U70" s="255" t="n">
        <v>30.5</v>
      </c>
      <c r="V70" s="255" t="n">
        <v>31.4</v>
      </c>
      <c r="W70" s="255" t="n">
        <v>32.4826892254851</v>
      </c>
    </row>
    <row r="71" customFormat="false" ht="15" hidden="false" customHeight="false" outlineLevel="0" collapsed="false">
      <c r="A71" s="37" t="s">
        <v>181</v>
      </c>
      <c r="B71" s="255" t="n">
        <v>18.9</v>
      </c>
      <c r="C71" s="255" t="n">
        <v>19.2</v>
      </c>
      <c r="D71" s="255" t="n">
        <v>19.6</v>
      </c>
      <c r="E71" s="255" t="n">
        <v>19.9</v>
      </c>
      <c r="F71" s="255" t="n">
        <v>20.2</v>
      </c>
      <c r="G71" s="255" t="n">
        <v>20.5</v>
      </c>
      <c r="H71" s="255" t="n">
        <v>20.8</v>
      </c>
      <c r="I71" s="255" t="n">
        <v>21.1</v>
      </c>
      <c r="J71" s="255" t="n">
        <v>21.5</v>
      </c>
      <c r="K71" s="255" t="n">
        <v>21.9</v>
      </c>
      <c r="L71" s="255" t="n">
        <v>22.3</v>
      </c>
      <c r="M71" s="255" t="n">
        <v>22.6</v>
      </c>
      <c r="N71" s="255" t="n">
        <v>22.9</v>
      </c>
      <c r="O71" s="255" t="n">
        <v>23.4</v>
      </c>
      <c r="P71" s="255" t="n">
        <v>24.3</v>
      </c>
      <c r="Q71" s="255" t="n">
        <v>25</v>
      </c>
      <c r="R71" s="255" t="n">
        <v>25.6</v>
      </c>
      <c r="S71" s="255" t="n">
        <v>26.2</v>
      </c>
      <c r="T71" s="255" t="n">
        <v>26.8459000942507</v>
      </c>
      <c r="U71" s="255" t="n">
        <v>27.4</v>
      </c>
      <c r="V71" s="255" t="n">
        <v>28.1</v>
      </c>
      <c r="W71" s="255" t="n">
        <v>28.8319038739095</v>
      </c>
    </row>
    <row r="72" customFormat="false" ht="15" hidden="false" customHeight="false" outlineLevel="0" collapsed="false">
      <c r="A72" s="37" t="s">
        <v>182</v>
      </c>
      <c r="B72" s="255" t="n">
        <v>20.1</v>
      </c>
      <c r="C72" s="255" t="n">
        <v>20.5</v>
      </c>
      <c r="D72" s="255" t="n">
        <v>20.9</v>
      </c>
      <c r="E72" s="255" t="n">
        <v>21.8</v>
      </c>
      <c r="F72" s="255" t="n">
        <v>22.3</v>
      </c>
      <c r="G72" s="255" t="n">
        <v>22.7</v>
      </c>
      <c r="H72" s="255" t="n">
        <v>23</v>
      </c>
      <c r="I72" s="255" t="n">
        <v>24</v>
      </c>
      <c r="J72" s="255" t="n">
        <v>24.1</v>
      </c>
      <c r="K72" s="255" t="n">
        <v>24.7</v>
      </c>
      <c r="L72" s="255" t="n">
        <v>25.3</v>
      </c>
      <c r="M72" s="255" t="n">
        <v>25.7</v>
      </c>
      <c r="N72" s="255" t="n">
        <v>26.1</v>
      </c>
      <c r="O72" s="255" t="n">
        <v>26.5</v>
      </c>
      <c r="P72" s="255" t="n">
        <v>27.1</v>
      </c>
      <c r="Q72" s="255" t="n">
        <v>27.8</v>
      </c>
      <c r="R72" s="255" t="n">
        <v>28.3</v>
      </c>
      <c r="S72" s="255" t="n">
        <v>28.8</v>
      </c>
      <c r="T72" s="255" t="n">
        <v>29.4198623402163</v>
      </c>
      <c r="U72" s="255" t="n">
        <v>29.9</v>
      </c>
      <c r="V72" s="255" t="n">
        <v>30.6</v>
      </c>
      <c r="W72" s="255" t="n">
        <v>31.4449001443905</v>
      </c>
    </row>
    <row r="73" customFormat="false" ht="15" hidden="false" customHeight="false" outlineLevel="0" collapsed="false">
      <c r="A73" s="37" t="s">
        <v>183</v>
      </c>
      <c r="B73" s="255" t="n">
        <v>19.7</v>
      </c>
      <c r="C73" s="255" t="n">
        <v>20.1</v>
      </c>
      <c r="D73" s="255" t="n">
        <v>20.5</v>
      </c>
      <c r="E73" s="255" t="n">
        <v>20.7</v>
      </c>
      <c r="F73" s="255" t="n">
        <v>21</v>
      </c>
      <c r="G73" s="255" t="n">
        <v>21.3</v>
      </c>
      <c r="H73" s="255" t="n">
        <v>21.6</v>
      </c>
      <c r="I73" s="255" t="n">
        <v>22</v>
      </c>
      <c r="J73" s="255" t="n">
        <v>22.4</v>
      </c>
      <c r="K73" s="255" t="n">
        <v>22.8</v>
      </c>
      <c r="L73" s="255" t="n">
        <v>23.2</v>
      </c>
      <c r="M73" s="255" t="n">
        <v>23.6</v>
      </c>
      <c r="N73" s="255" t="n">
        <v>24.1</v>
      </c>
      <c r="O73" s="255" t="n">
        <v>24.7</v>
      </c>
      <c r="P73" s="255" t="n">
        <v>25.3</v>
      </c>
      <c r="Q73" s="255" t="n">
        <v>26.1</v>
      </c>
      <c r="R73" s="255" t="n">
        <v>26.8</v>
      </c>
      <c r="S73" s="255" t="n">
        <v>27.5</v>
      </c>
      <c r="T73" s="255" t="n">
        <v>28.2073643410853</v>
      </c>
      <c r="U73" s="255" t="n">
        <v>29.1</v>
      </c>
      <c r="V73" s="255" t="n">
        <v>30</v>
      </c>
      <c r="W73" s="255" t="n">
        <v>31.3949279424969</v>
      </c>
    </row>
    <row r="74" customFormat="false" ht="18" hidden="false" customHeight="false" outlineLevel="0" collapsed="false">
      <c r="A74" s="36" t="s">
        <v>248</v>
      </c>
      <c r="B74" s="243" t="n">
        <v>18.8</v>
      </c>
      <c r="C74" s="243" t="n">
        <v>19</v>
      </c>
      <c r="D74" s="243" t="n">
        <v>19.3</v>
      </c>
      <c r="E74" s="243" t="n">
        <v>19.6</v>
      </c>
      <c r="F74" s="243" t="n">
        <v>19.9</v>
      </c>
      <c r="G74" s="243" t="n">
        <v>20.3</v>
      </c>
      <c r="H74" s="243" t="n">
        <v>20.7</v>
      </c>
      <c r="I74" s="243" t="n">
        <v>21.1</v>
      </c>
      <c r="J74" s="243" t="n">
        <v>21.5</v>
      </c>
      <c r="K74" s="243" t="n">
        <v>22</v>
      </c>
      <c r="L74" s="243" t="n">
        <v>22.3</v>
      </c>
      <c r="M74" s="243" t="n">
        <v>22.6</v>
      </c>
      <c r="N74" s="243" t="n">
        <v>22.9</v>
      </c>
      <c r="O74" s="243" t="n">
        <v>23.2</v>
      </c>
      <c r="P74" s="243" t="n">
        <v>23.7</v>
      </c>
      <c r="Q74" s="243" t="n">
        <v>24.2</v>
      </c>
      <c r="R74" s="243" t="n">
        <v>24.6</v>
      </c>
      <c r="S74" s="243" t="n">
        <v>25</v>
      </c>
      <c r="T74" s="243" t="n">
        <v>25.4427539634986</v>
      </c>
      <c r="U74" s="243" t="n">
        <v>25.9</v>
      </c>
      <c r="V74" s="243" t="n">
        <v>26.5</v>
      </c>
      <c r="W74" s="243" t="n">
        <v>27.128103944372</v>
      </c>
    </row>
    <row r="75" customFormat="false" ht="15" hidden="false" customHeight="false" outlineLevel="0" collapsed="false">
      <c r="A75" s="37" t="s">
        <v>185</v>
      </c>
      <c r="B75" s="255" t="n">
        <v>18.3</v>
      </c>
      <c r="C75" s="255" t="n">
        <v>18.5</v>
      </c>
      <c r="D75" s="255" t="n">
        <v>18.8</v>
      </c>
      <c r="E75" s="255" t="n">
        <v>19.1</v>
      </c>
      <c r="F75" s="255" t="n">
        <v>19.5</v>
      </c>
      <c r="G75" s="255" t="n">
        <v>19.7</v>
      </c>
      <c r="H75" s="255" t="n">
        <v>20.1</v>
      </c>
      <c r="I75" s="255" t="n">
        <v>20.7</v>
      </c>
      <c r="J75" s="255" t="n">
        <v>21</v>
      </c>
      <c r="K75" s="255" t="n">
        <v>21.2</v>
      </c>
      <c r="L75" s="255" t="n">
        <v>21.5</v>
      </c>
      <c r="M75" s="255" t="n">
        <v>22.1</v>
      </c>
      <c r="N75" s="255" t="n">
        <v>22.5</v>
      </c>
      <c r="O75" s="255" t="n">
        <v>23</v>
      </c>
      <c r="P75" s="255" t="n">
        <v>23.5</v>
      </c>
      <c r="Q75" s="255" t="n">
        <v>24</v>
      </c>
      <c r="R75" s="255" t="n">
        <v>24.5</v>
      </c>
      <c r="S75" s="255" t="n">
        <v>25</v>
      </c>
      <c r="T75" s="255" t="n">
        <v>25.5633161614951</v>
      </c>
      <c r="U75" s="255" t="n">
        <v>26.1</v>
      </c>
      <c r="V75" s="255" t="n">
        <v>26.6</v>
      </c>
      <c r="W75" s="255" t="n">
        <v>27.3923725341709</v>
      </c>
    </row>
    <row r="76" customFormat="false" ht="15" hidden="false" customHeight="false" outlineLevel="0" collapsed="false">
      <c r="A76" s="37" t="s">
        <v>186</v>
      </c>
      <c r="B76" s="255" t="n">
        <v>19.6</v>
      </c>
      <c r="C76" s="255" t="n">
        <v>19.9</v>
      </c>
      <c r="D76" s="255" t="n">
        <v>20.1</v>
      </c>
      <c r="E76" s="255" t="n">
        <v>20.4</v>
      </c>
      <c r="F76" s="255" t="n">
        <v>20.8</v>
      </c>
      <c r="G76" s="255" t="n">
        <v>21.1</v>
      </c>
      <c r="H76" s="255" t="n">
        <v>21.5</v>
      </c>
      <c r="I76" s="255" t="n">
        <v>21.9</v>
      </c>
      <c r="J76" s="255" t="n">
        <v>22.3</v>
      </c>
      <c r="K76" s="255" t="n">
        <v>22.7</v>
      </c>
      <c r="L76" s="255" t="n">
        <v>23.1</v>
      </c>
      <c r="M76" s="255" t="n">
        <v>23.4</v>
      </c>
      <c r="N76" s="255" t="n">
        <v>23.7</v>
      </c>
      <c r="O76" s="255" t="n">
        <v>24</v>
      </c>
      <c r="P76" s="255" t="n">
        <v>24.4</v>
      </c>
      <c r="Q76" s="255" t="n">
        <v>24.9</v>
      </c>
      <c r="R76" s="255" t="n">
        <v>25.2</v>
      </c>
      <c r="S76" s="255" t="n">
        <v>25.7</v>
      </c>
      <c r="T76" s="255" t="n">
        <v>26.1070046574136</v>
      </c>
      <c r="U76" s="255" t="n">
        <v>26.6</v>
      </c>
      <c r="V76" s="255" t="n">
        <v>27.3</v>
      </c>
      <c r="W76" s="255" t="n">
        <v>28.1319969796029</v>
      </c>
    </row>
    <row r="77" customFormat="false" ht="15" hidden="false" customHeight="false" outlineLevel="0" collapsed="false">
      <c r="A77" s="37" t="s">
        <v>187</v>
      </c>
      <c r="B77" s="255" t="n">
        <v>17.7</v>
      </c>
      <c r="C77" s="255" t="n">
        <v>18</v>
      </c>
      <c r="D77" s="255" t="n">
        <v>18.1</v>
      </c>
      <c r="E77" s="255" t="n">
        <v>18.3</v>
      </c>
      <c r="F77" s="255" t="n">
        <v>18.6</v>
      </c>
      <c r="G77" s="255" t="n">
        <v>18.9</v>
      </c>
      <c r="H77" s="255" t="n">
        <v>19.2</v>
      </c>
      <c r="I77" s="255" t="n">
        <v>19.6</v>
      </c>
      <c r="J77" s="255" t="n">
        <v>20</v>
      </c>
      <c r="K77" s="255" t="n">
        <v>20.4</v>
      </c>
      <c r="L77" s="255" t="n">
        <v>20.8</v>
      </c>
      <c r="M77" s="255" t="n">
        <v>21</v>
      </c>
      <c r="N77" s="255" t="n">
        <v>21.2</v>
      </c>
      <c r="O77" s="255" t="n">
        <v>21.5</v>
      </c>
      <c r="P77" s="255" t="n">
        <v>22.1</v>
      </c>
      <c r="Q77" s="255" t="n">
        <v>22.9</v>
      </c>
      <c r="R77" s="255" t="n">
        <v>23.1</v>
      </c>
      <c r="S77" s="255" t="n">
        <v>23.5</v>
      </c>
      <c r="T77" s="255" t="n">
        <v>23.7357411385607</v>
      </c>
      <c r="U77" s="255" t="n">
        <v>24.2</v>
      </c>
      <c r="V77" s="255" t="n">
        <v>24.6</v>
      </c>
      <c r="W77" s="255" t="n">
        <v>24.9801826084558</v>
      </c>
    </row>
    <row r="78" customFormat="false" ht="15" hidden="false" customHeight="false" outlineLevel="0" collapsed="false">
      <c r="A78" s="44" t="s">
        <v>142</v>
      </c>
      <c r="B78" s="255"/>
      <c r="C78" s="255"/>
      <c r="D78" s="255"/>
      <c r="E78" s="255"/>
      <c r="F78" s="255"/>
      <c r="G78" s="255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</row>
    <row r="79" customFormat="false" ht="19.5" hidden="false" customHeight="false" outlineLevel="0" collapsed="false">
      <c r="A79" s="42" t="s">
        <v>188</v>
      </c>
      <c r="B79" s="255" t="n">
        <v>16.8</v>
      </c>
      <c r="C79" s="255" t="n">
        <v>16.8</v>
      </c>
      <c r="D79" s="255" t="n">
        <v>16.8</v>
      </c>
      <c r="E79" s="255" t="n">
        <v>17</v>
      </c>
      <c r="F79" s="255" t="n">
        <v>17.3</v>
      </c>
      <c r="G79" s="255" t="n">
        <v>17.7</v>
      </c>
      <c r="H79" s="255" t="n">
        <v>18</v>
      </c>
      <c r="I79" s="255" t="n">
        <v>18.2</v>
      </c>
      <c r="J79" s="255" t="n">
        <v>18.4</v>
      </c>
      <c r="K79" s="255" t="n">
        <v>18.7</v>
      </c>
      <c r="L79" s="255" t="n">
        <v>18.9</v>
      </c>
      <c r="M79" s="255" t="n">
        <v>19</v>
      </c>
      <c r="N79" s="255" t="n">
        <v>19.2</v>
      </c>
      <c r="O79" s="255" t="n">
        <v>19.5</v>
      </c>
      <c r="P79" s="255" t="n">
        <v>19.9</v>
      </c>
      <c r="Q79" s="255" t="n">
        <v>20.4</v>
      </c>
      <c r="R79" s="255" t="n">
        <v>20.5</v>
      </c>
      <c r="S79" s="255" t="n">
        <v>20.8</v>
      </c>
      <c r="T79" s="255" t="n">
        <v>21.0586608967424</v>
      </c>
      <c r="U79" s="255" t="n">
        <v>21.3</v>
      </c>
      <c r="V79" s="255" t="n">
        <v>21.4</v>
      </c>
      <c r="W79" s="255" t="n">
        <v>21.622826393458</v>
      </c>
    </row>
    <row r="80" customFormat="false" ht="19.5" hidden="false" customHeight="false" outlineLevel="0" collapsed="false">
      <c r="A80" s="42" t="s">
        <v>189</v>
      </c>
      <c r="B80" s="255" t="n">
        <v>17.2</v>
      </c>
      <c r="C80" s="255" t="n">
        <v>17.3</v>
      </c>
      <c r="D80" s="255" t="n">
        <v>17.3</v>
      </c>
      <c r="E80" s="255" t="n">
        <v>17.5</v>
      </c>
      <c r="F80" s="255" t="n">
        <v>17.6</v>
      </c>
      <c r="G80" s="255" t="n">
        <v>17.8</v>
      </c>
      <c r="H80" s="255" t="n">
        <v>17.9</v>
      </c>
      <c r="I80" s="255" t="n">
        <v>18.3</v>
      </c>
      <c r="J80" s="255" t="n">
        <v>18.7</v>
      </c>
      <c r="K80" s="255" t="n">
        <v>19.1</v>
      </c>
      <c r="L80" s="255" t="n">
        <v>19.2</v>
      </c>
      <c r="M80" s="255" t="n">
        <v>19</v>
      </c>
      <c r="N80" s="255" t="n">
        <v>19</v>
      </c>
      <c r="O80" s="255" t="n">
        <v>19.6</v>
      </c>
      <c r="P80" s="255" t="n">
        <v>20</v>
      </c>
      <c r="Q80" s="255" t="n">
        <v>21.3</v>
      </c>
      <c r="R80" s="255" t="n">
        <v>21.2</v>
      </c>
      <c r="S80" s="255" t="n">
        <v>20.7</v>
      </c>
      <c r="T80" s="255" t="n">
        <v>20.5449676823638</v>
      </c>
      <c r="U80" s="255" t="n">
        <v>20.5</v>
      </c>
      <c r="V80" s="255" t="n">
        <v>20.7</v>
      </c>
      <c r="W80" s="255" t="n">
        <v>20.5274244408341</v>
      </c>
    </row>
    <row r="81" customFormat="false" ht="19.5" hidden="false" customHeight="false" outlineLevel="0" collapsed="false">
      <c r="A81" s="42" t="s">
        <v>190</v>
      </c>
      <c r="B81" s="255" t="n">
        <v>18.8</v>
      </c>
      <c r="C81" s="255" t="n">
        <v>19.4</v>
      </c>
      <c r="D81" s="255" t="n">
        <v>19.7</v>
      </c>
      <c r="E81" s="255" t="n">
        <v>20.1</v>
      </c>
      <c r="F81" s="255" t="n">
        <v>20.4</v>
      </c>
      <c r="G81" s="255" t="n">
        <v>20.7</v>
      </c>
      <c r="H81" s="255" t="n">
        <v>21.1</v>
      </c>
      <c r="I81" s="255" t="n">
        <v>21.7</v>
      </c>
      <c r="J81" s="255" t="n">
        <v>22.3</v>
      </c>
      <c r="K81" s="255" t="n">
        <v>22.9</v>
      </c>
      <c r="L81" s="255" t="n">
        <v>23.6</v>
      </c>
      <c r="M81" s="255" t="n">
        <v>24.2</v>
      </c>
      <c r="N81" s="255" t="n">
        <v>24.4</v>
      </c>
      <c r="O81" s="255" t="n">
        <v>24.5</v>
      </c>
      <c r="P81" s="255" t="n">
        <v>25.4</v>
      </c>
      <c r="Q81" s="255" t="n">
        <v>26.2</v>
      </c>
      <c r="R81" s="255" t="n">
        <v>26.8</v>
      </c>
      <c r="S81" s="255" t="n">
        <v>27.5</v>
      </c>
      <c r="T81" s="255" t="n">
        <v>27.806281688286</v>
      </c>
      <c r="U81" s="255" t="n">
        <v>28.6</v>
      </c>
      <c r="V81" s="255" t="n">
        <v>29.5</v>
      </c>
      <c r="W81" s="255" t="n">
        <v>30.2460912232596</v>
      </c>
    </row>
    <row r="82" customFormat="false" ht="15" hidden="false" customHeight="false" outlineLevel="0" collapsed="false">
      <c r="A82" s="37" t="s">
        <v>191</v>
      </c>
      <c r="B82" s="255" t="n">
        <v>18.8</v>
      </c>
      <c r="C82" s="255" t="n">
        <v>19.1</v>
      </c>
      <c r="D82" s="255" t="n">
        <v>19.5</v>
      </c>
      <c r="E82" s="255" t="n">
        <v>19.8</v>
      </c>
      <c r="F82" s="255" t="n">
        <v>20.1</v>
      </c>
      <c r="G82" s="255" t="n">
        <v>20.7</v>
      </c>
      <c r="H82" s="255" t="n">
        <v>21.1</v>
      </c>
      <c r="I82" s="255" t="n">
        <v>21.6</v>
      </c>
      <c r="J82" s="255" t="n">
        <v>22.2</v>
      </c>
      <c r="K82" s="255" t="n">
        <v>22.8</v>
      </c>
      <c r="L82" s="255" t="n">
        <v>23</v>
      </c>
      <c r="M82" s="255" t="n">
        <v>23.4</v>
      </c>
      <c r="N82" s="255" t="n">
        <v>23.7</v>
      </c>
      <c r="O82" s="255" t="n">
        <v>24.2</v>
      </c>
      <c r="P82" s="255" t="n">
        <v>24.6</v>
      </c>
      <c r="Q82" s="255" t="n">
        <v>25</v>
      </c>
      <c r="R82" s="255" t="n">
        <v>25.4</v>
      </c>
      <c r="S82" s="255" t="n">
        <v>25.8</v>
      </c>
      <c r="T82" s="255" t="n">
        <v>26.4179469474653</v>
      </c>
      <c r="U82" s="255" t="n">
        <v>26.9</v>
      </c>
      <c r="V82" s="255" t="n">
        <v>27.5</v>
      </c>
      <c r="W82" s="255" t="n">
        <v>28.2052275108626</v>
      </c>
    </row>
    <row r="83" customFormat="false" ht="18" hidden="false" customHeight="false" outlineLevel="0" collapsed="false">
      <c r="A83" s="36" t="s">
        <v>538</v>
      </c>
      <c r="B83" s="243" t="n">
        <v>18.4</v>
      </c>
      <c r="C83" s="243" t="n">
        <v>18.6</v>
      </c>
      <c r="D83" s="243" t="n">
        <v>18.9</v>
      </c>
      <c r="E83" s="243" t="n">
        <v>19.2</v>
      </c>
      <c r="F83" s="243" t="n">
        <v>19.6</v>
      </c>
      <c r="G83" s="243" t="n">
        <v>20</v>
      </c>
      <c r="H83" s="243" t="n">
        <v>20.3</v>
      </c>
      <c r="I83" s="243" t="n">
        <v>20.7</v>
      </c>
      <c r="J83" s="243" t="n">
        <v>21</v>
      </c>
      <c r="K83" s="243" t="n">
        <v>21.3</v>
      </c>
      <c r="L83" s="243" t="n">
        <v>21.7</v>
      </c>
      <c r="M83" s="243" t="n">
        <v>22</v>
      </c>
      <c r="N83" s="243" t="n">
        <v>22.3</v>
      </c>
      <c r="O83" s="243" t="n">
        <v>22.4</v>
      </c>
      <c r="P83" s="243" t="n">
        <v>22.8</v>
      </c>
      <c r="Q83" s="243" t="n">
        <v>23.3</v>
      </c>
      <c r="R83" s="243" t="n">
        <v>23.8</v>
      </c>
      <c r="S83" s="243" t="n">
        <v>24.2</v>
      </c>
      <c r="T83" s="243" t="n">
        <v>24.6</v>
      </c>
      <c r="U83" s="243" t="n">
        <v>25.1</v>
      </c>
      <c r="V83" s="243" t="n">
        <v>25.6</v>
      </c>
      <c r="W83" s="243" t="n">
        <v>26.2113346332411</v>
      </c>
    </row>
    <row r="84" customFormat="false" ht="15" hidden="false" customHeight="false" outlineLevel="0" collapsed="false">
      <c r="A84" s="37" t="s">
        <v>193</v>
      </c>
      <c r="B84" s="255" t="n">
        <v>14.6</v>
      </c>
      <c r="C84" s="255" t="n">
        <v>14.7</v>
      </c>
      <c r="D84" s="255" t="n">
        <v>14.9</v>
      </c>
      <c r="E84" s="255" t="n">
        <v>15.2</v>
      </c>
      <c r="F84" s="255" t="n">
        <v>15.7</v>
      </c>
      <c r="G84" s="255" t="n">
        <v>16</v>
      </c>
      <c r="H84" s="255" t="n">
        <v>17.7</v>
      </c>
      <c r="I84" s="255" t="n">
        <v>17.8</v>
      </c>
      <c r="J84" s="255" t="n">
        <v>18.1</v>
      </c>
      <c r="K84" s="255" t="n">
        <v>18.3</v>
      </c>
      <c r="L84" s="255" t="n">
        <v>18.5</v>
      </c>
      <c r="M84" s="255" t="n">
        <v>18.7</v>
      </c>
      <c r="N84" s="255" t="n">
        <v>18.9</v>
      </c>
      <c r="O84" s="255" t="n">
        <v>19.1</v>
      </c>
      <c r="P84" s="255" t="n">
        <v>19.4</v>
      </c>
      <c r="Q84" s="255" t="n">
        <v>19.8</v>
      </c>
      <c r="R84" s="255" t="n">
        <v>20.2</v>
      </c>
      <c r="S84" s="255" t="n">
        <v>20.7</v>
      </c>
      <c r="T84" s="255" t="n">
        <v>21.0963910461398</v>
      </c>
      <c r="U84" s="255" t="n">
        <v>21.4</v>
      </c>
      <c r="V84" s="255" t="n">
        <v>21.8</v>
      </c>
      <c r="W84" s="255" t="n">
        <v>22.40211410956</v>
      </c>
    </row>
    <row r="85" customFormat="false" ht="15" hidden="false" customHeight="false" outlineLevel="0" collapsed="false">
      <c r="A85" s="37" t="s">
        <v>194</v>
      </c>
      <c r="B85" s="255" t="n">
        <v>12.4</v>
      </c>
      <c r="C85" s="255" t="n">
        <v>12.5</v>
      </c>
      <c r="D85" s="255" t="n">
        <v>12.6</v>
      </c>
      <c r="E85" s="255" t="n">
        <v>12.6</v>
      </c>
      <c r="F85" s="255" t="n">
        <v>12.7</v>
      </c>
      <c r="G85" s="255" t="n">
        <v>12.7</v>
      </c>
      <c r="H85" s="255" t="n">
        <v>12.7</v>
      </c>
      <c r="I85" s="255" t="n">
        <v>12.7</v>
      </c>
      <c r="J85" s="255" t="n">
        <v>12.6</v>
      </c>
      <c r="K85" s="255" t="n">
        <v>12.9</v>
      </c>
      <c r="L85" s="255" t="n">
        <v>13</v>
      </c>
      <c r="M85" s="255" t="n">
        <v>13.1</v>
      </c>
      <c r="N85" s="255" t="n">
        <v>13.2</v>
      </c>
      <c r="O85" s="255" t="n">
        <v>12.9</v>
      </c>
      <c r="P85" s="255" t="n">
        <v>13.1</v>
      </c>
      <c r="Q85" s="255" t="n">
        <v>13.5</v>
      </c>
      <c r="R85" s="255" t="n">
        <v>13.8</v>
      </c>
      <c r="S85" s="255" t="n">
        <v>13.9</v>
      </c>
      <c r="T85" s="255" t="n">
        <v>14.0733662145499</v>
      </c>
      <c r="U85" s="255" t="n">
        <v>14.2</v>
      </c>
      <c r="V85" s="255" t="n">
        <v>14.3</v>
      </c>
      <c r="W85" s="255" t="n">
        <v>14.5658415737397</v>
      </c>
    </row>
    <row r="86" customFormat="false" ht="15" hidden="false" customHeight="false" outlineLevel="0" collapsed="false">
      <c r="A86" s="37" t="s">
        <v>195</v>
      </c>
      <c r="B86" s="255" t="n">
        <v>18.2</v>
      </c>
      <c r="C86" s="255" t="n">
        <v>18.5</v>
      </c>
      <c r="D86" s="255" t="n">
        <v>18.7</v>
      </c>
      <c r="E86" s="255" t="n">
        <v>19</v>
      </c>
      <c r="F86" s="255" t="n">
        <v>19.2</v>
      </c>
      <c r="G86" s="255" t="n">
        <v>19.6</v>
      </c>
      <c r="H86" s="255" t="n">
        <v>19.9</v>
      </c>
      <c r="I86" s="255" t="n">
        <v>20.2</v>
      </c>
      <c r="J86" s="255" t="n">
        <v>20.5</v>
      </c>
      <c r="K86" s="255" t="n">
        <v>20.8</v>
      </c>
      <c r="L86" s="255" t="n">
        <v>21</v>
      </c>
      <c r="M86" s="255" t="n">
        <v>21.3</v>
      </c>
      <c r="N86" s="255" t="n">
        <v>21.6</v>
      </c>
      <c r="O86" s="255" t="n">
        <v>21.9</v>
      </c>
      <c r="P86" s="255" t="n">
        <v>22.3</v>
      </c>
      <c r="Q86" s="255" t="n">
        <v>22.7</v>
      </c>
      <c r="R86" s="255" t="n">
        <v>23</v>
      </c>
      <c r="S86" s="255" t="n">
        <v>23.4</v>
      </c>
      <c r="T86" s="255" t="n">
        <v>23.8041775456919</v>
      </c>
      <c r="U86" s="255" t="n">
        <v>25.5</v>
      </c>
      <c r="V86" s="255" t="n">
        <v>26.3</v>
      </c>
      <c r="W86" s="255" t="n">
        <v>27.0820383920899</v>
      </c>
    </row>
    <row r="87" customFormat="false" ht="15" hidden="false" customHeight="false" outlineLevel="0" collapsed="false">
      <c r="A87" s="37" t="s">
        <v>196</v>
      </c>
      <c r="B87" s="255" t="n">
        <v>18.4</v>
      </c>
      <c r="C87" s="255" t="n">
        <v>18.7</v>
      </c>
      <c r="D87" s="255" t="n">
        <v>19</v>
      </c>
      <c r="E87" s="255" t="n">
        <v>19.3</v>
      </c>
      <c r="F87" s="255" t="n">
        <v>19.7</v>
      </c>
      <c r="G87" s="255" t="n">
        <v>20.1</v>
      </c>
      <c r="H87" s="255" t="n">
        <v>20.5</v>
      </c>
      <c r="I87" s="255" t="n">
        <v>20.8</v>
      </c>
      <c r="J87" s="255" t="n">
        <v>21.2</v>
      </c>
      <c r="K87" s="255" t="n">
        <v>21.5</v>
      </c>
      <c r="L87" s="255" t="n">
        <v>21.8</v>
      </c>
      <c r="M87" s="255" t="n">
        <v>22.1</v>
      </c>
      <c r="N87" s="255" t="n">
        <v>22.4</v>
      </c>
      <c r="O87" s="255" t="n">
        <v>22.4</v>
      </c>
      <c r="P87" s="255" t="n">
        <v>22.7</v>
      </c>
      <c r="Q87" s="255" t="n">
        <v>23.1</v>
      </c>
      <c r="R87" s="255" t="n">
        <v>23.5</v>
      </c>
      <c r="S87" s="255" t="n">
        <v>23.8</v>
      </c>
      <c r="T87" s="255" t="n">
        <v>24.2800497256516</v>
      </c>
      <c r="U87" s="255" t="n">
        <v>24.7</v>
      </c>
      <c r="V87" s="255" t="n">
        <v>25.3</v>
      </c>
      <c r="W87" s="255" t="n">
        <v>25.9464927591694</v>
      </c>
    </row>
    <row r="88" customFormat="false" ht="15" hidden="false" customHeight="false" outlineLevel="0" collapsed="false">
      <c r="A88" s="37" t="s">
        <v>197</v>
      </c>
      <c r="B88" s="255" t="n">
        <v>19.1</v>
      </c>
      <c r="C88" s="255" t="n">
        <v>19.4</v>
      </c>
      <c r="D88" s="255" t="n">
        <v>19.7</v>
      </c>
      <c r="E88" s="255" t="n">
        <v>20.1</v>
      </c>
      <c r="F88" s="255" t="n">
        <v>20.5</v>
      </c>
      <c r="G88" s="255" t="n">
        <v>21</v>
      </c>
      <c r="H88" s="255" t="n">
        <v>21.4</v>
      </c>
      <c r="I88" s="255" t="n">
        <v>21.8</v>
      </c>
      <c r="J88" s="255" t="n">
        <v>22</v>
      </c>
      <c r="K88" s="255" t="n">
        <v>22.1</v>
      </c>
      <c r="L88" s="255" t="n">
        <v>22.5</v>
      </c>
      <c r="M88" s="255" t="n">
        <v>22.7</v>
      </c>
      <c r="N88" s="255" t="n">
        <v>22.9</v>
      </c>
      <c r="O88" s="255" t="n">
        <v>23</v>
      </c>
      <c r="P88" s="255" t="n">
        <v>23.3</v>
      </c>
      <c r="Q88" s="255" t="n">
        <v>23.9</v>
      </c>
      <c r="R88" s="255" t="n">
        <v>24.3</v>
      </c>
      <c r="S88" s="255" t="n">
        <v>24.6</v>
      </c>
      <c r="T88" s="255" t="n">
        <v>24.9553235908142</v>
      </c>
      <c r="U88" s="255" t="n">
        <v>25.4</v>
      </c>
      <c r="V88" s="255" t="n">
        <v>25.9</v>
      </c>
      <c r="W88" s="255" t="n">
        <v>26.5285632407204</v>
      </c>
    </row>
    <row r="89" customFormat="false" ht="15" hidden="false" customHeight="false" outlineLevel="0" collapsed="false">
      <c r="A89" s="37" t="s">
        <v>198</v>
      </c>
      <c r="B89" s="255" t="n">
        <v>18.8</v>
      </c>
      <c r="C89" s="255" t="n">
        <v>18.8</v>
      </c>
      <c r="D89" s="255" t="n">
        <v>19.1</v>
      </c>
      <c r="E89" s="255" t="n">
        <v>19.3</v>
      </c>
      <c r="F89" s="255" t="n">
        <v>19.6</v>
      </c>
      <c r="G89" s="255" t="n">
        <v>20</v>
      </c>
      <c r="H89" s="255" t="n">
        <v>20.3</v>
      </c>
      <c r="I89" s="255" t="n">
        <v>20.6</v>
      </c>
      <c r="J89" s="255" t="n">
        <v>20.8</v>
      </c>
      <c r="K89" s="255" t="n">
        <v>21.1</v>
      </c>
      <c r="L89" s="255" t="n">
        <v>21.4</v>
      </c>
      <c r="M89" s="255" t="n">
        <v>21.7</v>
      </c>
      <c r="N89" s="255" t="n">
        <v>22.1</v>
      </c>
      <c r="O89" s="255" t="n">
        <v>22.3</v>
      </c>
      <c r="P89" s="255" t="n">
        <v>22.7</v>
      </c>
      <c r="Q89" s="255" t="n">
        <v>23.1</v>
      </c>
      <c r="R89" s="255" t="n">
        <v>24.2</v>
      </c>
      <c r="S89" s="255" t="n">
        <v>24.6</v>
      </c>
      <c r="T89" s="255" t="n">
        <v>25.1867128200851</v>
      </c>
      <c r="U89" s="255" t="n">
        <v>25.2</v>
      </c>
      <c r="V89" s="255" t="n">
        <v>25.8</v>
      </c>
      <c r="W89" s="255" t="n">
        <v>26.0358129830548</v>
      </c>
    </row>
    <row r="90" customFormat="false" ht="15" hidden="false" customHeight="false" outlineLevel="0" collapsed="false">
      <c r="A90" s="37" t="s">
        <v>199</v>
      </c>
      <c r="B90" s="255" t="n">
        <v>18.8</v>
      </c>
      <c r="C90" s="255" t="n">
        <v>19.1</v>
      </c>
      <c r="D90" s="255" t="n">
        <v>19.4</v>
      </c>
      <c r="E90" s="255" t="n">
        <v>19.7</v>
      </c>
      <c r="F90" s="255" t="n">
        <v>20.1</v>
      </c>
      <c r="G90" s="255" t="n">
        <v>20.4</v>
      </c>
      <c r="H90" s="255" t="n">
        <v>20.8</v>
      </c>
      <c r="I90" s="255" t="n">
        <v>21.1</v>
      </c>
      <c r="J90" s="255" t="n">
        <v>21.4</v>
      </c>
      <c r="K90" s="255" t="n">
        <v>21.6</v>
      </c>
      <c r="L90" s="255" t="n">
        <v>22</v>
      </c>
      <c r="M90" s="255" t="n">
        <v>22.4</v>
      </c>
      <c r="N90" s="255" t="n">
        <v>22.7</v>
      </c>
      <c r="O90" s="255" t="n">
        <v>23.1</v>
      </c>
      <c r="P90" s="255" t="n">
        <v>23.4</v>
      </c>
      <c r="Q90" s="255" t="n">
        <v>23.7</v>
      </c>
      <c r="R90" s="255" t="n">
        <v>24.3</v>
      </c>
      <c r="S90" s="255" t="n">
        <v>24.6</v>
      </c>
      <c r="T90" s="255" t="n">
        <v>25.0120031410089</v>
      </c>
      <c r="U90" s="255" t="n">
        <v>25.4</v>
      </c>
      <c r="V90" s="255" t="n">
        <v>25.8</v>
      </c>
      <c r="W90" s="255" t="n">
        <v>26.3471519103995</v>
      </c>
    </row>
    <row r="91" customFormat="false" ht="15" hidden="false" customHeight="false" outlineLevel="0" collapsed="false">
      <c r="A91" s="37" t="s">
        <v>200</v>
      </c>
      <c r="B91" s="255" t="n">
        <v>17.7</v>
      </c>
      <c r="C91" s="255" t="n">
        <v>18</v>
      </c>
      <c r="D91" s="255" t="n">
        <v>18.3</v>
      </c>
      <c r="E91" s="255" t="n">
        <v>18.5</v>
      </c>
      <c r="F91" s="255" t="n">
        <v>18.8</v>
      </c>
      <c r="G91" s="255" t="n">
        <v>19.2</v>
      </c>
      <c r="H91" s="255" t="n">
        <v>19.5</v>
      </c>
      <c r="I91" s="255" t="n">
        <v>20</v>
      </c>
      <c r="J91" s="255" t="n">
        <v>20.6</v>
      </c>
      <c r="K91" s="255" t="n">
        <v>21.1</v>
      </c>
      <c r="L91" s="255" t="n">
        <v>21.5</v>
      </c>
      <c r="M91" s="255" t="n">
        <v>21.9</v>
      </c>
      <c r="N91" s="255" t="n">
        <v>22.2</v>
      </c>
      <c r="O91" s="255" t="n">
        <v>22.5</v>
      </c>
      <c r="P91" s="255" t="n">
        <v>23</v>
      </c>
      <c r="Q91" s="255" t="n">
        <v>23.7</v>
      </c>
      <c r="R91" s="255" t="n">
        <v>24.3</v>
      </c>
      <c r="S91" s="255" t="n">
        <v>24.7</v>
      </c>
      <c r="T91" s="255" t="n">
        <v>25.2111405455717</v>
      </c>
      <c r="U91" s="255" t="n">
        <v>25.8</v>
      </c>
      <c r="V91" s="255" t="n">
        <v>26.5</v>
      </c>
      <c r="W91" s="255" t="n">
        <v>27.4228102659721</v>
      </c>
    </row>
    <row r="92" customFormat="false" ht="15" hidden="false" customHeight="false" outlineLevel="0" collapsed="false">
      <c r="A92" s="37" t="s">
        <v>201</v>
      </c>
      <c r="B92" s="255" t="n">
        <v>18.7</v>
      </c>
      <c r="C92" s="255" t="n">
        <v>18.9</v>
      </c>
      <c r="D92" s="255" t="n">
        <v>19.2</v>
      </c>
      <c r="E92" s="255" t="n">
        <v>19.5</v>
      </c>
      <c r="F92" s="255" t="n">
        <v>19.9</v>
      </c>
      <c r="G92" s="255" t="n">
        <v>20.4</v>
      </c>
      <c r="H92" s="255" t="n">
        <v>20.9</v>
      </c>
      <c r="I92" s="255" t="n">
        <v>21.3</v>
      </c>
      <c r="J92" s="255" t="n">
        <v>21.5</v>
      </c>
      <c r="K92" s="255" t="n">
        <v>22.1</v>
      </c>
      <c r="L92" s="255" t="n">
        <v>22.5</v>
      </c>
      <c r="M92" s="255" t="n">
        <v>22.8</v>
      </c>
      <c r="N92" s="255" t="n">
        <v>23.2</v>
      </c>
      <c r="O92" s="255" t="n">
        <v>22.9</v>
      </c>
      <c r="P92" s="255" t="n">
        <v>23.3</v>
      </c>
      <c r="Q92" s="255" t="n">
        <v>23.6</v>
      </c>
      <c r="R92" s="255" t="n">
        <v>24.1</v>
      </c>
      <c r="S92" s="255" t="n">
        <v>24.5</v>
      </c>
      <c r="T92" s="255" t="n">
        <v>24.9088571134657</v>
      </c>
      <c r="U92" s="255" t="n">
        <v>25.4</v>
      </c>
      <c r="V92" s="255" t="n">
        <v>25.9</v>
      </c>
      <c r="W92" s="255" t="n">
        <v>26.5960167018879</v>
      </c>
    </row>
    <row r="93" customFormat="false" ht="15" hidden="false" customHeight="false" outlineLevel="0" collapsed="false">
      <c r="A93" s="37" t="s">
        <v>202</v>
      </c>
      <c r="B93" s="255" t="n">
        <v>18.4</v>
      </c>
      <c r="C93" s="255" t="n">
        <v>18.4</v>
      </c>
      <c r="D93" s="255" t="n">
        <v>18.8</v>
      </c>
      <c r="E93" s="255" t="n">
        <v>19</v>
      </c>
      <c r="F93" s="255" t="n">
        <v>19.5</v>
      </c>
      <c r="G93" s="255" t="n">
        <v>19.8</v>
      </c>
      <c r="H93" s="255" t="n">
        <v>20.1</v>
      </c>
      <c r="I93" s="255" t="n">
        <v>20.4</v>
      </c>
      <c r="J93" s="255" t="n">
        <v>20.8</v>
      </c>
      <c r="K93" s="255" t="n">
        <v>21.1</v>
      </c>
      <c r="L93" s="255" t="n">
        <v>21.3</v>
      </c>
      <c r="M93" s="255" t="n">
        <v>21.7</v>
      </c>
      <c r="N93" s="255" t="n">
        <v>22.2</v>
      </c>
      <c r="O93" s="255" t="n">
        <v>22.4</v>
      </c>
      <c r="P93" s="255" t="n">
        <v>22.8</v>
      </c>
      <c r="Q93" s="255" t="n">
        <v>23.4</v>
      </c>
      <c r="R93" s="255" t="n">
        <v>23.7</v>
      </c>
      <c r="S93" s="255" t="n">
        <v>24.1</v>
      </c>
      <c r="T93" s="255" t="n">
        <v>24.4544273250418</v>
      </c>
      <c r="U93" s="255" t="n">
        <v>24.9</v>
      </c>
      <c r="V93" s="255" t="n">
        <v>25.6</v>
      </c>
      <c r="W93" s="255" t="n">
        <v>26.1392075663856</v>
      </c>
    </row>
    <row r="94" customFormat="false" ht="18" hidden="false" customHeight="false" outlineLevel="0" collapsed="false">
      <c r="A94" s="36" t="s">
        <v>312</v>
      </c>
      <c r="B94" s="243" t="n">
        <v>18.6</v>
      </c>
      <c r="C94" s="243" t="n">
        <v>18.9</v>
      </c>
      <c r="D94" s="243" t="n">
        <v>19.1</v>
      </c>
      <c r="E94" s="243" t="n">
        <v>19.3</v>
      </c>
      <c r="F94" s="243" t="n">
        <v>19.7</v>
      </c>
      <c r="G94" s="243" t="n">
        <v>19.9</v>
      </c>
      <c r="H94" s="243" t="n">
        <v>20.2</v>
      </c>
      <c r="I94" s="243" t="n">
        <v>20.4</v>
      </c>
      <c r="J94" s="243" t="n">
        <v>20.6</v>
      </c>
      <c r="K94" s="243" t="n">
        <v>20.9</v>
      </c>
      <c r="L94" s="243" t="n">
        <v>21.2</v>
      </c>
      <c r="M94" s="243" t="n">
        <v>21.5</v>
      </c>
      <c r="N94" s="243" t="n">
        <v>21.8</v>
      </c>
      <c r="O94" s="243" t="n">
        <v>21.9</v>
      </c>
      <c r="P94" s="243" t="n">
        <v>22.3</v>
      </c>
      <c r="Q94" s="243" t="n">
        <v>22.6</v>
      </c>
      <c r="R94" s="243" t="n">
        <v>22.9</v>
      </c>
      <c r="S94" s="243" t="n">
        <v>23.2</v>
      </c>
      <c r="T94" s="243" t="n">
        <v>23.4</v>
      </c>
      <c r="U94" s="243" t="n">
        <v>23.7</v>
      </c>
      <c r="V94" s="243" t="n">
        <v>24.1</v>
      </c>
      <c r="W94" s="243" t="n">
        <v>24.6288963724243</v>
      </c>
    </row>
    <row r="95" customFormat="false" ht="15" hidden="false" customHeight="false" outlineLevel="0" collapsed="false">
      <c r="A95" s="37" t="s">
        <v>204</v>
      </c>
      <c r="B95" s="255" t="n">
        <v>17</v>
      </c>
      <c r="C95" s="255" t="n">
        <v>17.2</v>
      </c>
      <c r="D95" s="255" t="n">
        <v>17.5</v>
      </c>
      <c r="E95" s="255" t="n">
        <v>17.6</v>
      </c>
      <c r="F95" s="255" t="n">
        <v>17.8</v>
      </c>
      <c r="G95" s="255" t="n">
        <v>17.9</v>
      </c>
      <c r="H95" s="255" t="n">
        <v>18.1</v>
      </c>
      <c r="I95" s="255" t="n">
        <v>18.3</v>
      </c>
      <c r="J95" s="255" t="n">
        <v>18.4</v>
      </c>
      <c r="K95" s="255" t="n">
        <v>18.9</v>
      </c>
      <c r="L95" s="255" t="n">
        <v>19.2</v>
      </c>
      <c r="M95" s="255" t="n">
        <v>19.9</v>
      </c>
      <c r="N95" s="255" t="n">
        <v>20.2</v>
      </c>
      <c r="O95" s="255" t="n">
        <v>20.6</v>
      </c>
      <c r="P95" s="255" t="n">
        <v>21</v>
      </c>
      <c r="Q95" s="255" t="n">
        <v>21.4</v>
      </c>
      <c r="R95" s="255" t="n">
        <v>21.7</v>
      </c>
      <c r="S95" s="255" t="n">
        <v>21.8</v>
      </c>
      <c r="T95" s="255" t="n">
        <v>21.7134140140344</v>
      </c>
      <c r="U95" s="255" t="n">
        <v>21.8</v>
      </c>
      <c r="V95" s="255" t="n">
        <v>22</v>
      </c>
      <c r="W95" s="255" t="n">
        <v>22.275497670026</v>
      </c>
    </row>
    <row r="96" customFormat="false" ht="15" hidden="false" customHeight="false" outlineLevel="0" collapsed="false">
      <c r="A96" s="37" t="s">
        <v>205</v>
      </c>
      <c r="B96" s="255" t="n">
        <v>19.3</v>
      </c>
      <c r="C96" s="255" t="n">
        <v>19.2</v>
      </c>
      <c r="D96" s="255" t="n">
        <v>19.4</v>
      </c>
      <c r="E96" s="255" t="n">
        <v>19.5</v>
      </c>
      <c r="F96" s="255" t="n">
        <v>19.4</v>
      </c>
      <c r="G96" s="255" t="n">
        <v>19.4</v>
      </c>
      <c r="H96" s="255" t="n">
        <v>19.4</v>
      </c>
      <c r="I96" s="255" t="n">
        <v>19.6</v>
      </c>
      <c r="J96" s="255" t="n">
        <v>19.7</v>
      </c>
      <c r="K96" s="255" t="n">
        <v>20</v>
      </c>
      <c r="L96" s="255" t="n">
        <v>20.2</v>
      </c>
      <c r="M96" s="255" t="n">
        <v>20.4</v>
      </c>
      <c r="N96" s="255" t="n">
        <v>20.7</v>
      </c>
      <c r="O96" s="255" t="n">
        <v>20.6</v>
      </c>
      <c r="P96" s="255" t="n">
        <v>21.1</v>
      </c>
      <c r="Q96" s="255" t="n">
        <v>21.5</v>
      </c>
      <c r="R96" s="255" t="n">
        <v>21.7</v>
      </c>
      <c r="S96" s="255" t="n">
        <v>22.1</v>
      </c>
      <c r="T96" s="255" t="n">
        <v>22.5213029989659</v>
      </c>
      <c r="U96" s="255" t="n">
        <v>23.2</v>
      </c>
      <c r="V96" s="255" t="n">
        <v>23.5</v>
      </c>
      <c r="W96" s="255" t="n">
        <v>23.9156750981489</v>
      </c>
    </row>
    <row r="97" customFormat="false" ht="15" hidden="false" customHeight="false" outlineLevel="0" collapsed="false">
      <c r="A97" s="37" t="s">
        <v>206</v>
      </c>
      <c r="B97" s="255" t="n">
        <v>17.4</v>
      </c>
      <c r="C97" s="255" t="n">
        <v>17.7</v>
      </c>
      <c r="D97" s="255" t="n">
        <v>17.9</v>
      </c>
      <c r="E97" s="255" t="n">
        <v>18.2</v>
      </c>
      <c r="F97" s="255" t="n">
        <v>18.4</v>
      </c>
      <c r="G97" s="255" t="n">
        <v>18.6</v>
      </c>
      <c r="H97" s="255" t="n">
        <v>19</v>
      </c>
      <c r="I97" s="255" t="n">
        <v>19.1</v>
      </c>
      <c r="J97" s="255" t="n">
        <v>19.3</v>
      </c>
      <c r="K97" s="255" t="n">
        <v>19.4</v>
      </c>
      <c r="L97" s="255" t="n">
        <v>19.5</v>
      </c>
      <c r="M97" s="255" t="n">
        <v>19.7</v>
      </c>
      <c r="N97" s="255" t="n">
        <v>20</v>
      </c>
      <c r="O97" s="255" t="n">
        <v>20</v>
      </c>
      <c r="P97" s="255" t="n">
        <v>20.1</v>
      </c>
      <c r="Q97" s="255" t="n">
        <v>20.4</v>
      </c>
      <c r="R97" s="255" t="n">
        <v>20.7</v>
      </c>
      <c r="S97" s="255" t="n">
        <v>21</v>
      </c>
      <c r="T97" s="255" t="n">
        <v>21.2836367048227</v>
      </c>
      <c r="U97" s="255" t="n">
        <v>21.5</v>
      </c>
      <c r="V97" s="255" t="n">
        <v>21.8</v>
      </c>
      <c r="W97" s="255" t="n">
        <v>22.1677158932673</v>
      </c>
    </row>
    <row r="98" customFormat="false" ht="15" hidden="false" customHeight="false" outlineLevel="0" collapsed="false">
      <c r="A98" s="37" t="s">
        <v>207</v>
      </c>
      <c r="B98" s="255" t="n">
        <v>20.4</v>
      </c>
      <c r="C98" s="255" t="n">
        <v>20.7</v>
      </c>
      <c r="D98" s="255" t="n">
        <v>21</v>
      </c>
      <c r="E98" s="255" t="n">
        <v>21.4</v>
      </c>
      <c r="F98" s="255" t="n">
        <v>22</v>
      </c>
      <c r="G98" s="255" t="n">
        <v>22.4</v>
      </c>
      <c r="H98" s="255" t="n">
        <v>22.6</v>
      </c>
      <c r="I98" s="255" t="n">
        <v>23</v>
      </c>
      <c r="J98" s="255" t="n">
        <v>23.4</v>
      </c>
      <c r="K98" s="255" t="n">
        <v>23.5</v>
      </c>
      <c r="L98" s="255" t="n">
        <v>24.2</v>
      </c>
      <c r="M98" s="255" t="n">
        <v>24.4</v>
      </c>
      <c r="N98" s="255" t="n">
        <v>24.7</v>
      </c>
      <c r="O98" s="255" t="n">
        <v>24.6</v>
      </c>
      <c r="P98" s="255" t="n">
        <v>25</v>
      </c>
      <c r="Q98" s="255" t="n">
        <v>25.2</v>
      </c>
      <c r="R98" s="255" t="n">
        <v>25.5</v>
      </c>
      <c r="S98" s="255" t="n">
        <v>25.5</v>
      </c>
      <c r="T98" s="255" t="n">
        <v>25.7032094057833</v>
      </c>
      <c r="U98" s="255" t="n">
        <v>25.9</v>
      </c>
      <c r="V98" s="255" t="n">
        <v>26.3</v>
      </c>
      <c r="W98" s="255" t="n">
        <v>26.1464515963979</v>
      </c>
    </row>
    <row r="99" customFormat="false" ht="15" hidden="false" customHeight="false" outlineLevel="0" collapsed="false">
      <c r="A99" s="37" t="s">
        <v>208</v>
      </c>
      <c r="B99" s="255" t="n">
        <v>17.9</v>
      </c>
      <c r="C99" s="255" t="n">
        <v>18.3</v>
      </c>
      <c r="D99" s="255" t="n">
        <v>18.6</v>
      </c>
      <c r="E99" s="255" t="n">
        <v>18.9</v>
      </c>
      <c r="F99" s="255" t="n">
        <v>19.2</v>
      </c>
      <c r="G99" s="255" t="n">
        <v>19.4</v>
      </c>
      <c r="H99" s="255" t="n">
        <v>19.8</v>
      </c>
      <c r="I99" s="255" t="n">
        <v>20.1</v>
      </c>
      <c r="J99" s="255" t="n">
        <v>20.2</v>
      </c>
      <c r="K99" s="255" t="n">
        <v>20.4</v>
      </c>
      <c r="L99" s="255" t="n">
        <v>20.8</v>
      </c>
      <c r="M99" s="255" t="n">
        <v>21.1</v>
      </c>
      <c r="N99" s="255" t="n">
        <v>21.4</v>
      </c>
      <c r="O99" s="255" t="n">
        <v>21.7</v>
      </c>
      <c r="P99" s="255" t="n">
        <v>22.1</v>
      </c>
      <c r="Q99" s="255" t="n">
        <v>22.4</v>
      </c>
      <c r="R99" s="255" t="n">
        <v>22.6</v>
      </c>
      <c r="S99" s="255" t="n">
        <v>22.9</v>
      </c>
      <c r="T99" s="255" t="n">
        <v>23.1189888053818</v>
      </c>
      <c r="U99" s="255" t="n">
        <v>23.5</v>
      </c>
      <c r="V99" s="255" t="n">
        <v>24</v>
      </c>
      <c r="W99" s="255" t="n">
        <v>24.5490606335658</v>
      </c>
    </row>
    <row r="100" customFormat="false" ht="15" hidden="false" customHeight="false" outlineLevel="0" collapsed="false">
      <c r="A100" s="37" t="s">
        <v>209</v>
      </c>
      <c r="B100" s="255" t="n">
        <v>18.6</v>
      </c>
      <c r="C100" s="255" t="n">
        <v>19</v>
      </c>
      <c r="D100" s="255" t="n">
        <v>19.3</v>
      </c>
      <c r="E100" s="255" t="n">
        <v>19.6</v>
      </c>
      <c r="F100" s="255" t="n">
        <v>20</v>
      </c>
      <c r="G100" s="255" t="n">
        <v>20.4</v>
      </c>
      <c r="H100" s="255" t="n">
        <v>20.7</v>
      </c>
      <c r="I100" s="255" t="n">
        <v>20.9</v>
      </c>
      <c r="J100" s="255" t="n">
        <v>21.2</v>
      </c>
      <c r="K100" s="255" t="n">
        <v>21.5</v>
      </c>
      <c r="L100" s="255" t="n">
        <v>21.8</v>
      </c>
      <c r="M100" s="255" t="n">
        <v>22.1</v>
      </c>
      <c r="N100" s="255" t="n">
        <v>22.3</v>
      </c>
      <c r="O100" s="255" t="n">
        <v>22.4</v>
      </c>
      <c r="P100" s="255" t="n">
        <v>22.8</v>
      </c>
      <c r="Q100" s="255" t="n">
        <v>23.1</v>
      </c>
      <c r="R100" s="255" t="n">
        <v>23.3</v>
      </c>
      <c r="S100" s="255" t="n">
        <v>23.5</v>
      </c>
      <c r="T100" s="255" t="n">
        <v>23.8158910329171</v>
      </c>
      <c r="U100" s="255" t="n">
        <v>24.1</v>
      </c>
      <c r="V100" s="255" t="n">
        <v>24.7</v>
      </c>
      <c r="W100" s="255" t="n">
        <v>25.3368417325005</v>
      </c>
    </row>
    <row r="101" customFormat="false" ht="15" hidden="false" customHeight="false" outlineLevel="0" collapsed="false">
      <c r="A101" s="37" t="s">
        <v>210</v>
      </c>
      <c r="B101" s="255" t="n">
        <v>18.6</v>
      </c>
      <c r="C101" s="255" t="n">
        <v>18.9</v>
      </c>
      <c r="D101" s="255" t="n">
        <v>19.3</v>
      </c>
      <c r="E101" s="255" t="n">
        <v>19.8</v>
      </c>
      <c r="F101" s="255" t="n">
        <v>20.2</v>
      </c>
      <c r="G101" s="255" t="n">
        <v>20.6</v>
      </c>
      <c r="H101" s="255" t="n">
        <v>21</v>
      </c>
      <c r="I101" s="255" t="n">
        <v>21.3</v>
      </c>
      <c r="J101" s="255" t="n">
        <v>21.6</v>
      </c>
      <c r="K101" s="255" t="n">
        <v>21.9</v>
      </c>
      <c r="L101" s="255" t="n">
        <v>22.2</v>
      </c>
      <c r="M101" s="255" t="n">
        <v>22.5</v>
      </c>
      <c r="N101" s="255" t="n">
        <v>23</v>
      </c>
      <c r="O101" s="255" t="n">
        <v>23.2</v>
      </c>
      <c r="P101" s="255" t="n">
        <v>23.8</v>
      </c>
      <c r="Q101" s="255" t="n">
        <v>24.3</v>
      </c>
      <c r="R101" s="255" t="n">
        <v>24.6</v>
      </c>
      <c r="S101" s="255" t="n">
        <v>24.9</v>
      </c>
      <c r="T101" s="255" t="n">
        <v>25.3246343923348</v>
      </c>
      <c r="U101" s="255" t="n">
        <v>25.6</v>
      </c>
      <c r="V101" s="255" t="n">
        <v>26</v>
      </c>
      <c r="W101" s="255" t="n">
        <v>26.492268858613</v>
      </c>
    </row>
    <row r="102" customFormat="false" ht="15" hidden="false" customHeight="false" outlineLevel="0" collapsed="false">
      <c r="A102" s="37" t="s">
        <v>211</v>
      </c>
      <c r="B102" s="255" t="n">
        <v>24.4</v>
      </c>
      <c r="C102" s="255" t="n">
        <v>25</v>
      </c>
      <c r="D102" s="255" t="n">
        <v>25.2</v>
      </c>
      <c r="E102" s="255" t="n">
        <v>25.8</v>
      </c>
      <c r="F102" s="255" t="n">
        <v>26.2</v>
      </c>
      <c r="G102" s="255" t="n">
        <v>26.6</v>
      </c>
      <c r="H102" s="255" t="n">
        <v>27.2</v>
      </c>
      <c r="I102" s="255" t="n">
        <v>27.6</v>
      </c>
      <c r="J102" s="255" t="n">
        <v>27.8</v>
      </c>
      <c r="K102" s="255" t="n">
        <v>27.9</v>
      </c>
      <c r="L102" s="255" t="n">
        <v>28.4</v>
      </c>
      <c r="M102" s="255" t="n">
        <v>28.6</v>
      </c>
      <c r="N102" s="255" t="n">
        <v>29</v>
      </c>
      <c r="O102" s="255" t="n">
        <v>29</v>
      </c>
      <c r="P102" s="255" t="n">
        <v>29.3</v>
      </c>
      <c r="Q102" s="255" t="n">
        <v>29.7</v>
      </c>
      <c r="R102" s="255" t="n">
        <v>29.8</v>
      </c>
      <c r="S102" s="255" t="n">
        <v>30.1</v>
      </c>
      <c r="T102" s="255" t="n">
        <v>29.4992917847026</v>
      </c>
      <c r="U102" s="255" t="n">
        <v>29.2</v>
      </c>
      <c r="V102" s="255" t="n">
        <v>29.4</v>
      </c>
      <c r="W102" s="255" t="n">
        <v>29.6853382885597</v>
      </c>
    </row>
    <row r="103" customFormat="false" ht="15" hidden="false" customHeight="false" outlineLevel="0" collapsed="false">
      <c r="A103" s="37" t="s">
        <v>212</v>
      </c>
      <c r="B103" s="255" t="n">
        <v>20.7</v>
      </c>
      <c r="C103" s="255" t="n">
        <v>20.9</v>
      </c>
      <c r="D103" s="255" t="n">
        <v>21.3</v>
      </c>
      <c r="E103" s="255" t="n">
        <v>21.5</v>
      </c>
      <c r="F103" s="255" t="n">
        <v>21.5</v>
      </c>
      <c r="G103" s="255" t="n">
        <v>21.6</v>
      </c>
      <c r="H103" s="255" t="n">
        <v>21.9</v>
      </c>
      <c r="I103" s="255" t="n">
        <v>22.1</v>
      </c>
      <c r="J103" s="255" t="n">
        <v>22.5</v>
      </c>
      <c r="K103" s="255" t="n">
        <v>23</v>
      </c>
      <c r="L103" s="255" t="n">
        <v>23.6</v>
      </c>
      <c r="M103" s="255" t="n">
        <v>24.2</v>
      </c>
      <c r="N103" s="255" t="n">
        <v>24.7</v>
      </c>
      <c r="O103" s="255" t="n">
        <v>24.1</v>
      </c>
      <c r="P103" s="255" t="n">
        <v>25.3</v>
      </c>
      <c r="Q103" s="255" t="n">
        <v>25.2</v>
      </c>
      <c r="R103" s="255" t="n">
        <v>25.8</v>
      </c>
      <c r="S103" s="255" t="n">
        <v>26.1</v>
      </c>
      <c r="T103" s="255" t="n">
        <v>26.4828431372549</v>
      </c>
      <c r="U103" s="255" t="n">
        <v>27.1</v>
      </c>
      <c r="V103" s="255" t="n">
        <v>28</v>
      </c>
      <c r="W103" s="255" t="n">
        <v>29.262996796626</v>
      </c>
    </row>
    <row r="104" customFormat="false" ht="19.5" hidden="false" customHeight="false" outlineLevel="0" collapsed="false">
      <c r="A104" s="37" t="s">
        <v>213</v>
      </c>
      <c r="B104" s="255" t="n">
        <v>19.4</v>
      </c>
      <c r="C104" s="255" t="n">
        <v>19.6</v>
      </c>
      <c r="D104" s="255" t="n">
        <v>19.8</v>
      </c>
      <c r="E104" s="255" t="n">
        <v>20.2</v>
      </c>
      <c r="F104" s="255" t="n">
        <v>20.4</v>
      </c>
      <c r="G104" s="255" t="n">
        <v>20.8</v>
      </c>
      <c r="H104" s="255" t="n">
        <v>21.1</v>
      </c>
      <c r="I104" s="255" t="n">
        <v>21.3</v>
      </c>
      <c r="J104" s="255" t="n">
        <v>21.5</v>
      </c>
      <c r="K104" s="255" t="n">
        <v>21.8</v>
      </c>
      <c r="L104" s="255" t="n">
        <v>22.1</v>
      </c>
      <c r="M104" s="255" t="n">
        <v>22.6</v>
      </c>
      <c r="N104" s="255" t="n">
        <v>23</v>
      </c>
      <c r="O104" s="255" t="n">
        <v>21.2</v>
      </c>
      <c r="P104" s="255" t="n">
        <v>21.6</v>
      </c>
      <c r="Q104" s="255" t="n">
        <v>22</v>
      </c>
      <c r="R104" s="255" t="n">
        <v>22.4</v>
      </c>
      <c r="S104" s="255" t="n">
        <v>23</v>
      </c>
      <c r="T104" s="255" t="n">
        <v>23.5021888680425</v>
      </c>
      <c r="U104" s="255" t="n">
        <v>23.8</v>
      </c>
      <c r="V104" s="255" t="n">
        <v>23.3</v>
      </c>
      <c r="W104" s="255" t="n">
        <v>24.6047935721669</v>
      </c>
    </row>
    <row r="105" customFormat="false" ht="19.5" hidden="false" customHeight="false" outlineLevel="0" collapsed="false">
      <c r="A105" s="37" t="s">
        <v>214</v>
      </c>
      <c r="B105" s="255" t="n">
        <v>28.9</v>
      </c>
      <c r="C105" s="255" t="n">
        <v>28</v>
      </c>
      <c r="D105" s="255" t="n">
        <v>29.6</v>
      </c>
      <c r="E105" s="255" t="n">
        <v>28.1</v>
      </c>
      <c r="F105" s="255" t="n">
        <v>28.1</v>
      </c>
      <c r="G105" s="255" t="n">
        <v>27.9</v>
      </c>
      <c r="H105" s="255" t="n">
        <v>27.6</v>
      </c>
      <c r="I105" s="255" t="n">
        <v>28</v>
      </c>
      <c r="J105" s="255" t="n">
        <v>29.3</v>
      </c>
      <c r="K105" s="255" t="n">
        <v>29.9</v>
      </c>
      <c r="L105" s="255" t="n">
        <v>30.4</v>
      </c>
      <c r="M105" s="255" t="n">
        <v>30</v>
      </c>
      <c r="N105" s="255" t="n">
        <v>29.7</v>
      </c>
      <c r="O105" s="255" t="n">
        <v>25.9</v>
      </c>
      <c r="P105" s="255" t="n">
        <v>25.4</v>
      </c>
      <c r="Q105" s="255" t="n">
        <v>25.5</v>
      </c>
      <c r="R105" s="255" t="n">
        <v>25.6</v>
      </c>
      <c r="S105" s="255" t="n">
        <v>24.1</v>
      </c>
      <c r="T105" s="255" t="n">
        <v>24.0623742454728</v>
      </c>
      <c r="U105" s="255" t="n">
        <v>23.7</v>
      </c>
      <c r="V105" s="255" t="n">
        <v>24.1</v>
      </c>
      <c r="W105" s="255" t="n">
        <v>23.9640287769784</v>
      </c>
    </row>
    <row r="106" customFormat="false" ht="15" hidden="false" customHeight="true" outlineLevel="0" collapsed="false">
      <c r="A106" s="68" t="s">
        <v>226</v>
      </c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</row>
    <row r="107" customFormat="false" ht="24" hidden="false" customHeight="true" outlineLevel="0" collapsed="false">
      <c r="A107" s="131" t="s">
        <v>539</v>
      </c>
      <c r="B107" s="131"/>
      <c r="C107" s="131"/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23"/>
      <c r="W107" s="23"/>
    </row>
  </sheetData>
  <mergeCells count="5">
    <mergeCell ref="A2:W2"/>
    <mergeCell ref="A3:W3"/>
    <mergeCell ref="A4:W4"/>
    <mergeCell ref="A106:T106"/>
    <mergeCell ref="A107:U10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ML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2" activePane="bottomLeft" state="frozen"/>
      <selection pane="topLeft" activeCell="A1" activeCellId="0" sqref="A1"/>
      <selection pane="bottomLeft" activeCell="A6" activeCellId="0" sqref="A6"/>
    </sheetView>
  </sheetViews>
  <sheetFormatPr defaultColWidth="9.14453125" defaultRowHeight="15" zeroHeight="false" outlineLevelRow="0" outlineLevelCol="0"/>
  <cols>
    <col collapsed="false" customWidth="true" hidden="false" outlineLevel="0" max="1" min="1" style="14" width="19.28"/>
    <col collapsed="false" customWidth="false" hidden="false" outlineLevel="0" max="13" min="2" style="14" width="9.14"/>
    <col collapsed="false" customWidth="true" hidden="false" outlineLevel="0" max="14" min="14" style="14" width="8.28"/>
    <col collapsed="false" customWidth="false" hidden="false" outlineLevel="0" max="1024" min="15" style="14" width="9.14"/>
  </cols>
  <sheetData>
    <row r="1" customFormat="false" ht="30.7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</row>
    <row r="5" customFormat="false" ht="15" hidden="false" customHeight="false" outlineLevel="0" collapsed="false">
      <c r="A5" s="18" t="s">
        <v>549</v>
      </c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</row>
    <row r="6" customFormat="false" ht="15" hidden="false" customHeight="false" outlineLevel="0" collapsed="false">
      <c r="A6" s="18" t="s">
        <v>550</v>
      </c>
      <c r="G6" s="528"/>
      <c r="H6" s="528"/>
      <c r="I6" s="528"/>
      <c r="J6" s="528"/>
      <c r="K6" s="529"/>
      <c r="L6" s="529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</row>
    <row r="7" customFormat="false" ht="15.75" hidden="false" customHeight="false" outlineLevel="0" collapsed="false">
      <c r="A7" s="21" t="s">
        <v>551</v>
      </c>
      <c r="G7" s="530"/>
      <c r="H7" s="528"/>
      <c r="I7" s="528"/>
      <c r="J7" s="528"/>
      <c r="K7" s="528"/>
      <c r="L7" s="528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</row>
    <row r="8" customFormat="false" ht="15.75" hidden="false" customHeight="false" outlineLevel="0" collapsed="false">
      <c r="A8" s="221"/>
      <c r="B8" s="30" t="n">
        <v>2000</v>
      </c>
      <c r="C8" s="30" t="n">
        <v>2001</v>
      </c>
      <c r="D8" s="30" t="n">
        <v>2002</v>
      </c>
      <c r="E8" s="30" t="n">
        <v>2003</v>
      </c>
      <c r="F8" s="30" t="n">
        <v>2004</v>
      </c>
      <c r="G8" s="30" t="n">
        <v>2005</v>
      </c>
      <c r="H8" s="30" t="n">
        <v>2006</v>
      </c>
      <c r="I8" s="30" t="n">
        <v>2007</v>
      </c>
      <c r="J8" s="30" t="n">
        <v>2008</v>
      </c>
      <c r="K8" s="30" t="n">
        <v>2009</v>
      </c>
      <c r="L8" s="30" t="n">
        <v>2010</v>
      </c>
      <c r="M8" s="30" t="n">
        <v>2011</v>
      </c>
      <c r="N8" s="30" t="n">
        <v>2012</v>
      </c>
      <c r="O8" s="30" t="n">
        <v>2013</v>
      </c>
      <c r="P8" s="30" t="n">
        <v>2014</v>
      </c>
      <c r="Q8" s="30" t="n">
        <v>2015</v>
      </c>
      <c r="R8" s="30" t="n">
        <v>2016</v>
      </c>
      <c r="S8" s="30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81" t="s">
        <v>117</v>
      </c>
      <c r="B9" s="531" t="n">
        <v>5419.293</v>
      </c>
      <c r="C9" s="531" t="n">
        <v>4856.828</v>
      </c>
      <c r="D9" s="531" t="n">
        <v>4427.711</v>
      </c>
      <c r="E9" s="531" t="n">
        <v>4364.751</v>
      </c>
      <c r="F9" s="531" t="n">
        <v>4169.994</v>
      </c>
      <c r="G9" s="531" t="n">
        <v>3383.9</v>
      </c>
      <c r="H9" s="531" t="n">
        <v>3117.68</v>
      </c>
      <c r="I9" s="531" t="n">
        <v>2910.879</v>
      </c>
      <c r="J9" s="531" t="n">
        <v>2864.366</v>
      </c>
      <c r="K9" s="531" t="n">
        <v>2830.02</v>
      </c>
      <c r="L9" s="531" t="n">
        <v>2821.4</v>
      </c>
      <c r="M9" s="531" t="n">
        <v>2799.156</v>
      </c>
      <c r="N9" s="531" t="n">
        <v>2748.252</v>
      </c>
      <c r="O9" s="531" t="n">
        <v>2682.983</v>
      </c>
      <c r="P9" s="531" t="n">
        <v>2715.616</v>
      </c>
      <c r="Q9" s="531" t="n">
        <v>2612.4</v>
      </c>
      <c r="R9" s="531" t="n">
        <v>2542.4</v>
      </c>
      <c r="S9" s="531" t="n">
        <v>2458.3</v>
      </c>
      <c r="T9" s="531" t="n">
        <v>2364.468</v>
      </c>
      <c r="U9" s="531" t="n">
        <v>2266.854</v>
      </c>
      <c r="V9" s="531" t="n">
        <v>2180.861</v>
      </c>
      <c r="W9" s="531" t="n">
        <v>2096.529</v>
      </c>
    </row>
    <row r="10" customFormat="false" ht="18" hidden="false" customHeight="false" outlineLevel="0" collapsed="false">
      <c r="A10" s="36" t="s">
        <v>535</v>
      </c>
      <c r="B10" s="531" t="n">
        <v>1447.027</v>
      </c>
      <c r="C10" s="531" t="n">
        <v>1113.065</v>
      </c>
      <c r="D10" s="531" t="n">
        <v>1056.702</v>
      </c>
      <c r="E10" s="531" t="n">
        <v>1024.551</v>
      </c>
      <c r="F10" s="531" t="n">
        <v>988.069</v>
      </c>
      <c r="G10" s="531" t="n">
        <v>777.2</v>
      </c>
      <c r="H10" s="531" t="n">
        <v>684.592</v>
      </c>
      <c r="I10" s="531" t="n">
        <v>641.908</v>
      </c>
      <c r="J10" s="531" t="n">
        <v>616.153</v>
      </c>
      <c r="K10" s="531" t="n">
        <v>594.421</v>
      </c>
      <c r="L10" s="531" t="n">
        <v>575.4</v>
      </c>
      <c r="M10" s="531" t="n">
        <v>555.702</v>
      </c>
      <c r="N10" s="531" t="n">
        <v>530.26</v>
      </c>
      <c r="O10" s="531" t="n">
        <v>503.913</v>
      </c>
      <c r="P10" s="531" t="n">
        <v>474.118</v>
      </c>
      <c r="Q10" s="531" t="n">
        <v>462.8</v>
      </c>
      <c r="R10" s="531" t="n">
        <v>443.8</v>
      </c>
      <c r="S10" s="531" t="n">
        <v>427.7</v>
      </c>
      <c r="T10" s="531" t="n">
        <v>406.383</v>
      </c>
      <c r="U10" s="531" t="n">
        <v>386.184</v>
      </c>
      <c r="V10" s="531" t="n">
        <v>370.795</v>
      </c>
      <c r="W10" s="531" t="n">
        <v>349.702</v>
      </c>
    </row>
    <row r="11" customFormat="false" ht="15" hidden="false" customHeight="false" outlineLevel="0" collapsed="false">
      <c r="A11" s="37" t="s">
        <v>120</v>
      </c>
      <c r="B11" s="532" t="n">
        <v>62.694</v>
      </c>
      <c r="C11" s="532" t="n">
        <v>62.452</v>
      </c>
      <c r="D11" s="532" t="n">
        <v>53.374</v>
      </c>
      <c r="E11" s="532" t="n">
        <v>44.095</v>
      </c>
      <c r="F11" s="532" t="n">
        <v>40.042</v>
      </c>
      <c r="G11" s="532" t="n">
        <v>35.7</v>
      </c>
      <c r="H11" s="532" t="n">
        <v>27.576</v>
      </c>
      <c r="I11" s="532" t="n">
        <v>26.423</v>
      </c>
      <c r="J11" s="532" t="n">
        <v>24.793</v>
      </c>
      <c r="K11" s="532" t="n">
        <v>25.407</v>
      </c>
      <c r="L11" s="532" t="n">
        <v>26.2</v>
      </c>
      <c r="M11" s="532" t="n">
        <v>24.734</v>
      </c>
      <c r="N11" s="532" t="n">
        <v>24.024</v>
      </c>
      <c r="O11" s="532" t="n">
        <v>21.86</v>
      </c>
      <c r="P11" s="532" t="n">
        <v>21.074</v>
      </c>
      <c r="Q11" s="532" t="n">
        <v>21.1</v>
      </c>
      <c r="R11" s="532" t="n">
        <v>20.6</v>
      </c>
      <c r="S11" s="532" t="n">
        <v>20</v>
      </c>
      <c r="T11" s="532" t="n">
        <v>19.44</v>
      </c>
      <c r="U11" s="532" t="n">
        <v>19.204</v>
      </c>
      <c r="V11" s="532" t="n">
        <v>18.94</v>
      </c>
      <c r="W11" s="532" t="n">
        <v>18.166</v>
      </c>
    </row>
    <row r="12" customFormat="false" ht="15" hidden="false" customHeight="false" outlineLevel="0" collapsed="false">
      <c r="A12" s="37" t="s">
        <v>121</v>
      </c>
      <c r="B12" s="532" t="n">
        <v>71.315</v>
      </c>
      <c r="C12" s="532" t="n">
        <v>64.411</v>
      </c>
      <c r="D12" s="532" t="n">
        <v>59.16</v>
      </c>
      <c r="E12" s="532" t="n">
        <v>49.16</v>
      </c>
      <c r="F12" s="532" t="n">
        <v>50.26</v>
      </c>
      <c r="G12" s="532" t="n">
        <v>33</v>
      </c>
      <c r="H12" s="532" t="n">
        <v>24.061</v>
      </c>
      <c r="I12" s="532" t="n">
        <v>22.808</v>
      </c>
      <c r="J12" s="532" t="n">
        <v>24.766</v>
      </c>
      <c r="K12" s="532" t="n">
        <v>24.486</v>
      </c>
      <c r="L12" s="532" t="n">
        <v>21.9</v>
      </c>
      <c r="M12" s="532" t="n">
        <v>22.357</v>
      </c>
      <c r="N12" s="532" t="n">
        <v>22.72</v>
      </c>
      <c r="O12" s="532" t="n">
        <v>22.386</v>
      </c>
      <c r="P12" s="532" t="n">
        <v>23.026</v>
      </c>
      <c r="Q12" s="532" t="n">
        <v>21.8</v>
      </c>
      <c r="R12" s="532" t="n">
        <v>20.7</v>
      </c>
      <c r="S12" s="532" t="n">
        <v>19.6</v>
      </c>
      <c r="T12" s="532" t="n">
        <v>17.618</v>
      </c>
      <c r="U12" s="532" t="n">
        <v>15.537</v>
      </c>
      <c r="V12" s="532" t="n">
        <v>14.521</v>
      </c>
      <c r="W12" s="532" t="n">
        <v>13.614</v>
      </c>
    </row>
    <row r="13" customFormat="false" ht="15" hidden="false" customHeight="false" outlineLevel="0" collapsed="false">
      <c r="A13" s="37" t="s">
        <v>122</v>
      </c>
      <c r="B13" s="532" t="n">
        <v>66.22</v>
      </c>
      <c r="C13" s="532" t="n">
        <v>59.176</v>
      </c>
      <c r="D13" s="532" t="n">
        <v>55.196</v>
      </c>
      <c r="E13" s="532" t="n">
        <v>51.501</v>
      </c>
      <c r="F13" s="532" t="n">
        <v>41.753</v>
      </c>
      <c r="G13" s="532" t="n">
        <v>28.6</v>
      </c>
      <c r="H13" s="532" t="n">
        <v>26.844</v>
      </c>
      <c r="I13" s="532" t="n">
        <v>21.759</v>
      </c>
      <c r="J13" s="532" t="n">
        <v>21.076</v>
      </c>
      <c r="K13" s="532" t="n">
        <v>20.352</v>
      </c>
      <c r="L13" s="532" t="n">
        <v>19.7</v>
      </c>
      <c r="M13" s="532" t="n">
        <v>18.822</v>
      </c>
      <c r="N13" s="532" t="n">
        <v>16.732</v>
      </c>
      <c r="O13" s="532" t="n">
        <v>16.061</v>
      </c>
      <c r="P13" s="532" t="n">
        <v>15.093</v>
      </c>
      <c r="Q13" s="532" t="n">
        <v>15</v>
      </c>
      <c r="R13" s="532" t="n">
        <v>14.1</v>
      </c>
      <c r="S13" s="532" t="n">
        <v>13.2</v>
      </c>
      <c r="T13" s="532" t="n">
        <v>12.702</v>
      </c>
      <c r="U13" s="532" t="n">
        <v>11.942</v>
      </c>
      <c r="V13" s="532" t="n">
        <v>11.581</v>
      </c>
      <c r="W13" s="532" t="n">
        <v>10.963</v>
      </c>
    </row>
    <row r="14" customFormat="false" ht="15" hidden="false" customHeight="false" outlineLevel="0" collapsed="false">
      <c r="A14" s="37" t="s">
        <v>123</v>
      </c>
      <c r="B14" s="532" t="n">
        <v>108.517</v>
      </c>
      <c r="C14" s="532" t="n">
        <v>66.797</v>
      </c>
      <c r="D14" s="532" t="n">
        <v>65.836</v>
      </c>
      <c r="E14" s="532" t="n">
        <v>56.077</v>
      </c>
      <c r="F14" s="532" t="n">
        <v>53.602</v>
      </c>
      <c r="G14" s="532" t="n">
        <v>50.3</v>
      </c>
      <c r="H14" s="532" t="n">
        <v>47.806</v>
      </c>
      <c r="I14" s="532" t="n">
        <v>47.339</v>
      </c>
      <c r="J14" s="532" t="n">
        <v>47.554</v>
      </c>
      <c r="K14" s="532" t="n">
        <v>49.208</v>
      </c>
      <c r="L14" s="532" t="n">
        <v>50.4</v>
      </c>
      <c r="M14" s="532" t="n">
        <v>50.558</v>
      </c>
      <c r="N14" s="532" t="n">
        <v>48.703</v>
      </c>
      <c r="O14" s="532" t="n">
        <v>47.993</v>
      </c>
      <c r="P14" s="532" t="n">
        <v>47.207</v>
      </c>
      <c r="Q14" s="532" t="n">
        <v>46.3</v>
      </c>
      <c r="R14" s="532" t="n">
        <v>45.3</v>
      </c>
      <c r="S14" s="532" t="n">
        <v>47.4</v>
      </c>
      <c r="T14" s="532" t="n">
        <v>46.063</v>
      </c>
      <c r="U14" s="532" t="n">
        <v>45.54</v>
      </c>
      <c r="V14" s="532" t="n">
        <v>44.322</v>
      </c>
      <c r="W14" s="532" t="n">
        <v>43.598</v>
      </c>
    </row>
    <row r="15" customFormat="false" ht="15" hidden="false" customHeight="false" outlineLevel="0" collapsed="false">
      <c r="A15" s="37" t="s">
        <v>124</v>
      </c>
      <c r="B15" s="532" t="n">
        <v>40.59</v>
      </c>
      <c r="C15" s="532" t="n">
        <v>35.724</v>
      </c>
      <c r="D15" s="532" t="n">
        <v>32.613</v>
      </c>
      <c r="E15" s="532" t="n">
        <v>28.029</v>
      </c>
      <c r="F15" s="532" t="n">
        <v>26.828</v>
      </c>
      <c r="G15" s="532" t="n">
        <v>19.1</v>
      </c>
      <c r="H15" s="532" t="n">
        <v>18.073</v>
      </c>
      <c r="I15" s="532" t="n">
        <v>16.741</v>
      </c>
      <c r="J15" s="532" t="n">
        <v>16.183</v>
      </c>
      <c r="K15" s="532" t="n">
        <v>16.192</v>
      </c>
      <c r="L15" s="532" t="n">
        <v>16.1</v>
      </c>
      <c r="M15" s="532" t="n">
        <v>15.959</v>
      </c>
      <c r="N15" s="532" t="n">
        <v>15.613</v>
      </c>
      <c r="O15" s="532" t="n">
        <v>15.42</v>
      </c>
      <c r="P15" s="532" t="n">
        <v>15.197</v>
      </c>
      <c r="Q15" s="532" t="n">
        <v>15.9</v>
      </c>
      <c r="R15" s="532" t="n">
        <v>14.7</v>
      </c>
      <c r="S15" s="532" t="n">
        <v>13</v>
      </c>
      <c r="T15" s="532" t="n">
        <v>12.801</v>
      </c>
      <c r="U15" s="532" t="n">
        <v>12.461</v>
      </c>
      <c r="V15" s="532" t="n">
        <v>11.757</v>
      </c>
      <c r="W15" s="532" t="n">
        <v>11.444</v>
      </c>
    </row>
    <row r="16" customFormat="false" ht="15" hidden="false" customHeight="false" outlineLevel="0" collapsed="false">
      <c r="A16" s="37" t="s">
        <v>125</v>
      </c>
      <c r="B16" s="532" t="n">
        <v>37.086</v>
      </c>
      <c r="C16" s="532" t="n">
        <v>35.99</v>
      </c>
      <c r="D16" s="532" t="n">
        <v>34.22</v>
      </c>
      <c r="E16" s="532" t="n">
        <v>29.337</v>
      </c>
      <c r="F16" s="532" t="n">
        <v>27.721</v>
      </c>
      <c r="G16" s="532" t="n">
        <v>24.9</v>
      </c>
      <c r="H16" s="532" t="n">
        <v>23.742</v>
      </c>
      <c r="I16" s="532" t="n">
        <v>23.323</v>
      </c>
      <c r="J16" s="532" t="n">
        <v>23.254</v>
      </c>
      <c r="K16" s="532" t="n">
        <v>23.062</v>
      </c>
      <c r="L16" s="532" t="n">
        <v>23.8</v>
      </c>
      <c r="M16" s="532" t="n">
        <v>23.58</v>
      </c>
      <c r="N16" s="532" t="n">
        <v>23.342</v>
      </c>
      <c r="O16" s="532" t="n">
        <v>23.203</v>
      </c>
      <c r="P16" s="532" t="n">
        <v>22.888</v>
      </c>
      <c r="Q16" s="532" t="n">
        <v>22.5</v>
      </c>
      <c r="R16" s="532" t="n">
        <v>22.3</v>
      </c>
      <c r="S16" s="532" t="n">
        <v>23.2</v>
      </c>
      <c r="T16" s="532" t="n">
        <v>22.705</v>
      </c>
      <c r="U16" s="532" t="n">
        <v>22.133</v>
      </c>
      <c r="V16" s="532" t="n">
        <v>21.608</v>
      </c>
      <c r="W16" s="532" t="n">
        <v>20.834</v>
      </c>
    </row>
    <row r="17" customFormat="false" ht="15" hidden="false" customHeight="false" outlineLevel="0" collapsed="false">
      <c r="A17" s="37" t="s">
        <v>126</v>
      </c>
      <c r="B17" s="532" t="n">
        <v>32.811</v>
      </c>
      <c r="C17" s="532" t="n">
        <v>32.177</v>
      </c>
      <c r="D17" s="532" t="n">
        <v>32.012</v>
      </c>
      <c r="E17" s="532" t="n">
        <v>29.605</v>
      </c>
      <c r="F17" s="532" t="n">
        <v>24.98</v>
      </c>
      <c r="G17" s="532" t="n">
        <v>22.2</v>
      </c>
      <c r="H17" s="532" t="n">
        <v>21.118</v>
      </c>
      <c r="I17" s="532" t="n">
        <v>20.036</v>
      </c>
      <c r="J17" s="532" t="n">
        <v>20.099</v>
      </c>
      <c r="K17" s="532" t="n">
        <v>19.096</v>
      </c>
      <c r="L17" s="532" t="n">
        <v>18.9</v>
      </c>
      <c r="M17" s="532" t="n">
        <v>18.929</v>
      </c>
      <c r="N17" s="532" t="n">
        <v>19.193</v>
      </c>
      <c r="O17" s="532" t="n">
        <v>18.65</v>
      </c>
      <c r="P17" s="532" t="n">
        <v>18.836</v>
      </c>
      <c r="Q17" s="532" t="n">
        <v>18.6</v>
      </c>
      <c r="R17" s="532" t="n">
        <v>17.6</v>
      </c>
      <c r="S17" s="532" t="n">
        <v>16.6</v>
      </c>
      <c r="T17" s="532" t="n">
        <v>14.517</v>
      </c>
      <c r="U17" s="532" t="n">
        <v>14.925</v>
      </c>
      <c r="V17" s="532" t="n">
        <v>14.479</v>
      </c>
      <c r="W17" s="532" t="n">
        <v>14.274</v>
      </c>
    </row>
    <row r="18" customFormat="false" ht="15" hidden="false" customHeight="false" outlineLevel="0" collapsed="false">
      <c r="A18" s="37" t="s">
        <v>127</v>
      </c>
      <c r="B18" s="532" t="n">
        <v>63.497</v>
      </c>
      <c r="C18" s="532" t="n">
        <v>62.512</v>
      </c>
      <c r="D18" s="532" t="n">
        <v>61.644</v>
      </c>
      <c r="E18" s="532" t="n">
        <v>58.912</v>
      </c>
      <c r="F18" s="532" t="n">
        <v>58.45</v>
      </c>
      <c r="G18" s="532" t="n">
        <v>25.9</v>
      </c>
      <c r="H18" s="532" t="n">
        <v>20.583</v>
      </c>
      <c r="I18" s="532" t="n">
        <v>20.89</v>
      </c>
      <c r="J18" s="532" t="n">
        <v>21.523</v>
      </c>
      <c r="K18" s="532" t="n">
        <v>21.441</v>
      </c>
      <c r="L18" s="532" t="n">
        <v>21.9</v>
      </c>
      <c r="M18" s="532" t="n">
        <v>21.946</v>
      </c>
      <c r="N18" s="532" t="n">
        <v>21.102</v>
      </c>
      <c r="O18" s="532" t="n">
        <v>20.453</v>
      </c>
      <c r="P18" s="532" t="n">
        <v>20.799</v>
      </c>
      <c r="Q18" s="532" t="n">
        <v>20.4</v>
      </c>
      <c r="R18" s="532" t="n">
        <v>20</v>
      </c>
      <c r="S18" s="532" t="n">
        <v>19.4</v>
      </c>
      <c r="T18" s="532" t="n">
        <v>18.021</v>
      </c>
      <c r="U18" s="532" t="n">
        <v>17.427</v>
      </c>
      <c r="V18" s="532" t="n">
        <v>16.942</v>
      </c>
      <c r="W18" s="532" t="n">
        <v>16.245</v>
      </c>
    </row>
    <row r="19" customFormat="false" ht="15" hidden="false" customHeight="false" outlineLevel="0" collapsed="false">
      <c r="A19" s="37" t="s">
        <v>128</v>
      </c>
      <c r="B19" s="532" t="n">
        <v>81.128</v>
      </c>
      <c r="C19" s="532" t="n">
        <v>78.02</v>
      </c>
      <c r="D19" s="532" t="n">
        <v>78.751</v>
      </c>
      <c r="E19" s="532" t="n">
        <v>78.798</v>
      </c>
      <c r="F19" s="532" t="n">
        <v>76.366</v>
      </c>
      <c r="G19" s="532" t="n">
        <v>24.6</v>
      </c>
      <c r="H19" s="532" t="n">
        <v>23.329</v>
      </c>
      <c r="I19" s="532" t="n">
        <v>21.785</v>
      </c>
      <c r="J19" s="532" t="n">
        <v>21.222</v>
      </c>
      <c r="K19" s="532" t="n">
        <v>21.139</v>
      </c>
      <c r="L19" s="532" t="n">
        <v>21.4</v>
      </c>
      <c r="M19" s="532" t="n">
        <v>21.224</v>
      </c>
      <c r="N19" s="532" t="n">
        <v>21.685</v>
      </c>
      <c r="O19" s="532" t="n">
        <v>21.583</v>
      </c>
      <c r="P19" s="532" t="n">
        <v>20.227</v>
      </c>
      <c r="Q19" s="532" t="n">
        <v>18.3</v>
      </c>
      <c r="R19" s="532" t="n">
        <v>17.1</v>
      </c>
      <c r="S19" s="532" t="n">
        <v>17.4</v>
      </c>
      <c r="T19" s="532" t="n">
        <v>17.353</v>
      </c>
      <c r="U19" s="532" t="n">
        <v>17.646</v>
      </c>
      <c r="V19" s="532" t="n">
        <v>17.586</v>
      </c>
      <c r="W19" s="532" t="n">
        <v>17.679</v>
      </c>
    </row>
    <row r="20" customFormat="false" ht="15" hidden="false" customHeight="false" outlineLevel="0" collapsed="false">
      <c r="A20" s="37" t="s">
        <v>129</v>
      </c>
      <c r="B20" s="532" t="n">
        <v>173.472</v>
      </c>
      <c r="C20" s="532" t="n">
        <v>160.703</v>
      </c>
      <c r="D20" s="532" t="n">
        <v>142.043</v>
      </c>
      <c r="E20" s="532" t="n">
        <v>139.666</v>
      </c>
      <c r="F20" s="532" t="n">
        <v>135.188</v>
      </c>
      <c r="G20" s="532" t="n">
        <v>110</v>
      </c>
      <c r="H20" s="532" t="n">
        <v>93.614</v>
      </c>
      <c r="I20" s="532" t="n">
        <v>87.283</v>
      </c>
      <c r="J20" s="532" t="n">
        <v>83.67</v>
      </c>
      <c r="K20" s="532" t="n">
        <v>77.669</v>
      </c>
      <c r="L20" s="532" t="n">
        <v>73.9</v>
      </c>
      <c r="M20" s="532" t="n">
        <v>69.582</v>
      </c>
      <c r="N20" s="532" t="n">
        <v>64.494</v>
      </c>
      <c r="O20" s="532" t="n">
        <v>60.052</v>
      </c>
      <c r="P20" s="532" t="n">
        <v>54.818</v>
      </c>
      <c r="Q20" s="532" t="n">
        <v>50.8</v>
      </c>
      <c r="R20" s="532" t="n">
        <v>46</v>
      </c>
      <c r="S20" s="532" t="n">
        <v>39.9</v>
      </c>
      <c r="T20" s="532" t="n">
        <v>36.999</v>
      </c>
      <c r="U20" s="532" t="n">
        <v>34.885</v>
      </c>
      <c r="V20" s="532" t="n">
        <v>33.367</v>
      </c>
      <c r="W20" s="532" t="n">
        <v>29.713</v>
      </c>
    </row>
    <row r="21" customFormat="false" ht="15" hidden="false" customHeight="false" outlineLevel="0" collapsed="false">
      <c r="A21" s="37" t="s">
        <v>130</v>
      </c>
      <c r="B21" s="532" t="n">
        <v>37.045</v>
      </c>
      <c r="C21" s="532" t="n">
        <v>34.864</v>
      </c>
      <c r="D21" s="532" t="n">
        <v>33.613</v>
      </c>
      <c r="E21" s="532" t="n">
        <v>32.731</v>
      </c>
      <c r="F21" s="532" t="n">
        <v>32.18</v>
      </c>
      <c r="G21" s="532" t="n">
        <v>29.6</v>
      </c>
      <c r="H21" s="532" t="n">
        <v>16.171</v>
      </c>
      <c r="I21" s="532" t="n">
        <v>15.1</v>
      </c>
      <c r="J21" s="532" t="n">
        <v>14.175</v>
      </c>
      <c r="K21" s="532" t="n">
        <v>14.23</v>
      </c>
      <c r="L21" s="532" t="n">
        <v>14.3</v>
      </c>
      <c r="M21" s="532" t="n">
        <v>14.182</v>
      </c>
      <c r="N21" s="532" t="n">
        <v>13.608</v>
      </c>
      <c r="O21" s="532" t="n">
        <v>13.349</v>
      </c>
      <c r="P21" s="532" t="n">
        <v>10.43</v>
      </c>
      <c r="Q21" s="532" t="n">
        <v>10.2</v>
      </c>
      <c r="R21" s="532" t="n">
        <v>9.5</v>
      </c>
      <c r="S21" s="532" t="n">
        <v>9.3</v>
      </c>
      <c r="T21" s="532" t="n">
        <v>8.782</v>
      </c>
      <c r="U21" s="532" t="n">
        <v>8.225</v>
      </c>
      <c r="V21" s="532" t="n">
        <v>7.745</v>
      </c>
      <c r="W21" s="532" t="n">
        <v>7.266</v>
      </c>
    </row>
    <row r="22" customFormat="false" ht="15" hidden="false" customHeight="false" outlineLevel="0" collapsed="false">
      <c r="A22" s="37" t="s">
        <v>131</v>
      </c>
      <c r="B22" s="532" t="n">
        <v>36.715</v>
      </c>
      <c r="C22" s="532" t="n">
        <v>25.927</v>
      </c>
      <c r="D22" s="532" t="n">
        <v>24.913</v>
      </c>
      <c r="E22" s="532" t="n">
        <v>24.713</v>
      </c>
      <c r="F22" s="532" t="n">
        <v>23.615</v>
      </c>
      <c r="G22" s="532" t="n">
        <v>22.1</v>
      </c>
      <c r="H22" s="532" t="n">
        <v>19.037</v>
      </c>
      <c r="I22" s="532" t="n">
        <v>18.262</v>
      </c>
      <c r="J22" s="532" t="n">
        <v>17.494</v>
      </c>
      <c r="K22" s="532" t="n">
        <v>17.357</v>
      </c>
      <c r="L22" s="532" t="n">
        <v>17</v>
      </c>
      <c r="M22" s="532" t="n">
        <v>16.387</v>
      </c>
      <c r="N22" s="532" t="n">
        <v>16.721</v>
      </c>
      <c r="O22" s="532" t="n">
        <v>15.344</v>
      </c>
      <c r="P22" s="532" t="n">
        <v>14.851</v>
      </c>
      <c r="Q22" s="532" t="n">
        <v>15.1</v>
      </c>
      <c r="R22" s="532" t="n">
        <v>15</v>
      </c>
      <c r="S22" s="532" t="n">
        <v>14.6</v>
      </c>
      <c r="T22" s="532" t="n">
        <v>14.642</v>
      </c>
      <c r="U22" s="532" t="n">
        <v>14.631</v>
      </c>
      <c r="V22" s="532" t="n">
        <v>14.016</v>
      </c>
      <c r="W22" s="532" t="n">
        <v>13.607</v>
      </c>
    </row>
    <row r="23" customFormat="false" ht="15" hidden="false" customHeight="false" outlineLevel="0" collapsed="false">
      <c r="A23" s="37" t="s">
        <v>132</v>
      </c>
      <c r="B23" s="532" t="n">
        <v>42.32</v>
      </c>
      <c r="C23" s="532" t="n">
        <v>40.828</v>
      </c>
      <c r="D23" s="532" t="n">
        <v>34.93</v>
      </c>
      <c r="E23" s="532" t="n">
        <v>27.296</v>
      </c>
      <c r="F23" s="532" t="n">
        <v>24.609</v>
      </c>
      <c r="G23" s="532" t="n">
        <v>16.9</v>
      </c>
      <c r="H23" s="532" t="n">
        <v>15.219</v>
      </c>
      <c r="I23" s="532" t="n">
        <v>14.457</v>
      </c>
      <c r="J23" s="532" t="n">
        <v>13.026</v>
      </c>
      <c r="K23" s="532" t="n">
        <v>12.546</v>
      </c>
      <c r="L23" s="532" t="n">
        <v>13</v>
      </c>
      <c r="M23" s="532" t="n">
        <v>13.073</v>
      </c>
      <c r="N23" s="532" t="n">
        <v>12.799</v>
      </c>
      <c r="O23" s="532" t="n">
        <v>12.612</v>
      </c>
      <c r="P23" s="532" t="n">
        <v>12.255</v>
      </c>
      <c r="Q23" s="532" t="n">
        <v>11.7</v>
      </c>
      <c r="R23" s="532" t="n">
        <v>11.7</v>
      </c>
      <c r="S23" s="532" t="n">
        <v>10.8</v>
      </c>
      <c r="T23" s="532" t="n">
        <v>10.228</v>
      </c>
      <c r="U23" s="532" t="n">
        <v>9.791</v>
      </c>
      <c r="V23" s="532" t="n">
        <v>9.285</v>
      </c>
      <c r="W23" s="532" t="n">
        <v>8.691</v>
      </c>
    </row>
    <row r="24" customFormat="false" ht="15" hidden="false" customHeight="false" outlineLevel="0" collapsed="false">
      <c r="A24" s="37" t="s">
        <v>133</v>
      </c>
      <c r="B24" s="532" t="n">
        <v>29.503</v>
      </c>
      <c r="C24" s="532" t="n">
        <v>24.982</v>
      </c>
      <c r="D24" s="532" t="n">
        <v>23.361</v>
      </c>
      <c r="E24" s="532" t="n">
        <v>21.393</v>
      </c>
      <c r="F24" s="532" t="n">
        <v>20.944</v>
      </c>
      <c r="G24" s="532" t="n">
        <v>18.7</v>
      </c>
      <c r="H24" s="532" t="n">
        <v>16.239</v>
      </c>
      <c r="I24" s="532" t="n">
        <v>16.093</v>
      </c>
      <c r="J24" s="532" t="n">
        <v>17.789</v>
      </c>
      <c r="K24" s="532" t="n">
        <v>20.015</v>
      </c>
      <c r="L24" s="532" t="n">
        <v>22.4</v>
      </c>
      <c r="M24" s="532" t="n">
        <v>22.361</v>
      </c>
      <c r="N24" s="532" t="n">
        <v>24.087</v>
      </c>
      <c r="O24" s="532" t="n">
        <v>23.409</v>
      </c>
      <c r="P24" s="532" t="n">
        <v>23.744</v>
      </c>
      <c r="Q24" s="532" t="n">
        <v>23.5</v>
      </c>
      <c r="R24" s="532" t="n">
        <v>21.5</v>
      </c>
      <c r="S24" s="532" t="n">
        <v>23.6</v>
      </c>
      <c r="T24" s="532" t="n">
        <v>23.416</v>
      </c>
      <c r="U24" s="532" t="n">
        <v>22.631</v>
      </c>
      <c r="V24" s="532" t="n">
        <v>22.038</v>
      </c>
      <c r="W24" s="532" t="n">
        <v>21.509</v>
      </c>
    </row>
    <row r="25" customFormat="false" ht="15" hidden="false" customHeight="false" outlineLevel="0" collapsed="false">
      <c r="A25" s="37" t="s">
        <v>134</v>
      </c>
      <c r="B25" s="532" t="n">
        <v>44.8</v>
      </c>
      <c r="C25" s="532" t="n">
        <v>41.806</v>
      </c>
      <c r="D25" s="532" t="n">
        <v>38.948</v>
      </c>
      <c r="E25" s="532" t="n">
        <v>38.529</v>
      </c>
      <c r="F25" s="532" t="n">
        <v>37.358</v>
      </c>
      <c r="G25" s="532" t="n">
        <v>26.3</v>
      </c>
      <c r="H25" s="532" t="n">
        <v>23.78</v>
      </c>
      <c r="I25" s="532" t="n">
        <v>23.172</v>
      </c>
      <c r="J25" s="532" t="n">
        <v>22.62</v>
      </c>
      <c r="K25" s="532" t="n">
        <v>22.892</v>
      </c>
      <c r="L25" s="532" t="n">
        <v>23.9</v>
      </c>
      <c r="M25" s="532" t="n">
        <v>24.543</v>
      </c>
      <c r="N25" s="532" t="n">
        <v>24.393</v>
      </c>
      <c r="O25" s="532" t="n">
        <v>23.577</v>
      </c>
      <c r="P25" s="532" t="n">
        <v>22.325</v>
      </c>
      <c r="Q25" s="532" t="n">
        <v>21.7</v>
      </c>
      <c r="R25" s="532" t="n">
        <v>20.8</v>
      </c>
      <c r="S25" s="532" t="n">
        <v>21</v>
      </c>
      <c r="T25" s="532" t="n">
        <v>19.847</v>
      </c>
      <c r="U25" s="532" t="n">
        <v>19.224</v>
      </c>
      <c r="V25" s="532" t="n">
        <v>18.161</v>
      </c>
      <c r="W25" s="532" t="n">
        <v>17.308</v>
      </c>
    </row>
    <row r="26" customFormat="false" ht="15" hidden="false" customHeight="false" outlineLevel="0" collapsed="false">
      <c r="A26" s="37" t="s">
        <v>135</v>
      </c>
      <c r="B26" s="532" t="n">
        <v>68.781</v>
      </c>
      <c r="C26" s="532" t="n">
        <v>64.752</v>
      </c>
      <c r="D26" s="532" t="n">
        <v>61.579</v>
      </c>
      <c r="E26" s="532" t="n">
        <v>89.572</v>
      </c>
      <c r="F26" s="532" t="n">
        <v>87.337</v>
      </c>
      <c r="G26" s="532" t="n">
        <v>65.7</v>
      </c>
      <c r="H26" s="532" t="n">
        <v>63.221</v>
      </c>
      <c r="I26" s="532" t="n">
        <v>59.08</v>
      </c>
      <c r="J26" s="532" t="n">
        <v>57.367</v>
      </c>
      <c r="K26" s="532" t="n">
        <v>53.713</v>
      </c>
      <c r="L26" s="532" t="n">
        <v>49.9</v>
      </c>
      <c r="M26" s="532" t="n">
        <v>46.418</v>
      </c>
      <c r="N26" s="532" t="n">
        <v>43.302</v>
      </c>
      <c r="O26" s="532" t="n">
        <v>40.998</v>
      </c>
      <c r="P26" s="532" t="n">
        <v>35.309</v>
      </c>
      <c r="Q26" s="532" t="n">
        <v>36.1</v>
      </c>
      <c r="R26" s="532" t="n">
        <v>35.5</v>
      </c>
      <c r="S26" s="532" t="n">
        <v>33.4</v>
      </c>
      <c r="T26" s="532" t="n">
        <v>32.331</v>
      </c>
      <c r="U26" s="532" t="n">
        <v>28.917</v>
      </c>
      <c r="V26" s="532" t="n">
        <v>29.986</v>
      </c>
      <c r="W26" s="532" t="n">
        <v>28.477</v>
      </c>
    </row>
    <row r="27" customFormat="false" ht="15" hidden="false" customHeight="false" outlineLevel="0" collapsed="false">
      <c r="A27" s="37" t="s">
        <v>136</v>
      </c>
      <c r="B27" s="532" t="n">
        <v>33.717</v>
      </c>
      <c r="C27" s="532" t="n">
        <v>31.868</v>
      </c>
      <c r="D27" s="532" t="n">
        <v>30.561</v>
      </c>
      <c r="E27" s="532" t="n">
        <v>30.404</v>
      </c>
      <c r="F27" s="532" t="n">
        <v>29.864</v>
      </c>
      <c r="G27" s="532" t="n">
        <v>28.2</v>
      </c>
      <c r="H27" s="532" t="n">
        <v>21.627</v>
      </c>
      <c r="I27" s="532" t="n">
        <v>19.966</v>
      </c>
      <c r="J27" s="532" t="n">
        <v>19.242</v>
      </c>
      <c r="K27" s="532" t="n">
        <v>18.945</v>
      </c>
      <c r="L27" s="532" t="n">
        <v>20.3</v>
      </c>
      <c r="M27" s="532" t="n">
        <v>19.79</v>
      </c>
      <c r="N27" s="532" t="n">
        <v>19.83</v>
      </c>
      <c r="O27" s="532" t="n">
        <v>19.35</v>
      </c>
      <c r="P27" s="532" t="n">
        <v>19.32</v>
      </c>
      <c r="Q27" s="532" t="n">
        <v>18.5</v>
      </c>
      <c r="R27" s="532" t="n">
        <v>18.4</v>
      </c>
      <c r="S27" s="532" t="n">
        <v>17.4</v>
      </c>
      <c r="T27" s="532" t="n">
        <v>16.553</v>
      </c>
      <c r="U27" s="532" t="n">
        <v>15.764</v>
      </c>
      <c r="V27" s="532" t="n">
        <v>14.716</v>
      </c>
      <c r="W27" s="532" t="n">
        <v>13.913</v>
      </c>
    </row>
    <row r="28" customFormat="false" ht="15" hidden="false" customHeight="false" outlineLevel="0" collapsed="false">
      <c r="A28" s="37" t="s">
        <v>137</v>
      </c>
      <c r="B28" s="532" t="n">
        <v>416.816</v>
      </c>
      <c r="C28" s="532" t="n">
        <v>190.076</v>
      </c>
      <c r="D28" s="532" t="n">
        <v>193.948</v>
      </c>
      <c r="E28" s="532" t="n">
        <v>194.733</v>
      </c>
      <c r="F28" s="532" t="n">
        <v>196.972</v>
      </c>
      <c r="G28" s="532" t="n">
        <v>195.4</v>
      </c>
      <c r="H28" s="532" t="n">
        <v>182.552</v>
      </c>
      <c r="I28" s="532" t="n">
        <v>167.391</v>
      </c>
      <c r="J28" s="532" t="n">
        <v>150.3</v>
      </c>
      <c r="K28" s="532" t="n">
        <v>136.671</v>
      </c>
      <c r="L28" s="532" t="n">
        <v>120.4</v>
      </c>
      <c r="M28" s="532" t="n">
        <v>111.257</v>
      </c>
      <c r="N28" s="532" t="n">
        <v>97.912</v>
      </c>
      <c r="O28" s="532" t="n">
        <v>87.613</v>
      </c>
      <c r="P28" s="532" t="n">
        <v>76.719</v>
      </c>
      <c r="Q28" s="532" t="n">
        <v>75.4</v>
      </c>
      <c r="R28" s="532" t="n">
        <v>73</v>
      </c>
      <c r="S28" s="532" t="n">
        <v>67.9</v>
      </c>
      <c r="T28" s="532" t="n">
        <v>62.365</v>
      </c>
      <c r="U28" s="532" t="n">
        <v>55.301</v>
      </c>
      <c r="V28" s="532" t="n">
        <v>49.745</v>
      </c>
      <c r="W28" s="532" t="n">
        <v>42.401</v>
      </c>
    </row>
    <row r="29" customFormat="false" ht="18" hidden="false" customHeight="false" outlineLevel="0" collapsed="false">
      <c r="A29" s="36" t="s">
        <v>279</v>
      </c>
      <c r="B29" s="533" t="n">
        <v>859.375</v>
      </c>
      <c r="C29" s="533" t="n">
        <v>835.152</v>
      </c>
      <c r="D29" s="533" t="n">
        <v>753.531</v>
      </c>
      <c r="E29" s="533" t="n">
        <v>690.735</v>
      </c>
      <c r="F29" s="533" t="n">
        <v>662.194</v>
      </c>
      <c r="G29" s="533" t="n">
        <v>572.6</v>
      </c>
      <c r="H29" s="533" t="n">
        <v>545.898</v>
      </c>
      <c r="I29" s="533" t="n">
        <v>504.75</v>
      </c>
      <c r="J29" s="533" t="n">
        <v>473.522</v>
      </c>
      <c r="K29" s="533" t="n">
        <v>453.248</v>
      </c>
      <c r="L29" s="533" t="n">
        <v>436.3</v>
      </c>
      <c r="M29" s="533" t="n">
        <v>411.036</v>
      </c>
      <c r="N29" s="533" t="n">
        <v>396.162</v>
      </c>
      <c r="O29" s="533" t="n">
        <v>380.138</v>
      </c>
      <c r="P29" s="533" t="n">
        <v>368.078</v>
      </c>
      <c r="Q29" s="533" t="n">
        <v>354.4</v>
      </c>
      <c r="R29" s="533" t="n">
        <v>339.5</v>
      </c>
      <c r="S29" s="533" t="n">
        <v>334.8</v>
      </c>
      <c r="T29" s="533" t="n">
        <v>322.68</v>
      </c>
      <c r="U29" s="533" t="n">
        <v>308.235</v>
      </c>
      <c r="V29" s="533" t="n">
        <v>294.06</v>
      </c>
      <c r="W29" s="533" t="n">
        <v>286.896</v>
      </c>
    </row>
    <row r="30" customFormat="false" ht="15" hidden="false" customHeight="false" outlineLevel="0" collapsed="false">
      <c r="A30" s="37" t="s">
        <v>139</v>
      </c>
      <c r="B30" s="532" t="n">
        <v>37.13</v>
      </c>
      <c r="C30" s="532" t="n">
        <v>33.887</v>
      </c>
      <c r="D30" s="532" t="n">
        <v>33.182</v>
      </c>
      <c r="E30" s="532" t="n">
        <v>32.637</v>
      </c>
      <c r="F30" s="532" t="n">
        <v>31.588</v>
      </c>
      <c r="G30" s="532" t="n">
        <v>30.6</v>
      </c>
      <c r="H30" s="532" t="n">
        <v>28.91</v>
      </c>
      <c r="I30" s="532" t="n">
        <v>25.273</v>
      </c>
      <c r="J30" s="532" t="n">
        <v>24.891</v>
      </c>
      <c r="K30" s="532" t="n">
        <v>24.886</v>
      </c>
      <c r="L30" s="532" t="n">
        <v>25.1</v>
      </c>
      <c r="M30" s="532" t="n">
        <v>23.858</v>
      </c>
      <c r="N30" s="532" t="n">
        <v>23.137</v>
      </c>
      <c r="O30" s="532" t="n">
        <v>22.253</v>
      </c>
      <c r="P30" s="532" t="n">
        <v>22.108</v>
      </c>
      <c r="Q30" s="532" t="n">
        <v>20.6</v>
      </c>
      <c r="R30" s="532" t="n">
        <v>19.2</v>
      </c>
      <c r="S30" s="532" t="n">
        <v>19.5</v>
      </c>
      <c r="T30" s="532" t="n">
        <v>19.088</v>
      </c>
      <c r="U30" s="532" t="n">
        <v>18.624</v>
      </c>
      <c r="V30" s="532" t="n">
        <v>16.784</v>
      </c>
      <c r="W30" s="532" t="n">
        <v>16.534</v>
      </c>
    </row>
    <row r="31" customFormat="false" ht="15" hidden="false" customHeight="false" outlineLevel="0" collapsed="false">
      <c r="A31" s="37" t="s">
        <v>140</v>
      </c>
      <c r="B31" s="532" t="n">
        <v>56.476</v>
      </c>
      <c r="C31" s="532" t="n">
        <v>49.362</v>
      </c>
      <c r="D31" s="532" t="n">
        <v>46.761</v>
      </c>
      <c r="E31" s="532" t="n">
        <v>43.368</v>
      </c>
      <c r="F31" s="532" t="n">
        <v>43.006</v>
      </c>
      <c r="G31" s="532" t="n">
        <v>38.6</v>
      </c>
      <c r="H31" s="532" t="n">
        <v>36.303</v>
      </c>
      <c r="I31" s="532" t="n">
        <v>33.635</v>
      </c>
      <c r="J31" s="532" t="n">
        <v>30.15</v>
      </c>
      <c r="K31" s="532" t="n">
        <v>25.273</v>
      </c>
      <c r="L31" s="532" t="n">
        <v>22.9</v>
      </c>
      <c r="M31" s="532" t="n">
        <v>21.844</v>
      </c>
      <c r="N31" s="532" t="n">
        <v>21.282</v>
      </c>
      <c r="O31" s="532" t="n">
        <v>19.452</v>
      </c>
      <c r="P31" s="532" t="n">
        <v>17.417</v>
      </c>
      <c r="Q31" s="532" t="n">
        <v>16.5</v>
      </c>
      <c r="R31" s="532" t="n">
        <v>15.4</v>
      </c>
      <c r="S31" s="532" t="n">
        <v>14.3</v>
      </c>
      <c r="T31" s="532" t="n">
        <v>14.117</v>
      </c>
      <c r="U31" s="532" t="n">
        <v>14.168</v>
      </c>
      <c r="V31" s="532" t="n">
        <v>15.851</v>
      </c>
      <c r="W31" s="532" t="n">
        <v>15.002</v>
      </c>
    </row>
    <row r="32" customFormat="false" ht="15" hidden="false" customHeight="false" outlineLevel="0" collapsed="false">
      <c r="A32" s="37" t="s">
        <v>141</v>
      </c>
      <c r="B32" s="532" t="n">
        <v>82.767</v>
      </c>
      <c r="C32" s="532" t="n">
        <v>79.01</v>
      </c>
      <c r="D32" s="532" t="n">
        <v>76.773</v>
      </c>
      <c r="E32" s="532" t="n">
        <v>73.397</v>
      </c>
      <c r="F32" s="532" t="n">
        <v>71.587</v>
      </c>
      <c r="G32" s="532" t="n">
        <v>61</v>
      </c>
      <c r="H32" s="532" t="n">
        <v>57.703</v>
      </c>
      <c r="I32" s="532" t="n">
        <v>55.127</v>
      </c>
      <c r="J32" s="532" t="n">
        <v>46.343</v>
      </c>
      <c r="K32" s="532" t="n">
        <v>45.457</v>
      </c>
      <c r="L32" s="532" t="n">
        <v>45.1</v>
      </c>
      <c r="M32" s="532" t="n">
        <v>43.612</v>
      </c>
      <c r="N32" s="532" t="n">
        <v>42.719</v>
      </c>
      <c r="O32" s="532" t="n">
        <v>41.703</v>
      </c>
      <c r="P32" s="532" t="n">
        <v>40.609</v>
      </c>
      <c r="Q32" s="532" t="n">
        <v>39.6</v>
      </c>
      <c r="R32" s="532" t="n">
        <v>37.7</v>
      </c>
      <c r="S32" s="532" t="n">
        <v>38.7</v>
      </c>
      <c r="T32" s="532" t="n">
        <v>38.116</v>
      </c>
      <c r="U32" s="532" t="n">
        <v>37.308</v>
      </c>
      <c r="V32" s="532" t="n">
        <v>36.394</v>
      </c>
      <c r="W32" s="532" t="n">
        <v>45.361</v>
      </c>
    </row>
    <row r="33" customFormat="false" ht="15" hidden="false" customHeight="false" outlineLevel="0" collapsed="false">
      <c r="A33" s="41" t="s">
        <v>432</v>
      </c>
      <c r="B33" s="532"/>
      <c r="C33" s="532"/>
      <c r="D33" s="532"/>
      <c r="E33" s="532"/>
      <c r="F33" s="532"/>
      <c r="G33" s="532"/>
      <c r="H33" s="532"/>
      <c r="I33" s="532"/>
      <c r="J33" s="532"/>
      <c r="K33" s="532"/>
      <c r="L33" s="532"/>
      <c r="M33" s="532"/>
      <c r="N33" s="532"/>
      <c r="O33" s="532"/>
      <c r="P33" s="532"/>
      <c r="Q33" s="532"/>
      <c r="R33" s="532"/>
      <c r="S33" s="532"/>
      <c r="T33" s="532"/>
      <c r="U33" s="532"/>
      <c r="V33" s="532"/>
      <c r="W33" s="532"/>
    </row>
    <row r="34" customFormat="false" ht="18" hidden="false" customHeight="true" outlineLevel="0" collapsed="false">
      <c r="A34" s="42" t="s">
        <v>143</v>
      </c>
      <c r="B34" s="532" t="n">
        <v>2.472</v>
      </c>
      <c r="C34" s="532" t="n">
        <v>2.996</v>
      </c>
      <c r="D34" s="532" t="n">
        <v>3.31</v>
      </c>
      <c r="E34" s="532" t="n">
        <v>3.467</v>
      </c>
      <c r="F34" s="532" t="n">
        <v>3.631</v>
      </c>
      <c r="G34" s="532" t="n">
        <v>3.6</v>
      </c>
      <c r="H34" s="532" t="n">
        <v>3.409</v>
      </c>
      <c r="I34" s="532" t="n">
        <v>3.573</v>
      </c>
      <c r="J34" s="532" t="n">
        <v>3.501</v>
      </c>
      <c r="K34" s="532" t="n">
        <v>3.528</v>
      </c>
      <c r="L34" s="532" t="n">
        <v>3.3</v>
      </c>
      <c r="M34" s="532" t="n">
        <v>3.426</v>
      </c>
      <c r="N34" s="532" t="n">
        <v>3.404</v>
      </c>
      <c r="O34" s="532" t="n">
        <v>3.244</v>
      </c>
      <c r="P34" s="532" t="n">
        <v>2.94</v>
      </c>
      <c r="Q34" s="532" t="n">
        <v>2.7</v>
      </c>
      <c r="R34" s="532" t="n">
        <v>2.4</v>
      </c>
      <c r="S34" s="532" t="n">
        <v>3.9</v>
      </c>
      <c r="T34" s="532" t="n">
        <v>3.61</v>
      </c>
      <c r="U34" s="532" t="n">
        <v>3.647</v>
      </c>
      <c r="V34" s="532" t="n">
        <v>3.569</v>
      </c>
      <c r="W34" s="532" t="n">
        <v>5.582</v>
      </c>
    </row>
    <row r="35" customFormat="false" ht="19.5" hidden="false" customHeight="false" outlineLevel="0" collapsed="false">
      <c r="A35" s="42" t="s">
        <v>144</v>
      </c>
      <c r="B35" s="532" t="n">
        <v>80.295</v>
      </c>
      <c r="C35" s="532" t="n">
        <v>76.014</v>
      </c>
      <c r="D35" s="532" t="n">
        <v>73.463</v>
      </c>
      <c r="E35" s="532" t="n">
        <v>69.93</v>
      </c>
      <c r="F35" s="532" t="n">
        <v>67.956</v>
      </c>
      <c r="G35" s="532" t="n">
        <v>57.4</v>
      </c>
      <c r="H35" s="532" t="n">
        <v>54.294</v>
      </c>
      <c r="I35" s="532" t="n">
        <v>51.554</v>
      </c>
      <c r="J35" s="532" t="n">
        <v>42.842</v>
      </c>
      <c r="K35" s="532" t="n">
        <v>41.929</v>
      </c>
      <c r="L35" s="532" t="n">
        <v>41.8</v>
      </c>
      <c r="M35" s="532" t="n">
        <v>40.186</v>
      </c>
      <c r="N35" s="532" t="n">
        <v>39.315</v>
      </c>
      <c r="O35" s="532" t="n">
        <v>38.459</v>
      </c>
      <c r="P35" s="532" t="n">
        <v>37.669</v>
      </c>
      <c r="Q35" s="532" t="n">
        <v>37</v>
      </c>
      <c r="R35" s="532" t="n">
        <v>35.3</v>
      </c>
      <c r="S35" s="532" t="n">
        <v>34.8</v>
      </c>
      <c r="T35" s="532" t="n">
        <v>34.506</v>
      </c>
      <c r="U35" s="532" t="n">
        <v>33.661</v>
      </c>
      <c r="V35" s="532" t="n">
        <v>32.825</v>
      </c>
      <c r="W35" s="532" t="n">
        <v>39.779</v>
      </c>
    </row>
    <row r="36" customFormat="false" ht="15" hidden="false" customHeight="false" outlineLevel="0" collapsed="false">
      <c r="A36" s="37" t="s">
        <v>145</v>
      </c>
      <c r="B36" s="532" t="n">
        <v>69.038</v>
      </c>
      <c r="C36" s="532" t="n">
        <v>67.945</v>
      </c>
      <c r="D36" s="532" t="n">
        <v>66.118</v>
      </c>
      <c r="E36" s="532" t="n">
        <v>54.8</v>
      </c>
      <c r="F36" s="532" t="n">
        <v>53.624</v>
      </c>
      <c r="G36" s="532" t="n">
        <v>52.5</v>
      </c>
      <c r="H36" s="532" t="n">
        <v>47.986</v>
      </c>
      <c r="I36" s="532" t="n">
        <v>34.433</v>
      </c>
      <c r="J36" s="532" t="n">
        <v>32.931</v>
      </c>
      <c r="K36" s="532" t="n">
        <v>32.507</v>
      </c>
      <c r="L36" s="532" t="n">
        <v>33.2</v>
      </c>
      <c r="M36" s="532" t="n">
        <v>32.443</v>
      </c>
      <c r="N36" s="532" t="n">
        <v>31.624</v>
      </c>
      <c r="O36" s="532" t="n">
        <v>29.542</v>
      </c>
      <c r="P36" s="532" t="n">
        <v>28.297</v>
      </c>
      <c r="Q36" s="532" t="n">
        <v>26.3</v>
      </c>
      <c r="R36" s="532" t="n">
        <v>25.7</v>
      </c>
      <c r="S36" s="532" t="n">
        <v>27.6</v>
      </c>
      <c r="T36" s="532" t="n">
        <v>26.776</v>
      </c>
      <c r="U36" s="532" t="n">
        <v>26.13</v>
      </c>
      <c r="V36" s="532" t="n">
        <v>25.142</v>
      </c>
      <c r="W36" s="532" t="n">
        <v>24.135</v>
      </c>
    </row>
    <row r="37" customFormat="false" ht="15" hidden="false" customHeight="false" outlineLevel="0" collapsed="false">
      <c r="A37" s="37" t="s">
        <v>146</v>
      </c>
      <c r="B37" s="532" t="n">
        <v>36.113</v>
      </c>
      <c r="C37" s="532" t="n">
        <v>35.344</v>
      </c>
      <c r="D37" s="532" t="n">
        <v>34.85</v>
      </c>
      <c r="E37" s="532" t="n">
        <v>33.837</v>
      </c>
      <c r="F37" s="532" t="n">
        <v>35.226</v>
      </c>
      <c r="G37" s="532" t="n">
        <v>34.7</v>
      </c>
      <c r="H37" s="532" t="n">
        <v>29.757</v>
      </c>
      <c r="I37" s="532" t="n">
        <v>29.355</v>
      </c>
      <c r="J37" s="532" t="n">
        <v>28.955</v>
      </c>
      <c r="K37" s="532" t="n">
        <v>28.984</v>
      </c>
      <c r="L37" s="532" t="n">
        <v>29</v>
      </c>
      <c r="M37" s="532" t="n">
        <v>27.208</v>
      </c>
      <c r="N37" s="532" t="n">
        <v>26.943</v>
      </c>
      <c r="O37" s="532" t="n">
        <v>25.104</v>
      </c>
      <c r="P37" s="532" t="n">
        <v>23.995</v>
      </c>
      <c r="Q37" s="532" t="n">
        <v>24.8</v>
      </c>
      <c r="R37" s="532" t="n">
        <v>23.7</v>
      </c>
      <c r="S37" s="532" t="n">
        <v>23.2</v>
      </c>
      <c r="T37" s="532" t="n">
        <v>22.714</v>
      </c>
      <c r="U37" s="532" t="n">
        <v>22.221</v>
      </c>
      <c r="V37" s="532" t="n">
        <v>21.947</v>
      </c>
      <c r="W37" s="532" t="n">
        <v>21.842</v>
      </c>
    </row>
    <row r="38" customFormat="false" ht="15" hidden="false" customHeight="false" outlineLevel="0" collapsed="false">
      <c r="A38" s="37" t="s">
        <v>147</v>
      </c>
      <c r="B38" s="532" t="n">
        <v>31.518</v>
      </c>
      <c r="C38" s="532" t="n">
        <v>31.226</v>
      </c>
      <c r="D38" s="532" t="n">
        <v>29.974</v>
      </c>
      <c r="E38" s="532" t="n">
        <v>28.927</v>
      </c>
      <c r="F38" s="532" t="n">
        <v>27.919</v>
      </c>
      <c r="G38" s="532" t="n">
        <v>26.1</v>
      </c>
      <c r="H38" s="532" t="n">
        <v>24.421</v>
      </c>
      <c r="I38" s="532" t="n">
        <v>21.061</v>
      </c>
      <c r="J38" s="532" t="n">
        <v>20.866</v>
      </c>
      <c r="K38" s="532" t="n">
        <v>20.477</v>
      </c>
      <c r="L38" s="532" t="n">
        <v>20.2</v>
      </c>
      <c r="M38" s="532" t="n">
        <v>19.12</v>
      </c>
      <c r="N38" s="532" t="n">
        <v>19.23</v>
      </c>
      <c r="O38" s="532" t="n">
        <v>18.572</v>
      </c>
      <c r="P38" s="532" t="n">
        <v>18.007</v>
      </c>
      <c r="Q38" s="532" t="n">
        <v>17.9</v>
      </c>
      <c r="R38" s="532" t="n">
        <v>17.1</v>
      </c>
      <c r="S38" s="532" t="n">
        <v>16.2</v>
      </c>
      <c r="T38" s="532" t="n">
        <v>15.072</v>
      </c>
      <c r="U38" s="532" t="n">
        <v>14.006</v>
      </c>
      <c r="V38" s="532" t="n">
        <v>13.344</v>
      </c>
      <c r="W38" s="532" t="n">
        <v>12.23</v>
      </c>
    </row>
    <row r="39" customFormat="false" ht="15" hidden="false" customHeight="false" outlineLevel="0" collapsed="false">
      <c r="A39" s="37" t="s">
        <v>148</v>
      </c>
      <c r="B39" s="532" t="n">
        <v>49.345</v>
      </c>
      <c r="C39" s="532" t="n">
        <v>47.56</v>
      </c>
      <c r="D39" s="532" t="n">
        <v>46.569</v>
      </c>
      <c r="E39" s="532" t="n">
        <v>19.91</v>
      </c>
      <c r="F39" s="532" t="n">
        <v>20.066</v>
      </c>
      <c r="G39" s="532" t="n">
        <v>16.2</v>
      </c>
      <c r="H39" s="532" t="n">
        <v>15.115</v>
      </c>
      <c r="I39" s="532" t="n">
        <v>14.667</v>
      </c>
      <c r="J39" s="532" t="n">
        <v>13.984</v>
      </c>
      <c r="K39" s="532" t="n">
        <v>12.993</v>
      </c>
      <c r="L39" s="532" t="n">
        <v>12.8</v>
      </c>
      <c r="M39" s="532" t="n">
        <v>12.374</v>
      </c>
      <c r="N39" s="532" t="n">
        <v>11.432</v>
      </c>
      <c r="O39" s="532" t="n">
        <v>11.045</v>
      </c>
      <c r="P39" s="532" t="n">
        <v>11.411</v>
      </c>
      <c r="Q39" s="532" t="n">
        <v>11.3</v>
      </c>
      <c r="R39" s="532" t="n">
        <v>11.3</v>
      </c>
      <c r="S39" s="532" t="n">
        <v>11.9</v>
      </c>
      <c r="T39" s="532" t="n">
        <v>11.809</v>
      </c>
      <c r="U39" s="532" t="n">
        <v>12.303</v>
      </c>
      <c r="V39" s="532" t="n">
        <v>11.891</v>
      </c>
      <c r="W39" s="532" t="n">
        <v>11.711</v>
      </c>
    </row>
    <row r="40" customFormat="false" ht="15" hidden="false" customHeight="false" outlineLevel="0" collapsed="false">
      <c r="A40" s="37" t="s">
        <v>149</v>
      </c>
      <c r="B40" s="532" t="n">
        <v>20.435</v>
      </c>
      <c r="C40" s="532" t="n">
        <v>19.155</v>
      </c>
      <c r="D40" s="532" t="n">
        <v>18.955</v>
      </c>
      <c r="E40" s="532" t="n">
        <v>18.749</v>
      </c>
      <c r="F40" s="532" t="n">
        <v>19.482</v>
      </c>
      <c r="G40" s="532" t="n">
        <v>18.5</v>
      </c>
      <c r="H40" s="532" t="n">
        <v>17.936</v>
      </c>
      <c r="I40" s="532" t="n">
        <v>16.529</v>
      </c>
      <c r="J40" s="532" t="n">
        <v>16.139</v>
      </c>
      <c r="K40" s="532" t="n">
        <v>16.255</v>
      </c>
      <c r="L40" s="532" t="n">
        <v>16.3</v>
      </c>
      <c r="M40" s="532" t="n">
        <v>15.955</v>
      </c>
      <c r="N40" s="532" t="n">
        <v>16.071</v>
      </c>
      <c r="O40" s="532" t="n">
        <v>15.97</v>
      </c>
      <c r="P40" s="532" t="n">
        <v>15.709</v>
      </c>
      <c r="Q40" s="532" t="n">
        <v>14.8</v>
      </c>
      <c r="R40" s="532" t="n">
        <v>14</v>
      </c>
      <c r="S40" s="532" t="n">
        <v>14</v>
      </c>
      <c r="T40" s="532" t="n">
        <v>13.454</v>
      </c>
      <c r="U40" s="532" t="n">
        <v>12.702</v>
      </c>
      <c r="V40" s="532" t="n">
        <v>12.303</v>
      </c>
      <c r="W40" s="532" t="n">
        <v>11.517</v>
      </c>
    </row>
    <row r="41" customFormat="false" ht="15" hidden="false" customHeight="false" outlineLevel="0" collapsed="false">
      <c r="A41" s="37" t="s">
        <v>150</v>
      </c>
      <c r="B41" s="532" t="n">
        <v>24.29</v>
      </c>
      <c r="C41" s="532" t="n">
        <v>21.248</v>
      </c>
      <c r="D41" s="532" t="n">
        <v>19.959</v>
      </c>
      <c r="E41" s="532" t="n">
        <v>18.375</v>
      </c>
      <c r="F41" s="532" t="n">
        <v>16.99</v>
      </c>
      <c r="G41" s="532" t="n">
        <v>16.3</v>
      </c>
      <c r="H41" s="532" t="n">
        <v>15.365</v>
      </c>
      <c r="I41" s="532" t="n">
        <v>14.843</v>
      </c>
      <c r="J41" s="532" t="n">
        <v>14.311</v>
      </c>
      <c r="K41" s="532" t="n">
        <v>13.941</v>
      </c>
      <c r="L41" s="532" t="n">
        <v>14.6</v>
      </c>
      <c r="M41" s="532" t="n">
        <v>14.985</v>
      </c>
      <c r="N41" s="532" t="n">
        <v>14.606</v>
      </c>
      <c r="O41" s="532" t="n">
        <v>14.661</v>
      </c>
      <c r="P41" s="532" t="n">
        <v>14.112</v>
      </c>
      <c r="Q41" s="532" t="n">
        <v>12.8</v>
      </c>
      <c r="R41" s="532" t="n">
        <v>12.1</v>
      </c>
      <c r="S41" s="532" t="n">
        <v>13.7</v>
      </c>
      <c r="T41" s="532" t="n">
        <v>13.836</v>
      </c>
      <c r="U41" s="532" t="n">
        <v>13.712</v>
      </c>
      <c r="V41" s="532" t="n">
        <v>12.794</v>
      </c>
      <c r="W41" s="532" t="n">
        <v>12.525</v>
      </c>
    </row>
    <row r="42" customFormat="false" ht="15" hidden="false" customHeight="false" outlineLevel="0" collapsed="false">
      <c r="A42" s="37" t="s">
        <v>151</v>
      </c>
      <c r="B42" s="532" t="n">
        <v>452.263</v>
      </c>
      <c r="C42" s="532" t="n">
        <v>450.415</v>
      </c>
      <c r="D42" s="532" t="n">
        <v>380.39</v>
      </c>
      <c r="E42" s="532" t="n">
        <v>366.735</v>
      </c>
      <c r="F42" s="532" t="n">
        <v>342.706</v>
      </c>
      <c r="G42" s="532" t="n">
        <v>278.1</v>
      </c>
      <c r="H42" s="532" t="n">
        <v>272.402</v>
      </c>
      <c r="I42" s="532" t="n">
        <v>259.827</v>
      </c>
      <c r="J42" s="532" t="n">
        <v>244.952</v>
      </c>
      <c r="K42" s="532" t="n">
        <v>232.475</v>
      </c>
      <c r="L42" s="532" t="n">
        <v>217.1</v>
      </c>
      <c r="M42" s="532" t="n">
        <v>199.637</v>
      </c>
      <c r="N42" s="532" t="n">
        <v>189.118</v>
      </c>
      <c r="O42" s="532" t="n">
        <v>181.836</v>
      </c>
      <c r="P42" s="532" t="n">
        <v>176.413</v>
      </c>
      <c r="Q42" s="532" t="n">
        <v>169.8</v>
      </c>
      <c r="R42" s="532" t="n">
        <v>163.3</v>
      </c>
      <c r="S42" s="532" t="n">
        <v>155.7</v>
      </c>
      <c r="T42" s="532" t="n">
        <v>147.698</v>
      </c>
      <c r="U42" s="532" t="n">
        <v>137.061</v>
      </c>
      <c r="V42" s="532" t="n">
        <v>127.61</v>
      </c>
      <c r="W42" s="532" t="n">
        <v>116.039</v>
      </c>
    </row>
    <row r="43" customFormat="false" ht="21" hidden="false" customHeight="true" outlineLevel="0" collapsed="false">
      <c r="A43" s="36" t="s">
        <v>258</v>
      </c>
      <c r="B43" s="533" t="n">
        <v>330.827</v>
      </c>
      <c r="C43" s="533" t="n">
        <v>314.93</v>
      </c>
      <c r="D43" s="533" t="n">
        <v>304.057</v>
      </c>
      <c r="E43" s="533" t="n">
        <v>296.68</v>
      </c>
      <c r="F43" s="533" t="n">
        <v>295.823</v>
      </c>
      <c r="G43" s="533" t="n">
        <v>254.5</v>
      </c>
      <c r="H43" s="533" t="n">
        <v>223.13</v>
      </c>
      <c r="I43" s="533" t="n">
        <v>204.536</v>
      </c>
      <c r="J43" s="533" t="n">
        <v>197.6</v>
      </c>
      <c r="K43" s="533" t="n">
        <v>193.874</v>
      </c>
      <c r="L43" s="533" t="n">
        <v>197.2</v>
      </c>
      <c r="M43" s="533" t="n">
        <v>196.043</v>
      </c>
      <c r="N43" s="533" t="n">
        <v>195.034</v>
      </c>
      <c r="O43" s="533" t="n">
        <v>187.952</v>
      </c>
      <c r="P43" s="533" t="n">
        <v>225.138</v>
      </c>
      <c r="Q43" s="533" t="n">
        <v>213.3</v>
      </c>
      <c r="R43" s="533" t="n">
        <v>212</v>
      </c>
      <c r="S43" s="533" t="n">
        <v>218.1</v>
      </c>
      <c r="T43" s="533" t="n">
        <v>215.523</v>
      </c>
      <c r="U43" s="533" t="n">
        <v>207.771</v>
      </c>
      <c r="V43" s="533" t="n">
        <v>201.702</v>
      </c>
      <c r="W43" s="533" t="n">
        <v>195.568</v>
      </c>
    </row>
    <row r="44" customFormat="false" ht="15" hidden="false" customHeight="false" outlineLevel="0" collapsed="false">
      <c r="A44" s="37" t="s">
        <v>153</v>
      </c>
      <c r="B44" s="532" t="n">
        <v>5.582</v>
      </c>
      <c r="C44" s="532" t="n">
        <v>5.503</v>
      </c>
      <c r="D44" s="532" t="n">
        <v>5.794</v>
      </c>
      <c r="E44" s="532" t="n">
        <v>5.985</v>
      </c>
      <c r="F44" s="532" t="n">
        <v>6.242</v>
      </c>
      <c r="G44" s="532" t="n">
        <v>6.5</v>
      </c>
      <c r="H44" s="532" t="n">
        <v>6.684</v>
      </c>
      <c r="I44" s="532" t="n">
        <v>6.678</v>
      </c>
      <c r="J44" s="532" t="n">
        <v>6.752</v>
      </c>
      <c r="K44" s="532" t="n">
        <v>6.535</v>
      </c>
      <c r="L44" s="532" t="n">
        <v>6.7</v>
      </c>
      <c r="M44" s="532" t="n">
        <v>7.417</v>
      </c>
      <c r="N44" s="532" t="n">
        <v>7.183</v>
      </c>
      <c r="O44" s="532" t="n">
        <v>6.385</v>
      </c>
      <c r="P44" s="532" t="n">
        <v>6.56</v>
      </c>
      <c r="Q44" s="532" t="n">
        <v>6.6</v>
      </c>
      <c r="R44" s="532" t="n">
        <v>6.5</v>
      </c>
      <c r="S44" s="532" t="n">
        <v>6.6</v>
      </c>
      <c r="T44" s="532" t="n">
        <v>6.443</v>
      </c>
      <c r="U44" s="532" t="n">
        <v>6.272</v>
      </c>
      <c r="V44" s="532" t="n">
        <v>6.738</v>
      </c>
      <c r="W44" s="532" t="n">
        <v>6.718</v>
      </c>
    </row>
    <row r="45" customFormat="false" ht="15" hidden="false" customHeight="false" outlineLevel="0" collapsed="false">
      <c r="A45" s="37" t="s">
        <v>154</v>
      </c>
      <c r="B45" s="532" t="n">
        <v>7.241</v>
      </c>
      <c r="C45" s="532" t="n">
        <v>6.541</v>
      </c>
      <c r="D45" s="532" t="n">
        <v>7.041</v>
      </c>
      <c r="E45" s="532" t="n">
        <v>8.657</v>
      </c>
      <c r="F45" s="532" t="n">
        <v>9.604</v>
      </c>
      <c r="G45" s="532" t="n">
        <v>9.6</v>
      </c>
      <c r="H45" s="532" t="n">
        <v>9.269</v>
      </c>
      <c r="I45" s="532" t="n">
        <v>9.331</v>
      </c>
      <c r="J45" s="532" t="n">
        <v>9.728</v>
      </c>
      <c r="K45" s="532" t="n">
        <v>10.377</v>
      </c>
      <c r="L45" s="532" t="n">
        <v>11.1</v>
      </c>
      <c r="M45" s="532" t="n">
        <v>11.353</v>
      </c>
      <c r="N45" s="532" t="n">
        <v>11.546</v>
      </c>
      <c r="O45" s="532" t="n">
        <v>11.517</v>
      </c>
      <c r="P45" s="532" t="n">
        <v>11.541</v>
      </c>
      <c r="Q45" s="532" t="n">
        <v>11.5</v>
      </c>
      <c r="R45" s="532" t="n">
        <v>11</v>
      </c>
      <c r="S45" s="532" t="n">
        <v>10.9</v>
      </c>
      <c r="T45" s="532" t="n">
        <v>10.517</v>
      </c>
      <c r="U45" s="532" t="n">
        <v>10.261</v>
      </c>
      <c r="V45" s="532" t="n">
        <v>9.948</v>
      </c>
      <c r="W45" s="532" t="n">
        <v>9.808</v>
      </c>
    </row>
    <row r="46" customFormat="false" ht="15" hidden="false" customHeight="false" outlineLevel="0" collapsed="false">
      <c r="A46" s="37" t="s">
        <v>155</v>
      </c>
      <c r="B46" s="532"/>
      <c r="C46" s="532"/>
      <c r="D46" s="532"/>
      <c r="E46" s="532"/>
      <c r="F46" s="532"/>
      <c r="G46" s="532"/>
      <c r="H46" s="532"/>
      <c r="I46" s="532"/>
      <c r="J46" s="532"/>
      <c r="K46" s="532"/>
      <c r="L46" s="532"/>
      <c r="M46" s="532"/>
      <c r="N46" s="532"/>
      <c r="O46" s="532"/>
      <c r="P46" s="532" t="n">
        <v>36.912</v>
      </c>
      <c r="Q46" s="532" t="n">
        <v>35</v>
      </c>
      <c r="R46" s="532" t="n">
        <v>35.2</v>
      </c>
      <c r="S46" s="532" t="n">
        <v>34.3</v>
      </c>
      <c r="T46" s="532" t="n">
        <v>33.37</v>
      </c>
      <c r="U46" s="532" t="n">
        <v>32.753</v>
      </c>
      <c r="V46" s="532" t="n">
        <v>32.636</v>
      </c>
      <c r="W46" s="532" t="n">
        <v>33.119</v>
      </c>
    </row>
    <row r="47" customFormat="false" ht="15" hidden="false" customHeight="false" outlineLevel="0" collapsed="false">
      <c r="A47" s="37" t="s">
        <v>156</v>
      </c>
      <c r="B47" s="532" t="n">
        <v>133.763</v>
      </c>
      <c r="C47" s="532" t="n">
        <v>132.668</v>
      </c>
      <c r="D47" s="532" t="n">
        <v>138.008</v>
      </c>
      <c r="E47" s="532" t="n">
        <v>133.402</v>
      </c>
      <c r="F47" s="532" t="n">
        <v>136.468</v>
      </c>
      <c r="G47" s="532" t="n">
        <v>127.6</v>
      </c>
      <c r="H47" s="532" t="n">
        <v>109.711</v>
      </c>
      <c r="I47" s="532" t="n">
        <v>95.501</v>
      </c>
      <c r="J47" s="532" t="n">
        <v>89.844</v>
      </c>
      <c r="K47" s="532" t="n">
        <v>86.175</v>
      </c>
      <c r="L47" s="532" t="n">
        <v>85.1</v>
      </c>
      <c r="M47" s="532" t="n">
        <v>84.152</v>
      </c>
      <c r="N47" s="532" t="n">
        <v>81.626</v>
      </c>
      <c r="O47" s="532" t="n">
        <v>79.05</v>
      </c>
      <c r="P47" s="532" t="n">
        <v>77.255</v>
      </c>
      <c r="Q47" s="532" t="n">
        <v>74.4</v>
      </c>
      <c r="R47" s="532" t="n">
        <v>72.6</v>
      </c>
      <c r="S47" s="532" t="n">
        <v>79.1</v>
      </c>
      <c r="T47" s="532" t="n">
        <v>78.317</v>
      </c>
      <c r="U47" s="532" t="n">
        <v>76.235</v>
      </c>
      <c r="V47" s="532" t="n">
        <v>73.929</v>
      </c>
      <c r="W47" s="532" t="n">
        <v>72.819</v>
      </c>
    </row>
    <row r="48" customFormat="false" ht="15" hidden="false" customHeight="false" outlineLevel="0" collapsed="false">
      <c r="A48" s="37" t="s">
        <v>157</v>
      </c>
      <c r="B48" s="532" t="n">
        <v>27.471</v>
      </c>
      <c r="C48" s="532" t="n">
        <v>25.867</v>
      </c>
      <c r="D48" s="532" t="n">
        <v>27.179</v>
      </c>
      <c r="E48" s="532" t="n">
        <v>27.407</v>
      </c>
      <c r="F48" s="532" t="n">
        <v>28.62</v>
      </c>
      <c r="G48" s="532" t="n">
        <v>29.9</v>
      </c>
      <c r="H48" s="532" t="n">
        <v>28.449</v>
      </c>
      <c r="I48" s="532" t="n">
        <v>27.436</v>
      </c>
      <c r="J48" s="532" t="n">
        <v>27.042</v>
      </c>
      <c r="K48" s="532" t="n">
        <v>25.337</v>
      </c>
      <c r="L48" s="532" t="n">
        <v>24.1</v>
      </c>
      <c r="M48" s="532" t="n">
        <v>23.072</v>
      </c>
      <c r="N48" s="532" t="n">
        <v>23.021</v>
      </c>
      <c r="O48" s="532" t="n">
        <v>21.378</v>
      </c>
      <c r="P48" s="532" t="n">
        <v>21.215</v>
      </c>
      <c r="Q48" s="532" t="n">
        <v>20.4</v>
      </c>
      <c r="R48" s="532" t="n">
        <v>19.1</v>
      </c>
      <c r="S48" s="532" t="n">
        <v>18.5</v>
      </c>
      <c r="T48" s="532" t="n">
        <v>20.293</v>
      </c>
      <c r="U48" s="532" t="n">
        <v>19.53</v>
      </c>
      <c r="V48" s="532" t="n">
        <v>19.41</v>
      </c>
      <c r="W48" s="532" t="n">
        <v>16.929</v>
      </c>
    </row>
    <row r="49" customFormat="false" ht="15" hidden="false" customHeight="false" outlineLevel="0" collapsed="false">
      <c r="A49" s="37" t="s">
        <v>158</v>
      </c>
      <c r="B49" s="532" t="n">
        <v>59.937</v>
      </c>
      <c r="C49" s="532" t="n">
        <v>53.765</v>
      </c>
      <c r="D49" s="532" t="n">
        <v>51.691</v>
      </c>
      <c r="E49" s="532" t="n">
        <v>49.862</v>
      </c>
      <c r="F49" s="532" t="n">
        <v>46.314</v>
      </c>
      <c r="G49" s="532" t="n">
        <v>39.7</v>
      </c>
      <c r="H49" s="532" t="n">
        <v>34.984</v>
      </c>
      <c r="I49" s="532" t="n">
        <v>33.653</v>
      </c>
      <c r="J49" s="532" t="n">
        <v>33.294</v>
      </c>
      <c r="K49" s="532" t="n">
        <v>34.026</v>
      </c>
      <c r="L49" s="532" t="n">
        <v>35.8</v>
      </c>
      <c r="M49" s="532" t="n">
        <v>34.622</v>
      </c>
      <c r="N49" s="532" t="n">
        <v>32.951</v>
      </c>
      <c r="O49" s="532" t="n">
        <v>30.454</v>
      </c>
      <c r="P49" s="532" t="n">
        <v>28.809</v>
      </c>
      <c r="Q49" s="532" t="n">
        <v>27.5</v>
      </c>
      <c r="R49" s="532" t="n">
        <v>26.2</v>
      </c>
      <c r="S49" s="532" t="n">
        <v>28.9</v>
      </c>
      <c r="T49" s="532" t="n">
        <v>28.567</v>
      </c>
      <c r="U49" s="532" t="n">
        <v>27.846</v>
      </c>
      <c r="V49" s="532" t="n">
        <v>27.386</v>
      </c>
      <c r="W49" s="532" t="n">
        <v>26.266</v>
      </c>
    </row>
    <row r="50" customFormat="false" ht="15" hidden="false" customHeight="false" outlineLevel="0" collapsed="false">
      <c r="A50" s="37" t="s">
        <v>159</v>
      </c>
      <c r="B50" s="532" t="n">
        <v>96.833</v>
      </c>
      <c r="C50" s="532" t="n">
        <v>90.586</v>
      </c>
      <c r="D50" s="532" t="n">
        <v>74.344</v>
      </c>
      <c r="E50" s="532" t="n">
        <v>71.367</v>
      </c>
      <c r="F50" s="532" t="n">
        <v>68.575</v>
      </c>
      <c r="G50" s="532" t="n">
        <v>41.2</v>
      </c>
      <c r="H50" s="532" t="n">
        <v>34.033</v>
      </c>
      <c r="I50" s="532" t="n">
        <v>31.937</v>
      </c>
      <c r="J50" s="532" t="n">
        <v>30.94</v>
      </c>
      <c r="K50" s="532" t="n">
        <v>31.424</v>
      </c>
      <c r="L50" s="532" t="n">
        <v>34.4</v>
      </c>
      <c r="M50" s="532" t="n">
        <v>35.427</v>
      </c>
      <c r="N50" s="532" t="n">
        <v>38.707</v>
      </c>
      <c r="O50" s="532" t="n">
        <v>39.168</v>
      </c>
      <c r="P50" s="532" t="n">
        <v>38.343</v>
      </c>
      <c r="Q50" s="532" t="n">
        <v>37.7</v>
      </c>
      <c r="R50" s="532" t="n">
        <v>36.5</v>
      </c>
      <c r="S50" s="532" t="n">
        <v>34.7</v>
      </c>
      <c r="T50" s="532" t="n">
        <v>33.056</v>
      </c>
      <c r="U50" s="532" t="n">
        <v>29.861</v>
      </c>
      <c r="V50" s="532" t="n">
        <v>26.538</v>
      </c>
      <c r="W50" s="532" t="n">
        <v>24.313</v>
      </c>
    </row>
    <row r="51" customFormat="false" ht="15" hidden="false" customHeight="false" outlineLevel="0" collapsed="false">
      <c r="A51" s="37" t="s">
        <v>160</v>
      </c>
      <c r="B51" s="532"/>
      <c r="C51" s="532"/>
      <c r="D51" s="532"/>
      <c r="E51" s="532"/>
      <c r="F51" s="532"/>
      <c r="G51" s="532"/>
      <c r="H51" s="532"/>
      <c r="I51" s="532"/>
      <c r="J51" s="532"/>
      <c r="K51" s="532"/>
      <c r="L51" s="532"/>
      <c r="M51" s="532"/>
      <c r="N51" s="532"/>
      <c r="O51" s="532"/>
      <c r="P51" s="532" t="n">
        <v>4.503</v>
      </c>
      <c r="Q51" s="532" t="n">
        <v>0.3</v>
      </c>
      <c r="R51" s="532" t="n">
        <v>4.9</v>
      </c>
      <c r="S51" s="532" t="n">
        <v>5</v>
      </c>
      <c r="T51" s="532" t="n">
        <v>4.96</v>
      </c>
      <c r="U51" s="532" t="n">
        <v>5.013</v>
      </c>
      <c r="V51" s="532" t="n">
        <v>5.117</v>
      </c>
      <c r="W51" s="532" t="n">
        <v>5.596</v>
      </c>
    </row>
    <row r="52" customFormat="false" ht="18" hidden="false" customHeight="false" outlineLevel="0" collapsed="false">
      <c r="A52" s="36" t="s">
        <v>329</v>
      </c>
      <c r="B52" s="533" t="n">
        <v>130.534</v>
      </c>
      <c r="C52" s="533" t="n">
        <v>130.414</v>
      </c>
      <c r="D52" s="533" t="n">
        <v>120.299</v>
      </c>
      <c r="E52" s="533" t="n">
        <v>120.318</v>
      </c>
      <c r="F52" s="533" t="n">
        <v>124.208</v>
      </c>
      <c r="G52" s="533" t="n">
        <v>115.8</v>
      </c>
      <c r="H52" s="533" t="n">
        <v>119.235</v>
      </c>
      <c r="I52" s="533" t="n">
        <v>128.793</v>
      </c>
      <c r="J52" s="533" t="n">
        <v>142.628</v>
      </c>
      <c r="K52" s="533" t="n">
        <v>137.608</v>
      </c>
      <c r="L52" s="533" t="n">
        <v>165.3</v>
      </c>
      <c r="M52" s="533" t="n">
        <v>195.006</v>
      </c>
      <c r="N52" s="533" t="n">
        <v>197.144</v>
      </c>
      <c r="O52" s="533" t="n">
        <v>194.535</v>
      </c>
      <c r="P52" s="533" t="n">
        <v>212.605</v>
      </c>
      <c r="Q52" s="533" t="n">
        <v>201.9</v>
      </c>
      <c r="R52" s="533" t="n">
        <v>206.2</v>
      </c>
      <c r="S52" s="533" t="n">
        <v>194.4</v>
      </c>
      <c r="T52" s="533" t="n">
        <v>191.685</v>
      </c>
      <c r="U52" s="533" t="n">
        <v>189.792</v>
      </c>
      <c r="V52" s="533" t="n">
        <v>188.717</v>
      </c>
      <c r="W52" s="533" t="n">
        <v>185.101</v>
      </c>
    </row>
    <row r="53" customFormat="false" ht="15" hidden="false" customHeight="false" outlineLevel="0" collapsed="false">
      <c r="A53" s="37" t="s">
        <v>162</v>
      </c>
      <c r="B53" s="532" t="n">
        <v>37.875</v>
      </c>
      <c r="C53" s="532" t="n">
        <v>38.023</v>
      </c>
      <c r="D53" s="532" t="n">
        <v>28.862</v>
      </c>
      <c r="E53" s="532" t="n">
        <v>27.486</v>
      </c>
      <c r="F53" s="532" t="n">
        <v>31.481</v>
      </c>
      <c r="G53" s="532" t="n">
        <v>21.2</v>
      </c>
      <c r="H53" s="532" t="n">
        <v>24.659</v>
      </c>
      <c r="I53" s="532" t="n">
        <v>27.977</v>
      </c>
      <c r="J53" s="532" t="n">
        <v>35.849</v>
      </c>
      <c r="K53" s="532" t="n">
        <v>38.216</v>
      </c>
      <c r="L53" s="532" t="n">
        <v>41.6</v>
      </c>
      <c r="M53" s="532" t="n">
        <v>44.413</v>
      </c>
      <c r="N53" s="532" t="n">
        <v>47.605</v>
      </c>
      <c r="O53" s="532" t="n">
        <v>54.335</v>
      </c>
      <c r="P53" s="532" t="n">
        <v>56.581</v>
      </c>
      <c r="Q53" s="532" t="n">
        <v>50.9</v>
      </c>
      <c r="R53" s="532" t="n">
        <v>53.4</v>
      </c>
      <c r="S53" s="532" t="n">
        <v>54.2</v>
      </c>
      <c r="T53" s="532" t="n">
        <v>55.438</v>
      </c>
      <c r="U53" s="532" t="n">
        <v>60.002</v>
      </c>
      <c r="V53" s="532" t="n">
        <v>61.796</v>
      </c>
      <c r="W53" s="532" t="n">
        <v>62.716</v>
      </c>
    </row>
    <row r="54" customFormat="false" ht="15" hidden="false" customHeight="false" outlineLevel="0" collapsed="false">
      <c r="A54" s="37" t="s">
        <v>163</v>
      </c>
      <c r="B54" s="532" t="s">
        <v>119</v>
      </c>
      <c r="C54" s="532" t="s">
        <v>119</v>
      </c>
      <c r="D54" s="532" t="s">
        <v>119</v>
      </c>
      <c r="E54" s="532" t="s">
        <v>119</v>
      </c>
      <c r="F54" s="532" t="s">
        <v>119</v>
      </c>
      <c r="G54" s="532" t="n">
        <v>3</v>
      </c>
      <c r="H54" s="532" t="n">
        <v>5.482</v>
      </c>
      <c r="I54" s="532" t="n">
        <v>5.839</v>
      </c>
      <c r="J54" s="532" t="n">
        <v>7.344</v>
      </c>
      <c r="K54" s="532" t="n">
        <v>8.651</v>
      </c>
      <c r="L54" s="532" t="n">
        <v>8.3</v>
      </c>
      <c r="M54" s="532" t="n">
        <v>17.147</v>
      </c>
      <c r="N54" s="532" t="n">
        <v>12.747</v>
      </c>
      <c r="O54" s="532" t="n">
        <v>6.411</v>
      </c>
      <c r="P54" s="532" t="n">
        <v>18.637</v>
      </c>
      <c r="Q54" s="532" t="n">
        <v>16</v>
      </c>
      <c r="R54" s="532" t="n">
        <v>19.9</v>
      </c>
      <c r="S54" s="532" t="n">
        <v>10.3</v>
      </c>
      <c r="T54" s="532" t="n">
        <v>10.988</v>
      </c>
      <c r="U54" s="532" t="n">
        <v>11.219</v>
      </c>
      <c r="V54" s="532" t="n">
        <v>10.977</v>
      </c>
      <c r="W54" s="532" t="n">
        <v>11.461</v>
      </c>
    </row>
    <row r="55" customFormat="false" ht="19.5" hidden="false" customHeight="false" outlineLevel="0" collapsed="false">
      <c r="A55" s="37" t="s">
        <v>164</v>
      </c>
      <c r="B55" s="532" t="n">
        <v>13.845</v>
      </c>
      <c r="C55" s="532" t="n">
        <v>13.818</v>
      </c>
      <c r="D55" s="532" t="n">
        <v>13.884</v>
      </c>
      <c r="E55" s="532" t="n">
        <v>14.288</v>
      </c>
      <c r="F55" s="532" t="n">
        <v>14.574</v>
      </c>
      <c r="G55" s="532" t="n">
        <v>12.8</v>
      </c>
      <c r="H55" s="532" t="n">
        <v>13.459</v>
      </c>
      <c r="I55" s="532" t="n">
        <v>10.641</v>
      </c>
      <c r="J55" s="532" t="n">
        <v>11.076</v>
      </c>
      <c r="K55" s="532" t="n">
        <v>11.469</v>
      </c>
      <c r="L55" s="532" t="n">
        <v>11.3</v>
      </c>
      <c r="M55" s="532" t="n">
        <v>11.57</v>
      </c>
      <c r="N55" s="532" t="n">
        <v>11.443</v>
      </c>
      <c r="O55" s="532" t="n">
        <v>10.793</v>
      </c>
      <c r="P55" s="532" t="n">
        <v>11.67</v>
      </c>
      <c r="Q55" s="532" t="n">
        <v>11.6</v>
      </c>
      <c r="R55" s="532" t="n">
        <v>10.9</v>
      </c>
      <c r="S55" s="532" t="n">
        <v>10.4</v>
      </c>
      <c r="T55" s="532" t="n">
        <v>9.259</v>
      </c>
      <c r="U55" s="532" t="n">
        <v>10.588</v>
      </c>
      <c r="V55" s="532" t="n">
        <v>10.206</v>
      </c>
      <c r="W55" s="532" t="n">
        <v>9.045</v>
      </c>
    </row>
    <row r="56" customFormat="false" ht="19.5" hidden="false" customHeight="false" outlineLevel="0" collapsed="false">
      <c r="A56" s="37" t="s">
        <v>165</v>
      </c>
      <c r="B56" s="532" t="n">
        <v>9.861</v>
      </c>
      <c r="C56" s="532" t="n">
        <v>9.489</v>
      </c>
      <c r="D56" s="532" t="n">
        <v>9.537</v>
      </c>
      <c r="E56" s="532" t="n">
        <v>9.412</v>
      </c>
      <c r="F56" s="532" t="n">
        <v>9.198</v>
      </c>
      <c r="G56" s="532" t="n">
        <v>8.9</v>
      </c>
      <c r="H56" s="532" t="n">
        <v>9.905</v>
      </c>
      <c r="I56" s="532" t="n">
        <v>10.129</v>
      </c>
      <c r="J56" s="532" t="n">
        <v>9.041</v>
      </c>
      <c r="K56" s="532" t="n">
        <v>9.867</v>
      </c>
      <c r="L56" s="532" t="n">
        <v>11.6</v>
      </c>
      <c r="M56" s="532" t="n">
        <v>10.706</v>
      </c>
      <c r="N56" s="532" t="n">
        <v>9.939</v>
      </c>
      <c r="O56" s="532" t="n">
        <v>9.992</v>
      </c>
      <c r="P56" s="532" t="n">
        <v>9.349</v>
      </c>
      <c r="Q56" s="532" t="n">
        <v>9.8</v>
      </c>
      <c r="R56" s="532" t="n">
        <v>9.8</v>
      </c>
      <c r="S56" s="532" t="n">
        <v>10.7</v>
      </c>
      <c r="T56" s="532" t="n">
        <v>11.337</v>
      </c>
      <c r="U56" s="532" t="n">
        <v>9.123</v>
      </c>
      <c r="V56" s="532" t="n">
        <v>8.844</v>
      </c>
      <c r="W56" s="532" t="n">
        <v>7.536</v>
      </c>
    </row>
    <row r="57" customFormat="false" ht="19.5" hidden="false" customHeight="false" outlineLevel="0" collapsed="false">
      <c r="A57" s="37" t="s">
        <v>284</v>
      </c>
      <c r="B57" s="532" t="n">
        <v>9.286</v>
      </c>
      <c r="C57" s="532" t="n">
        <v>10.332</v>
      </c>
      <c r="D57" s="532" t="n">
        <v>10.802</v>
      </c>
      <c r="E57" s="532" t="n">
        <v>12.002</v>
      </c>
      <c r="F57" s="532" t="n">
        <v>12.131</v>
      </c>
      <c r="G57" s="532" t="n">
        <v>12</v>
      </c>
      <c r="H57" s="532" t="n">
        <v>11.234</v>
      </c>
      <c r="I57" s="532" t="n">
        <v>11.567</v>
      </c>
      <c r="J57" s="532" t="n">
        <v>10.89</v>
      </c>
      <c r="K57" s="532" t="n">
        <v>10.678</v>
      </c>
      <c r="L57" s="532" t="n">
        <v>12</v>
      </c>
      <c r="M57" s="532" t="n">
        <v>11.751</v>
      </c>
      <c r="N57" s="532" t="n">
        <v>11.618</v>
      </c>
      <c r="O57" s="532" t="n">
        <v>11.972</v>
      </c>
      <c r="P57" s="532" t="n">
        <v>12.289</v>
      </c>
      <c r="Q57" s="532" t="n">
        <v>12.5</v>
      </c>
      <c r="R57" s="532" t="n">
        <v>12.5</v>
      </c>
      <c r="S57" s="532" t="n">
        <v>12.4</v>
      </c>
      <c r="T57" s="532" t="n">
        <v>12.405</v>
      </c>
      <c r="U57" s="532" t="n">
        <v>12.658</v>
      </c>
      <c r="V57" s="532" t="n">
        <v>11.651</v>
      </c>
      <c r="W57" s="532" t="n">
        <v>10.862</v>
      </c>
    </row>
    <row r="58" customFormat="false" ht="15" hidden="false" customHeight="false" outlineLevel="0" collapsed="false">
      <c r="A58" s="37" t="s">
        <v>167</v>
      </c>
      <c r="B58" s="532" t="s">
        <v>119</v>
      </c>
      <c r="C58" s="532" t="s">
        <v>119</v>
      </c>
      <c r="D58" s="532" t="s">
        <v>119</v>
      </c>
      <c r="E58" s="532" t="s">
        <v>119</v>
      </c>
      <c r="F58" s="532" t="s">
        <v>119</v>
      </c>
      <c r="G58" s="532" t="n">
        <v>9.8</v>
      </c>
      <c r="H58" s="532" t="n">
        <v>4.694</v>
      </c>
      <c r="I58" s="532" t="n">
        <v>13.753</v>
      </c>
      <c r="J58" s="532" t="n">
        <v>20.745</v>
      </c>
      <c r="K58" s="532" t="n">
        <v>13.548</v>
      </c>
      <c r="L58" s="532" t="n">
        <v>35.3</v>
      </c>
      <c r="M58" s="532" t="n">
        <v>55.532</v>
      </c>
      <c r="N58" s="532" t="n">
        <v>60.398</v>
      </c>
      <c r="O58" s="532" t="n">
        <v>59.138</v>
      </c>
      <c r="P58" s="532" t="n">
        <v>60.879</v>
      </c>
      <c r="Q58" s="532" t="n">
        <v>59.6</v>
      </c>
      <c r="R58" s="532" t="n">
        <v>59.7</v>
      </c>
      <c r="S58" s="532" t="n">
        <v>57.1</v>
      </c>
      <c r="T58" s="532" t="n">
        <v>54.499</v>
      </c>
      <c r="U58" s="532" t="n">
        <v>47.574</v>
      </c>
      <c r="V58" s="532" t="n">
        <v>47.558</v>
      </c>
      <c r="W58" s="532" t="n">
        <v>46.2</v>
      </c>
    </row>
    <row r="59" customFormat="false" ht="15" hidden="false" customHeight="false" outlineLevel="0" collapsed="false">
      <c r="A59" s="37" t="s">
        <v>168</v>
      </c>
      <c r="B59" s="532" t="n">
        <v>59.667</v>
      </c>
      <c r="C59" s="532" t="n">
        <v>58.752</v>
      </c>
      <c r="D59" s="532" t="n">
        <v>57.214</v>
      </c>
      <c r="E59" s="532" t="n">
        <v>57.13</v>
      </c>
      <c r="F59" s="532" t="n">
        <v>56.824</v>
      </c>
      <c r="G59" s="532" t="n">
        <v>48.1</v>
      </c>
      <c r="H59" s="532" t="n">
        <v>49.802</v>
      </c>
      <c r="I59" s="532" t="n">
        <v>48.887</v>
      </c>
      <c r="J59" s="532" t="n">
        <v>47.683</v>
      </c>
      <c r="K59" s="532" t="n">
        <v>45.179</v>
      </c>
      <c r="L59" s="532" t="n">
        <v>45.2</v>
      </c>
      <c r="M59" s="532" t="n">
        <v>43.887</v>
      </c>
      <c r="N59" s="532" t="n">
        <v>43.394</v>
      </c>
      <c r="O59" s="532" t="n">
        <v>41.894</v>
      </c>
      <c r="P59" s="532" t="n">
        <v>43.2</v>
      </c>
      <c r="Q59" s="532" t="n">
        <v>41.5</v>
      </c>
      <c r="R59" s="532" t="n">
        <v>40.1</v>
      </c>
      <c r="S59" s="532" t="n">
        <v>39.3</v>
      </c>
      <c r="T59" s="532" t="n">
        <v>37.759</v>
      </c>
      <c r="U59" s="532" t="n">
        <v>38.628</v>
      </c>
      <c r="V59" s="532" t="n">
        <v>37.685</v>
      </c>
      <c r="W59" s="532" t="n">
        <v>37.281</v>
      </c>
    </row>
    <row r="60" customFormat="false" ht="18" hidden="false" customHeight="false" outlineLevel="0" collapsed="false">
      <c r="A60" s="36" t="s">
        <v>468</v>
      </c>
      <c r="B60" s="533" t="n">
        <v>1250.324</v>
      </c>
      <c r="C60" s="533" t="n">
        <v>1146.225</v>
      </c>
      <c r="D60" s="533" t="n">
        <v>1057.476</v>
      </c>
      <c r="E60" s="533" t="n">
        <v>1014.782</v>
      </c>
      <c r="F60" s="533" t="n">
        <v>949.747</v>
      </c>
      <c r="G60" s="533" t="n">
        <v>780.7</v>
      </c>
      <c r="H60" s="533" t="n">
        <v>727.955</v>
      </c>
      <c r="I60" s="533" t="n">
        <v>651.793</v>
      </c>
      <c r="J60" s="533" t="n">
        <v>663.234</v>
      </c>
      <c r="K60" s="533" t="n">
        <v>675.113</v>
      </c>
      <c r="L60" s="533" t="n">
        <v>667.9</v>
      </c>
      <c r="M60" s="533" t="n">
        <v>661.363</v>
      </c>
      <c r="N60" s="533" t="n">
        <v>649.856</v>
      </c>
      <c r="O60" s="533" t="n">
        <v>650.985</v>
      </c>
      <c r="P60" s="533" t="n">
        <v>654.338</v>
      </c>
      <c r="Q60" s="533" t="n">
        <v>633.4</v>
      </c>
      <c r="R60" s="533" t="n">
        <v>621.1</v>
      </c>
      <c r="S60" s="533" t="n">
        <v>583.2</v>
      </c>
      <c r="T60" s="533" t="n">
        <v>552.477</v>
      </c>
      <c r="U60" s="533" t="n">
        <v>522.179</v>
      </c>
      <c r="V60" s="533" t="n">
        <v>483.904</v>
      </c>
      <c r="W60" s="533" t="n">
        <v>455.995</v>
      </c>
    </row>
    <row r="61" customFormat="false" ht="15" hidden="false" customHeight="false" outlineLevel="0" collapsed="false">
      <c r="A61" s="37" t="s">
        <v>170</v>
      </c>
      <c r="B61" s="532" t="n">
        <v>207.375</v>
      </c>
      <c r="C61" s="532" t="n">
        <v>202.505</v>
      </c>
      <c r="D61" s="532" t="n">
        <v>196.272</v>
      </c>
      <c r="E61" s="532" t="n">
        <v>192.665</v>
      </c>
      <c r="F61" s="532" t="n">
        <v>168.126</v>
      </c>
      <c r="G61" s="532" t="n">
        <v>131.1</v>
      </c>
      <c r="H61" s="532" t="n">
        <v>124.663</v>
      </c>
      <c r="I61" s="532" t="n">
        <v>63.348</v>
      </c>
      <c r="J61" s="532" t="n">
        <v>64.697</v>
      </c>
      <c r="K61" s="532" t="n">
        <v>73.9</v>
      </c>
      <c r="L61" s="532" t="n">
        <v>78.3</v>
      </c>
      <c r="M61" s="532" t="n">
        <v>74.082</v>
      </c>
      <c r="N61" s="532" t="n">
        <v>75.593</v>
      </c>
      <c r="O61" s="532" t="n">
        <v>76.122</v>
      </c>
      <c r="P61" s="532" t="n">
        <v>76.793</v>
      </c>
      <c r="Q61" s="532" t="n">
        <v>77.3</v>
      </c>
      <c r="R61" s="532" t="n">
        <v>73.3</v>
      </c>
      <c r="S61" s="532" t="n">
        <v>64.4</v>
      </c>
      <c r="T61" s="532" t="n">
        <v>62.28</v>
      </c>
      <c r="U61" s="532" t="n">
        <v>58.471</v>
      </c>
      <c r="V61" s="532" t="n">
        <v>52.923</v>
      </c>
      <c r="W61" s="532" t="n">
        <v>48.025</v>
      </c>
    </row>
    <row r="62" customFormat="false" ht="15" hidden="false" customHeight="false" outlineLevel="0" collapsed="false">
      <c r="A62" s="37" t="s">
        <v>171</v>
      </c>
      <c r="B62" s="532" t="n">
        <v>24.664</v>
      </c>
      <c r="C62" s="532" t="n">
        <v>23.427</v>
      </c>
      <c r="D62" s="532" t="n">
        <v>22.916</v>
      </c>
      <c r="E62" s="532" t="n">
        <v>21.511</v>
      </c>
      <c r="F62" s="532" t="n">
        <v>19.799</v>
      </c>
      <c r="G62" s="532" t="n">
        <v>15.2</v>
      </c>
      <c r="H62" s="532" t="n">
        <v>13.128</v>
      </c>
      <c r="I62" s="532" t="n">
        <v>12.713</v>
      </c>
      <c r="J62" s="532" t="n">
        <v>12.282</v>
      </c>
      <c r="K62" s="532" t="n">
        <v>11.857</v>
      </c>
      <c r="L62" s="532" t="n">
        <v>12.1</v>
      </c>
      <c r="M62" s="532" t="n">
        <v>12.296</v>
      </c>
      <c r="N62" s="532" t="n">
        <v>12.969</v>
      </c>
      <c r="O62" s="532" t="n">
        <v>13.297</v>
      </c>
      <c r="P62" s="532" t="n">
        <v>13.307</v>
      </c>
      <c r="Q62" s="532" t="n">
        <v>13.4</v>
      </c>
      <c r="R62" s="532" t="n">
        <v>13</v>
      </c>
      <c r="S62" s="532" t="n">
        <v>13.9</v>
      </c>
      <c r="T62" s="532" t="n">
        <v>14.023</v>
      </c>
      <c r="U62" s="532" t="n">
        <v>13.771</v>
      </c>
      <c r="V62" s="532" t="n">
        <v>12.756</v>
      </c>
      <c r="W62" s="532" t="n">
        <v>12.458</v>
      </c>
    </row>
    <row r="63" customFormat="false" ht="15" hidden="false" customHeight="false" outlineLevel="0" collapsed="false">
      <c r="A63" s="37" t="s">
        <v>172</v>
      </c>
      <c r="B63" s="532" t="n">
        <v>45.793</v>
      </c>
      <c r="C63" s="532" t="n">
        <v>45.229</v>
      </c>
      <c r="D63" s="532" t="n">
        <v>44.802</v>
      </c>
      <c r="E63" s="532" t="n">
        <v>34.088</v>
      </c>
      <c r="F63" s="532" t="n">
        <v>21.416</v>
      </c>
      <c r="G63" s="532" t="n">
        <v>21.5</v>
      </c>
      <c r="H63" s="532" t="n">
        <v>21.303</v>
      </c>
      <c r="I63" s="532" t="n">
        <v>22.977</v>
      </c>
      <c r="J63" s="532" t="n">
        <v>24.429</v>
      </c>
      <c r="K63" s="532" t="n">
        <v>25.552</v>
      </c>
      <c r="L63" s="532" t="n">
        <v>27.1</v>
      </c>
      <c r="M63" s="532" t="n">
        <v>26.846</v>
      </c>
      <c r="N63" s="532" t="n">
        <v>28.022</v>
      </c>
      <c r="O63" s="532" t="n">
        <v>29.022</v>
      </c>
      <c r="P63" s="532" t="n">
        <v>28.995</v>
      </c>
      <c r="Q63" s="532" t="n">
        <v>27.5</v>
      </c>
      <c r="R63" s="532" t="n">
        <v>26.1</v>
      </c>
      <c r="S63" s="532" t="n">
        <v>25.4</v>
      </c>
      <c r="T63" s="532" t="n">
        <v>24.483</v>
      </c>
      <c r="U63" s="532" t="n">
        <v>22.649</v>
      </c>
      <c r="V63" s="532" t="n">
        <v>20.561</v>
      </c>
      <c r="W63" s="532" t="n">
        <v>19.861</v>
      </c>
    </row>
    <row r="64" customFormat="false" ht="15" hidden="false" customHeight="false" outlineLevel="0" collapsed="false">
      <c r="A64" s="37" t="s">
        <v>173</v>
      </c>
      <c r="B64" s="532" t="n">
        <v>177.203</v>
      </c>
      <c r="C64" s="532" t="n">
        <v>169.325</v>
      </c>
      <c r="D64" s="532" t="n">
        <v>161.081</v>
      </c>
      <c r="E64" s="532" t="n">
        <v>156.08</v>
      </c>
      <c r="F64" s="532" t="n">
        <v>161.951</v>
      </c>
      <c r="G64" s="532" t="n">
        <v>145.7</v>
      </c>
      <c r="H64" s="532" t="n">
        <v>136.955</v>
      </c>
      <c r="I64" s="532" t="n">
        <v>130.718</v>
      </c>
      <c r="J64" s="532" t="n">
        <v>129.486</v>
      </c>
      <c r="K64" s="532" t="n">
        <v>127.79</v>
      </c>
      <c r="L64" s="532" t="n">
        <v>124.5</v>
      </c>
      <c r="M64" s="532" t="n">
        <v>120.892</v>
      </c>
      <c r="N64" s="532" t="n">
        <v>113.419</v>
      </c>
      <c r="O64" s="532" t="n">
        <v>114.065</v>
      </c>
      <c r="P64" s="532" t="n">
        <v>116.112</v>
      </c>
      <c r="Q64" s="532" t="n">
        <v>118.7</v>
      </c>
      <c r="R64" s="532" t="n">
        <v>104.4</v>
      </c>
      <c r="S64" s="532" t="n">
        <v>89.9</v>
      </c>
      <c r="T64" s="532" t="n">
        <v>83.294</v>
      </c>
      <c r="U64" s="532" t="n">
        <v>77.366</v>
      </c>
      <c r="V64" s="532" t="n">
        <v>69.749</v>
      </c>
      <c r="W64" s="532" t="n">
        <v>61.545</v>
      </c>
    </row>
    <row r="65" customFormat="false" ht="15" hidden="false" customHeight="false" outlineLevel="0" collapsed="false">
      <c r="A65" s="37" t="s">
        <v>174</v>
      </c>
      <c r="B65" s="532" t="n">
        <v>66.221</v>
      </c>
      <c r="C65" s="532" t="n">
        <v>65.621</v>
      </c>
      <c r="D65" s="532" t="n">
        <v>66.505</v>
      </c>
      <c r="E65" s="532" t="n">
        <v>66.168</v>
      </c>
      <c r="F65" s="532" t="n">
        <v>55.464</v>
      </c>
      <c r="G65" s="532" t="n">
        <v>47.1</v>
      </c>
      <c r="H65" s="532" t="n">
        <v>45.985</v>
      </c>
      <c r="I65" s="532" t="n">
        <v>43.07</v>
      </c>
      <c r="J65" s="532" t="n">
        <v>39.54</v>
      </c>
      <c r="K65" s="532" t="n">
        <v>30.506</v>
      </c>
      <c r="L65" s="532" t="n">
        <v>16.3</v>
      </c>
      <c r="M65" s="532" t="n">
        <v>20.203</v>
      </c>
      <c r="N65" s="532" t="n">
        <v>19.578</v>
      </c>
      <c r="O65" s="532" t="n">
        <v>22.941</v>
      </c>
      <c r="P65" s="532" t="n">
        <v>26.642</v>
      </c>
      <c r="Q65" s="532" t="n">
        <v>19.5</v>
      </c>
      <c r="R65" s="532" t="n">
        <v>21.3</v>
      </c>
      <c r="S65" s="532" t="n">
        <v>21.6</v>
      </c>
      <c r="T65" s="532" t="n">
        <v>17.121</v>
      </c>
      <c r="U65" s="532" t="n">
        <v>16.538</v>
      </c>
      <c r="V65" s="532" t="n">
        <v>16.327</v>
      </c>
      <c r="W65" s="532" t="n">
        <v>16.179</v>
      </c>
    </row>
    <row r="66" customFormat="false" ht="15" hidden="false" customHeight="false" outlineLevel="0" collapsed="false">
      <c r="A66" s="37" t="s">
        <v>175</v>
      </c>
      <c r="B66" s="532" t="n">
        <v>58.647</v>
      </c>
      <c r="C66" s="532" t="n">
        <v>61.281</v>
      </c>
      <c r="D66" s="532" t="n">
        <v>59.012</v>
      </c>
      <c r="E66" s="532" t="n">
        <v>57.411</v>
      </c>
      <c r="F66" s="532" t="n">
        <v>58.03</v>
      </c>
      <c r="G66" s="532" t="n">
        <v>55</v>
      </c>
      <c r="H66" s="532" t="n">
        <v>57.371</v>
      </c>
      <c r="I66" s="532" t="n">
        <v>58.815</v>
      </c>
      <c r="J66" s="532" t="n">
        <v>63.346</v>
      </c>
      <c r="K66" s="532" t="n">
        <v>66.403</v>
      </c>
      <c r="L66" s="532" t="n">
        <v>71.7</v>
      </c>
      <c r="M66" s="532" t="n">
        <v>75.484</v>
      </c>
      <c r="N66" s="532" t="n">
        <v>77.781</v>
      </c>
      <c r="O66" s="532" t="n">
        <v>79.639</v>
      </c>
      <c r="P66" s="532" t="n">
        <v>80.307</v>
      </c>
      <c r="Q66" s="532" t="n">
        <v>78.1</v>
      </c>
      <c r="R66" s="532" t="n">
        <v>77.1</v>
      </c>
      <c r="S66" s="532" t="n">
        <v>75.7</v>
      </c>
      <c r="T66" s="532" t="n">
        <v>72.843</v>
      </c>
      <c r="U66" s="532" t="n">
        <v>68.355</v>
      </c>
      <c r="V66" s="532" t="n">
        <v>63.655</v>
      </c>
      <c r="W66" s="532" t="n">
        <v>61.087</v>
      </c>
    </row>
    <row r="67" customFormat="false" ht="15" hidden="false" customHeight="false" outlineLevel="0" collapsed="false">
      <c r="A67" s="37" t="s">
        <v>176</v>
      </c>
      <c r="B67" s="532" t="n">
        <v>89.034</v>
      </c>
      <c r="C67" s="532" t="n">
        <v>89.143</v>
      </c>
      <c r="D67" s="532" t="n">
        <v>84.151</v>
      </c>
      <c r="E67" s="532" t="n">
        <v>80.722</v>
      </c>
      <c r="F67" s="532" t="n">
        <v>75.76</v>
      </c>
      <c r="G67" s="532" t="n">
        <v>67.9</v>
      </c>
      <c r="H67" s="532" t="n">
        <v>69.486</v>
      </c>
      <c r="I67" s="532" t="n">
        <v>70.428</v>
      </c>
      <c r="J67" s="532" t="n">
        <v>73.58</v>
      </c>
      <c r="K67" s="532" t="n">
        <v>77.629</v>
      </c>
      <c r="L67" s="532" t="n">
        <v>78.3</v>
      </c>
      <c r="M67" s="532" t="n">
        <v>82.561</v>
      </c>
      <c r="N67" s="532" t="n">
        <v>76.355</v>
      </c>
      <c r="O67" s="532" t="n">
        <v>72.225</v>
      </c>
      <c r="P67" s="532" t="n">
        <v>68.524</v>
      </c>
      <c r="Q67" s="532" t="n">
        <v>64.7</v>
      </c>
      <c r="R67" s="532" t="n">
        <v>67.3</v>
      </c>
      <c r="S67" s="532" t="n">
        <v>62.6</v>
      </c>
      <c r="T67" s="532" t="n">
        <v>59.551</v>
      </c>
      <c r="U67" s="532" t="n">
        <v>55.706</v>
      </c>
      <c r="V67" s="532" t="n">
        <v>51.043</v>
      </c>
      <c r="W67" s="532" t="n">
        <v>47.631</v>
      </c>
    </row>
    <row r="68" customFormat="false" ht="15" hidden="false" customHeight="false" outlineLevel="0" collapsed="false">
      <c r="A68" s="37" t="s">
        <v>177</v>
      </c>
      <c r="B68" s="532" t="n">
        <v>86.821</v>
      </c>
      <c r="C68" s="532" t="n">
        <v>60.672</v>
      </c>
      <c r="D68" s="532" t="n">
        <v>58.843</v>
      </c>
      <c r="E68" s="532" t="n">
        <v>57.516</v>
      </c>
      <c r="F68" s="532" t="n">
        <v>53.076</v>
      </c>
      <c r="G68" s="532" t="n">
        <v>42.6</v>
      </c>
      <c r="H68" s="532" t="n">
        <v>34.758</v>
      </c>
      <c r="I68" s="532" t="n">
        <v>32.869</v>
      </c>
      <c r="J68" s="532" t="n">
        <v>32.319</v>
      </c>
      <c r="K68" s="532" t="n">
        <v>32.34</v>
      </c>
      <c r="L68" s="532" t="n">
        <v>32</v>
      </c>
      <c r="M68" s="532" t="n">
        <v>29.38</v>
      </c>
      <c r="N68" s="532" t="n">
        <v>28.758</v>
      </c>
      <c r="O68" s="532" t="n">
        <v>27.507</v>
      </c>
      <c r="P68" s="532" t="n">
        <v>27.985</v>
      </c>
      <c r="Q68" s="532" t="n">
        <v>27.1</v>
      </c>
      <c r="R68" s="532" t="n">
        <v>26.5</v>
      </c>
      <c r="S68" s="532" t="n">
        <v>25.7</v>
      </c>
      <c r="T68" s="532" t="n">
        <v>25.313</v>
      </c>
      <c r="U68" s="532" t="n">
        <v>24.53</v>
      </c>
      <c r="V68" s="532" t="n">
        <v>23.731</v>
      </c>
      <c r="W68" s="532" t="n">
        <v>22.796</v>
      </c>
    </row>
    <row r="69" customFormat="false" ht="15" hidden="false" customHeight="false" outlineLevel="0" collapsed="false">
      <c r="A69" s="37" t="s">
        <v>178</v>
      </c>
      <c r="B69" s="532" t="n">
        <v>172.161</v>
      </c>
      <c r="C69" s="532" t="n">
        <v>150.805</v>
      </c>
      <c r="D69" s="532" t="n">
        <v>140.846</v>
      </c>
      <c r="E69" s="532" t="n">
        <v>136.509</v>
      </c>
      <c r="F69" s="532" t="n">
        <v>126.044</v>
      </c>
      <c r="G69" s="532" t="n">
        <v>84.5</v>
      </c>
      <c r="H69" s="532" t="n">
        <v>67.36</v>
      </c>
      <c r="I69" s="532" t="n">
        <v>61.885</v>
      </c>
      <c r="J69" s="532" t="n">
        <v>58.318</v>
      </c>
      <c r="K69" s="532" t="n">
        <v>56.169</v>
      </c>
      <c r="L69" s="532" t="n">
        <v>53.3</v>
      </c>
      <c r="M69" s="532" t="n">
        <v>52.185</v>
      </c>
      <c r="N69" s="532" t="n">
        <v>49.353</v>
      </c>
      <c r="O69" s="532" t="n">
        <v>46.822</v>
      </c>
      <c r="P69" s="532" t="n">
        <v>44.555</v>
      </c>
      <c r="Q69" s="532" t="n">
        <v>41.5</v>
      </c>
      <c r="R69" s="532" t="n">
        <v>39.3</v>
      </c>
      <c r="S69" s="532" t="n">
        <v>37.3</v>
      </c>
      <c r="T69" s="532" t="n">
        <v>35.481</v>
      </c>
      <c r="U69" s="532" t="n">
        <v>33.256</v>
      </c>
      <c r="V69" s="532" t="n">
        <v>30.518</v>
      </c>
      <c r="W69" s="532" t="n">
        <v>28.984</v>
      </c>
    </row>
    <row r="70" customFormat="false" ht="15" hidden="false" customHeight="false" outlineLevel="0" collapsed="false">
      <c r="A70" s="37" t="s">
        <v>179</v>
      </c>
      <c r="B70" s="532" t="n">
        <v>64.24</v>
      </c>
      <c r="C70" s="532" t="n">
        <v>52.151</v>
      </c>
      <c r="D70" s="532" t="n">
        <v>47.566</v>
      </c>
      <c r="E70" s="532" t="n">
        <v>40.66</v>
      </c>
      <c r="F70" s="532" t="n">
        <v>37.968</v>
      </c>
      <c r="G70" s="532" t="n">
        <v>35.5</v>
      </c>
      <c r="H70" s="532" t="n">
        <v>34.423</v>
      </c>
      <c r="I70" s="532" t="n">
        <v>35.341</v>
      </c>
      <c r="J70" s="532" t="n">
        <v>42.738</v>
      </c>
      <c r="K70" s="532" t="n">
        <v>48.662</v>
      </c>
      <c r="L70" s="532" t="n">
        <v>48</v>
      </c>
      <c r="M70" s="532" t="n">
        <v>49.055</v>
      </c>
      <c r="N70" s="532" t="n">
        <v>51.716</v>
      </c>
      <c r="O70" s="532" t="n">
        <v>52.931</v>
      </c>
      <c r="P70" s="532" t="n">
        <v>53.85</v>
      </c>
      <c r="Q70" s="532" t="n">
        <v>53.6</v>
      </c>
      <c r="R70" s="532" t="n">
        <v>52.4</v>
      </c>
      <c r="S70" s="532" t="n">
        <v>49.4</v>
      </c>
      <c r="T70" s="532" t="n">
        <v>42.718</v>
      </c>
      <c r="U70" s="532" t="n">
        <v>38.89</v>
      </c>
      <c r="V70" s="532" t="n">
        <v>36.316</v>
      </c>
      <c r="W70" s="532" t="n">
        <v>36.788</v>
      </c>
    </row>
    <row r="71" customFormat="false" ht="15" hidden="false" customHeight="false" outlineLevel="0" collapsed="false">
      <c r="A71" s="37" t="s">
        <v>180</v>
      </c>
      <c r="B71" s="532" t="n">
        <v>51.149</v>
      </c>
      <c r="C71" s="532" t="n">
        <v>45.854</v>
      </c>
      <c r="D71" s="532" t="n">
        <v>43.572</v>
      </c>
      <c r="E71" s="532" t="n">
        <v>40.779</v>
      </c>
      <c r="F71" s="532" t="n">
        <v>37.222</v>
      </c>
      <c r="G71" s="532" t="n">
        <v>18.5</v>
      </c>
      <c r="H71" s="532" t="n">
        <v>16.583</v>
      </c>
      <c r="I71" s="532" t="n">
        <v>15.423</v>
      </c>
      <c r="J71" s="532" t="n">
        <v>14.323</v>
      </c>
      <c r="K71" s="532" t="n">
        <v>14.321</v>
      </c>
      <c r="L71" s="532" t="n">
        <v>16.1</v>
      </c>
      <c r="M71" s="532" t="n">
        <v>15.729</v>
      </c>
      <c r="N71" s="532" t="n">
        <v>15.109</v>
      </c>
      <c r="O71" s="532" t="n">
        <v>14.877</v>
      </c>
      <c r="P71" s="532" t="n">
        <v>14.232</v>
      </c>
      <c r="Q71" s="532" t="n">
        <v>14</v>
      </c>
      <c r="R71" s="532" t="n">
        <v>13.2</v>
      </c>
      <c r="S71" s="532" t="n">
        <v>12.9</v>
      </c>
      <c r="T71" s="532" t="n">
        <v>12.16</v>
      </c>
      <c r="U71" s="532" t="n">
        <v>11.74</v>
      </c>
      <c r="V71" s="532" t="n">
        <v>11.12</v>
      </c>
      <c r="W71" s="532" t="n">
        <v>10.575</v>
      </c>
    </row>
    <row r="72" customFormat="false" ht="15" hidden="false" customHeight="false" outlineLevel="0" collapsed="false">
      <c r="A72" s="37" t="s">
        <v>181</v>
      </c>
      <c r="B72" s="532" t="n">
        <v>69.873</v>
      </c>
      <c r="C72" s="532" t="n">
        <v>67.865</v>
      </c>
      <c r="D72" s="532" t="n">
        <v>59.424</v>
      </c>
      <c r="E72" s="532" t="n">
        <v>59.749</v>
      </c>
      <c r="F72" s="532" t="n">
        <v>62.008</v>
      </c>
      <c r="G72" s="532" t="n">
        <v>50.6</v>
      </c>
      <c r="H72" s="532" t="n">
        <v>44.071</v>
      </c>
      <c r="I72" s="532" t="n">
        <v>45.318</v>
      </c>
      <c r="J72" s="532" t="n">
        <v>54.906</v>
      </c>
      <c r="K72" s="532" t="n">
        <v>57.918</v>
      </c>
      <c r="L72" s="532" t="n">
        <v>57.1</v>
      </c>
      <c r="M72" s="532" t="n">
        <v>51.394</v>
      </c>
      <c r="N72" s="532" t="n">
        <v>51.502</v>
      </c>
      <c r="O72" s="532" t="n">
        <v>54.986</v>
      </c>
      <c r="P72" s="532" t="n">
        <v>58.01</v>
      </c>
      <c r="Q72" s="532" t="n">
        <v>54.3</v>
      </c>
      <c r="R72" s="532" t="n">
        <v>53.7</v>
      </c>
      <c r="S72" s="532" t="n">
        <v>52.5</v>
      </c>
      <c r="T72" s="532" t="n">
        <v>51.312</v>
      </c>
      <c r="U72" s="532" t="n">
        <v>50.152</v>
      </c>
      <c r="V72" s="532" t="n">
        <v>47.093</v>
      </c>
      <c r="W72" s="532" t="n">
        <v>44.966</v>
      </c>
    </row>
    <row r="73" customFormat="false" ht="15" hidden="false" customHeight="false" outlineLevel="0" collapsed="false">
      <c r="A73" s="37" t="s">
        <v>182</v>
      </c>
      <c r="B73" s="532" t="n">
        <v>63.95</v>
      </c>
      <c r="C73" s="532" t="n">
        <v>59.801</v>
      </c>
      <c r="D73" s="532" t="n">
        <v>45.674</v>
      </c>
      <c r="E73" s="532" t="n">
        <v>46.21</v>
      </c>
      <c r="F73" s="532" t="n">
        <v>49.374</v>
      </c>
      <c r="G73" s="532" t="n">
        <v>44.5</v>
      </c>
      <c r="H73" s="532" t="n">
        <v>43.14</v>
      </c>
      <c r="I73" s="532" t="n">
        <v>41.42</v>
      </c>
      <c r="J73" s="532" t="n">
        <v>35.975</v>
      </c>
      <c r="K73" s="532" t="n">
        <v>35.44</v>
      </c>
      <c r="L73" s="532" t="n">
        <v>35.9</v>
      </c>
      <c r="M73" s="532" t="n">
        <v>35.099</v>
      </c>
      <c r="N73" s="532" t="n">
        <v>34.092</v>
      </c>
      <c r="O73" s="532" t="n">
        <v>30.912</v>
      </c>
      <c r="P73" s="532" t="n">
        <v>29.487</v>
      </c>
      <c r="Q73" s="532" t="n">
        <v>28.6</v>
      </c>
      <c r="R73" s="532" t="n">
        <v>38.8</v>
      </c>
      <c r="S73" s="532" t="n">
        <v>37.3</v>
      </c>
      <c r="T73" s="532" t="n">
        <v>36.16</v>
      </c>
      <c r="U73" s="532" t="n">
        <v>34.747</v>
      </c>
      <c r="V73" s="532" t="n">
        <v>33.6</v>
      </c>
      <c r="W73" s="532" t="n">
        <v>31.337</v>
      </c>
    </row>
    <row r="74" customFormat="false" ht="15" hidden="false" customHeight="false" outlineLevel="0" collapsed="false">
      <c r="A74" s="37" t="s">
        <v>183</v>
      </c>
      <c r="B74" s="532" t="n">
        <v>73.193</v>
      </c>
      <c r="C74" s="532" t="n">
        <v>52.546</v>
      </c>
      <c r="D74" s="532" t="n">
        <v>26.812</v>
      </c>
      <c r="E74" s="532" t="n">
        <v>24.714</v>
      </c>
      <c r="F74" s="532" t="n">
        <v>23.509</v>
      </c>
      <c r="G74" s="532" t="n">
        <v>21</v>
      </c>
      <c r="H74" s="532" t="n">
        <v>18.729</v>
      </c>
      <c r="I74" s="532" t="n">
        <v>17.468</v>
      </c>
      <c r="J74" s="532" t="n">
        <v>17.295</v>
      </c>
      <c r="K74" s="532" t="n">
        <v>16.626</v>
      </c>
      <c r="L74" s="532" t="n">
        <v>17</v>
      </c>
      <c r="M74" s="532" t="n">
        <v>16.157</v>
      </c>
      <c r="N74" s="532" t="n">
        <v>15.609</v>
      </c>
      <c r="O74" s="532" t="n">
        <v>15.639</v>
      </c>
      <c r="P74" s="532" t="n">
        <v>15.539</v>
      </c>
      <c r="Q74" s="532" t="n">
        <v>15.2</v>
      </c>
      <c r="R74" s="532" t="n">
        <v>14.9</v>
      </c>
      <c r="S74" s="532" t="n">
        <v>14.7</v>
      </c>
      <c r="T74" s="532" t="n">
        <v>15.738</v>
      </c>
      <c r="U74" s="532" t="n">
        <v>16.008</v>
      </c>
      <c r="V74" s="532" t="n">
        <v>14.512</v>
      </c>
      <c r="W74" s="532" t="n">
        <v>13.763</v>
      </c>
    </row>
    <row r="75" customFormat="false" ht="18" hidden="false" customHeight="false" outlineLevel="0" collapsed="false">
      <c r="A75" s="36" t="s">
        <v>248</v>
      </c>
      <c r="B75" s="533" t="n">
        <v>516.648</v>
      </c>
      <c r="C75" s="533" t="n">
        <v>487.297</v>
      </c>
      <c r="D75" s="533" t="n">
        <v>354.095</v>
      </c>
      <c r="E75" s="533" t="n">
        <v>452.085</v>
      </c>
      <c r="F75" s="533" t="n">
        <v>436.595</v>
      </c>
      <c r="G75" s="533" t="n">
        <v>325.3</v>
      </c>
      <c r="H75" s="533" t="n">
        <v>299.196</v>
      </c>
      <c r="I75" s="533" t="n">
        <v>266.111</v>
      </c>
      <c r="J75" s="533" t="n">
        <v>254.158</v>
      </c>
      <c r="K75" s="533" t="n">
        <v>244.21</v>
      </c>
      <c r="L75" s="533" t="n">
        <v>239.5</v>
      </c>
      <c r="M75" s="533" t="n">
        <v>238.353</v>
      </c>
      <c r="N75" s="533" t="n">
        <v>236.508</v>
      </c>
      <c r="O75" s="533" t="n">
        <v>229.95</v>
      </c>
      <c r="P75" s="533" t="n">
        <v>245.657</v>
      </c>
      <c r="Q75" s="533" t="n">
        <v>231.9</v>
      </c>
      <c r="R75" s="533" t="n">
        <v>212.5</v>
      </c>
      <c r="S75" s="533" t="n">
        <v>209.1</v>
      </c>
      <c r="T75" s="533" t="n">
        <v>202.618</v>
      </c>
      <c r="U75" s="533" t="n">
        <v>197.52</v>
      </c>
      <c r="V75" s="533" t="n">
        <v>191.345</v>
      </c>
      <c r="W75" s="533" t="n">
        <v>186.03</v>
      </c>
    </row>
    <row r="76" customFormat="false" ht="15" hidden="false" customHeight="false" outlineLevel="0" collapsed="false">
      <c r="A76" s="37" t="s">
        <v>185</v>
      </c>
      <c r="B76" s="532" t="n">
        <v>40.551</v>
      </c>
      <c r="C76" s="532" t="n">
        <v>33.16</v>
      </c>
      <c r="D76" s="532" t="n">
        <v>24.862</v>
      </c>
      <c r="E76" s="532" t="n">
        <v>22.95</v>
      </c>
      <c r="F76" s="532" t="n">
        <v>20.434</v>
      </c>
      <c r="G76" s="532" t="n">
        <v>18.7</v>
      </c>
      <c r="H76" s="532" t="n">
        <v>17.882</v>
      </c>
      <c r="I76" s="532" t="n">
        <v>16.679</v>
      </c>
      <c r="J76" s="532" t="n">
        <v>16.228</v>
      </c>
      <c r="K76" s="532" t="n">
        <v>17.234</v>
      </c>
      <c r="L76" s="532" t="n">
        <v>18.7</v>
      </c>
      <c r="M76" s="532" t="n">
        <v>17.313</v>
      </c>
      <c r="N76" s="532" t="n">
        <v>18.028</v>
      </c>
      <c r="O76" s="532" t="n">
        <v>17.864</v>
      </c>
      <c r="P76" s="532" t="n">
        <v>18.145</v>
      </c>
      <c r="Q76" s="532" t="n">
        <v>18.2</v>
      </c>
      <c r="R76" s="532" t="n">
        <v>18.3</v>
      </c>
      <c r="S76" s="532" t="n">
        <v>18.6</v>
      </c>
      <c r="T76" s="532" t="n">
        <v>17.903</v>
      </c>
      <c r="U76" s="532" t="n">
        <v>18.683</v>
      </c>
      <c r="V76" s="532" t="n">
        <v>18.113</v>
      </c>
      <c r="W76" s="532" t="n">
        <v>17.719</v>
      </c>
    </row>
    <row r="77" customFormat="false" ht="15" hidden="false" customHeight="false" outlineLevel="0" collapsed="false">
      <c r="A77" s="37" t="s">
        <v>186</v>
      </c>
      <c r="B77" s="532" t="n">
        <v>185.656</v>
      </c>
      <c r="C77" s="532" t="n">
        <v>168.109</v>
      </c>
      <c r="D77" s="532" t="n">
        <v>45.432</v>
      </c>
      <c r="E77" s="532" t="n">
        <v>144.758</v>
      </c>
      <c r="F77" s="532" t="n">
        <v>129.311</v>
      </c>
      <c r="G77" s="532" t="n">
        <v>100.2</v>
      </c>
      <c r="H77" s="532" t="n">
        <v>84.595</v>
      </c>
      <c r="I77" s="532" t="n">
        <v>83.022</v>
      </c>
      <c r="J77" s="532" t="n">
        <v>81.544</v>
      </c>
      <c r="K77" s="532" t="n">
        <v>78.031</v>
      </c>
      <c r="L77" s="532" t="n">
        <v>75.5</v>
      </c>
      <c r="M77" s="532" t="n">
        <v>77.677</v>
      </c>
      <c r="N77" s="532" t="n">
        <v>78.275</v>
      </c>
      <c r="O77" s="532" t="n">
        <v>77.479</v>
      </c>
      <c r="P77" s="532" t="n">
        <v>78.918</v>
      </c>
      <c r="Q77" s="532" t="n">
        <v>77.8</v>
      </c>
      <c r="R77" s="532" t="n">
        <v>75.8</v>
      </c>
      <c r="S77" s="532" t="n">
        <v>74.6</v>
      </c>
      <c r="T77" s="532" t="n">
        <v>70.895</v>
      </c>
      <c r="U77" s="532" t="n">
        <v>69.295</v>
      </c>
      <c r="V77" s="532" t="n">
        <v>67.202</v>
      </c>
      <c r="W77" s="532" t="n">
        <v>65.212</v>
      </c>
    </row>
    <row r="78" customFormat="false" ht="15" hidden="false" customHeight="false" outlineLevel="0" collapsed="false">
      <c r="A78" s="37" t="s">
        <v>187</v>
      </c>
      <c r="B78" s="532" t="n">
        <v>159.04</v>
      </c>
      <c r="C78" s="532" t="n">
        <v>157.211</v>
      </c>
      <c r="D78" s="532" t="n">
        <v>160.75</v>
      </c>
      <c r="E78" s="532" t="n">
        <v>166.314</v>
      </c>
      <c r="F78" s="532" t="n">
        <v>168.435</v>
      </c>
      <c r="G78" s="532" t="n">
        <v>131.4</v>
      </c>
      <c r="H78" s="532" t="n">
        <v>126.728</v>
      </c>
      <c r="I78" s="532" t="n">
        <v>112.856</v>
      </c>
      <c r="J78" s="532" t="n">
        <v>105.941</v>
      </c>
      <c r="K78" s="532" t="n">
        <v>100.612</v>
      </c>
      <c r="L78" s="532" t="n">
        <v>97.6</v>
      </c>
      <c r="M78" s="532" t="n">
        <v>96.763</v>
      </c>
      <c r="N78" s="532" t="n">
        <v>95.316</v>
      </c>
      <c r="O78" s="532" t="n">
        <v>91.188</v>
      </c>
      <c r="P78" s="532" t="n">
        <v>108.261</v>
      </c>
      <c r="Q78" s="532" t="n">
        <v>98.4</v>
      </c>
      <c r="R78" s="532" t="n">
        <v>82.7</v>
      </c>
      <c r="S78" s="532" t="n">
        <v>79.7</v>
      </c>
      <c r="T78" s="532" t="n">
        <v>79.825</v>
      </c>
      <c r="U78" s="532" t="n">
        <v>77.055</v>
      </c>
      <c r="V78" s="532" t="n">
        <v>74.929</v>
      </c>
      <c r="W78" s="532" t="n">
        <v>73.222</v>
      </c>
    </row>
    <row r="79" customFormat="false" ht="15" hidden="false" customHeight="false" outlineLevel="0" collapsed="false">
      <c r="A79" s="44" t="s">
        <v>142</v>
      </c>
      <c r="B79" s="532"/>
      <c r="C79" s="532"/>
      <c r="D79" s="532"/>
      <c r="E79" s="532"/>
      <c r="F79" s="532"/>
      <c r="G79" s="532"/>
      <c r="H79" s="532"/>
      <c r="I79" s="532"/>
      <c r="J79" s="532"/>
      <c r="K79" s="532"/>
      <c r="L79" s="532"/>
      <c r="M79" s="532"/>
      <c r="N79" s="532"/>
      <c r="O79" s="532"/>
      <c r="P79" s="532"/>
      <c r="Q79" s="532"/>
      <c r="R79" s="532"/>
      <c r="S79" s="532"/>
      <c r="T79" s="532"/>
      <c r="U79" s="532"/>
      <c r="V79" s="532"/>
      <c r="W79" s="532"/>
    </row>
    <row r="80" customFormat="false" ht="19.5" hidden="false" customHeight="false" outlineLevel="0" collapsed="false">
      <c r="A80" s="42" t="s">
        <v>188</v>
      </c>
      <c r="B80" s="532" t="n">
        <v>89.164</v>
      </c>
      <c r="C80" s="532" t="n">
        <v>85.625</v>
      </c>
      <c r="D80" s="532" t="n">
        <v>89.562</v>
      </c>
      <c r="E80" s="532" t="n">
        <v>90.711</v>
      </c>
      <c r="F80" s="532" t="n">
        <v>92.657</v>
      </c>
      <c r="G80" s="532" t="n">
        <v>74.3</v>
      </c>
      <c r="H80" s="532" t="n">
        <v>70.664</v>
      </c>
      <c r="I80" s="532" t="n">
        <v>57.758</v>
      </c>
      <c r="J80" s="532" t="n">
        <v>55.66</v>
      </c>
      <c r="K80" s="532" t="n">
        <v>51.159</v>
      </c>
      <c r="L80" s="532" t="n">
        <v>48.8</v>
      </c>
      <c r="M80" s="532" t="n">
        <v>46.396</v>
      </c>
      <c r="N80" s="532" t="n">
        <v>45.731</v>
      </c>
      <c r="O80" s="532" t="n">
        <v>43.894</v>
      </c>
      <c r="P80" s="532" t="n">
        <v>41.475</v>
      </c>
      <c r="Q80" s="532" t="n">
        <v>39.2</v>
      </c>
      <c r="R80" s="532" t="n">
        <v>36.1</v>
      </c>
      <c r="S80" s="532" t="n">
        <v>33.8</v>
      </c>
      <c r="T80" s="532" t="n">
        <v>32.325</v>
      </c>
      <c r="U80" s="532" t="n">
        <v>31.454</v>
      </c>
      <c r="V80" s="532" t="n">
        <v>29.199</v>
      </c>
      <c r="W80" s="532" t="n">
        <v>27.658</v>
      </c>
    </row>
    <row r="81" customFormat="false" ht="19.5" hidden="false" customHeight="false" outlineLevel="0" collapsed="false">
      <c r="A81" s="42" t="s">
        <v>189</v>
      </c>
      <c r="B81" s="532" t="n">
        <v>32.974</v>
      </c>
      <c r="C81" s="532" t="n">
        <v>35.44</v>
      </c>
      <c r="D81" s="532" t="n">
        <v>36.164</v>
      </c>
      <c r="E81" s="532" t="n">
        <v>37.786</v>
      </c>
      <c r="F81" s="532" t="n">
        <v>38.231</v>
      </c>
      <c r="G81" s="532" t="n">
        <v>25.7</v>
      </c>
      <c r="H81" s="532" t="n">
        <v>24.796</v>
      </c>
      <c r="I81" s="532" t="n">
        <v>23.853</v>
      </c>
      <c r="J81" s="532" t="n">
        <v>19.763</v>
      </c>
      <c r="K81" s="532" t="n">
        <v>18.529</v>
      </c>
      <c r="L81" s="532" t="n">
        <v>17.9</v>
      </c>
      <c r="M81" s="532" t="n">
        <v>17.929</v>
      </c>
      <c r="N81" s="532" t="n">
        <v>17.832</v>
      </c>
      <c r="O81" s="532" t="n">
        <v>17.362</v>
      </c>
      <c r="P81" s="532" t="n">
        <v>17.139</v>
      </c>
      <c r="Q81" s="532" t="n">
        <v>16.3</v>
      </c>
      <c r="R81" s="532" t="n">
        <v>16.3</v>
      </c>
      <c r="S81" s="532" t="n">
        <v>16.9</v>
      </c>
      <c r="T81" s="532" t="n">
        <v>17.459</v>
      </c>
      <c r="U81" s="532" t="n">
        <v>16.608</v>
      </c>
      <c r="V81" s="532" t="n">
        <v>16.887</v>
      </c>
      <c r="W81" s="532" t="n">
        <v>16.408</v>
      </c>
    </row>
    <row r="82" customFormat="false" ht="19.5" hidden="false" customHeight="false" outlineLevel="0" collapsed="false">
      <c r="A82" s="42" t="s">
        <v>190</v>
      </c>
      <c r="B82" s="532" t="n">
        <v>36.902</v>
      </c>
      <c r="C82" s="532" t="n">
        <v>36.146</v>
      </c>
      <c r="D82" s="532" t="n">
        <v>35.024</v>
      </c>
      <c r="E82" s="532" t="n">
        <v>37.817</v>
      </c>
      <c r="F82" s="532" t="n">
        <v>37.547</v>
      </c>
      <c r="G82" s="532" t="n">
        <v>31.4</v>
      </c>
      <c r="H82" s="532" t="n">
        <v>31.268</v>
      </c>
      <c r="I82" s="532" t="n">
        <v>31.245</v>
      </c>
      <c r="J82" s="532" t="n">
        <v>30.518</v>
      </c>
      <c r="K82" s="532" t="n">
        <v>30.924</v>
      </c>
      <c r="L82" s="532" t="n">
        <v>30.8</v>
      </c>
      <c r="M82" s="532" t="n">
        <v>32.438</v>
      </c>
      <c r="N82" s="532" t="n">
        <v>31.753</v>
      </c>
      <c r="O82" s="532" t="n">
        <v>29.932</v>
      </c>
      <c r="P82" s="532" t="n">
        <v>49.647</v>
      </c>
      <c r="Q82" s="532" t="n">
        <v>42.9</v>
      </c>
      <c r="R82" s="532" t="n">
        <v>30.2</v>
      </c>
      <c r="S82" s="532" t="n">
        <v>29</v>
      </c>
      <c r="T82" s="532" t="n">
        <v>30.041</v>
      </c>
      <c r="U82" s="532" t="n">
        <v>28.993</v>
      </c>
      <c r="V82" s="532" t="n">
        <v>28.843</v>
      </c>
      <c r="W82" s="532" t="n">
        <v>29.156</v>
      </c>
    </row>
    <row r="83" customFormat="false" ht="15" hidden="false" customHeight="false" outlineLevel="0" collapsed="false">
      <c r="A83" s="37" t="s">
        <v>191</v>
      </c>
      <c r="B83" s="532" t="n">
        <v>131.4</v>
      </c>
      <c r="C83" s="532" t="n">
        <v>128.8</v>
      </c>
      <c r="D83" s="532" t="n">
        <v>123.1</v>
      </c>
      <c r="E83" s="532" t="n">
        <v>118.1</v>
      </c>
      <c r="F83" s="532" t="n">
        <v>118.4</v>
      </c>
      <c r="G83" s="532" t="n">
        <v>75</v>
      </c>
      <c r="H83" s="532" t="n">
        <v>70</v>
      </c>
      <c r="I83" s="532" t="n">
        <v>53.6</v>
      </c>
      <c r="J83" s="532" t="n">
        <v>50.4</v>
      </c>
      <c r="K83" s="532" t="n">
        <v>48.3</v>
      </c>
      <c r="L83" s="532" t="n">
        <v>47.7</v>
      </c>
      <c r="M83" s="532" t="n">
        <v>46.6</v>
      </c>
      <c r="N83" s="532" t="n">
        <v>44.9</v>
      </c>
      <c r="O83" s="532" t="n">
        <v>43.4</v>
      </c>
      <c r="P83" s="532" t="n">
        <v>40.3</v>
      </c>
      <c r="Q83" s="532" t="n">
        <v>37.5</v>
      </c>
      <c r="R83" s="532" t="n">
        <v>35.7</v>
      </c>
      <c r="S83" s="532" t="n">
        <v>36.2</v>
      </c>
      <c r="T83" s="532" t="n">
        <v>34</v>
      </c>
      <c r="U83" s="532" t="n">
        <v>32.487</v>
      </c>
      <c r="V83" s="532" t="n">
        <v>31.101</v>
      </c>
      <c r="W83" s="532" t="n">
        <v>29.877</v>
      </c>
    </row>
    <row r="84" customFormat="false" ht="18" hidden="false" customHeight="false" outlineLevel="0" collapsed="false">
      <c r="A84" s="36" t="s">
        <v>538</v>
      </c>
      <c r="B84" s="533" t="n">
        <v>606.032</v>
      </c>
      <c r="C84" s="533" t="n">
        <v>567.179</v>
      </c>
      <c r="D84" s="533" t="n">
        <v>521.517</v>
      </c>
      <c r="E84" s="533" t="n">
        <v>508.655</v>
      </c>
      <c r="F84" s="533" t="n">
        <v>462.261</v>
      </c>
      <c r="G84" s="533" t="n">
        <v>368.568</v>
      </c>
      <c r="H84" s="533" t="n">
        <v>336.304</v>
      </c>
      <c r="I84" s="533" t="n">
        <v>335.709</v>
      </c>
      <c r="J84" s="533" t="n">
        <v>337.088</v>
      </c>
      <c r="K84" s="533" t="n">
        <v>347.678</v>
      </c>
      <c r="L84" s="533" t="n">
        <v>352.8</v>
      </c>
      <c r="M84" s="533" t="n">
        <v>358.717</v>
      </c>
      <c r="N84" s="533" t="n">
        <v>362.515</v>
      </c>
      <c r="O84" s="533" t="n">
        <v>355.838</v>
      </c>
      <c r="P84" s="533" t="n">
        <v>351.05</v>
      </c>
      <c r="Q84" s="533" t="n">
        <v>333.925</v>
      </c>
      <c r="R84" s="533" t="n">
        <v>332.542</v>
      </c>
      <c r="S84" s="533" t="n">
        <v>323.3</v>
      </c>
      <c r="T84" s="533" t="n">
        <v>305.678</v>
      </c>
      <c r="U84" s="533" t="n">
        <v>290.413</v>
      </c>
      <c r="V84" s="533" t="n">
        <v>280.311</v>
      </c>
      <c r="W84" s="533" t="n">
        <v>272.814</v>
      </c>
    </row>
    <row r="85" customFormat="false" ht="15" hidden="false" customHeight="false" outlineLevel="0" collapsed="false">
      <c r="A85" s="37" t="s">
        <v>193</v>
      </c>
      <c r="B85" s="532" t="n">
        <v>2.738</v>
      </c>
      <c r="C85" s="532" t="n">
        <v>3.269</v>
      </c>
      <c r="D85" s="532" t="n">
        <v>4.011</v>
      </c>
      <c r="E85" s="532" t="n">
        <v>7.156</v>
      </c>
      <c r="F85" s="532" t="n">
        <v>8.137</v>
      </c>
      <c r="G85" s="532" t="n">
        <v>7.8</v>
      </c>
      <c r="H85" s="532" t="n">
        <v>8.504</v>
      </c>
      <c r="I85" s="532" t="n">
        <v>9.426</v>
      </c>
      <c r="J85" s="532" t="n">
        <v>9.898</v>
      </c>
      <c r="K85" s="532" t="n">
        <v>10.534</v>
      </c>
      <c r="L85" s="532" t="n">
        <v>10.8</v>
      </c>
      <c r="M85" s="532" t="n">
        <v>11.174</v>
      </c>
      <c r="N85" s="532" t="n">
        <v>11.209</v>
      </c>
      <c r="O85" s="532" t="n">
        <v>12.996</v>
      </c>
      <c r="P85" s="532" t="n">
        <v>13.2</v>
      </c>
      <c r="Q85" s="532" t="n">
        <v>13</v>
      </c>
      <c r="R85" s="532" t="n">
        <v>12.5</v>
      </c>
      <c r="S85" s="532" t="n">
        <v>13.8</v>
      </c>
      <c r="T85" s="532" t="n">
        <v>11.679</v>
      </c>
      <c r="U85" s="532" t="n">
        <v>13.353</v>
      </c>
      <c r="V85" s="532" t="n">
        <v>13.744</v>
      </c>
      <c r="W85" s="532" t="n">
        <v>12.763</v>
      </c>
    </row>
    <row r="86" customFormat="false" ht="15" hidden="false" customHeight="false" outlineLevel="0" collapsed="false">
      <c r="A86" s="37" t="s">
        <v>194</v>
      </c>
      <c r="B86" s="532" t="n">
        <v>9.317</v>
      </c>
      <c r="C86" s="532" t="n">
        <v>9.558</v>
      </c>
      <c r="D86" s="532" t="n">
        <v>9.283</v>
      </c>
      <c r="E86" s="532" t="n">
        <v>10.648</v>
      </c>
      <c r="F86" s="532" t="n">
        <v>10.734</v>
      </c>
      <c r="G86" s="532" t="n">
        <v>11.6</v>
      </c>
      <c r="H86" s="532" t="n">
        <v>12.396</v>
      </c>
      <c r="I86" s="532" t="n">
        <v>11.108</v>
      </c>
      <c r="J86" s="532" t="n">
        <v>9.582</v>
      </c>
      <c r="K86" s="532" t="n">
        <v>10.846</v>
      </c>
      <c r="L86" s="532" t="n">
        <v>10.4</v>
      </c>
      <c r="M86" s="532" t="n">
        <v>11.1</v>
      </c>
      <c r="N86" s="532" t="n">
        <v>11.574</v>
      </c>
      <c r="O86" s="532" t="n">
        <v>10.292</v>
      </c>
      <c r="P86" s="532" t="n">
        <v>10.298</v>
      </c>
      <c r="Q86" s="532" t="n">
        <v>8</v>
      </c>
      <c r="R86" s="532" t="n">
        <v>12.8</v>
      </c>
      <c r="S86" s="532" t="n">
        <v>12.4</v>
      </c>
      <c r="T86" s="532" t="n">
        <v>9.678</v>
      </c>
      <c r="U86" s="532" t="n">
        <v>9.6</v>
      </c>
      <c r="V86" s="532" t="n">
        <v>9.956</v>
      </c>
      <c r="W86" s="532" t="n">
        <v>9.814</v>
      </c>
    </row>
    <row r="87" customFormat="false" ht="15" hidden="false" customHeight="false" outlineLevel="0" collapsed="false">
      <c r="A87" s="37" t="s">
        <v>195</v>
      </c>
      <c r="B87" s="532" t="n">
        <v>9.594</v>
      </c>
      <c r="C87" s="532" t="n">
        <v>8.673</v>
      </c>
      <c r="D87" s="532" t="n">
        <v>7.537</v>
      </c>
      <c r="E87" s="532" t="n">
        <v>6.332</v>
      </c>
      <c r="F87" s="532" t="n">
        <v>6.618</v>
      </c>
      <c r="G87" s="532" t="n">
        <v>7.2</v>
      </c>
      <c r="H87" s="532" t="n">
        <v>7.481</v>
      </c>
      <c r="I87" s="532" t="n">
        <v>7.271</v>
      </c>
      <c r="J87" s="532" t="n">
        <v>7.399</v>
      </c>
      <c r="K87" s="532" t="n">
        <v>7.861</v>
      </c>
      <c r="L87" s="532" t="n">
        <v>8.1</v>
      </c>
      <c r="M87" s="532" t="n">
        <v>8.167</v>
      </c>
      <c r="N87" s="532" t="n">
        <v>8.546</v>
      </c>
      <c r="O87" s="532" t="n">
        <v>7.752</v>
      </c>
      <c r="P87" s="532" t="n">
        <v>9.164</v>
      </c>
      <c r="Q87" s="532" t="n">
        <v>8.6</v>
      </c>
      <c r="R87" s="532" t="n">
        <v>7.4</v>
      </c>
      <c r="S87" s="532" t="n">
        <v>7.2</v>
      </c>
      <c r="T87" s="532" t="n">
        <v>7.288</v>
      </c>
      <c r="U87" s="532" t="n">
        <v>7.361</v>
      </c>
      <c r="V87" s="532" t="n">
        <v>7.129</v>
      </c>
      <c r="W87" s="532" t="n">
        <v>6.974</v>
      </c>
    </row>
    <row r="88" customFormat="false" ht="15" hidden="false" customHeight="false" outlineLevel="0" collapsed="false">
      <c r="A88" s="37" t="s">
        <v>196</v>
      </c>
      <c r="B88" s="532" t="n">
        <v>80.606</v>
      </c>
      <c r="C88" s="532" t="n">
        <v>79.705</v>
      </c>
      <c r="D88" s="532" t="n">
        <v>72.957</v>
      </c>
      <c r="E88" s="532" t="n">
        <v>67.132</v>
      </c>
      <c r="F88" s="532" t="n">
        <v>65.095</v>
      </c>
      <c r="G88" s="532" t="n">
        <v>45.5</v>
      </c>
      <c r="H88" s="532" t="n">
        <v>42.302</v>
      </c>
      <c r="I88" s="532" t="n">
        <v>41.666</v>
      </c>
      <c r="J88" s="532" t="n">
        <v>42.495</v>
      </c>
      <c r="K88" s="532" t="n">
        <v>44.052</v>
      </c>
      <c r="L88" s="532" t="n">
        <v>45.3</v>
      </c>
      <c r="M88" s="532" t="n">
        <v>45.398</v>
      </c>
      <c r="N88" s="532" t="n">
        <v>45.786</v>
      </c>
      <c r="O88" s="532" t="n">
        <v>53.714</v>
      </c>
      <c r="P88" s="532" t="n">
        <v>56.048</v>
      </c>
      <c r="Q88" s="532" t="n">
        <v>55.7</v>
      </c>
      <c r="R88" s="532" t="n">
        <v>51.8</v>
      </c>
      <c r="S88" s="532" t="n">
        <v>47.5</v>
      </c>
      <c r="T88" s="532" t="n">
        <v>43.048</v>
      </c>
      <c r="U88" s="532" t="n">
        <v>35.04</v>
      </c>
      <c r="V88" s="532" t="n">
        <v>33.664</v>
      </c>
      <c r="W88" s="532" t="n">
        <v>32.475</v>
      </c>
    </row>
    <row r="89" customFormat="false" ht="15" hidden="false" customHeight="false" outlineLevel="0" collapsed="false">
      <c r="A89" s="37" t="s">
        <v>197</v>
      </c>
      <c r="B89" s="532" t="n">
        <v>79.149</v>
      </c>
      <c r="C89" s="532" t="n">
        <v>65.721</v>
      </c>
      <c r="D89" s="532" t="n">
        <v>66.187</v>
      </c>
      <c r="E89" s="532" t="n">
        <v>63.583</v>
      </c>
      <c r="F89" s="532" t="n">
        <v>61.9</v>
      </c>
      <c r="G89" s="532" t="n">
        <v>55.4</v>
      </c>
      <c r="H89" s="532" t="n">
        <v>47.102</v>
      </c>
      <c r="I89" s="532" t="n">
        <v>45.354</v>
      </c>
      <c r="J89" s="532" t="n">
        <v>42.892</v>
      </c>
      <c r="K89" s="532" t="n">
        <v>41.177</v>
      </c>
      <c r="L89" s="532" t="n">
        <v>40.9</v>
      </c>
      <c r="M89" s="532" t="n">
        <v>38.773</v>
      </c>
      <c r="N89" s="532" t="n">
        <v>33.969</v>
      </c>
      <c r="O89" s="532" t="n">
        <v>32.136</v>
      </c>
      <c r="P89" s="532" t="n">
        <v>31.405</v>
      </c>
      <c r="Q89" s="532" t="n">
        <v>30.8</v>
      </c>
      <c r="R89" s="532" t="n">
        <v>37.8</v>
      </c>
      <c r="S89" s="532" t="n">
        <v>37.6</v>
      </c>
      <c r="T89" s="532" t="n">
        <v>36.981</v>
      </c>
      <c r="U89" s="532" t="n">
        <v>36.513</v>
      </c>
      <c r="V89" s="532" t="n">
        <v>35.647</v>
      </c>
      <c r="W89" s="532" t="n">
        <v>35.248</v>
      </c>
    </row>
    <row r="90" customFormat="false" ht="15" hidden="false" customHeight="false" outlineLevel="0" collapsed="false">
      <c r="A90" s="37" t="s">
        <v>198</v>
      </c>
      <c r="B90" s="532" t="n">
        <v>100.832</v>
      </c>
      <c r="C90" s="532" t="n">
        <v>97.942</v>
      </c>
      <c r="D90" s="532" t="n">
        <v>83.819</v>
      </c>
      <c r="E90" s="532" t="n">
        <v>83.805</v>
      </c>
      <c r="F90" s="532" t="n">
        <v>75.592</v>
      </c>
      <c r="G90" s="532" t="n">
        <v>52.9</v>
      </c>
      <c r="H90" s="532" t="n">
        <v>38.675</v>
      </c>
      <c r="I90" s="532" t="n">
        <v>42.545</v>
      </c>
      <c r="J90" s="532" t="n">
        <v>40.738</v>
      </c>
      <c r="K90" s="532" t="n">
        <v>45.459</v>
      </c>
      <c r="L90" s="532" t="n">
        <v>47.7</v>
      </c>
      <c r="M90" s="532" t="n">
        <v>51.951</v>
      </c>
      <c r="N90" s="532" t="n">
        <v>53.777</v>
      </c>
      <c r="O90" s="532" t="n">
        <v>56.157</v>
      </c>
      <c r="P90" s="532" t="n">
        <v>53.307</v>
      </c>
      <c r="Q90" s="532" t="n">
        <v>53.4</v>
      </c>
      <c r="R90" s="532" t="n">
        <v>54.4</v>
      </c>
      <c r="S90" s="532" t="n">
        <v>54.8</v>
      </c>
      <c r="T90" s="532" t="n">
        <v>53.873</v>
      </c>
      <c r="U90" s="532" t="n">
        <v>53.673</v>
      </c>
      <c r="V90" s="532" t="n">
        <v>51.973</v>
      </c>
      <c r="W90" s="532" t="n">
        <v>50.815</v>
      </c>
    </row>
    <row r="91" customFormat="false" ht="15" hidden="false" customHeight="false" outlineLevel="0" collapsed="false">
      <c r="A91" s="37" t="s">
        <v>199</v>
      </c>
      <c r="B91" s="532" t="n">
        <v>141.511</v>
      </c>
      <c r="C91" s="532" t="n">
        <v>132.17</v>
      </c>
      <c r="D91" s="532" t="n">
        <v>123.897</v>
      </c>
      <c r="E91" s="532" t="n">
        <v>117.408</v>
      </c>
      <c r="F91" s="532" t="n">
        <v>103.794</v>
      </c>
      <c r="G91" s="532" t="n">
        <v>71.7</v>
      </c>
      <c r="H91" s="532" t="n">
        <v>69.405</v>
      </c>
      <c r="I91" s="532" t="n">
        <v>66.9</v>
      </c>
      <c r="J91" s="532" t="n">
        <v>70.68</v>
      </c>
      <c r="K91" s="532" t="n">
        <v>73.378</v>
      </c>
      <c r="L91" s="532" t="n">
        <v>73.6</v>
      </c>
      <c r="M91" s="532" t="n">
        <v>74.768</v>
      </c>
      <c r="N91" s="532" t="n">
        <v>77.686</v>
      </c>
      <c r="O91" s="532" t="n">
        <v>73.495</v>
      </c>
      <c r="P91" s="532" t="n">
        <v>69.966</v>
      </c>
      <c r="Q91" s="532" t="n">
        <v>67</v>
      </c>
      <c r="R91" s="532" t="n">
        <v>63.2</v>
      </c>
      <c r="S91" s="532" t="n">
        <v>57.1</v>
      </c>
      <c r="T91" s="532" t="n">
        <v>50.206</v>
      </c>
      <c r="U91" s="532" t="n">
        <v>44.914</v>
      </c>
      <c r="V91" s="532" t="n">
        <v>39.584</v>
      </c>
      <c r="W91" s="532" t="n">
        <v>36.914</v>
      </c>
    </row>
    <row r="92" customFormat="false" ht="15" hidden="false" customHeight="false" outlineLevel="0" collapsed="false">
      <c r="A92" s="37" t="s">
        <v>200</v>
      </c>
      <c r="B92" s="532" t="n">
        <v>71.513</v>
      </c>
      <c r="C92" s="532" t="n">
        <v>66.409</v>
      </c>
      <c r="D92" s="532" t="n">
        <v>59.088</v>
      </c>
      <c r="E92" s="532" t="n">
        <v>59.708</v>
      </c>
      <c r="F92" s="532" t="n">
        <v>57.076</v>
      </c>
      <c r="G92" s="532" t="n">
        <v>52.7</v>
      </c>
      <c r="H92" s="532" t="n">
        <v>50.797</v>
      </c>
      <c r="I92" s="532" t="n">
        <v>51.343</v>
      </c>
      <c r="J92" s="532" t="n">
        <v>50.404</v>
      </c>
      <c r="K92" s="532" t="n">
        <v>49.149</v>
      </c>
      <c r="L92" s="532" t="n">
        <v>50.4</v>
      </c>
      <c r="M92" s="532" t="n">
        <v>48.613</v>
      </c>
      <c r="N92" s="532" t="n">
        <v>46.03</v>
      </c>
      <c r="O92" s="532" t="n">
        <v>40.532</v>
      </c>
      <c r="P92" s="532" t="n">
        <v>38.981</v>
      </c>
      <c r="Q92" s="532" t="n">
        <v>35.5</v>
      </c>
      <c r="R92" s="532" t="n">
        <v>32.1</v>
      </c>
      <c r="S92" s="532" t="n">
        <v>33.3</v>
      </c>
      <c r="T92" s="532" t="n">
        <v>33.49</v>
      </c>
      <c r="U92" s="532" t="n">
        <v>32.717</v>
      </c>
      <c r="V92" s="532" t="n">
        <v>33.131</v>
      </c>
      <c r="W92" s="532" t="n">
        <v>33.121</v>
      </c>
    </row>
    <row r="93" customFormat="false" ht="15" hidden="false" customHeight="false" outlineLevel="0" collapsed="false">
      <c r="A93" s="37" t="s">
        <v>201</v>
      </c>
      <c r="B93" s="532" t="n">
        <v>70.622</v>
      </c>
      <c r="C93" s="532" t="n">
        <v>66.703</v>
      </c>
      <c r="D93" s="532" t="n">
        <v>59.246</v>
      </c>
      <c r="E93" s="532" t="n">
        <v>58.361</v>
      </c>
      <c r="F93" s="532" t="n">
        <v>43.464</v>
      </c>
      <c r="G93" s="532" t="n">
        <v>36.2</v>
      </c>
      <c r="H93" s="532" t="n">
        <v>38.68</v>
      </c>
      <c r="I93" s="532" t="n">
        <v>40.312</v>
      </c>
      <c r="J93" s="532" t="n">
        <v>42.241</v>
      </c>
      <c r="K93" s="532" t="n">
        <v>43.67</v>
      </c>
      <c r="L93" s="532" t="n">
        <v>45.6</v>
      </c>
      <c r="M93" s="532" t="n">
        <v>47.904</v>
      </c>
      <c r="N93" s="532" t="n">
        <v>52.516</v>
      </c>
      <c r="O93" s="532" t="n">
        <v>47.453</v>
      </c>
      <c r="P93" s="532" t="n">
        <v>47.613</v>
      </c>
      <c r="Q93" s="532" t="n">
        <v>41.6</v>
      </c>
      <c r="R93" s="532" t="n">
        <v>41.1</v>
      </c>
      <c r="S93" s="532" t="n">
        <v>41.1</v>
      </c>
      <c r="T93" s="532" t="n">
        <v>40.764</v>
      </c>
      <c r="U93" s="532" t="n">
        <v>39.184</v>
      </c>
      <c r="V93" s="532" t="n">
        <v>37.93</v>
      </c>
      <c r="W93" s="532" t="n">
        <v>37.419</v>
      </c>
    </row>
    <row r="94" customFormat="false" ht="15" hidden="false" customHeight="false" outlineLevel="0" collapsed="false">
      <c r="A94" s="37" t="s">
        <v>202</v>
      </c>
      <c r="B94" s="532" t="n">
        <v>40.15</v>
      </c>
      <c r="C94" s="532" t="n">
        <v>37.029</v>
      </c>
      <c r="D94" s="532" t="n">
        <v>35.492</v>
      </c>
      <c r="E94" s="532" t="n">
        <v>34.522</v>
      </c>
      <c r="F94" s="532" t="n">
        <v>29.851</v>
      </c>
      <c r="G94" s="532" t="n">
        <v>27.568</v>
      </c>
      <c r="H94" s="533" t="n">
        <v>20.962</v>
      </c>
      <c r="I94" s="533" t="n">
        <v>19.784</v>
      </c>
      <c r="J94" s="533" t="n">
        <v>20.759</v>
      </c>
      <c r="K94" s="533" t="n">
        <v>21.552</v>
      </c>
      <c r="L94" s="532" t="n">
        <v>19.941</v>
      </c>
      <c r="M94" s="533" t="n">
        <v>20.869</v>
      </c>
      <c r="N94" s="533" t="n">
        <v>21.422</v>
      </c>
      <c r="O94" s="533" t="n">
        <v>21.311</v>
      </c>
      <c r="P94" s="533" t="n">
        <v>21.068</v>
      </c>
      <c r="Q94" s="532" t="n">
        <v>20.3</v>
      </c>
      <c r="R94" s="532" t="n">
        <v>19.4</v>
      </c>
      <c r="S94" s="532" t="n">
        <v>18.566</v>
      </c>
      <c r="T94" s="532" t="n">
        <v>18.671</v>
      </c>
      <c r="U94" s="532" t="n">
        <v>18.058</v>
      </c>
      <c r="V94" s="532" t="n">
        <v>17.553</v>
      </c>
      <c r="W94" s="532" t="n">
        <v>17.271</v>
      </c>
    </row>
    <row r="95" customFormat="false" ht="18" hidden="false" customHeight="false" outlineLevel="0" collapsed="false">
      <c r="A95" s="36" t="s">
        <v>312</v>
      </c>
      <c r="B95" s="533" t="n">
        <v>278.526</v>
      </c>
      <c r="C95" s="533" t="n">
        <v>262.566</v>
      </c>
      <c r="D95" s="533" t="n">
        <v>260.034</v>
      </c>
      <c r="E95" s="533" t="n">
        <v>256.945</v>
      </c>
      <c r="F95" s="533" t="n">
        <v>251.097</v>
      </c>
      <c r="G95" s="533" t="n">
        <v>189.2</v>
      </c>
      <c r="H95" s="533" t="n">
        <v>181.37</v>
      </c>
      <c r="I95" s="533" t="n">
        <v>177.279</v>
      </c>
      <c r="J95" s="533" t="n">
        <v>179.983</v>
      </c>
      <c r="K95" s="533" t="n">
        <v>183.868</v>
      </c>
      <c r="L95" s="533" t="n">
        <v>187.1</v>
      </c>
      <c r="M95" s="533" t="n">
        <v>182.936</v>
      </c>
      <c r="N95" s="533" t="n">
        <v>180.773</v>
      </c>
      <c r="O95" s="533" t="n">
        <v>179.672</v>
      </c>
      <c r="P95" s="533" t="n">
        <v>184.632</v>
      </c>
      <c r="Q95" s="533" t="n">
        <v>180.9</v>
      </c>
      <c r="R95" s="533" t="n">
        <v>174.5</v>
      </c>
      <c r="S95" s="533" t="n">
        <v>167.6</v>
      </c>
      <c r="T95" s="533" t="n">
        <v>167.424</v>
      </c>
      <c r="U95" s="533" t="n">
        <v>164.76</v>
      </c>
      <c r="V95" s="533" t="n">
        <v>170.027</v>
      </c>
      <c r="W95" s="533" t="n">
        <v>164.423</v>
      </c>
    </row>
    <row r="96" customFormat="false" ht="15" hidden="false" customHeight="false" outlineLevel="0" collapsed="false">
      <c r="A96" s="37" t="s">
        <v>204</v>
      </c>
      <c r="B96" s="532" t="n">
        <v>24.65</v>
      </c>
      <c r="C96" s="532" t="n">
        <v>25.482</v>
      </c>
      <c r="D96" s="532" t="n">
        <v>25.16</v>
      </c>
      <c r="E96" s="532" t="n">
        <v>24.551</v>
      </c>
      <c r="F96" s="532" t="n">
        <v>25.269</v>
      </c>
      <c r="G96" s="532" t="n">
        <v>25.8</v>
      </c>
      <c r="H96" s="532" t="n">
        <v>27.184</v>
      </c>
      <c r="I96" s="532" t="n">
        <v>29.316</v>
      </c>
      <c r="J96" s="532" t="n">
        <v>33.261</v>
      </c>
      <c r="K96" s="532" t="n">
        <v>36.62</v>
      </c>
      <c r="L96" s="532" t="n">
        <v>36.2</v>
      </c>
      <c r="M96" s="532" t="n">
        <v>33.652</v>
      </c>
      <c r="N96" s="532" t="n">
        <v>33.553</v>
      </c>
      <c r="O96" s="532" t="n">
        <v>32.005</v>
      </c>
      <c r="P96" s="532" t="n">
        <v>32.95</v>
      </c>
      <c r="Q96" s="532" t="n">
        <v>30.9</v>
      </c>
      <c r="R96" s="532" t="n">
        <v>30.4</v>
      </c>
      <c r="S96" s="532" t="n">
        <v>28.8</v>
      </c>
      <c r="T96" s="532" t="n">
        <v>31.984</v>
      </c>
      <c r="U96" s="532" t="n">
        <v>32.83</v>
      </c>
      <c r="V96" s="532" t="n">
        <v>31.242</v>
      </c>
      <c r="W96" s="532" t="n">
        <v>31.565</v>
      </c>
    </row>
    <row r="97" customFormat="false" ht="15" hidden="false" customHeight="false" outlineLevel="0" collapsed="false">
      <c r="A97" s="37" t="s">
        <v>205</v>
      </c>
      <c r="B97" s="532" t="n">
        <v>24.516</v>
      </c>
      <c r="C97" s="532" t="n">
        <v>23.979</v>
      </c>
      <c r="D97" s="532" t="n">
        <v>24.791</v>
      </c>
      <c r="E97" s="532" t="n">
        <v>23.977</v>
      </c>
      <c r="F97" s="532" t="n">
        <v>22.893</v>
      </c>
      <c r="G97" s="532" t="n">
        <v>22.4</v>
      </c>
      <c r="H97" s="532" t="n">
        <v>21.726</v>
      </c>
      <c r="I97" s="532" t="n">
        <v>20.58</v>
      </c>
      <c r="J97" s="532" t="n">
        <v>20.776</v>
      </c>
      <c r="K97" s="532" t="n">
        <v>21.851</v>
      </c>
      <c r="L97" s="532" t="n">
        <v>23.6</v>
      </c>
      <c r="M97" s="532" t="n">
        <v>23.707</v>
      </c>
      <c r="N97" s="532" t="n">
        <v>25.097</v>
      </c>
      <c r="O97" s="532" t="n">
        <v>27.456</v>
      </c>
      <c r="P97" s="532" t="n">
        <v>28.614</v>
      </c>
      <c r="Q97" s="532" t="n">
        <v>28.9</v>
      </c>
      <c r="R97" s="532" t="n">
        <v>28.6</v>
      </c>
      <c r="S97" s="532" t="n">
        <v>29.5</v>
      </c>
      <c r="T97" s="532" t="n">
        <v>28.823</v>
      </c>
      <c r="U97" s="532" t="n">
        <v>26.237</v>
      </c>
      <c r="V97" s="532" t="n">
        <v>27.581</v>
      </c>
      <c r="W97" s="532" t="n">
        <v>24.358</v>
      </c>
    </row>
    <row r="98" customFormat="false" ht="15" hidden="false" customHeight="false" outlineLevel="0" collapsed="false">
      <c r="A98" s="37" t="s">
        <v>206</v>
      </c>
      <c r="B98" s="532" t="n">
        <v>22.784</v>
      </c>
      <c r="C98" s="532" t="n">
        <v>21.483</v>
      </c>
      <c r="D98" s="532" t="n">
        <v>19.742</v>
      </c>
      <c r="E98" s="532" t="n">
        <v>19.604</v>
      </c>
      <c r="F98" s="532" t="n">
        <v>19.871</v>
      </c>
      <c r="G98" s="532" t="n">
        <v>17.8</v>
      </c>
      <c r="H98" s="532" t="n">
        <v>18.023</v>
      </c>
      <c r="I98" s="532" t="n">
        <v>20.995</v>
      </c>
      <c r="J98" s="532" t="n">
        <v>21.469</v>
      </c>
      <c r="K98" s="532" t="n">
        <v>21.896</v>
      </c>
      <c r="L98" s="532" t="n">
        <v>24.1</v>
      </c>
      <c r="M98" s="532" t="n">
        <v>26.425</v>
      </c>
      <c r="N98" s="532" t="n">
        <v>24.444</v>
      </c>
      <c r="O98" s="532" t="n">
        <v>26.761</v>
      </c>
      <c r="P98" s="532" t="n">
        <v>29.114</v>
      </c>
      <c r="Q98" s="532" t="n">
        <v>29</v>
      </c>
      <c r="R98" s="532" t="n">
        <v>24.2</v>
      </c>
      <c r="S98" s="532" t="n">
        <v>22.6</v>
      </c>
      <c r="T98" s="532" t="n">
        <v>19.089</v>
      </c>
      <c r="U98" s="532" t="n">
        <v>19.909</v>
      </c>
      <c r="V98" s="532" t="n">
        <v>20.424</v>
      </c>
      <c r="W98" s="532" t="n">
        <v>19.846</v>
      </c>
    </row>
    <row r="99" customFormat="false" ht="15" hidden="false" customHeight="false" outlineLevel="0" collapsed="false">
      <c r="A99" s="37" t="s">
        <v>207</v>
      </c>
      <c r="B99" s="532" t="n">
        <v>8.587</v>
      </c>
      <c r="C99" s="532" t="n">
        <v>7.21</v>
      </c>
      <c r="D99" s="532" t="n">
        <v>8.715</v>
      </c>
      <c r="E99" s="532" t="n">
        <v>8.213</v>
      </c>
      <c r="F99" s="532" t="n">
        <v>8.658</v>
      </c>
      <c r="G99" s="532" t="n">
        <v>8.7</v>
      </c>
      <c r="H99" s="532" t="n">
        <v>8.147</v>
      </c>
      <c r="I99" s="532" t="n">
        <v>7.424</v>
      </c>
      <c r="J99" s="532" t="n">
        <v>7.248</v>
      </c>
      <c r="K99" s="532" t="n">
        <v>7.651</v>
      </c>
      <c r="L99" s="532" t="n">
        <v>7.5</v>
      </c>
      <c r="M99" s="532" t="n">
        <v>6.418</v>
      </c>
      <c r="N99" s="532" t="n">
        <v>6.524</v>
      </c>
      <c r="O99" s="532" t="n">
        <v>6.534</v>
      </c>
      <c r="P99" s="532" t="n">
        <v>6.461</v>
      </c>
      <c r="Q99" s="532" t="n">
        <v>6.4</v>
      </c>
      <c r="R99" s="532" t="n">
        <v>6.6</v>
      </c>
      <c r="S99" s="532" t="n">
        <v>6.5</v>
      </c>
      <c r="T99" s="532" t="n">
        <v>6.237</v>
      </c>
      <c r="U99" s="532" t="n">
        <v>6.226</v>
      </c>
      <c r="V99" s="532" t="n">
        <v>5.861</v>
      </c>
      <c r="W99" s="532" t="n">
        <v>5.849</v>
      </c>
    </row>
    <row r="100" customFormat="false" ht="15" hidden="false" customHeight="false" outlineLevel="0" collapsed="false">
      <c r="A100" s="37" t="s">
        <v>208</v>
      </c>
      <c r="B100" s="532" t="n">
        <v>53.659</v>
      </c>
      <c r="C100" s="532" t="n">
        <v>52.173</v>
      </c>
      <c r="D100" s="532" t="n">
        <v>52.264</v>
      </c>
      <c r="E100" s="532" t="n">
        <v>51.6</v>
      </c>
      <c r="F100" s="532" t="n">
        <v>50.353</v>
      </c>
      <c r="G100" s="532" t="n">
        <v>42.6</v>
      </c>
      <c r="H100" s="532" t="n">
        <v>38.478</v>
      </c>
      <c r="I100" s="532" t="n">
        <v>32.662</v>
      </c>
      <c r="J100" s="532" t="n">
        <v>31.395</v>
      </c>
      <c r="K100" s="532" t="n">
        <v>31.305</v>
      </c>
      <c r="L100" s="532" t="n">
        <v>32.7</v>
      </c>
      <c r="M100" s="532" t="n">
        <v>32.596</v>
      </c>
      <c r="N100" s="532" t="n">
        <v>31.481</v>
      </c>
      <c r="O100" s="532" t="n">
        <v>30.223</v>
      </c>
      <c r="P100" s="532" t="n">
        <v>31.046</v>
      </c>
      <c r="Q100" s="532" t="n">
        <v>32.6</v>
      </c>
      <c r="R100" s="532" t="n">
        <v>31.1</v>
      </c>
      <c r="S100" s="532" t="n">
        <v>28.4</v>
      </c>
      <c r="T100" s="532" t="n">
        <v>28.531</v>
      </c>
      <c r="U100" s="532" t="n">
        <v>27.999</v>
      </c>
      <c r="V100" s="532" t="n">
        <v>27.453</v>
      </c>
      <c r="W100" s="532" t="n">
        <v>27.092</v>
      </c>
    </row>
    <row r="101" customFormat="false" ht="15" hidden="false" customHeight="false" outlineLevel="0" collapsed="false">
      <c r="A101" s="37" t="s">
        <v>209</v>
      </c>
      <c r="B101" s="532" t="n">
        <v>79.264</v>
      </c>
      <c r="C101" s="532" t="n">
        <v>77.819</v>
      </c>
      <c r="D101" s="532" t="n">
        <v>74.464</v>
      </c>
      <c r="E101" s="532" t="n">
        <v>72.916</v>
      </c>
      <c r="F101" s="532" t="n">
        <v>69.753</v>
      </c>
      <c r="G101" s="532" t="n">
        <v>20.7</v>
      </c>
      <c r="H101" s="532" t="n">
        <v>19.001</v>
      </c>
      <c r="I101" s="532" t="n">
        <v>18.147</v>
      </c>
      <c r="J101" s="532" t="n">
        <v>17.441</v>
      </c>
      <c r="K101" s="532" t="n">
        <v>16.068</v>
      </c>
      <c r="L101" s="532" t="n">
        <v>15.6</v>
      </c>
      <c r="M101" s="532" t="n">
        <v>14.654</v>
      </c>
      <c r="N101" s="532" t="n">
        <v>14.91</v>
      </c>
      <c r="O101" s="532" t="n">
        <v>13.989</v>
      </c>
      <c r="P101" s="532" t="n">
        <v>14.094</v>
      </c>
      <c r="Q101" s="532" t="n">
        <v>13.1</v>
      </c>
      <c r="R101" s="532" t="n">
        <v>13.9</v>
      </c>
      <c r="S101" s="532" t="n">
        <v>13.8</v>
      </c>
      <c r="T101" s="532" t="n">
        <v>17.381</v>
      </c>
      <c r="U101" s="532" t="n">
        <v>16.991</v>
      </c>
      <c r="V101" s="532" t="n">
        <v>16.923</v>
      </c>
      <c r="W101" s="532" t="n">
        <v>16.89</v>
      </c>
    </row>
    <row r="102" customFormat="false" ht="15" hidden="false" customHeight="false" outlineLevel="0" collapsed="false">
      <c r="A102" s="37" t="s">
        <v>210</v>
      </c>
      <c r="B102" s="532" t="n">
        <v>28.953</v>
      </c>
      <c r="C102" s="532" t="n">
        <v>19.96</v>
      </c>
      <c r="D102" s="532" t="n">
        <v>20.172</v>
      </c>
      <c r="E102" s="532" t="n">
        <v>20.781</v>
      </c>
      <c r="F102" s="532" t="n">
        <v>18.513</v>
      </c>
      <c r="G102" s="532" t="n">
        <v>16.2</v>
      </c>
      <c r="H102" s="532" t="n">
        <v>16.817</v>
      </c>
      <c r="I102" s="532" t="n">
        <v>16.786</v>
      </c>
      <c r="J102" s="532" t="n">
        <v>18.017</v>
      </c>
      <c r="K102" s="532" t="n">
        <v>19.382</v>
      </c>
      <c r="L102" s="532" t="n">
        <v>20.2</v>
      </c>
      <c r="M102" s="532" t="n">
        <v>20.257</v>
      </c>
      <c r="N102" s="532" t="n">
        <v>19.84</v>
      </c>
      <c r="O102" s="532" t="n">
        <v>19.354</v>
      </c>
      <c r="P102" s="532" t="n">
        <v>19.465</v>
      </c>
      <c r="Q102" s="532" t="n">
        <v>18</v>
      </c>
      <c r="R102" s="532" t="n">
        <v>17.7</v>
      </c>
      <c r="S102" s="532" t="n">
        <v>16.3</v>
      </c>
      <c r="T102" s="532" t="n">
        <v>14.727</v>
      </c>
      <c r="U102" s="532" t="n">
        <v>14.458</v>
      </c>
      <c r="V102" s="532" t="n">
        <v>14.319</v>
      </c>
      <c r="W102" s="532" t="n">
        <v>12.939</v>
      </c>
    </row>
    <row r="103" customFormat="false" ht="15" hidden="false" customHeight="false" outlineLevel="0" collapsed="false">
      <c r="A103" s="37" t="s">
        <v>211</v>
      </c>
      <c r="B103" s="532" t="n">
        <v>5.368</v>
      </c>
      <c r="C103" s="532" t="n">
        <v>4.783</v>
      </c>
      <c r="D103" s="532" t="n">
        <v>4.782</v>
      </c>
      <c r="E103" s="532" t="n">
        <v>4.231</v>
      </c>
      <c r="F103" s="532" t="n">
        <v>4.311</v>
      </c>
      <c r="G103" s="532" t="n">
        <v>4.1</v>
      </c>
      <c r="H103" s="532" t="n">
        <v>3.594</v>
      </c>
      <c r="I103" s="532" t="n">
        <v>3.255</v>
      </c>
      <c r="J103" s="532" t="n">
        <v>3.374</v>
      </c>
      <c r="K103" s="532" t="n">
        <v>3.016</v>
      </c>
      <c r="L103" s="532" t="n">
        <v>2.9</v>
      </c>
      <c r="M103" s="532" t="n">
        <v>2.48</v>
      </c>
      <c r="N103" s="532" t="n">
        <v>2.169</v>
      </c>
      <c r="O103" s="532" t="n">
        <v>1.76</v>
      </c>
      <c r="P103" s="532" t="n">
        <v>1.728</v>
      </c>
      <c r="Q103" s="532" t="n">
        <v>1.5</v>
      </c>
      <c r="R103" s="532" t="n">
        <v>1.3</v>
      </c>
      <c r="S103" s="532" t="n">
        <v>1.2</v>
      </c>
      <c r="T103" s="532" t="n">
        <v>1.129</v>
      </c>
      <c r="U103" s="532" t="n">
        <v>0.991</v>
      </c>
      <c r="V103" s="532" t="n">
        <v>4.46</v>
      </c>
      <c r="W103" s="532" t="n">
        <v>4.09</v>
      </c>
    </row>
    <row r="104" customFormat="false" ht="15" hidden="false" customHeight="false" outlineLevel="0" collapsed="false">
      <c r="A104" s="37" t="s">
        <v>212</v>
      </c>
      <c r="B104" s="532" t="n">
        <v>24.164</v>
      </c>
      <c r="C104" s="532" t="n">
        <v>24.514</v>
      </c>
      <c r="D104" s="532" t="n">
        <v>24.801</v>
      </c>
      <c r="E104" s="532" t="n">
        <v>24.963</v>
      </c>
      <c r="F104" s="532" t="n">
        <v>25.452</v>
      </c>
      <c r="G104" s="532" t="n">
        <v>24.7</v>
      </c>
      <c r="H104" s="532" t="n">
        <v>22.536</v>
      </c>
      <c r="I104" s="532" t="n">
        <v>22.163</v>
      </c>
      <c r="J104" s="532" t="n">
        <v>21.76</v>
      </c>
      <c r="K104" s="532" t="n">
        <v>21.546</v>
      </c>
      <c r="L104" s="532" t="n">
        <v>19.9</v>
      </c>
      <c r="M104" s="532" t="n">
        <v>18.599</v>
      </c>
      <c r="N104" s="532" t="n">
        <v>18.604</v>
      </c>
      <c r="O104" s="532" t="n">
        <v>17.51</v>
      </c>
      <c r="P104" s="532" t="n">
        <v>16.943</v>
      </c>
      <c r="Q104" s="532" t="n">
        <v>16.5</v>
      </c>
      <c r="R104" s="532" t="n">
        <v>16.1</v>
      </c>
      <c r="S104" s="532" t="n">
        <v>15.8</v>
      </c>
      <c r="T104" s="532" t="n">
        <v>15.197</v>
      </c>
      <c r="U104" s="532" t="n">
        <v>14.574</v>
      </c>
      <c r="V104" s="532" t="n">
        <v>17.384</v>
      </c>
      <c r="W104" s="532" t="n">
        <v>17.229</v>
      </c>
    </row>
    <row r="105" customFormat="false" ht="19.5" hidden="false" customHeight="false" outlineLevel="0" collapsed="false">
      <c r="A105" s="37" t="s">
        <v>213</v>
      </c>
      <c r="B105" s="532" t="n">
        <v>4.398</v>
      </c>
      <c r="C105" s="532" t="n">
        <v>3.246</v>
      </c>
      <c r="D105" s="532" t="n">
        <v>3.098</v>
      </c>
      <c r="E105" s="532" t="n">
        <v>3.947</v>
      </c>
      <c r="F105" s="532" t="n">
        <v>3.43</v>
      </c>
      <c r="G105" s="532" t="n">
        <v>3.3</v>
      </c>
      <c r="H105" s="532" t="n">
        <v>3.159</v>
      </c>
      <c r="I105" s="532" t="n">
        <v>3.164</v>
      </c>
      <c r="J105" s="532" t="n">
        <v>2.643</v>
      </c>
      <c r="K105" s="532" t="n">
        <v>2.252</v>
      </c>
      <c r="L105" s="532" t="n">
        <v>1.9</v>
      </c>
      <c r="M105" s="532" t="n">
        <v>1.82</v>
      </c>
      <c r="N105" s="532" t="n">
        <v>1.81</v>
      </c>
      <c r="O105" s="532" t="n">
        <v>1.818</v>
      </c>
      <c r="P105" s="532" t="n">
        <v>2.114</v>
      </c>
      <c r="Q105" s="532" t="n">
        <v>2</v>
      </c>
      <c r="R105" s="532" t="n">
        <v>2.8</v>
      </c>
      <c r="S105" s="532" t="n">
        <v>3</v>
      </c>
      <c r="T105" s="532" t="n">
        <v>2.988</v>
      </c>
      <c r="U105" s="532" t="n">
        <v>3.027</v>
      </c>
      <c r="V105" s="532" t="n">
        <v>2.963</v>
      </c>
      <c r="W105" s="532" t="n">
        <v>2.956</v>
      </c>
    </row>
    <row r="106" customFormat="false" ht="15.75" hidden="false" customHeight="false" outlineLevel="0" collapsed="false">
      <c r="A106" s="534" t="s">
        <v>214</v>
      </c>
      <c r="B106" s="535" t="n">
        <v>2.183</v>
      </c>
      <c r="C106" s="535" t="n">
        <v>1.917</v>
      </c>
      <c r="D106" s="535" t="n">
        <v>2.045</v>
      </c>
      <c r="E106" s="535" t="n">
        <v>2.162</v>
      </c>
      <c r="F106" s="535" t="n">
        <v>2.594</v>
      </c>
      <c r="G106" s="535" t="n">
        <v>2.9</v>
      </c>
      <c r="H106" s="535" t="n">
        <v>2.705</v>
      </c>
      <c r="I106" s="535" t="n">
        <v>2.787</v>
      </c>
      <c r="J106" s="535" t="n">
        <v>2.599</v>
      </c>
      <c r="K106" s="535" t="n">
        <v>2.281</v>
      </c>
      <c r="L106" s="535" t="n">
        <v>2.3</v>
      </c>
      <c r="M106" s="535" t="n">
        <v>2.328</v>
      </c>
      <c r="N106" s="535" t="n">
        <v>2.341</v>
      </c>
      <c r="O106" s="535" t="n">
        <v>2.262</v>
      </c>
      <c r="P106" s="535" t="n">
        <v>2.103</v>
      </c>
      <c r="Q106" s="535" t="n">
        <v>2</v>
      </c>
      <c r="R106" s="535" t="n">
        <v>1.8</v>
      </c>
      <c r="S106" s="535" t="n">
        <v>1.7</v>
      </c>
      <c r="T106" s="535" t="n">
        <v>1.338</v>
      </c>
      <c r="U106" s="535" t="n">
        <v>1.518</v>
      </c>
      <c r="V106" s="535" t="n">
        <v>1.417</v>
      </c>
      <c r="W106" s="535" t="n">
        <v>1.609</v>
      </c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A6" activeCellId="0" sqref="A6"/>
    </sheetView>
  </sheetViews>
  <sheetFormatPr defaultColWidth="9.14453125" defaultRowHeight="15" zeroHeight="false" outlineLevelRow="0" outlineLevelCol="0"/>
  <cols>
    <col collapsed="false" customWidth="true" hidden="false" outlineLevel="0" max="1" min="1" style="536" width="18.14"/>
    <col collapsed="false" customWidth="false" hidden="false" outlineLevel="0" max="1024" min="2" style="536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549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customFormat="false" ht="15" hidden="false" customHeight="false" outlineLevel="0" collapsed="false">
      <c r="A6" s="18" t="s">
        <v>552</v>
      </c>
      <c r="B6" s="14"/>
      <c r="C6" s="14"/>
      <c r="D6" s="14"/>
      <c r="E6" s="14"/>
      <c r="F6" s="14"/>
      <c r="G6" s="537"/>
      <c r="H6" s="537"/>
      <c r="I6" s="537"/>
      <c r="J6" s="537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customFormat="false" ht="15.75" hidden="false" customHeight="false" outlineLevel="0" collapsed="false">
      <c r="A7" s="21" t="s">
        <v>379</v>
      </c>
      <c r="B7" s="14"/>
      <c r="C7" s="14"/>
      <c r="D7" s="14"/>
      <c r="E7" s="14"/>
      <c r="F7" s="14"/>
      <c r="G7" s="537"/>
      <c r="H7" s="537"/>
      <c r="I7" s="537"/>
      <c r="J7" s="537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customFormat="false" ht="15.75" hidden="false" customHeight="false" outlineLevel="0" collapsed="false">
      <c r="A8" s="221"/>
      <c r="B8" s="30" t="n">
        <v>2000</v>
      </c>
      <c r="C8" s="30" t="n">
        <v>2001</v>
      </c>
      <c r="D8" s="30" t="n">
        <v>2002</v>
      </c>
      <c r="E8" s="30" t="n">
        <v>2003</v>
      </c>
      <c r="F8" s="30" t="n">
        <v>2004</v>
      </c>
      <c r="G8" s="30" t="n">
        <v>2005</v>
      </c>
      <c r="H8" s="30" t="n">
        <v>2006</v>
      </c>
      <c r="I8" s="30" t="n">
        <v>2007</v>
      </c>
      <c r="J8" s="30" t="n">
        <v>2008</v>
      </c>
      <c r="K8" s="30" t="n">
        <v>2009</v>
      </c>
      <c r="L8" s="30" t="n">
        <v>2010</v>
      </c>
      <c r="M8" s="30" t="n">
        <v>2011</v>
      </c>
      <c r="N8" s="30" t="n">
        <v>2012</v>
      </c>
      <c r="O8" s="30" t="n">
        <v>2013</v>
      </c>
      <c r="P8" s="30" t="n">
        <v>2014</v>
      </c>
      <c r="Q8" s="30" t="n">
        <v>2015</v>
      </c>
      <c r="R8" s="30" t="n">
        <v>2016</v>
      </c>
      <c r="S8" s="30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81" t="s">
        <v>117</v>
      </c>
      <c r="B9" s="533" t="n">
        <v>10.8592352702358</v>
      </c>
      <c r="C9" s="533" t="n">
        <v>9.7321620955111</v>
      </c>
      <c r="D9" s="533" t="n">
        <v>8.87229302006938</v>
      </c>
      <c r="E9" s="533" t="n">
        <v>10.9050043483843</v>
      </c>
      <c r="F9" s="533" t="n">
        <v>10.4184185312602</v>
      </c>
      <c r="G9" s="533" t="n">
        <v>6.5</v>
      </c>
      <c r="H9" s="533" t="n">
        <v>6.03713186199512</v>
      </c>
      <c r="I9" s="533" t="n">
        <v>5.6450985911587</v>
      </c>
      <c r="J9" s="533" t="n">
        <v>5.55489543576455</v>
      </c>
      <c r="K9" s="533" t="n">
        <v>5.48950373568758</v>
      </c>
      <c r="L9" s="533" t="n">
        <v>5.5</v>
      </c>
      <c r="M9" s="533" t="n">
        <v>5.13035893080921</v>
      </c>
      <c r="N9" s="533" t="n">
        <v>5.03706088274975</v>
      </c>
      <c r="O9" s="533" t="n">
        <v>4.91743432493912</v>
      </c>
      <c r="P9" s="533" t="n">
        <v>4.89978257117408</v>
      </c>
      <c r="Q9" s="533" t="n">
        <v>4.7</v>
      </c>
      <c r="R9" s="533" t="n">
        <v>4.6</v>
      </c>
      <c r="S9" s="533" t="n">
        <v>4.4</v>
      </c>
      <c r="T9" s="533" t="n">
        <v>4.26620667152456</v>
      </c>
      <c r="U9" s="533" t="n">
        <v>4.1</v>
      </c>
      <c r="V9" s="533" t="n">
        <v>3.9</v>
      </c>
      <c r="W9" s="533" t="n">
        <v>3.78276466708144</v>
      </c>
    </row>
    <row r="10" customFormat="false" ht="18" hidden="false" customHeight="false" outlineLevel="0" collapsed="false">
      <c r="A10" s="36" t="s">
        <v>535</v>
      </c>
      <c r="B10" s="533" t="n">
        <v>10.6544187070136</v>
      </c>
      <c r="C10" s="533" t="n">
        <v>8.19546598516965</v>
      </c>
      <c r="D10" s="533" t="n">
        <v>7.78046681681729</v>
      </c>
      <c r="E10" s="533" t="n">
        <v>9.72011356170589</v>
      </c>
      <c r="F10" s="533" t="n">
        <v>9.37400176936158</v>
      </c>
      <c r="G10" s="533" t="n">
        <v>5.5</v>
      </c>
      <c r="H10" s="533" t="n">
        <v>4.83514853635462</v>
      </c>
      <c r="I10" s="533" t="n">
        <v>4.54142732614718</v>
      </c>
      <c r="J10" s="533" t="n">
        <v>4.35921358089876</v>
      </c>
      <c r="K10" s="533" t="n">
        <v>4.20012670594089</v>
      </c>
      <c r="L10" s="533" t="n">
        <v>4.1</v>
      </c>
      <c r="M10" s="533" t="n">
        <v>3.65554244219485</v>
      </c>
      <c r="N10" s="533" t="n">
        <v>3.48817879978521</v>
      </c>
      <c r="O10" s="533" t="n">
        <v>3.31486184802958</v>
      </c>
      <c r="P10" s="533" t="n">
        <v>3.11886311657783</v>
      </c>
      <c r="Q10" s="533" t="n">
        <v>3</v>
      </c>
      <c r="R10" s="533" t="n">
        <v>2.9</v>
      </c>
      <c r="S10" s="533" t="n">
        <v>2.8</v>
      </c>
      <c r="T10" s="533" t="n">
        <v>2.67328586956043</v>
      </c>
      <c r="U10" s="533" t="n">
        <v>2.5</v>
      </c>
      <c r="V10" s="533" t="n">
        <v>2.4</v>
      </c>
      <c r="W10" s="533" t="n">
        <v>2.30042451371494</v>
      </c>
    </row>
    <row r="11" customFormat="false" ht="15" hidden="false" customHeight="false" outlineLevel="0" collapsed="false">
      <c r="A11" s="37" t="s">
        <v>120</v>
      </c>
      <c r="B11" s="532" t="n">
        <v>13.8244153278266</v>
      </c>
      <c r="C11" s="532" t="n">
        <v>13.771052828874</v>
      </c>
      <c r="D11" s="532" t="n">
        <v>11.7692975995696</v>
      </c>
      <c r="E11" s="532" t="n">
        <v>10.3884446664248</v>
      </c>
      <c r="F11" s="532" t="n">
        <v>9.43358887250213</v>
      </c>
      <c r="G11" s="532" t="n">
        <v>6.4</v>
      </c>
      <c r="H11" s="532" t="n">
        <v>4.91338852045998</v>
      </c>
      <c r="I11" s="532" t="n">
        <v>4.68977684379421</v>
      </c>
      <c r="J11" s="532" t="n">
        <v>4.40047069932217</v>
      </c>
      <c r="K11" s="532" t="n">
        <v>4.490860788088</v>
      </c>
      <c r="L11" s="532" t="n">
        <v>4.6</v>
      </c>
      <c r="M11" s="532" t="n">
        <v>4.21123962045381</v>
      </c>
      <c r="N11" s="532" t="n">
        <v>4.09035419429863</v>
      </c>
      <c r="O11" s="532" t="n">
        <v>3.72190903627074</v>
      </c>
      <c r="P11" s="532" t="n">
        <v>3.58808376168204</v>
      </c>
      <c r="Q11" s="532" t="n">
        <v>3.6</v>
      </c>
      <c r="R11" s="532" t="n">
        <v>3.5</v>
      </c>
      <c r="S11" s="532" t="n">
        <v>3.4</v>
      </c>
      <c r="T11" s="532" t="n">
        <v>3.30987702036153</v>
      </c>
      <c r="U11" s="532" t="n">
        <v>3.3</v>
      </c>
      <c r="V11" s="532" t="n">
        <v>3.2</v>
      </c>
      <c r="W11" s="532" t="n">
        <v>3.0929642979366</v>
      </c>
    </row>
    <row r="12" customFormat="false" ht="15" hidden="false" customHeight="false" outlineLevel="0" collapsed="false">
      <c r="A12" s="37" t="s">
        <v>121</v>
      </c>
      <c r="B12" s="532" t="n">
        <v>13.8634552205439</v>
      </c>
      <c r="C12" s="532" t="n">
        <v>12.52133512179</v>
      </c>
      <c r="D12" s="532" t="n">
        <v>11.5005540327754</v>
      </c>
      <c r="E12" s="532" t="n">
        <v>12.6235132192527</v>
      </c>
      <c r="F12" s="532" t="n">
        <v>12.9059758828242</v>
      </c>
      <c r="G12" s="532" t="n">
        <v>6.5</v>
      </c>
      <c r="H12" s="532" t="n">
        <v>4.80558751158406</v>
      </c>
      <c r="I12" s="532" t="n">
        <v>4.58599750673583</v>
      </c>
      <c r="J12" s="532" t="n">
        <v>4.97969196123376</v>
      </c>
      <c r="K12" s="532" t="n">
        <v>4.95558672276765</v>
      </c>
      <c r="L12" s="532" t="n">
        <v>4.4</v>
      </c>
      <c r="M12" s="532" t="n">
        <v>4.4927314891103</v>
      </c>
      <c r="N12" s="532" t="n">
        <v>4.56567783837661</v>
      </c>
      <c r="O12" s="532" t="n">
        <v>4.49855915888639</v>
      </c>
      <c r="P12" s="532" t="n">
        <v>4.62716980222095</v>
      </c>
      <c r="Q12" s="532" t="n">
        <v>4.4</v>
      </c>
      <c r="R12" s="532" t="n">
        <v>4.2</v>
      </c>
      <c r="S12" s="532" t="n">
        <v>3.9</v>
      </c>
      <c r="T12" s="532" t="n">
        <v>3.54040986604398</v>
      </c>
      <c r="U12" s="532" t="n">
        <v>3.1</v>
      </c>
      <c r="V12" s="532" t="n">
        <v>2.9</v>
      </c>
      <c r="W12" s="532" t="n">
        <v>2.73578952868218</v>
      </c>
    </row>
    <row r="13" customFormat="false" ht="15" hidden="false" customHeight="false" outlineLevel="0" collapsed="false">
      <c r="A13" s="37" t="s">
        <v>122</v>
      </c>
      <c r="B13" s="532" t="n">
        <v>10.8583543903203</v>
      </c>
      <c r="C13" s="532" t="n">
        <v>9.70332194807601</v>
      </c>
      <c r="D13" s="532" t="n">
        <v>9.05070566185622</v>
      </c>
      <c r="E13" s="532" t="n">
        <v>11.6857833293625</v>
      </c>
      <c r="F13" s="532" t="n">
        <v>9.4739230568508</v>
      </c>
      <c r="G13" s="532" t="n">
        <v>5</v>
      </c>
      <c r="H13" s="532" t="n">
        <v>4.73208808410721</v>
      </c>
      <c r="I13" s="532" t="n">
        <v>3.86153215458906</v>
      </c>
      <c r="J13" s="532" t="n">
        <v>3.74032132405529</v>
      </c>
      <c r="K13" s="532" t="n">
        <v>3.63539580836291</v>
      </c>
      <c r="L13" s="532" t="n">
        <v>3.5</v>
      </c>
      <c r="M13" s="532" t="n">
        <v>3.17138842178691</v>
      </c>
      <c r="N13" s="532" t="n">
        <v>2.81923658874395</v>
      </c>
      <c r="O13" s="532" t="n">
        <v>2.70617731603015</v>
      </c>
      <c r="P13" s="532" t="n">
        <v>2.54307541441026</v>
      </c>
      <c r="Q13" s="532" t="n">
        <v>2.5</v>
      </c>
      <c r="R13" s="532" t="n">
        <v>2.4</v>
      </c>
      <c r="S13" s="532" t="n">
        <v>2.2</v>
      </c>
      <c r="T13" s="532" t="n">
        <v>2.14020697766111</v>
      </c>
      <c r="U13" s="532" t="n">
        <v>2</v>
      </c>
      <c r="V13" s="532" t="n">
        <v>2</v>
      </c>
      <c r="W13" s="532" t="n">
        <v>1.84719643332536</v>
      </c>
    </row>
    <row r="14" customFormat="false" ht="15" hidden="false" customHeight="false" outlineLevel="0" collapsed="false">
      <c r="A14" s="37" t="s">
        <v>123</v>
      </c>
      <c r="B14" s="532" t="n">
        <v>15.1904599258654</v>
      </c>
      <c r="C14" s="532" t="n">
        <v>9.35039810967894</v>
      </c>
      <c r="D14" s="532" t="n">
        <v>9.21587511338567</v>
      </c>
      <c r="E14" s="532" t="n">
        <v>8.26176827211077</v>
      </c>
      <c r="F14" s="532" t="n">
        <v>7.89712899979816</v>
      </c>
      <c r="G14" s="532" t="n">
        <v>5.7</v>
      </c>
      <c r="H14" s="532" t="n">
        <v>5.45246345140959</v>
      </c>
      <c r="I14" s="532" t="n">
        <v>5.43159363386339</v>
      </c>
      <c r="J14" s="532" t="n">
        <v>5.45626235587443</v>
      </c>
      <c r="K14" s="532" t="n">
        <v>5.67057473224719</v>
      </c>
      <c r="L14" s="532" t="n">
        <v>5.8</v>
      </c>
      <c r="M14" s="532" t="n">
        <v>5.39358973811891</v>
      </c>
      <c r="N14" s="532" t="n">
        <v>5.19569605236768</v>
      </c>
      <c r="O14" s="532" t="n">
        <v>5.11995237749794</v>
      </c>
      <c r="P14" s="532" t="n">
        <v>5.03610092898017</v>
      </c>
      <c r="Q14" s="532" t="n">
        <v>4.9</v>
      </c>
      <c r="R14" s="532" t="n">
        <v>4.8</v>
      </c>
      <c r="S14" s="532" t="n">
        <v>5.1</v>
      </c>
      <c r="T14" s="532" t="n">
        <v>4.9140575993309</v>
      </c>
      <c r="U14" s="532" t="n">
        <v>4.9</v>
      </c>
      <c r="V14" s="532" t="n">
        <v>4.7</v>
      </c>
      <c r="W14" s="532" t="n">
        <v>4.65108836193102</v>
      </c>
    </row>
    <row r="15" customFormat="false" ht="15" hidden="false" customHeight="false" outlineLevel="0" collapsed="false">
      <c r="A15" s="37" t="s">
        <v>124</v>
      </c>
      <c r="B15" s="532" t="n">
        <v>7.99670596393897</v>
      </c>
      <c r="C15" s="532" t="n">
        <v>7.03804690455176</v>
      </c>
      <c r="D15" s="532" t="n">
        <v>6.42514342453663</v>
      </c>
      <c r="E15" s="532" t="n">
        <v>8.43033223250862</v>
      </c>
      <c r="F15" s="532" t="n">
        <v>8.06910532426206</v>
      </c>
      <c r="G15" s="532" t="n">
        <v>4.3</v>
      </c>
      <c r="H15" s="532" t="n">
        <v>4.11764437842321</v>
      </c>
      <c r="I15" s="532" t="n">
        <v>3.84255199988983</v>
      </c>
      <c r="J15" s="532" t="n">
        <v>3.71447458420746</v>
      </c>
      <c r="K15" s="532" t="n">
        <v>3.73832638784675</v>
      </c>
      <c r="L15" s="532" t="n">
        <v>3.7</v>
      </c>
      <c r="M15" s="532" t="n">
        <v>3.55363858834218</v>
      </c>
      <c r="N15" s="532" t="n">
        <v>3.47659372641058</v>
      </c>
      <c r="O15" s="532" t="n">
        <v>3.43361783521752</v>
      </c>
      <c r="P15" s="532" t="n">
        <v>3.38396175368357</v>
      </c>
      <c r="Q15" s="532" t="n">
        <v>3.5</v>
      </c>
      <c r="R15" s="532" t="n">
        <v>3.3</v>
      </c>
      <c r="S15" s="532" t="n">
        <v>2.9</v>
      </c>
      <c r="T15" s="532" t="n">
        <v>2.85043721845781</v>
      </c>
      <c r="U15" s="532" t="n">
        <v>2.8</v>
      </c>
      <c r="V15" s="532" t="n">
        <v>2.6</v>
      </c>
      <c r="W15" s="532" t="n">
        <v>2.54826994203822</v>
      </c>
    </row>
    <row r="16" customFormat="false" ht="15" hidden="false" customHeight="false" outlineLevel="0" collapsed="false">
      <c r="A16" s="37" t="s">
        <v>125</v>
      </c>
      <c r="B16" s="532" t="n">
        <v>9.65064990827121</v>
      </c>
      <c r="C16" s="532" t="n">
        <v>9.36544491718386</v>
      </c>
      <c r="D16" s="532" t="n">
        <v>8.90484926551908</v>
      </c>
      <c r="E16" s="532" t="n">
        <v>9.83318082635321</v>
      </c>
      <c r="F16" s="532" t="n">
        <v>9.29152966176969</v>
      </c>
      <c r="G16" s="532" t="n">
        <v>6.4</v>
      </c>
      <c r="H16" s="532" t="n">
        <v>6.08282604685482</v>
      </c>
      <c r="I16" s="532" t="n">
        <v>5.99382704944785</v>
      </c>
      <c r="J16" s="532" t="n">
        <v>5.97609459365692</v>
      </c>
      <c r="K16" s="532" t="n">
        <v>5.94191547031361</v>
      </c>
      <c r="L16" s="532" t="n">
        <v>6.1</v>
      </c>
      <c r="M16" s="532" t="n">
        <v>5.83906178807029</v>
      </c>
      <c r="N16" s="532" t="n">
        <v>5.78012638919155</v>
      </c>
      <c r="O16" s="532" t="n">
        <v>5.74570613522455</v>
      </c>
      <c r="P16" s="532" t="n">
        <v>5.66770340141445</v>
      </c>
      <c r="Q16" s="532" t="n">
        <v>5.6</v>
      </c>
      <c r="R16" s="532" t="n">
        <v>5.5</v>
      </c>
      <c r="S16" s="532" t="n">
        <v>5.7</v>
      </c>
      <c r="T16" s="532" t="n">
        <v>5.62238752748668</v>
      </c>
      <c r="U16" s="532" t="n">
        <v>5.5</v>
      </c>
      <c r="V16" s="532" t="n">
        <v>5.4</v>
      </c>
      <c r="W16" s="532" t="n">
        <v>5.15907605142733</v>
      </c>
    </row>
    <row r="17" customFormat="false" ht="15" hidden="false" customHeight="false" outlineLevel="0" collapsed="false">
      <c r="A17" s="37" t="s">
        <v>126</v>
      </c>
      <c r="B17" s="532" t="n">
        <v>10.9190563507303</v>
      </c>
      <c r="C17" s="532" t="n">
        <v>10.7080697387294</v>
      </c>
      <c r="D17" s="532" t="n">
        <v>10.6531599737764</v>
      </c>
      <c r="E17" s="532" t="n">
        <v>13.8669651932382</v>
      </c>
      <c r="F17" s="532" t="n">
        <v>11.7006178188512</v>
      </c>
      <c r="G17" s="532" t="n">
        <v>7.8</v>
      </c>
      <c r="H17" s="532" t="n">
        <v>7.52446037526099</v>
      </c>
      <c r="I17" s="532" t="n">
        <v>7.19020157397805</v>
      </c>
      <c r="J17" s="532" t="n">
        <v>7.2128100137445</v>
      </c>
      <c r="K17" s="532" t="n">
        <v>6.89814614128629</v>
      </c>
      <c r="L17" s="532" t="n">
        <v>6.8</v>
      </c>
      <c r="M17" s="532" t="n">
        <v>6.87549716502428</v>
      </c>
      <c r="N17" s="532" t="n">
        <v>6.97138872039257</v>
      </c>
      <c r="O17" s="532" t="n">
        <v>6.77415722582825</v>
      </c>
      <c r="P17" s="532" t="n">
        <v>6.84171718529227</v>
      </c>
      <c r="Q17" s="532" t="n">
        <v>6.8</v>
      </c>
      <c r="R17" s="532" t="n">
        <v>6.4</v>
      </c>
      <c r="S17" s="532" t="n">
        <v>6</v>
      </c>
      <c r="T17" s="532" t="n">
        <v>5.27294586849054</v>
      </c>
      <c r="U17" s="532" t="n">
        <v>5.4</v>
      </c>
      <c r="V17" s="532" t="n">
        <v>5.3</v>
      </c>
      <c r="W17" s="532" t="n">
        <v>5.18468205048109</v>
      </c>
    </row>
    <row r="18" customFormat="false" ht="15" hidden="false" customHeight="false" outlineLevel="0" collapsed="false">
      <c r="A18" s="37" t="s">
        <v>127</v>
      </c>
      <c r="B18" s="532" t="n">
        <v>14.4777943463252</v>
      </c>
      <c r="C18" s="532" t="n">
        <v>14.2532069259568</v>
      </c>
      <c r="D18" s="532" t="n">
        <v>14.0552963869926</v>
      </c>
      <c r="E18" s="532" t="n">
        <v>16.8696917111947</v>
      </c>
      <c r="F18" s="532" t="n">
        <v>16.7373961250566</v>
      </c>
      <c r="G18" s="532" t="n">
        <v>5.8</v>
      </c>
      <c r="H18" s="532" t="n">
        <v>4.68901636132513</v>
      </c>
      <c r="I18" s="532" t="n">
        <v>4.79164707420516</v>
      </c>
      <c r="J18" s="532" t="n">
        <v>4.93684154993383</v>
      </c>
      <c r="K18" s="532" t="n">
        <v>4.94696793157629</v>
      </c>
      <c r="L18" s="532" t="n">
        <v>5.1</v>
      </c>
      <c r="M18" s="532" t="n">
        <v>4.96321575491946</v>
      </c>
      <c r="N18" s="532" t="n">
        <v>4.7723402378707</v>
      </c>
      <c r="O18" s="532" t="n">
        <v>4.62556510686994</v>
      </c>
      <c r="P18" s="532" t="n">
        <v>4.70381502262689</v>
      </c>
      <c r="Q18" s="532" t="n">
        <v>4.6</v>
      </c>
      <c r="R18" s="532" t="n">
        <v>4.5</v>
      </c>
      <c r="S18" s="532" t="n">
        <v>4.4</v>
      </c>
      <c r="T18" s="532" t="n">
        <v>4.07555413831238</v>
      </c>
      <c r="U18" s="532" t="n">
        <v>3.9</v>
      </c>
      <c r="V18" s="532" t="n">
        <v>3.8</v>
      </c>
      <c r="W18" s="532" t="n">
        <v>3.6739013915368</v>
      </c>
    </row>
    <row r="19" customFormat="false" ht="15" hidden="false" customHeight="false" outlineLevel="0" collapsed="false">
      <c r="A19" s="37" t="s">
        <v>128</v>
      </c>
      <c r="B19" s="532" t="n">
        <v>18.0775349950309</v>
      </c>
      <c r="C19" s="532" t="n">
        <v>17.3849876776491</v>
      </c>
      <c r="D19" s="532" t="n">
        <v>17.5478744501736</v>
      </c>
      <c r="E19" s="532" t="n">
        <v>22.7557706691464</v>
      </c>
      <c r="F19" s="532" t="n">
        <v>22.05344276403</v>
      </c>
      <c r="G19" s="532" t="n">
        <v>5.5</v>
      </c>
      <c r="H19" s="532" t="n">
        <v>5.22927533438088</v>
      </c>
      <c r="I19" s="532" t="n">
        <v>4.90316336750656</v>
      </c>
      <c r="J19" s="532" t="n">
        <v>4.77644861075162</v>
      </c>
      <c r="K19" s="532" t="n">
        <v>4.77907597145984</v>
      </c>
      <c r="L19" s="532" t="n">
        <v>4.8</v>
      </c>
      <c r="M19" s="532" t="n">
        <v>4.56644190179482</v>
      </c>
      <c r="N19" s="532" t="n">
        <v>4.66562818697798</v>
      </c>
      <c r="O19" s="532" t="n">
        <v>4.64368241455134</v>
      </c>
      <c r="P19" s="532" t="n">
        <v>4.35193273405597</v>
      </c>
      <c r="Q19" s="532" t="n">
        <v>3.9</v>
      </c>
      <c r="R19" s="532" t="n">
        <v>3.7</v>
      </c>
      <c r="S19" s="532" t="n">
        <v>3.7</v>
      </c>
      <c r="T19" s="532" t="n">
        <v>3.73357832274055</v>
      </c>
      <c r="U19" s="532" t="n">
        <v>3.8</v>
      </c>
      <c r="V19" s="532" t="n">
        <v>3.8</v>
      </c>
      <c r="W19" s="532" t="n">
        <v>3.80371873265316</v>
      </c>
    </row>
    <row r="20" customFormat="false" ht="15" hidden="false" customHeight="false" outlineLevel="0" collapsed="false">
      <c r="A20" s="37" t="s">
        <v>129</v>
      </c>
      <c r="B20" s="532" t="n">
        <v>7.20921398987804</v>
      </c>
      <c r="C20" s="532" t="n">
        <v>6.67855513175251</v>
      </c>
      <c r="D20" s="532" t="n">
        <v>5.90307590138032</v>
      </c>
      <c r="E20" s="532" t="n">
        <v>7.41710811061988</v>
      </c>
      <c r="F20" s="532" t="n">
        <v>7.179299265809</v>
      </c>
      <c r="G20" s="532" t="n">
        <v>4.4</v>
      </c>
      <c r="H20" s="532" t="n">
        <v>3.73062982822142</v>
      </c>
      <c r="I20" s="532" t="n">
        <v>3.46340770462687</v>
      </c>
      <c r="J20" s="532" t="n">
        <v>3.32004310857934</v>
      </c>
      <c r="K20" s="532" t="n">
        <v>3.06296209244767</v>
      </c>
      <c r="L20" s="532" t="n">
        <v>2.9</v>
      </c>
      <c r="M20" s="532" t="n">
        <v>2.52108056247683</v>
      </c>
      <c r="N20" s="532" t="n">
        <v>2.33673320393753</v>
      </c>
      <c r="O20" s="532" t="n">
        <v>2.17579158313729</v>
      </c>
      <c r="P20" s="532" t="n">
        <v>1.98615438294178</v>
      </c>
      <c r="Q20" s="532" t="n">
        <v>1.8</v>
      </c>
      <c r="R20" s="532" t="n">
        <v>1.7</v>
      </c>
      <c r="S20" s="532" t="n">
        <v>1.4</v>
      </c>
      <c r="T20" s="532" t="n">
        <v>1.34054007834038</v>
      </c>
      <c r="U20" s="532" t="n">
        <v>1.3</v>
      </c>
      <c r="V20" s="532" t="n">
        <v>1.2</v>
      </c>
      <c r="W20" s="532" t="n">
        <v>1.07655524062077</v>
      </c>
    </row>
    <row r="21" customFormat="false" ht="15" hidden="false" customHeight="false" outlineLevel="0" collapsed="false">
      <c r="A21" s="37" t="s">
        <v>130</v>
      </c>
      <c r="B21" s="532" t="n">
        <v>12.0411241199529</v>
      </c>
      <c r="C21" s="532" t="n">
        <v>11.3322108602521</v>
      </c>
      <c r="D21" s="532" t="n">
        <v>10.9255852353618</v>
      </c>
      <c r="E21" s="532" t="n">
        <v>13.5257655275011</v>
      </c>
      <c r="F21" s="532" t="n">
        <v>13.2980701681888</v>
      </c>
      <c r="G21" s="532" t="n">
        <v>9.4</v>
      </c>
      <c r="H21" s="532" t="n">
        <v>5.18800128328521</v>
      </c>
      <c r="I21" s="532" t="n">
        <v>4.87071635012387</v>
      </c>
      <c r="J21" s="532" t="n">
        <v>4.57234465317919</v>
      </c>
      <c r="K21" s="532" t="n">
        <v>4.61735645797167</v>
      </c>
      <c r="L21" s="532" t="n">
        <v>4.6</v>
      </c>
      <c r="M21" s="532" t="n">
        <v>4.61254252502716</v>
      </c>
      <c r="N21" s="532" t="n">
        <v>4.42585521651175</v>
      </c>
      <c r="O21" s="532" t="n">
        <v>4.3416182602304</v>
      </c>
      <c r="P21" s="532" t="n">
        <v>3.3922449961947</v>
      </c>
      <c r="Q21" s="532" t="n">
        <v>3.3</v>
      </c>
      <c r="R21" s="532" t="n">
        <v>3.1</v>
      </c>
      <c r="S21" s="532" t="n">
        <v>3</v>
      </c>
      <c r="T21" s="532" t="n">
        <v>2.85625077244313</v>
      </c>
      <c r="U21" s="532" t="n">
        <v>2.7</v>
      </c>
      <c r="V21" s="532" t="n">
        <v>2.5</v>
      </c>
      <c r="W21" s="532" t="n">
        <v>2.36318812486584</v>
      </c>
    </row>
    <row r="22" customFormat="false" ht="15" hidden="false" customHeight="false" outlineLevel="0" collapsed="false">
      <c r="A22" s="37" t="s">
        <v>131</v>
      </c>
      <c r="B22" s="532" t="n">
        <v>7.50072525056896</v>
      </c>
      <c r="C22" s="532" t="n">
        <v>5.29678070465754</v>
      </c>
      <c r="D22" s="532" t="n">
        <v>5.08962462664918</v>
      </c>
      <c r="E22" s="532" t="n">
        <v>7.01569610478832</v>
      </c>
      <c r="F22" s="532" t="n">
        <v>6.70398832657209</v>
      </c>
      <c r="G22" s="532" t="n">
        <v>4.7</v>
      </c>
      <c r="H22" s="532" t="n">
        <v>4.11019830945775</v>
      </c>
      <c r="I22" s="532" t="n">
        <v>3.96834364786872</v>
      </c>
      <c r="J22" s="532" t="n">
        <v>3.80145678325568</v>
      </c>
      <c r="K22" s="532" t="n">
        <v>3.79296781101812</v>
      </c>
      <c r="L22" s="532" t="n">
        <v>3.7</v>
      </c>
      <c r="M22" s="532" t="n">
        <v>3.47665399368614</v>
      </c>
      <c r="N22" s="532" t="n">
        <v>3.54751519060389</v>
      </c>
      <c r="O22" s="532" t="n">
        <v>3.25537187277233</v>
      </c>
      <c r="P22" s="532" t="n">
        <v>3.15077735157337</v>
      </c>
      <c r="Q22" s="532" t="n">
        <v>3.2</v>
      </c>
      <c r="R22" s="532" t="n">
        <v>3.2</v>
      </c>
      <c r="S22" s="532" t="n">
        <v>3.1</v>
      </c>
      <c r="T22" s="532" t="n">
        <v>3.10643606368173</v>
      </c>
      <c r="U22" s="532" t="n">
        <v>3.1</v>
      </c>
      <c r="V22" s="532" t="n">
        <v>3</v>
      </c>
      <c r="W22" s="532" t="n">
        <v>2.88685121694559</v>
      </c>
    </row>
    <row r="23" customFormat="false" ht="15" hidden="false" customHeight="false" outlineLevel="0" collapsed="false">
      <c r="A23" s="37" t="s">
        <v>132</v>
      </c>
      <c r="B23" s="532" t="n">
        <v>9.81176345118115</v>
      </c>
      <c r="C23" s="532" t="n">
        <v>9.46584778319527</v>
      </c>
      <c r="D23" s="532" t="n">
        <v>8.09841439862376</v>
      </c>
      <c r="E23" s="532" t="n">
        <v>9.0607023239294</v>
      </c>
      <c r="F23" s="532" t="n">
        <v>8.16877284179289</v>
      </c>
      <c r="G23" s="532" t="n">
        <v>4.2</v>
      </c>
      <c r="H23" s="532" t="n">
        <v>3.85418961731612</v>
      </c>
      <c r="I23" s="532" t="n">
        <v>3.69867219280068</v>
      </c>
      <c r="J23" s="532" t="n">
        <v>3.33256581472101</v>
      </c>
      <c r="K23" s="532" t="n">
        <v>3.23898137056467</v>
      </c>
      <c r="L23" s="532" t="n">
        <v>3.4</v>
      </c>
      <c r="M23" s="532" t="n">
        <v>3.17773229556095</v>
      </c>
      <c r="N23" s="532" t="n">
        <v>3.11112947685187</v>
      </c>
      <c r="O23" s="532" t="n">
        <v>3.06567426846284</v>
      </c>
      <c r="P23" s="532" t="n">
        <v>2.97889614335649</v>
      </c>
      <c r="Q23" s="532" t="n">
        <v>2.8</v>
      </c>
      <c r="R23" s="532" t="n">
        <v>2.8</v>
      </c>
      <c r="S23" s="532" t="n">
        <v>2.6</v>
      </c>
      <c r="T23" s="532" t="n">
        <v>2.48618113049777</v>
      </c>
      <c r="U23" s="532" t="n">
        <v>2.4</v>
      </c>
      <c r="V23" s="532" t="n">
        <v>2.3</v>
      </c>
      <c r="W23" s="532" t="n">
        <v>2.11257334817717</v>
      </c>
    </row>
    <row r="24" customFormat="false" ht="15" hidden="false" customHeight="false" outlineLevel="0" collapsed="false">
      <c r="A24" s="37" t="s">
        <v>133</v>
      </c>
      <c r="B24" s="532" t="n">
        <v>6.11201458447706</v>
      </c>
      <c r="C24" s="532" t="n">
        <v>5.17541769818005</v>
      </c>
      <c r="D24" s="532" t="n">
        <v>4.83960182720295</v>
      </c>
      <c r="E24" s="532" t="n">
        <v>6.30373928161004</v>
      </c>
      <c r="F24" s="532" t="n">
        <v>6.17143530659752</v>
      </c>
      <c r="G24" s="532" t="n">
        <v>4.3</v>
      </c>
      <c r="H24" s="532" t="n">
        <v>3.75048500637437</v>
      </c>
      <c r="I24" s="532" t="n">
        <v>3.75314550114626</v>
      </c>
      <c r="J24" s="532" t="n">
        <v>4.14867988068668</v>
      </c>
      <c r="K24" s="532" t="n">
        <v>4.70573575465754</v>
      </c>
      <c r="L24" s="532" t="n">
        <v>5.3</v>
      </c>
      <c r="M24" s="532" t="n">
        <v>5.10578736579641</v>
      </c>
      <c r="N24" s="532" t="n">
        <v>5.49989268279317</v>
      </c>
      <c r="O24" s="532" t="n">
        <v>5.34508190357891</v>
      </c>
      <c r="P24" s="532" t="n">
        <v>5.42157395525557</v>
      </c>
      <c r="Q24" s="532" t="n">
        <v>5.4</v>
      </c>
      <c r="R24" s="532" t="n">
        <v>4.9</v>
      </c>
      <c r="S24" s="532" t="n">
        <v>5.4</v>
      </c>
      <c r="T24" s="532" t="n">
        <v>5.34668024495723</v>
      </c>
      <c r="U24" s="532" t="n">
        <v>5.2</v>
      </c>
      <c r="V24" s="532" t="n">
        <v>5</v>
      </c>
      <c r="W24" s="532" t="n">
        <v>4.91124638660681</v>
      </c>
    </row>
    <row r="25" customFormat="false" ht="15" hidden="false" customHeight="false" outlineLevel="0" collapsed="false">
      <c r="A25" s="37" t="s">
        <v>134</v>
      </c>
      <c r="B25" s="532" t="n">
        <v>6.84807963338317</v>
      </c>
      <c r="C25" s="532" t="n">
        <v>6.39042002574144</v>
      </c>
      <c r="D25" s="532" t="n">
        <v>5.95354923127249</v>
      </c>
      <c r="E25" s="532" t="n">
        <v>9.0920031715467</v>
      </c>
      <c r="F25" s="532" t="n">
        <v>8.81567272658625</v>
      </c>
      <c r="G25" s="532" t="n">
        <v>4.6</v>
      </c>
      <c r="H25" s="532" t="n">
        <v>4.22725495075906</v>
      </c>
      <c r="I25" s="532" t="n">
        <v>4.1507689992799</v>
      </c>
      <c r="J25" s="532" t="n">
        <v>4.0518899863504</v>
      </c>
      <c r="K25" s="532" t="n">
        <v>4.13002767544319</v>
      </c>
      <c r="L25" s="532" t="n">
        <v>4.3</v>
      </c>
      <c r="M25" s="532" t="n">
        <v>4.33157373629341</v>
      </c>
      <c r="N25" s="532" t="n">
        <v>4.30510036056738</v>
      </c>
      <c r="O25" s="532" t="n">
        <v>4.16108519661776</v>
      </c>
      <c r="P25" s="532" t="n">
        <v>3.94012075389114</v>
      </c>
      <c r="Q25" s="532" t="n">
        <v>3.8</v>
      </c>
      <c r="R25" s="532" t="n">
        <v>3.7</v>
      </c>
      <c r="S25" s="532" t="n">
        <v>3.7</v>
      </c>
      <c r="T25" s="532" t="n">
        <v>3.50278058689709</v>
      </c>
      <c r="U25" s="532" t="n">
        <v>3.4</v>
      </c>
      <c r="V25" s="532" t="n">
        <v>3.2</v>
      </c>
      <c r="W25" s="532" t="n">
        <v>3.05467458044112</v>
      </c>
    </row>
    <row r="26" customFormat="false" ht="15" hidden="false" customHeight="false" outlineLevel="0" collapsed="false">
      <c r="A26" s="37" t="s">
        <v>135</v>
      </c>
      <c r="B26" s="532" t="n">
        <v>10.1361836452888</v>
      </c>
      <c r="C26" s="532" t="n">
        <v>9.5424341518696</v>
      </c>
      <c r="D26" s="532" t="n">
        <v>9.07483247834782</v>
      </c>
      <c r="E26" s="532" t="n">
        <v>18.4920929848466</v>
      </c>
      <c r="F26" s="532" t="n">
        <v>18.0306783929972</v>
      </c>
      <c r="G26" s="532" t="n">
        <v>10.4</v>
      </c>
      <c r="H26" s="532" t="n">
        <v>10.1442345492209</v>
      </c>
      <c r="I26" s="532" t="n">
        <v>9.56373937677054</v>
      </c>
      <c r="J26" s="532" t="n">
        <v>9.28644273573452</v>
      </c>
      <c r="K26" s="532" t="n">
        <v>8.38801662830247</v>
      </c>
      <c r="L26" s="532" t="n">
        <v>7.8</v>
      </c>
      <c r="M26" s="532" t="n">
        <v>7.2488030058374</v>
      </c>
      <c r="N26" s="532" t="n">
        <v>6.76219715969604</v>
      </c>
      <c r="O26" s="532" t="n">
        <v>6.40239617461592</v>
      </c>
      <c r="P26" s="532" t="n">
        <v>5.51398132907735</v>
      </c>
      <c r="Q26" s="532" t="n">
        <v>5.6</v>
      </c>
      <c r="R26" s="532" t="n">
        <v>5.5</v>
      </c>
      <c r="S26" s="532" t="n">
        <v>5.2</v>
      </c>
      <c r="T26" s="532" t="n">
        <v>5.04892606277153</v>
      </c>
      <c r="U26" s="532" t="n">
        <v>4.5</v>
      </c>
      <c r="V26" s="532" t="n">
        <v>4.7</v>
      </c>
      <c r="W26" s="532" t="n">
        <v>4.4470714635967</v>
      </c>
    </row>
    <row r="27" customFormat="false" ht="15" hidden="false" customHeight="false" outlineLevel="0" collapsed="false">
      <c r="A27" s="37" t="s">
        <v>136</v>
      </c>
      <c r="B27" s="532" t="n">
        <v>6.19130862710389</v>
      </c>
      <c r="C27" s="532" t="n">
        <v>5.85178465843779</v>
      </c>
      <c r="D27" s="532" t="n">
        <v>5.61178583364244</v>
      </c>
      <c r="E27" s="532" t="n">
        <v>7.60994168147573</v>
      </c>
      <c r="F27" s="532" t="n">
        <v>7.4747828698721</v>
      </c>
      <c r="G27" s="532" t="n">
        <v>5.3</v>
      </c>
      <c r="H27" s="532" t="n">
        <v>4.07950382730534</v>
      </c>
      <c r="I27" s="532" t="n">
        <v>3.78002904219448</v>
      </c>
      <c r="J27" s="532" t="n">
        <v>3.64295897174728</v>
      </c>
      <c r="K27" s="532" t="n">
        <v>3.59833160491857</v>
      </c>
      <c r="L27" s="532" t="n">
        <v>3.9</v>
      </c>
      <c r="M27" s="532" t="n">
        <v>3.66886415376972</v>
      </c>
      <c r="N27" s="532" t="n">
        <v>3.67627974579351</v>
      </c>
      <c r="O27" s="532" t="n">
        <v>3.58729264150803</v>
      </c>
      <c r="P27" s="532" t="n">
        <v>3.58173094749019</v>
      </c>
      <c r="Q27" s="532" t="n">
        <v>3.4</v>
      </c>
      <c r="R27" s="532" t="n">
        <v>3.4</v>
      </c>
      <c r="S27" s="532" t="n">
        <v>3.2</v>
      </c>
      <c r="T27" s="532" t="n">
        <v>3.06875736924457</v>
      </c>
      <c r="U27" s="532" t="n">
        <v>2.9</v>
      </c>
      <c r="V27" s="532" t="n">
        <v>2.7</v>
      </c>
      <c r="W27" s="532" t="n">
        <v>2.57932829567449</v>
      </c>
    </row>
    <row r="28" customFormat="false" ht="15" hidden="false" customHeight="false" outlineLevel="0" collapsed="false">
      <c r="A28" s="37" t="s">
        <v>137</v>
      </c>
      <c r="B28" s="532" t="n">
        <v>12.9653771153081</v>
      </c>
      <c r="C28" s="532" t="n">
        <v>5.91245782448203</v>
      </c>
      <c r="D28" s="532" t="n">
        <v>6.03289931470907</v>
      </c>
      <c r="E28" s="532" t="n">
        <v>7.3712883411431</v>
      </c>
      <c r="F28" s="532" t="n">
        <v>7.45604189907021</v>
      </c>
      <c r="G28" s="532" t="n">
        <v>5.1</v>
      </c>
      <c r="H28" s="532" t="n">
        <v>4.76668438758895</v>
      </c>
      <c r="I28" s="532" t="n">
        <v>4.35826216278281</v>
      </c>
      <c r="J28" s="532" t="n">
        <v>3.91327373076364</v>
      </c>
      <c r="K28" s="532" t="n">
        <v>3.54454522160313</v>
      </c>
      <c r="L28" s="532" t="n">
        <v>3.1</v>
      </c>
      <c r="M28" s="532" t="n">
        <v>2.51935706882586</v>
      </c>
      <c r="N28" s="532" t="n">
        <v>2.21716646433822</v>
      </c>
      <c r="O28" s="532" t="n">
        <v>1.9839509502417</v>
      </c>
      <c r="P28" s="532" t="n">
        <v>1.73726196970304</v>
      </c>
      <c r="Q28" s="532" t="n">
        <v>1.7</v>
      </c>
      <c r="R28" s="532" t="n">
        <v>1.7</v>
      </c>
      <c r="S28" s="532" t="n">
        <v>1.5</v>
      </c>
      <c r="T28" s="532" t="n">
        <v>1.41222308346733</v>
      </c>
      <c r="U28" s="532" t="n">
        <v>1.3</v>
      </c>
      <c r="V28" s="532" t="n">
        <v>1.1</v>
      </c>
      <c r="W28" s="532" t="n">
        <v>0.960148656491595</v>
      </c>
    </row>
    <row r="29" customFormat="false" ht="18" hidden="false" customHeight="false" outlineLevel="0" collapsed="false">
      <c r="A29" s="36" t="s">
        <v>279</v>
      </c>
      <c r="B29" s="533" t="n">
        <v>15.9518090627622</v>
      </c>
      <c r="C29" s="533" t="n">
        <v>15.5021791911377</v>
      </c>
      <c r="D29" s="533" t="n">
        <v>13.9871216114877</v>
      </c>
      <c r="E29" s="533" t="n">
        <v>17.4863201224259</v>
      </c>
      <c r="F29" s="533" t="n">
        <v>16.7637896836698</v>
      </c>
      <c r="G29" s="533" t="n">
        <v>11</v>
      </c>
      <c r="H29" s="533" t="n">
        <v>10.5490328922717</v>
      </c>
      <c r="I29" s="533" t="n">
        <v>9.7882195795807</v>
      </c>
      <c r="J29" s="533" t="n">
        <v>9.18263954782013</v>
      </c>
      <c r="K29" s="533" t="n">
        <v>8.81398529433785</v>
      </c>
      <c r="L29" s="533" t="n">
        <v>8.5</v>
      </c>
      <c r="M29" s="533" t="n">
        <v>7.42181504723364</v>
      </c>
      <c r="N29" s="533" t="n">
        <v>7.1532447102983</v>
      </c>
      <c r="O29" s="533" t="n">
        <v>6.86390955640212</v>
      </c>
      <c r="P29" s="533" t="n">
        <v>6.64614982375184</v>
      </c>
      <c r="Q29" s="533" t="n">
        <v>6.4</v>
      </c>
      <c r="R29" s="533" t="n">
        <v>6.1</v>
      </c>
      <c r="S29" s="533" t="n">
        <v>6</v>
      </c>
      <c r="T29" s="533" t="n">
        <v>5.82642707558791</v>
      </c>
      <c r="U29" s="533" t="n">
        <v>5.6</v>
      </c>
      <c r="V29" s="533" t="n">
        <v>5.3</v>
      </c>
      <c r="W29" s="533" t="n">
        <v>5.18029819721665</v>
      </c>
    </row>
    <row r="30" customFormat="false" ht="15" hidden="false" customHeight="false" outlineLevel="0" collapsed="false">
      <c r="A30" s="37" t="s">
        <v>139</v>
      </c>
      <c r="B30" s="532" t="n">
        <v>13.1181017792287</v>
      </c>
      <c r="C30" s="532" t="n">
        <v>11.9723435225619</v>
      </c>
      <c r="D30" s="532" t="n">
        <v>11.7232656406778</v>
      </c>
      <c r="E30" s="532" t="n">
        <v>15.7345893878181</v>
      </c>
      <c r="F30" s="532" t="n">
        <v>15.2288571125532</v>
      </c>
      <c r="G30" s="532" t="n">
        <v>11.2</v>
      </c>
      <c r="H30" s="532" t="n">
        <v>10.6656926981878</v>
      </c>
      <c r="I30" s="532" t="n">
        <v>9.35596959948469</v>
      </c>
      <c r="J30" s="532" t="n">
        <v>9.21455463541223</v>
      </c>
      <c r="K30" s="532" t="n">
        <v>9.25315862663881</v>
      </c>
      <c r="L30" s="532" t="n">
        <v>9.3</v>
      </c>
      <c r="M30" s="532" t="n">
        <v>8.8088583338564</v>
      </c>
      <c r="N30" s="532" t="n">
        <v>8.54265048497089</v>
      </c>
      <c r="O30" s="532" t="n">
        <v>8.21625972434011</v>
      </c>
      <c r="P30" s="532" t="n">
        <v>8.16272277830904</v>
      </c>
      <c r="Q30" s="532" t="n">
        <v>7.6</v>
      </c>
      <c r="R30" s="532" t="n">
        <v>7.1</v>
      </c>
      <c r="S30" s="532" t="n">
        <v>7.2</v>
      </c>
      <c r="T30" s="532" t="n">
        <v>7.04767741959305</v>
      </c>
      <c r="U30" s="532" t="n">
        <v>6.9</v>
      </c>
      <c r="V30" s="532" t="n">
        <v>6.2</v>
      </c>
      <c r="W30" s="532" t="n">
        <v>6.10468872881137</v>
      </c>
    </row>
    <row r="31" customFormat="false" ht="15" hidden="false" customHeight="false" outlineLevel="0" collapsed="false">
      <c r="A31" s="37" t="s">
        <v>140</v>
      </c>
      <c r="B31" s="532" t="n">
        <v>14.2478360575504</v>
      </c>
      <c r="C31" s="532" t="n">
        <v>12.4531072220554</v>
      </c>
      <c r="D31" s="532" t="n">
        <v>11.7969236823981</v>
      </c>
      <c r="E31" s="532" t="n">
        <v>15.0270790959082</v>
      </c>
      <c r="F31" s="532" t="n">
        <v>14.9016455358473</v>
      </c>
      <c r="G31" s="532" t="n">
        <v>10.4</v>
      </c>
      <c r="H31" s="532" t="n">
        <v>9.93611850100174</v>
      </c>
      <c r="I31" s="532" t="n">
        <v>9.26561049450565</v>
      </c>
      <c r="J31" s="532" t="n">
        <v>8.30557920051569</v>
      </c>
      <c r="K31" s="532" t="n">
        <v>7.03060886691833</v>
      </c>
      <c r="L31" s="532" t="n">
        <v>6.4</v>
      </c>
      <c r="M31" s="532" t="n">
        <v>5.97535889355742</v>
      </c>
      <c r="N31" s="532" t="n">
        <v>5.82162552521008</v>
      </c>
      <c r="O31" s="532" t="n">
        <v>5.32103466386555</v>
      </c>
      <c r="P31" s="532" t="n">
        <v>4.76436668417367</v>
      </c>
      <c r="Q31" s="532" t="n">
        <v>4.5</v>
      </c>
      <c r="R31" s="532" t="n">
        <v>4.2</v>
      </c>
      <c r="S31" s="532" t="n">
        <v>3.9</v>
      </c>
      <c r="T31" s="532" t="n">
        <v>3.8616618522409</v>
      </c>
      <c r="U31" s="532" t="n">
        <v>3.9</v>
      </c>
      <c r="V31" s="532" t="n">
        <v>4.3</v>
      </c>
      <c r="W31" s="532" t="n">
        <v>4.10375087535014</v>
      </c>
    </row>
    <row r="32" customFormat="false" ht="15" hidden="false" customHeight="false" outlineLevel="0" collapsed="false">
      <c r="A32" s="37" t="s">
        <v>141</v>
      </c>
      <c r="B32" s="532" t="n">
        <v>15.1153829296087</v>
      </c>
      <c r="C32" s="532" t="n">
        <v>14.4292581012769</v>
      </c>
      <c r="D32" s="532" t="n">
        <v>14.020724366654</v>
      </c>
      <c r="E32" s="532" t="n">
        <v>19.2362326893038</v>
      </c>
      <c r="F32" s="532" t="n">
        <v>18.7618593338855</v>
      </c>
      <c r="G32" s="532" t="n">
        <v>12.4</v>
      </c>
      <c r="H32" s="532" t="n">
        <v>11.82688149343</v>
      </c>
      <c r="I32" s="532" t="n">
        <v>11.3707055872743</v>
      </c>
      <c r="J32" s="532" t="n">
        <v>9.55888419524108</v>
      </c>
      <c r="K32" s="532" t="n">
        <v>9.44741644116901</v>
      </c>
      <c r="L32" s="532" t="n">
        <v>9.4</v>
      </c>
      <c r="M32" s="532" t="n">
        <v>8.70497264476518</v>
      </c>
      <c r="N32" s="532" t="n">
        <v>8.52672948756589</v>
      </c>
      <c r="O32" s="532" t="n">
        <v>8.3239354811667</v>
      </c>
      <c r="P32" s="532" t="n">
        <v>8.10557264356758</v>
      </c>
      <c r="Q32" s="532" t="n">
        <v>7.9</v>
      </c>
      <c r="R32" s="532" t="n">
        <v>7.5</v>
      </c>
      <c r="S32" s="532" t="n">
        <v>7.7</v>
      </c>
      <c r="T32" s="532" t="n">
        <v>7.60796884636957</v>
      </c>
      <c r="U32" s="532" t="n">
        <v>7.4</v>
      </c>
      <c r="V32" s="532" t="n">
        <v>7.3</v>
      </c>
      <c r="W32" s="532" t="n">
        <v>9.05407374436378</v>
      </c>
    </row>
    <row r="33" customFormat="false" ht="15" hidden="false" customHeight="false" outlineLevel="0" collapsed="false">
      <c r="A33" s="41" t="s">
        <v>432</v>
      </c>
      <c r="B33" s="532"/>
      <c r="C33" s="532"/>
      <c r="D33" s="532"/>
      <c r="E33" s="532"/>
      <c r="F33" s="532"/>
      <c r="G33" s="532"/>
      <c r="H33" s="532"/>
      <c r="I33" s="532"/>
      <c r="J33" s="532"/>
      <c r="K33" s="532"/>
      <c r="L33" s="532"/>
      <c r="M33" s="532"/>
      <c r="N33" s="532"/>
      <c r="O33" s="532"/>
      <c r="P33" s="532"/>
      <c r="Q33" s="532"/>
      <c r="R33" s="532"/>
      <c r="S33" s="532"/>
      <c r="T33" s="532"/>
      <c r="U33" s="532"/>
      <c r="V33" s="532"/>
      <c r="W33" s="532"/>
    </row>
    <row r="34" customFormat="false" ht="19.5" hidden="false" customHeight="false" outlineLevel="0" collapsed="false">
      <c r="A34" s="42" t="s">
        <v>143</v>
      </c>
      <c r="B34" s="532" t="n">
        <v>14.2725173210162</v>
      </c>
      <c r="C34" s="532" t="n">
        <v>17.29792147806</v>
      </c>
      <c r="D34" s="532" t="n">
        <v>19.1108545034642</v>
      </c>
      <c r="E34" s="532" t="n">
        <v>31.4153678869155</v>
      </c>
      <c r="F34" s="532" t="n">
        <v>32.9014135556361</v>
      </c>
      <c r="G34" s="532" t="n">
        <v>25.4</v>
      </c>
      <c r="H34" s="532" t="n">
        <v>24.3083285795779</v>
      </c>
      <c r="I34" s="532" t="n">
        <v>25.4414696667616</v>
      </c>
      <c r="J34" s="532" t="n">
        <v>24.9287952150385</v>
      </c>
      <c r="K34" s="532" t="n">
        <v>25.1192595229619</v>
      </c>
      <c r="L34" s="532" t="n">
        <v>23.4</v>
      </c>
      <c r="M34" s="532" t="n">
        <v>21.9235937799962</v>
      </c>
      <c r="N34" s="532" t="n">
        <v>21.7828118000896</v>
      </c>
      <c r="O34" s="532" t="n">
        <v>20.7589428553145</v>
      </c>
      <c r="P34" s="532" t="n">
        <v>18.8135918602419</v>
      </c>
      <c r="Q34" s="532" t="n">
        <v>17</v>
      </c>
      <c r="R34" s="532" t="n">
        <v>15.3</v>
      </c>
      <c r="S34" s="532" t="n">
        <v>25.1</v>
      </c>
      <c r="T34" s="532" t="n">
        <v>23.1010430664875</v>
      </c>
      <c r="U34" s="532" t="n">
        <v>23.3</v>
      </c>
      <c r="V34" s="532" t="n">
        <v>22.8</v>
      </c>
      <c r="W34" s="532" t="n">
        <v>35.7202278108402</v>
      </c>
    </row>
    <row r="35" customFormat="false" ht="19.5" hidden="false" customHeight="false" outlineLevel="0" collapsed="false">
      <c r="A35" s="42" t="s">
        <v>144</v>
      </c>
      <c r="B35" s="532" t="n">
        <v>15.1429142589882</v>
      </c>
      <c r="C35" s="532" t="n">
        <v>14.335556192574</v>
      </c>
      <c r="D35" s="532" t="n">
        <v>13.8544605543067</v>
      </c>
      <c r="E35" s="532" t="n">
        <v>18.8734751160531</v>
      </c>
      <c r="F35" s="532" t="n">
        <v>18.3407103530174</v>
      </c>
      <c r="G35" s="532" t="n">
        <v>12</v>
      </c>
      <c r="H35" s="532" t="n">
        <v>11.4575002163027</v>
      </c>
      <c r="I35" s="532" t="n">
        <v>10.9509486545504</v>
      </c>
      <c r="J35" s="532" t="n">
        <v>9.10037130500539</v>
      </c>
      <c r="K35" s="532" t="n">
        <v>8.9762006195503</v>
      </c>
      <c r="L35" s="532" t="n">
        <v>8.9</v>
      </c>
      <c r="M35" s="532" t="n">
        <v>8.27938867759707</v>
      </c>
      <c r="N35" s="532" t="n">
        <v>8.09993942815231</v>
      </c>
      <c r="O35" s="532" t="n">
        <v>7.92358057909983</v>
      </c>
      <c r="P35" s="532" t="n">
        <v>7.76081949177336</v>
      </c>
      <c r="Q35" s="532" t="n">
        <v>7.6</v>
      </c>
      <c r="R35" s="532" t="n">
        <v>7.3</v>
      </c>
      <c r="S35" s="532" t="n">
        <v>7.2</v>
      </c>
      <c r="T35" s="532" t="n">
        <v>7.109157062389</v>
      </c>
      <c r="U35" s="532" t="n">
        <v>6.9</v>
      </c>
      <c r="V35" s="532" t="n">
        <v>6.8</v>
      </c>
      <c r="W35" s="532" t="n">
        <v>8.19553581362001</v>
      </c>
    </row>
    <row r="36" customFormat="false" ht="15" hidden="false" customHeight="false" outlineLevel="0" collapsed="false">
      <c r="A36" s="37" t="s">
        <v>145</v>
      </c>
      <c r="B36" s="532" t="n">
        <v>14.7673286916717</v>
      </c>
      <c r="C36" s="532" t="n">
        <v>14.5335344007016</v>
      </c>
      <c r="D36" s="532" t="n">
        <v>14.1427364413215</v>
      </c>
      <c r="E36" s="532" t="n">
        <v>15.0820015026958</v>
      </c>
      <c r="F36" s="532" t="n">
        <v>14.7583439522</v>
      </c>
      <c r="G36" s="532" t="n">
        <v>10.9</v>
      </c>
      <c r="H36" s="532" t="n">
        <v>9.97076466909221</v>
      </c>
      <c r="I36" s="532" t="n">
        <v>7.181995473839</v>
      </c>
      <c r="J36" s="532" t="n">
        <v>6.86871004411443</v>
      </c>
      <c r="K36" s="532" t="n">
        <v>6.80125367188612</v>
      </c>
      <c r="L36" s="532" t="n">
        <v>6.9</v>
      </c>
      <c r="M36" s="532" t="n">
        <v>6.56398075499031</v>
      </c>
      <c r="N36" s="532" t="n">
        <v>6.39827782251375</v>
      </c>
      <c r="O36" s="532" t="n">
        <v>5.97704033116308</v>
      </c>
      <c r="P36" s="532" t="n">
        <v>5.72514759498076</v>
      </c>
      <c r="Q36" s="532" t="n">
        <v>5.3</v>
      </c>
      <c r="R36" s="532" t="n">
        <v>5.2</v>
      </c>
      <c r="S36" s="532" t="n">
        <v>5.6</v>
      </c>
      <c r="T36" s="532" t="n">
        <v>5.41741357752429</v>
      </c>
      <c r="U36" s="532" t="n">
        <v>5.3</v>
      </c>
      <c r="V36" s="532" t="n">
        <v>5.1</v>
      </c>
      <c r="W36" s="532" t="n">
        <v>4.88307725924517</v>
      </c>
    </row>
    <row r="37" customFormat="false" ht="15" hidden="false" customHeight="false" outlineLevel="0" collapsed="false">
      <c r="A37" s="37" t="s">
        <v>146</v>
      </c>
      <c r="B37" s="532" t="n">
        <v>11.8212588218349</v>
      </c>
      <c r="C37" s="532" t="n">
        <v>11.5695337357443</v>
      </c>
      <c r="D37" s="532" t="n">
        <v>11.4078273735482</v>
      </c>
      <c r="E37" s="532" t="n">
        <v>12.8570777192622</v>
      </c>
      <c r="F37" s="532" t="n">
        <v>13.3848573968949</v>
      </c>
      <c r="G37" s="532" t="n">
        <v>10.5</v>
      </c>
      <c r="H37" s="532" t="n">
        <v>9.00864626599983</v>
      </c>
      <c r="I37" s="532" t="n">
        <v>8.884927252861</v>
      </c>
      <c r="J37" s="532" t="n">
        <v>8.76385857968286</v>
      </c>
      <c r="K37" s="532" t="n">
        <v>8.77306091562618</v>
      </c>
      <c r="L37" s="532" t="n">
        <v>8.8</v>
      </c>
      <c r="M37" s="532" t="n">
        <v>7.68398726866561</v>
      </c>
      <c r="N37" s="532" t="n">
        <v>7.6091469045743</v>
      </c>
      <c r="O37" s="532" t="n">
        <v>7.08978301942743</v>
      </c>
      <c r="P37" s="532" t="n">
        <v>6.776583156117</v>
      </c>
      <c r="Q37" s="532" t="n">
        <v>7</v>
      </c>
      <c r="R37" s="532" t="n">
        <v>6.7</v>
      </c>
      <c r="S37" s="532" t="n">
        <v>6.6</v>
      </c>
      <c r="T37" s="532" t="n">
        <v>6.41480766026429</v>
      </c>
      <c r="U37" s="532" t="n">
        <v>6.3</v>
      </c>
      <c r="V37" s="532" t="n">
        <v>6.2</v>
      </c>
      <c r="W37" s="532" t="n">
        <v>6.16854049993363</v>
      </c>
    </row>
    <row r="38" customFormat="false" ht="15" hidden="false" customHeight="false" outlineLevel="0" collapsed="false">
      <c r="A38" s="37" t="s">
        <v>147</v>
      </c>
      <c r="B38" s="532" t="n">
        <v>5.41836860997648</v>
      </c>
      <c r="C38" s="532" t="n">
        <v>5.36816987801021</v>
      </c>
      <c r="D38" s="532" t="n">
        <v>5.15293421903151</v>
      </c>
      <c r="E38" s="532" t="n">
        <v>6.07572231510498</v>
      </c>
      <c r="F38" s="532" t="n">
        <v>5.86400564577785</v>
      </c>
      <c r="G38" s="532" t="n">
        <v>4.1</v>
      </c>
      <c r="H38" s="532" t="n">
        <v>3.87275922002461</v>
      </c>
      <c r="I38" s="532" t="n">
        <v>3.34829342121789</v>
      </c>
      <c r="J38" s="532" t="n">
        <v>3.31729217639867</v>
      </c>
      <c r="K38" s="532" t="n">
        <v>3.25869178094182</v>
      </c>
      <c r="L38" s="532" t="n">
        <v>3.2</v>
      </c>
      <c r="M38" s="532" t="n">
        <v>2.78369847537184</v>
      </c>
      <c r="N38" s="532" t="n">
        <v>2.79971347706069</v>
      </c>
      <c r="O38" s="532" t="n">
        <v>2.70391464877645</v>
      </c>
      <c r="P38" s="532" t="n">
        <v>2.62165577646552</v>
      </c>
      <c r="Q38" s="532" t="n">
        <v>2.6</v>
      </c>
      <c r="R38" s="532" t="n">
        <v>2.5</v>
      </c>
      <c r="S38" s="532" t="n">
        <v>2.4</v>
      </c>
      <c r="T38" s="532" t="n">
        <v>2.19434641322199</v>
      </c>
      <c r="U38" s="532" t="n">
        <v>2</v>
      </c>
      <c r="V38" s="532" t="n">
        <v>1.9</v>
      </c>
      <c r="W38" s="532" t="n">
        <v>1.78057700595176</v>
      </c>
    </row>
    <row r="39" customFormat="false" ht="15" hidden="false" customHeight="false" outlineLevel="0" collapsed="false">
      <c r="A39" s="37" t="s">
        <v>148</v>
      </c>
      <c r="B39" s="532" t="n">
        <v>12.744487805634</v>
      </c>
      <c r="C39" s="532" t="n">
        <v>12.28347026114</v>
      </c>
      <c r="D39" s="532" t="n">
        <v>12.0275215851772</v>
      </c>
      <c r="E39" s="532" t="n">
        <v>7.76227402269812</v>
      </c>
      <c r="F39" s="532" t="n">
        <v>7.82309344748671</v>
      </c>
      <c r="G39" s="532" t="n">
        <v>4.8</v>
      </c>
      <c r="H39" s="532" t="n">
        <v>4.50594134376323</v>
      </c>
      <c r="I39" s="532" t="n">
        <v>4.40265353905265</v>
      </c>
      <c r="J39" s="532" t="n">
        <v>4.19763462808429</v>
      </c>
      <c r="K39" s="532" t="n">
        <v>3.93864528547827</v>
      </c>
      <c r="L39" s="532" t="n">
        <v>3.9</v>
      </c>
      <c r="M39" s="532" t="n">
        <v>3.63411023918049</v>
      </c>
      <c r="N39" s="532" t="n">
        <v>3.35745500681359</v>
      </c>
      <c r="O39" s="532" t="n">
        <v>3.24379728396222</v>
      </c>
      <c r="P39" s="532" t="n">
        <v>3.35128753348057</v>
      </c>
      <c r="Q39" s="532" t="n">
        <v>3.3</v>
      </c>
      <c r="R39" s="532" t="n">
        <v>3.3</v>
      </c>
      <c r="S39" s="532" t="n">
        <v>3.5</v>
      </c>
      <c r="T39" s="532" t="n">
        <v>3.46817583760162</v>
      </c>
      <c r="U39" s="532" t="n">
        <v>3.6</v>
      </c>
      <c r="V39" s="532" t="n">
        <v>3.5</v>
      </c>
      <c r="W39" s="532" t="n">
        <v>3.43939429538086</v>
      </c>
    </row>
    <row r="40" customFormat="false" ht="15" hidden="false" customHeight="false" outlineLevel="0" collapsed="false">
      <c r="A40" s="37" t="s">
        <v>149</v>
      </c>
      <c r="B40" s="532" t="n">
        <v>7.169169239405</v>
      </c>
      <c r="C40" s="532" t="n">
        <v>6.72010945832164</v>
      </c>
      <c r="D40" s="532" t="n">
        <v>6.64994386752737</v>
      </c>
      <c r="E40" s="532" t="n">
        <v>9.38679670368182</v>
      </c>
      <c r="F40" s="532" t="n">
        <v>9.75377744845748</v>
      </c>
      <c r="G40" s="532" t="n">
        <v>6.9</v>
      </c>
      <c r="H40" s="532" t="n">
        <v>6.76830188679245</v>
      </c>
      <c r="I40" s="532" t="n">
        <v>6.28555565696206</v>
      </c>
      <c r="J40" s="532" t="n">
        <v>6.13724863861763</v>
      </c>
      <c r="K40" s="532" t="n">
        <v>6.24186407289791</v>
      </c>
      <c r="L40" s="532" t="n">
        <v>6.3</v>
      </c>
      <c r="M40" s="532" t="n">
        <v>5.92523544965685</v>
      </c>
      <c r="N40" s="532" t="n">
        <v>5.9683145666835</v>
      </c>
      <c r="O40" s="532" t="n">
        <v>5.93080602513444</v>
      </c>
      <c r="P40" s="532" t="n">
        <v>5.83387801182448</v>
      </c>
      <c r="Q40" s="532" t="n">
        <v>5.5</v>
      </c>
      <c r="R40" s="532" t="n">
        <v>5.2</v>
      </c>
      <c r="S40" s="532" t="n">
        <v>5.2</v>
      </c>
      <c r="T40" s="532" t="n">
        <v>4.99643483169435</v>
      </c>
      <c r="U40" s="532" t="n">
        <v>4.7</v>
      </c>
      <c r="V40" s="532" t="n">
        <v>4.6</v>
      </c>
      <c r="W40" s="532" t="n">
        <v>4.277087851689</v>
      </c>
    </row>
    <row r="41" customFormat="false" ht="15" hidden="false" customHeight="false" outlineLevel="0" collapsed="false">
      <c r="A41" s="37" t="s">
        <v>150</v>
      </c>
      <c r="B41" s="532" t="n">
        <v>7.73847830103923</v>
      </c>
      <c r="C41" s="532" t="n">
        <v>6.76933663814251</v>
      </c>
      <c r="D41" s="532" t="n">
        <v>6.35867799137267</v>
      </c>
      <c r="E41" s="532" t="n">
        <v>8.42545933082366</v>
      </c>
      <c r="F41" s="532" t="n">
        <v>7.79039749826906</v>
      </c>
      <c r="G41" s="532" t="n">
        <v>5.5</v>
      </c>
      <c r="H41" s="532" t="n">
        <v>5.30401883418598</v>
      </c>
      <c r="I41" s="532" t="n">
        <v>5.18177946279578</v>
      </c>
      <c r="J41" s="532" t="n">
        <v>4.99605510288152</v>
      </c>
      <c r="K41" s="532" t="n">
        <v>4.92811617359582</v>
      </c>
      <c r="L41" s="532" t="n">
        <v>5.2</v>
      </c>
      <c r="M41" s="532" t="n">
        <v>5.27397573654406</v>
      </c>
      <c r="N41" s="532" t="n">
        <v>5.14058656042459</v>
      </c>
      <c r="O41" s="532" t="n">
        <v>5.15994382872689</v>
      </c>
      <c r="P41" s="532" t="n">
        <v>4.96672309603669</v>
      </c>
      <c r="Q41" s="532" t="n">
        <v>4.5</v>
      </c>
      <c r="R41" s="532" t="n">
        <v>4.3</v>
      </c>
      <c r="S41" s="532" t="n">
        <v>4.8</v>
      </c>
      <c r="T41" s="532" t="n">
        <v>4.86958480419243</v>
      </c>
      <c r="U41" s="532" t="n">
        <v>4.8</v>
      </c>
      <c r="V41" s="532" t="n">
        <v>4.5</v>
      </c>
      <c r="W41" s="532" t="n">
        <v>4.40817791793222</v>
      </c>
    </row>
    <row r="42" customFormat="false" ht="15" hidden="false" customHeight="false" outlineLevel="0" collapsed="false">
      <c r="A42" s="37" t="s">
        <v>151</v>
      </c>
      <c r="B42" s="532" t="n">
        <v>24.8560752327391</v>
      </c>
      <c r="C42" s="532" t="n">
        <v>24.7545103754987</v>
      </c>
      <c r="D42" s="532" t="n">
        <v>20.905982708693</v>
      </c>
      <c r="E42" s="532" t="n">
        <v>28.3059498568629</v>
      </c>
      <c r="F42" s="532" t="n">
        <v>26.4513036706234</v>
      </c>
      <c r="G42" s="532" t="n">
        <v>16.2</v>
      </c>
      <c r="H42" s="532" t="n">
        <v>15.8534832302923</v>
      </c>
      <c r="I42" s="532" t="n">
        <v>15.1293547692111</v>
      </c>
      <c r="J42" s="532" t="n">
        <v>14.2632047840593</v>
      </c>
      <c r="K42" s="532" t="n">
        <v>13.4932773036082</v>
      </c>
      <c r="L42" s="532" t="n">
        <v>12.6</v>
      </c>
      <c r="M42" s="532" t="n">
        <v>10.1250999135773</v>
      </c>
      <c r="N42" s="532" t="n">
        <v>9.59160198488211</v>
      </c>
      <c r="O42" s="532" t="n">
        <v>9.22227677176696</v>
      </c>
      <c r="P42" s="532" t="n">
        <v>8.94723548767969</v>
      </c>
      <c r="Q42" s="532" t="n">
        <v>8.6</v>
      </c>
      <c r="R42" s="532" t="n">
        <v>8.3</v>
      </c>
      <c r="S42" s="532" t="n">
        <v>7.9</v>
      </c>
      <c r="T42" s="532" t="n">
        <v>7.49088098416395</v>
      </c>
      <c r="U42" s="532" t="n">
        <v>7</v>
      </c>
      <c r="V42" s="532" t="n">
        <v>6.5</v>
      </c>
      <c r="W42" s="532" t="n">
        <v>5.8852140077821</v>
      </c>
    </row>
    <row r="43" customFormat="false" ht="18" hidden="false" customHeight="false" outlineLevel="0" collapsed="false">
      <c r="A43" s="36" t="s">
        <v>267</v>
      </c>
      <c r="B43" s="533" t="n">
        <v>7.28446096745952</v>
      </c>
      <c r="C43" s="533" t="n">
        <v>6.93442582522596</v>
      </c>
      <c r="D43" s="533" t="n">
        <v>6.69501385431915</v>
      </c>
      <c r="E43" s="533" t="n">
        <v>7.69174529610419</v>
      </c>
      <c r="F43" s="533" t="n">
        <v>7.66952665744044</v>
      </c>
      <c r="G43" s="533" t="n">
        <v>5.3</v>
      </c>
      <c r="H43" s="533" t="n">
        <v>4.63912135087355</v>
      </c>
      <c r="I43" s="533" t="n">
        <v>4.24964834895419</v>
      </c>
      <c r="J43" s="533" t="n">
        <v>4.10553894548318</v>
      </c>
      <c r="K43" s="533" t="n">
        <v>4.02285136610616</v>
      </c>
      <c r="L43" s="533" t="n">
        <v>4.1</v>
      </c>
      <c r="M43" s="533" t="n">
        <v>3.8712017721476</v>
      </c>
      <c r="N43" s="533" t="n">
        <v>3.85127735460606</v>
      </c>
      <c r="O43" s="533" t="n">
        <v>3.71143124456719</v>
      </c>
      <c r="P43" s="533" t="n">
        <v>3.79870433908892</v>
      </c>
      <c r="Q43" s="533" t="n">
        <v>3.6</v>
      </c>
      <c r="R43" s="533" t="n">
        <v>3.6</v>
      </c>
      <c r="S43" s="533" t="n">
        <v>3.7</v>
      </c>
      <c r="T43" s="533" t="n">
        <v>3.63647254250043</v>
      </c>
      <c r="U43" s="533" t="n">
        <v>3.5</v>
      </c>
      <c r="V43" s="533" t="n">
        <v>3.4</v>
      </c>
      <c r="W43" s="533" t="n">
        <v>3.29977618255</v>
      </c>
    </row>
    <row r="44" customFormat="false" ht="15" hidden="false" customHeight="false" outlineLevel="0" collapsed="false">
      <c r="A44" s="37" t="s">
        <v>153</v>
      </c>
      <c r="B44" s="532" t="n">
        <v>4.09856528187732</v>
      </c>
      <c r="C44" s="532" t="n">
        <v>4.04055978971174</v>
      </c>
      <c r="D44" s="532" t="n">
        <v>4.25422558996725</v>
      </c>
      <c r="E44" s="532" t="n">
        <v>5.00372039360928</v>
      </c>
      <c r="F44" s="532" t="n">
        <v>5.21858357508925</v>
      </c>
      <c r="G44" s="532" t="n">
        <v>4.3</v>
      </c>
      <c r="H44" s="532" t="n">
        <v>4.44583385990701</v>
      </c>
      <c r="I44" s="532" t="n">
        <v>4.43673762257833</v>
      </c>
      <c r="J44" s="532" t="n">
        <v>4.48590183103457</v>
      </c>
      <c r="K44" s="532" t="n">
        <v>4.32469277144313</v>
      </c>
      <c r="L44" s="532" t="n">
        <v>4.5</v>
      </c>
      <c r="M44" s="532" t="n">
        <v>4.82061614454699</v>
      </c>
      <c r="N44" s="532" t="n">
        <v>4.66852983231509</v>
      </c>
      <c r="O44" s="532" t="n">
        <v>4.149876511114</v>
      </c>
      <c r="P44" s="532" t="n">
        <v>4.26361627453529</v>
      </c>
      <c r="Q44" s="532" t="n">
        <v>4.3</v>
      </c>
      <c r="R44" s="532" t="n">
        <v>4.2</v>
      </c>
      <c r="S44" s="532" t="n">
        <v>4.3</v>
      </c>
      <c r="T44" s="532" t="n">
        <v>4.18757311841934</v>
      </c>
      <c r="U44" s="532" t="n">
        <v>4.1</v>
      </c>
      <c r="V44" s="532" t="n">
        <v>4.4</v>
      </c>
      <c r="W44" s="532" t="n">
        <v>4.36630703236709</v>
      </c>
    </row>
    <row r="45" customFormat="false" ht="15" hidden="false" customHeight="false" outlineLevel="0" collapsed="false">
      <c r="A45" s="37" t="s">
        <v>154</v>
      </c>
      <c r="B45" s="532" t="n">
        <v>7.84099276649197</v>
      </c>
      <c r="C45" s="532" t="n">
        <v>7.08299042751332</v>
      </c>
      <c r="D45" s="532" t="n">
        <v>7.62442066964092</v>
      </c>
      <c r="E45" s="532" t="n">
        <v>11.4127138977509</v>
      </c>
      <c r="F45" s="532" t="n">
        <v>12.6611648693543</v>
      </c>
      <c r="G45" s="532" t="n">
        <v>10.8</v>
      </c>
      <c r="H45" s="532" t="n">
        <v>10.3799679720483</v>
      </c>
      <c r="I45" s="532" t="n">
        <v>10.4973618782977</v>
      </c>
      <c r="J45" s="532" t="n">
        <v>10.9439863200171</v>
      </c>
      <c r="K45" s="532" t="n">
        <v>11.7234367056431</v>
      </c>
      <c r="L45" s="532" t="n">
        <v>12.6</v>
      </c>
      <c r="M45" s="532" t="n">
        <v>12.4043966609851</v>
      </c>
      <c r="N45" s="532" t="n">
        <v>12.6152703116123</v>
      </c>
      <c r="O45" s="532" t="n">
        <v>12.5835846335387</v>
      </c>
      <c r="P45" s="532" t="n">
        <v>12.6098072636685</v>
      </c>
      <c r="Q45" s="532" t="n">
        <v>12.6</v>
      </c>
      <c r="R45" s="532" t="n">
        <v>12</v>
      </c>
      <c r="S45" s="532" t="n">
        <v>11.9</v>
      </c>
      <c r="T45" s="532" t="n">
        <v>11.490975044797</v>
      </c>
      <c r="U45" s="532" t="n">
        <v>11.2</v>
      </c>
      <c r="V45" s="532" t="n">
        <v>10.9</v>
      </c>
      <c r="W45" s="532" t="n">
        <v>10.7163148463791</v>
      </c>
    </row>
    <row r="46" customFormat="false" ht="15" hidden="false" customHeight="false" outlineLevel="0" collapsed="false">
      <c r="A46" s="37" t="s">
        <v>155</v>
      </c>
      <c r="B46" s="532"/>
      <c r="C46" s="532"/>
      <c r="D46" s="532"/>
      <c r="E46" s="532"/>
      <c r="F46" s="532"/>
      <c r="G46" s="532"/>
      <c r="H46" s="532"/>
      <c r="I46" s="532"/>
      <c r="J46" s="532"/>
      <c r="K46" s="532"/>
      <c r="L46" s="532"/>
      <c r="M46" s="532"/>
      <c r="N46" s="532"/>
      <c r="O46" s="532"/>
      <c r="P46" s="532" t="n">
        <v>5.21312489495932</v>
      </c>
      <c r="Q46" s="532" t="n">
        <v>4.9</v>
      </c>
      <c r="R46" s="532" t="n">
        <v>5</v>
      </c>
      <c r="S46" s="532" t="n">
        <v>4.8</v>
      </c>
      <c r="T46" s="532" t="n">
        <v>4.71288409581687</v>
      </c>
      <c r="U46" s="532" t="n">
        <v>4.6</v>
      </c>
      <c r="V46" s="532" t="n">
        <v>4.6</v>
      </c>
      <c r="W46" s="532" t="n">
        <v>4.67743507250102</v>
      </c>
    </row>
    <row r="47" customFormat="false" ht="15" hidden="false" customHeight="false" outlineLevel="0" collapsed="false">
      <c r="A47" s="37" t="s">
        <v>156</v>
      </c>
      <c r="B47" s="532" t="n">
        <v>8.70339500268722</v>
      </c>
      <c r="C47" s="532" t="n">
        <v>8.63214796480722</v>
      </c>
      <c r="D47" s="532" t="n">
        <v>8.97959927282475</v>
      </c>
      <c r="E47" s="532" t="n">
        <v>9.59193886560845</v>
      </c>
      <c r="F47" s="532" t="n">
        <v>9.81239196647617</v>
      </c>
      <c r="G47" s="532" t="n">
        <v>7.3</v>
      </c>
      <c r="H47" s="532" t="n">
        <v>6.28438666927106</v>
      </c>
      <c r="I47" s="532" t="n">
        <v>5.44171133476659</v>
      </c>
      <c r="J47" s="532" t="n">
        <v>5.11937166271316</v>
      </c>
      <c r="K47" s="532" t="n">
        <v>4.88348766306627</v>
      </c>
      <c r="L47" s="532" t="n">
        <v>4.8</v>
      </c>
      <c r="M47" s="532" t="n">
        <v>4.53011228382215</v>
      </c>
      <c r="N47" s="532" t="n">
        <v>4.39413139651187</v>
      </c>
      <c r="O47" s="532" t="n">
        <v>4.2554588843538</v>
      </c>
      <c r="P47" s="532" t="n">
        <v>4.15882955231819</v>
      </c>
      <c r="Q47" s="532" t="n">
        <v>4</v>
      </c>
      <c r="R47" s="532" t="n">
        <v>3.9</v>
      </c>
      <c r="S47" s="532" t="n">
        <v>4.3</v>
      </c>
      <c r="T47" s="532" t="n">
        <v>4.21599966408522</v>
      </c>
      <c r="U47" s="532" t="n">
        <v>4.1</v>
      </c>
      <c r="V47" s="532" t="n">
        <v>4</v>
      </c>
      <c r="W47" s="532" t="n">
        <v>3.92002859582238</v>
      </c>
    </row>
    <row r="48" customFormat="false" ht="15" hidden="false" customHeight="false" outlineLevel="0" collapsed="false">
      <c r="A48" s="37" t="s">
        <v>157</v>
      </c>
      <c r="B48" s="532" t="n">
        <v>8.33320693933391</v>
      </c>
      <c r="C48" s="532" t="n">
        <v>7.84664059916823</v>
      </c>
      <c r="D48" s="532" t="n">
        <v>8.24463002454066</v>
      </c>
      <c r="E48" s="532" t="n">
        <v>9.96531211821514</v>
      </c>
      <c r="F48" s="532" t="n">
        <v>10.4063645354587</v>
      </c>
      <c r="G48" s="532" t="n">
        <v>8.8</v>
      </c>
      <c r="H48" s="532" t="n">
        <v>8.33953812871189</v>
      </c>
      <c r="I48" s="532" t="n">
        <v>7.97053030347047</v>
      </c>
      <c r="J48" s="532" t="n">
        <v>7.85606795693427</v>
      </c>
      <c r="K48" s="532" t="n">
        <v>7.31467207104213</v>
      </c>
      <c r="L48" s="532" t="n">
        <v>6.9</v>
      </c>
      <c r="M48" s="532" t="n">
        <v>6.47804198710119</v>
      </c>
      <c r="N48" s="532" t="n">
        <v>6.46372245947714</v>
      </c>
      <c r="O48" s="532" t="n">
        <v>6.00240904994146</v>
      </c>
      <c r="P48" s="532" t="n">
        <v>5.95664271655478</v>
      </c>
      <c r="Q48" s="532" t="n">
        <v>5.7</v>
      </c>
      <c r="R48" s="532" t="n">
        <v>5.4</v>
      </c>
      <c r="S48" s="532" t="n">
        <v>5.2</v>
      </c>
      <c r="T48" s="532" t="n">
        <v>5.69776811911601</v>
      </c>
      <c r="U48" s="532" t="n">
        <v>5.5</v>
      </c>
      <c r="V48" s="532" t="n">
        <v>5.4</v>
      </c>
      <c r="W48" s="532" t="n">
        <v>4.75324084603139</v>
      </c>
    </row>
    <row r="49" customFormat="false" ht="15" hidden="false" customHeight="false" outlineLevel="0" collapsed="false">
      <c r="A49" s="37" t="s">
        <v>158</v>
      </c>
      <c r="B49" s="532" t="n">
        <v>6.41092971690596</v>
      </c>
      <c r="C49" s="532" t="n">
        <v>5.75076557434387</v>
      </c>
      <c r="D49" s="532" t="n">
        <v>5.52892817452635</v>
      </c>
      <c r="E49" s="532" t="n">
        <v>6.51957887249544</v>
      </c>
      <c r="F49" s="532" t="n">
        <v>6.05566916491023</v>
      </c>
      <c r="G49" s="532" t="n">
        <v>4.1</v>
      </c>
      <c r="H49" s="532" t="n">
        <v>3.66999425120955</v>
      </c>
      <c r="I49" s="532" t="n">
        <v>3.54122821786346</v>
      </c>
      <c r="J49" s="532" t="n">
        <v>3.50345146897887</v>
      </c>
      <c r="K49" s="532" t="n">
        <v>3.59191549825081</v>
      </c>
      <c r="L49" s="532" t="n">
        <v>3.8</v>
      </c>
      <c r="M49" s="532" t="n">
        <v>3.46480900117789</v>
      </c>
      <c r="N49" s="532" t="n">
        <v>3.29758308005928</v>
      </c>
      <c r="O49" s="532" t="n">
        <v>3.04769491427045</v>
      </c>
      <c r="P49" s="532" t="n">
        <v>2.88307095242718</v>
      </c>
      <c r="Q49" s="532" t="n">
        <v>2.8</v>
      </c>
      <c r="R49" s="532" t="n">
        <v>2.6</v>
      </c>
      <c r="S49" s="532" t="n">
        <v>2.9</v>
      </c>
      <c r="T49" s="532" t="n">
        <v>2.85885271609522</v>
      </c>
      <c r="U49" s="532" t="n">
        <v>2.8</v>
      </c>
      <c r="V49" s="532" t="n">
        <v>2.7</v>
      </c>
      <c r="W49" s="532" t="n">
        <v>2.62857932022813</v>
      </c>
    </row>
    <row r="50" customFormat="false" ht="15" hidden="false" customHeight="false" outlineLevel="0" collapsed="false">
      <c r="A50" s="37" t="s">
        <v>159</v>
      </c>
      <c r="B50" s="532" t="n">
        <v>6.40633269821107</v>
      </c>
      <c r="C50" s="532" t="n">
        <v>5.99304011855616</v>
      </c>
      <c r="D50" s="532" t="n">
        <v>4.91849264316714</v>
      </c>
      <c r="E50" s="532" t="n">
        <v>5.79721328906785</v>
      </c>
      <c r="F50" s="532" t="n">
        <v>5.57041631703487</v>
      </c>
      <c r="G50" s="532" t="n">
        <v>2.7</v>
      </c>
      <c r="H50" s="532" t="n">
        <v>2.22444014803021</v>
      </c>
      <c r="I50" s="532" t="n">
        <v>2.09548542536314</v>
      </c>
      <c r="J50" s="532" t="n">
        <v>2.03006916932509</v>
      </c>
      <c r="K50" s="532" t="n">
        <v>2.06547416382607</v>
      </c>
      <c r="L50" s="532" t="n">
        <v>2.3</v>
      </c>
      <c r="M50" s="532" t="n">
        <v>2.20627799339368</v>
      </c>
      <c r="N50" s="532" t="n">
        <v>2.41054569368813</v>
      </c>
      <c r="O50" s="532" t="n">
        <v>2.43925526985756</v>
      </c>
      <c r="P50" s="532" t="n">
        <v>2.38787696109448</v>
      </c>
      <c r="Q50" s="532" t="n">
        <v>2.3</v>
      </c>
      <c r="R50" s="532" t="n">
        <v>2.3</v>
      </c>
      <c r="S50" s="532" t="n">
        <v>2.2</v>
      </c>
      <c r="T50" s="532" t="n">
        <v>2.05861984784547</v>
      </c>
      <c r="U50" s="532" t="n">
        <v>1.9</v>
      </c>
      <c r="V50" s="532" t="n">
        <v>1.7</v>
      </c>
      <c r="W50" s="532" t="n">
        <v>1.51413432843257</v>
      </c>
    </row>
    <row r="51" customFormat="false" ht="15" hidden="false" customHeight="false" outlineLevel="0" collapsed="false">
      <c r="A51" s="37" t="s">
        <v>160</v>
      </c>
      <c r="B51" s="532"/>
      <c r="C51" s="532"/>
      <c r="D51" s="532"/>
      <c r="E51" s="532"/>
      <c r="F51" s="532"/>
      <c r="G51" s="532"/>
      <c r="H51" s="532"/>
      <c r="I51" s="532"/>
      <c r="J51" s="532"/>
      <c r="K51" s="532"/>
      <c r="L51" s="532"/>
      <c r="M51" s="532"/>
      <c r="N51" s="532"/>
      <c r="O51" s="532"/>
      <c r="P51" s="532" t="n">
        <v>2.9144121987211</v>
      </c>
      <c r="Q51" s="532" t="n">
        <v>0.2</v>
      </c>
      <c r="R51" s="532" t="n">
        <v>3.2</v>
      </c>
      <c r="S51" s="532" t="n">
        <v>3.2</v>
      </c>
      <c r="T51" s="532" t="n">
        <v>3.21018976363683</v>
      </c>
      <c r="U51" s="532" t="n">
        <v>3.2</v>
      </c>
      <c r="V51" s="532" t="n">
        <v>3.3</v>
      </c>
      <c r="W51" s="532" t="n">
        <v>3.62181893494188</v>
      </c>
    </row>
    <row r="52" customFormat="false" ht="18" hidden="false" customHeight="false" outlineLevel="0" collapsed="false">
      <c r="A52" s="36" t="s">
        <v>329</v>
      </c>
      <c r="B52" s="533" t="n">
        <v>7.09400394878213</v>
      </c>
      <c r="C52" s="533" t="n">
        <v>7.08748242585436</v>
      </c>
      <c r="D52" s="533" t="n">
        <v>6.53777238906754</v>
      </c>
      <c r="E52" s="533" t="n">
        <v>6.7902614113504</v>
      </c>
      <c r="F52" s="533" t="n">
        <v>7.00979728204434</v>
      </c>
      <c r="G52" s="533" t="n">
        <v>5</v>
      </c>
      <c r="H52" s="533" t="n">
        <v>5.10507283297183</v>
      </c>
      <c r="I52" s="533" t="n">
        <v>5.47757898264602</v>
      </c>
      <c r="J52" s="533" t="n">
        <v>6.06598289609557</v>
      </c>
      <c r="K52" s="533" t="n">
        <v>5.8149868346379</v>
      </c>
      <c r="L52" s="533" t="n">
        <v>7</v>
      </c>
      <c r="M52" s="533" t="n">
        <v>7.67194362121121</v>
      </c>
      <c r="N52" s="533" t="n">
        <v>7.75605700983592</v>
      </c>
      <c r="O52" s="533" t="n">
        <v>7.65341349677611</v>
      </c>
      <c r="P52" s="533" t="n">
        <v>8.36432506480626</v>
      </c>
      <c r="Q52" s="533" t="n">
        <v>7.9</v>
      </c>
      <c r="R52" s="533" t="n">
        <v>8.1</v>
      </c>
      <c r="S52" s="533" t="n">
        <v>7.6</v>
      </c>
      <c r="T52" s="533" t="n">
        <v>7.54128854000323</v>
      </c>
      <c r="U52" s="533" t="n">
        <v>7.5</v>
      </c>
      <c r="V52" s="533" t="n">
        <v>7.4</v>
      </c>
      <c r="W52" s="533" t="n">
        <v>7.28226021881284</v>
      </c>
    </row>
    <row r="53" customFormat="false" ht="15" hidden="false" customHeight="false" outlineLevel="0" collapsed="false">
      <c r="A53" s="37" t="s">
        <v>162</v>
      </c>
      <c r="B53" s="532" t="n">
        <v>8.56261162480501</v>
      </c>
      <c r="C53" s="532" t="n">
        <v>8.59607080686365</v>
      </c>
      <c r="D53" s="532" t="n">
        <v>6.52499265254448</v>
      </c>
      <c r="E53" s="532" t="n">
        <v>5.27933250613675</v>
      </c>
      <c r="F53" s="532" t="n">
        <v>6.04666618008044</v>
      </c>
      <c r="G53" s="532" t="n">
        <v>3.6</v>
      </c>
      <c r="H53" s="532" t="n">
        <v>4.17138207586269</v>
      </c>
      <c r="I53" s="532" t="n">
        <v>4.67561334313791</v>
      </c>
      <c r="J53" s="532" t="n">
        <v>5.99120930543486</v>
      </c>
      <c r="K53" s="532" t="n">
        <v>6.32062240334489</v>
      </c>
      <c r="L53" s="532" t="n">
        <v>6.9</v>
      </c>
      <c r="M53" s="532" t="n">
        <v>6.38304905460796</v>
      </c>
      <c r="N53" s="532" t="n">
        <v>6.84180420698021</v>
      </c>
      <c r="O53" s="532" t="n">
        <v>7.80904173062219</v>
      </c>
      <c r="P53" s="532" t="n">
        <v>8.13183749259841</v>
      </c>
      <c r="Q53" s="532" t="n">
        <v>7.3</v>
      </c>
      <c r="R53" s="532" t="n">
        <v>7.7</v>
      </c>
      <c r="S53" s="532" t="n">
        <v>7.8</v>
      </c>
      <c r="T53" s="532" t="n">
        <v>7.96756520589368</v>
      </c>
      <c r="U53" s="532" t="n">
        <v>8.6</v>
      </c>
      <c r="V53" s="532" t="n">
        <v>8.9</v>
      </c>
      <c r="W53" s="532" t="n">
        <v>9.013561446171</v>
      </c>
    </row>
    <row r="54" customFormat="false" ht="15" hidden="false" customHeight="false" outlineLevel="0" collapsed="false">
      <c r="A54" s="37" t="s">
        <v>163</v>
      </c>
      <c r="B54" s="532" t="s">
        <v>119</v>
      </c>
      <c r="C54" s="532" t="s">
        <v>119</v>
      </c>
      <c r="D54" s="532" t="s">
        <v>119</v>
      </c>
      <c r="E54" s="532" t="s">
        <v>119</v>
      </c>
      <c r="F54" s="532" t="s">
        <v>119</v>
      </c>
      <c r="G54" s="532" t="n">
        <v>4.5</v>
      </c>
      <c r="H54" s="532" t="n">
        <v>7.9699925853772</v>
      </c>
      <c r="I54" s="532" t="n">
        <v>8.36640827613876</v>
      </c>
      <c r="J54" s="532" t="n">
        <v>10.5228467854021</v>
      </c>
      <c r="K54" s="532" t="n">
        <v>12.1470394136396</v>
      </c>
      <c r="L54" s="532" t="n">
        <v>11.6</v>
      </c>
      <c r="M54" s="532" t="n">
        <v>24.7638716386008</v>
      </c>
      <c r="N54" s="532" t="n">
        <v>18.409346928165</v>
      </c>
      <c r="O54" s="532" t="n">
        <v>9.25883134513735</v>
      </c>
      <c r="P54" s="532" t="n">
        <v>26.9157447791803</v>
      </c>
      <c r="Q54" s="532" t="n">
        <v>23.1</v>
      </c>
      <c r="R54" s="532" t="n">
        <v>28.7</v>
      </c>
      <c r="S54" s="532" t="n">
        <v>14.9</v>
      </c>
      <c r="T54" s="532" t="n">
        <v>15.8689812541521</v>
      </c>
      <c r="U54" s="532" t="n">
        <v>16.2</v>
      </c>
      <c r="V54" s="532" t="n">
        <v>15.9</v>
      </c>
      <c r="W54" s="532" t="n">
        <v>16.552092660524</v>
      </c>
    </row>
    <row r="55" customFormat="false" ht="19.5" hidden="false" customHeight="false" outlineLevel="0" collapsed="false">
      <c r="A55" s="37" t="s">
        <v>164</v>
      </c>
      <c r="B55" s="532" t="n">
        <v>6.59304551558616</v>
      </c>
      <c r="C55" s="532" t="n">
        <v>6.58018800537158</v>
      </c>
      <c r="D55" s="532" t="n">
        <v>6.61161747478499</v>
      </c>
      <c r="E55" s="532" t="n">
        <v>7.0345771523945</v>
      </c>
      <c r="F55" s="532" t="n">
        <v>7.17538685743264</v>
      </c>
      <c r="G55" s="532" t="n">
        <v>5.6</v>
      </c>
      <c r="H55" s="532" t="n">
        <v>5.94287177720965</v>
      </c>
      <c r="I55" s="532" t="n">
        <v>4.6926886490825</v>
      </c>
      <c r="J55" s="532" t="n">
        <v>4.88452396177406</v>
      </c>
      <c r="K55" s="532" t="n">
        <v>5.04582110630585</v>
      </c>
      <c r="L55" s="532" t="n">
        <v>5</v>
      </c>
      <c r="M55" s="532" t="n">
        <v>4.99154414302478</v>
      </c>
      <c r="N55" s="532" t="n">
        <v>4.93675364119556</v>
      </c>
      <c r="O55" s="532" t="n">
        <v>4.65632981293574</v>
      </c>
      <c r="P55" s="532" t="n">
        <v>5.03468627044937</v>
      </c>
      <c r="Q55" s="532" t="n">
        <v>5</v>
      </c>
      <c r="R55" s="532" t="n">
        <v>4.7</v>
      </c>
      <c r="S55" s="532" t="n">
        <v>4.5</v>
      </c>
      <c r="T55" s="532" t="n">
        <v>3.99452957824256</v>
      </c>
      <c r="U55" s="532" t="n">
        <v>4.6</v>
      </c>
      <c r="V55" s="532" t="n">
        <v>4.4</v>
      </c>
      <c r="W55" s="532" t="n">
        <v>3.90220542555394</v>
      </c>
    </row>
    <row r="56" customFormat="false" ht="19.5" hidden="false" customHeight="false" outlineLevel="0" collapsed="false">
      <c r="A56" s="37" t="s">
        <v>165</v>
      </c>
      <c r="B56" s="532" t="n">
        <v>7.98668480901934</v>
      </c>
      <c r="C56" s="532" t="n">
        <v>7.68539216639129</v>
      </c>
      <c r="D56" s="532" t="n">
        <v>7.72426863640782</v>
      </c>
      <c r="E56" s="532" t="n">
        <v>8.84104529485807</v>
      </c>
      <c r="F56" s="532" t="n">
        <v>8.64002705292228</v>
      </c>
      <c r="G56" s="532" t="n">
        <v>7.1</v>
      </c>
      <c r="H56" s="532" t="n">
        <v>7.9247607770346</v>
      </c>
      <c r="I56" s="532" t="n">
        <v>8.11852778044949</v>
      </c>
      <c r="J56" s="532" t="n">
        <v>7.24648135680164</v>
      </c>
      <c r="K56" s="532" t="n">
        <v>7.9122729641955</v>
      </c>
      <c r="L56" s="532" t="n">
        <v>9.3</v>
      </c>
      <c r="M56" s="532" t="n">
        <v>8.022420214161</v>
      </c>
      <c r="N56" s="532" t="n">
        <v>7.44767742467273</v>
      </c>
      <c r="O56" s="532" t="n">
        <v>7.48739237622798</v>
      </c>
      <c r="P56" s="532" t="n">
        <v>7.00556758660482</v>
      </c>
      <c r="Q56" s="532" t="n">
        <v>7.3</v>
      </c>
      <c r="R56" s="532" t="n">
        <v>7.4</v>
      </c>
      <c r="S56" s="532" t="n">
        <v>8</v>
      </c>
      <c r="T56" s="532" t="n">
        <v>8.49525293928108</v>
      </c>
      <c r="U56" s="532" t="n">
        <v>6.8</v>
      </c>
      <c r="V56" s="532" t="n">
        <v>6.6</v>
      </c>
      <c r="W56" s="532" t="n">
        <v>5.64701650793175</v>
      </c>
    </row>
    <row r="57" customFormat="false" ht="19.5" hidden="false" customHeight="false" outlineLevel="0" collapsed="false">
      <c r="A57" s="37" t="s">
        <v>284</v>
      </c>
      <c r="B57" s="532" t="n">
        <v>5.27598647765688</v>
      </c>
      <c r="C57" s="532" t="n">
        <v>5.87028777591546</v>
      </c>
      <c r="D57" s="532" t="n">
        <v>6.13732564415784</v>
      </c>
      <c r="E57" s="532" t="n">
        <v>7.23914761178096</v>
      </c>
      <c r="F57" s="532" t="n">
        <v>7.31695548062946</v>
      </c>
      <c r="G57" s="532" t="n">
        <v>6</v>
      </c>
      <c r="H57" s="532" t="n">
        <v>5.65394855379908</v>
      </c>
      <c r="I57" s="532" t="n">
        <v>5.80614396144965</v>
      </c>
      <c r="J57" s="532" t="n">
        <v>5.46631864270656</v>
      </c>
      <c r="K57" s="532" t="n">
        <v>5.3609800180741</v>
      </c>
      <c r="L57" s="532" t="n">
        <v>6</v>
      </c>
      <c r="M57" s="532" t="n">
        <v>5.77263170305162</v>
      </c>
      <c r="N57" s="532" t="n">
        <v>5.70729598553772</v>
      </c>
      <c r="O57" s="532" t="n">
        <v>5.88119706824389</v>
      </c>
      <c r="P57" s="532" t="n">
        <v>6.0369220490853</v>
      </c>
      <c r="Q57" s="532" t="n">
        <v>6.1</v>
      </c>
      <c r="R57" s="532" t="n">
        <v>6.1</v>
      </c>
      <c r="S57" s="532" t="n">
        <v>6.1</v>
      </c>
      <c r="T57" s="532" t="n">
        <v>6.09390658466134</v>
      </c>
      <c r="U57" s="532" t="n">
        <v>6.2</v>
      </c>
      <c r="V57" s="532" t="n">
        <v>5.7</v>
      </c>
      <c r="W57" s="532" t="n">
        <v>5.3359140123008</v>
      </c>
    </row>
    <row r="58" customFormat="false" ht="15" hidden="false" customHeight="false" outlineLevel="0" collapsed="false">
      <c r="A58" s="37" t="s">
        <v>167</v>
      </c>
      <c r="B58" s="532" t="s">
        <v>119</v>
      </c>
      <c r="C58" s="532" t="s">
        <v>119</v>
      </c>
      <c r="D58" s="532" t="s">
        <v>119</v>
      </c>
      <c r="E58" s="532" t="s">
        <v>119</v>
      </c>
      <c r="F58" s="532" t="s">
        <v>119</v>
      </c>
      <c r="G58" s="532" t="n">
        <v>4.8</v>
      </c>
      <c r="H58" s="532" t="n">
        <v>2.22600547254008</v>
      </c>
      <c r="I58" s="532" t="n">
        <v>6.38845405264796</v>
      </c>
      <c r="J58" s="532" t="n">
        <v>9.63633238727419</v>
      </c>
      <c r="K58" s="532" t="n">
        <v>6.12413718284265</v>
      </c>
      <c r="L58" s="532" t="n">
        <v>15.9</v>
      </c>
      <c r="M58" s="532" t="n">
        <v>21.4286816799667</v>
      </c>
      <c r="N58" s="532" t="n">
        <v>23.3063731921527</v>
      </c>
      <c r="O58" s="532" t="n">
        <v>22.8201645391822</v>
      </c>
      <c r="P58" s="532" t="n">
        <v>23.4919814160248</v>
      </c>
      <c r="Q58" s="532" t="n">
        <v>23</v>
      </c>
      <c r="R58" s="532" t="n">
        <v>23</v>
      </c>
      <c r="S58" s="532" t="n">
        <v>22</v>
      </c>
      <c r="T58" s="532" t="n">
        <v>21.0300677605075</v>
      </c>
      <c r="U58" s="532" t="n">
        <v>18.4</v>
      </c>
      <c r="V58" s="532" t="n">
        <v>18.4</v>
      </c>
      <c r="W58" s="532" t="n">
        <v>17.8276506089185</v>
      </c>
    </row>
    <row r="59" customFormat="false" ht="15" hidden="false" customHeight="false" outlineLevel="0" collapsed="false">
      <c r="A59" s="37" t="s">
        <v>168</v>
      </c>
      <c r="B59" s="532" t="n">
        <v>7.56852542693221</v>
      </c>
      <c r="C59" s="532" t="n">
        <v>7.45246125803411</v>
      </c>
      <c r="D59" s="532" t="n">
        <v>7.25737197741632</v>
      </c>
      <c r="E59" s="532" t="n">
        <v>8.03806720572696</v>
      </c>
      <c r="F59" s="532" t="n">
        <v>7.99501366879449</v>
      </c>
      <c r="G59" s="532" t="n">
        <v>5.2</v>
      </c>
      <c r="H59" s="532" t="n">
        <v>5.44484689989647</v>
      </c>
      <c r="I59" s="532" t="n">
        <v>5.33057828710998</v>
      </c>
      <c r="J59" s="532" t="n">
        <v>5.19929560955398</v>
      </c>
      <c r="K59" s="532" t="n">
        <v>4.92044666185284</v>
      </c>
      <c r="L59" s="532" t="n">
        <v>4.9</v>
      </c>
      <c r="M59" s="532" t="n">
        <v>4.62545873058366</v>
      </c>
      <c r="N59" s="532" t="n">
        <v>4.57349912627765</v>
      </c>
      <c r="O59" s="532" t="n">
        <v>4.41540702392671</v>
      </c>
      <c r="P59" s="532" t="n">
        <v>4.55305254770693</v>
      </c>
      <c r="Q59" s="532" t="n">
        <v>4.4</v>
      </c>
      <c r="R59" s="532" t="n">
        <v>4.2</v>
      </c>
      <c r="S59" s="532" t="n">
        <v>4.1</v>
      </c>
      <c r="T59" s="532" t="n">
        <v>3.97959979511264</v>
      </c>
      <c r="U59" s="532" t="n">
        <v>4.1</v>
      </c>
      <c r="V59" s="532" t="n">
        <v>4</v>
      </c>
      <c r="W59" s="532" t="n">
        <v>3.92922111183014</v>
      </c>
    </row>
    <row r="60" customFormat="false" ht="18" hidden="false" customHeight="false" outlineLevel="0" collapsed="false">
      <c r="A60" s="36" t="s">
        <v>468</v>
      </c>
      <c r="B60" s="533" t="n">
        <v>11.5907049577471</v>
      </c>
      <c r="C60" s="533" t="n">
        <v>10.6256904531894</v>
      </c>
      <c r="D60" s="533" t="n">
        <v>9.80297292213741</v>
      </c>
      <c r="E60" s="533" t="n">
        <v>11.5025122802945</v>
      </c>
      <c r="F60" s="533" t="n">
        <v>10.76534322709</v>
      </c>
      <c r="G60" s="533" t="n">
        <v>7</v>
      </c>
      <c r="H60" s="533" t="n">
        <v>6.54204498814675</v>
      </c>
      <c r="I60" s="533" t="n">
        <v>5.8772402823414</v>
      </c>
      <c r="J60" s="533" t="n">
        <v>5.98040417957606</v>
      </c>
      <c r="K60" s="533" t="n">
        <v>6.10440713251562</v>
      </c>
      <c r="L60" s="533" t="n">
        <v>6</v>
      </c>
      <c r="M60" s="533" t="n">
        <v>5.7127548403492</v>
      </c>
      <c r="N60" s="533" t="n">
        <v>5.61335909255578</v>
      </c>
      <c r="O60" s="533" t="n">
        <v>5.62311122597533</v>
      </c>
      <c r="P60" s="533" t="n">
        <v>5.65207393931081</v>
      </c>
      <c r="Q60" s="533" t="n">
        <v>5.5</v>
      </c>
      <c r="R60" s="533" t="n">
        <v>5.4</v>
      </c>
      <c r="S60" s="533" t="n">
        <v>5</v>
      </c>
      <c r="T60" s="533" t="n">
        <v>4.77221383103017</v>
      </c>
      <c r="U60" s="533" t="n">
        <v>4.5</v>
      </c>
      <c r="V60" s="533" t="n">
        <v>4.2</v>
      </c>
      <c r="W60" s="533" t="n">
        <v>3.93881672156597</v>
      </c>
    </row>
    <row r="61" customFormat="false" ht="15" hidden="false" customHeight="false" outlineLevel="0" collapsed="false">
      <c r="A61" s="37" t="s">
        <v>170</v>
      </c>
      <c r="B61" s="532" t="n">
        <v>16.414171396006</v>
      </c>
      <c r="C61" s="532" t="n">
        <v>16.0287005596055</v>
      </c>
      <c r="D61" s="532" t="n">
        <v>15.5353453802864</v>
      </c>
      <c r="E61" s="532" t="n">
        <v>16.9208623742342</v>
      </c>
      <c r="F61" s="532" t="n">
        <v>14.7657172165702</v>
      </c>
      <c r="G61" s="532" t="n">
        <v>9.3</v>
      </c>
      <c r="H61" s="532" t="n">
        <v>8.83086321629498</v>
      </c>
      <c r="I61" s="532" t="n">
        <v>4.48455064233394</v>
      </c>
      <c r="J61" s="532" t="n">
        <v>4.58004945550102</v>
      </c>
      <c r="K61" s="532" t="n">
        <v>5.23024767593697</v>
      </c>
      <c r="L61" s="532" t="n">
        <v>5.5</v>
      </c>
      <c r="M61" s="532" t="n">
        <v>4.992792053264</v>
      </c>
      <c r="N61" s="532" t="n">
        <v>5.09462662566326</v>
      </c>
      <c r="O61" s="532" t="n">
        <v>5.13027883532521</v>
      </c>
      <c r="P61" s="532" t="n">
        <v>5.17550120334632</v>
      </c>
      <c r="Q61" s="532" t="n">
        <v>5.2</v>
      </c>
      <c r="R61" s="532" t="n">
        <v>4.9</v>
      </c>
      <c r="S61" s="532" t="n">
        <v>4.3</v>
      </c>
      <c r="T61" s="532" t="n">
        <v>4.19739058175106</v>
      </c>
      <c r="U61" s="532" t="n">
        <v>3.9</v>
      </c>
      <c r="V61" s="532" t="n">
        <v>3.6</v>
      </c>
      <c r="W61" s="532" t="n">
        <v>3.23666799435765</v>
      </c>
    </row>
    <row r="62" customFormat="false" ht="15" hidden="false" customHeight="false" outlineLevel="0" collapsed="false">
      <c r="A62" s="37" t="s">
        <v>171</v>
      </c>
      <c r="B62" s="532" t="n">
        <v>10.1676608690992</v>
      </c>
      <c r="C62" s="532" t="n">
        <v>9.65771128691157</v>
      </c>
      <c r="D62" s="532" t="n">
        <v>9.44705305207092</v>
      </c>
      <c r="E62" s="532" t="n">
        <v>10.6533872828935</v>
      </c>
      <c r="F62" s="532" t="n">
        <v>9.80551414690195</v>
      </c>
      <c r="G62" s="532" t="n">
        <v>5.9</v>
      </c>
      <c r="H62" s="532" t="n">
        <v>5.13008886214254</v>
      </c>
      <c r="I62" s="532" t="n">
        <v>4.99130359673816</v>
      </c>
      <c r="J62" s="532" t="n">
        <v>4.82208690121436</v>
      </c>
      <c r="K62" s="532" t="n">
        <v>4.67490172731251</v>
      </c>
      <c r="L62" s="532" t="n">
        <v>4.8</v>
      </c>
      <c r="M62" s="532" t="n">
        <v>4.63555686247898</v>
      </c>
      <c r="N62" s="532" t="n">
        <v>4.88927593928838</v>
      </c>
      <c r="O62" s="532" t="n">
        <v>5.01293100198301</v>
      </c>
      <c r="P62" s="532" t="n">
        <v>5.01670097340662</v>
      </c>
      <c r="Q62" s="532" t="n">
        <v>5</v>
      </c>
      <c r="R62" s="532" t="n">
        <v>4.9</v>
      </c>
      <c r="S62" s="532" t="n">
        <v>5.2</v>
      </c>
      <c r="T62" s="532" t="n">
        <v>5.28663092733757</v>
      </c>
      <c r="U62" s="532" t="n">
        <v>5.2</v>
      </c>
      <c r="V62" s="532" t="n">
        <v>4.8</v>
      </c>
      <c r="W62" s="532" t="n">
        <v>4.69663039954157</v>
      </c>
    </row>
    <row r="63" customFormat="false" ht="15" hidden="false" customHeight="false" outlineLevel="0" collapsed="false">
      <c r="A63" s="37" t="s">
        <v>172</v>
      </c>
      <c r="B63" s="532" t="n">
        <v>13.4904315241215</v>
      </c>
      <c r="C63" s="532" t="n">
        <v>13.3242794183498</v>
      </c>
      <c r="D63" s="532" t="n">
        <v>13.1984869552921</v>
      </c>
      <c r="E63" s="532" t="n">
        <v>13.6714018721575</v>
      </c>
      <c r="F63" s="532" t="n">
        <v>8.58914405345355</v>
      </c>
      <c r="G63" s="532" t="n">
        <v>6.7</v>
      </c>
      <c r="H63" s="532" t="n">
        <v>6.70183849899959</v>
      </c>
      <c r="I63" s="532" t="n">
        <v>7.28931047063116</v>
      </c>
      <c r="J63" s="532" t="n">
        <v>7.74994844788478</v>
      </c>
      <c r="K63" s="532" t="n">
        <v>8.16955536159043</v>
      </c>
      <c r="L63" s="532" t="n">
        <v>8.7</v>
      </c>
      <c r="M63" s="532" t="n">
        <v>8.31835702688299</v>
      </c>
      <c r="N63" s="532" t="n">
        <v>8.68274605555074</v>
      </c>
      <c r="O63" s="532" t="n">
        <v>8.99260067176481</v>
      </c>
      <c r="P63" s="532" t="n">
        <v>8.98423459712703</v>
      </c>
      <c r="Q63" s="532" t="n">
        <v>8.5</v>
      </c>
      <c r="R63" s="532" t="n">
        <v>8.1</v>
      </c>
      <c r="S63" s="532" t="n">
        <v>7.9</v>
      </c>
      <c r="T63" s="532" t="n">
        <v>7.58617056876913</v>
      </c>
      <c r="U63" s="532" t="n">
        <v>7</v>
      </c>
      <c r="V63" s="532" t="n">
        <v>6.4</v>
      </c>
      <c r="W63" s="532" t="n">
        <v>6.15402253262769</v>
      </c>
    </row>
    <row r="64" customFormat="false" ht="15" hidden="false" customHeight="false" outlineLevel="0" collapsed="false">
      <c r="A64" s="37" t="s">
        <v>173</v>
      </c>
      <c r="B64" s="532" t="n">
        <v>14.9375029503598</v>
      </c>
      <c r="C64" s="532" t="n">
        <v>14.2734191129364</v>
      </c>
      <c r="D64" s="532" t="n">
        <v>13.5784829418627</v>
      </c>
      <c r="E64" s="532" t="n">
        <v>14.9262580880848</v>
      </c>
      <c r="F64" s="532" t="n">
        <v>15.4877141441788</v>
      </c>
      <c r="G64" s="532" t="n">
        <v>11.2</v>
      </c>
      <c r="H64" s="532" t="n">
        <v>10.5347082696171</v>
      </c>
      <c r="I64" s="532" t="n">
        <v>10.0467296902621</v>
      </c>
      <c r="J64" s="532" t="n">
        <v>9.95204058104681</v>
      </c>
      <c r="K64" s="532" t="n">
        <v>9.80465872821016</v>
      </c>
      <c r="L64" s="532" t="n">
        <v>9.5</v>
      </c>
      <c r="M64" s="532" t="n">
        <v>8.75245070357274</v>
      </c>
      <c r="N64" s="532" t="n">
        <v>8.21141354554906</v>
      </c>
      <c r="O64" s="532" t="n">
        <v>8.25818325036417</v>
      </c>
      <c r="P64" s="532" t="n">
        <v>8.40638384751049</v>
      </c>
      <c r="Q64" s="532" t="n">
        <v>8.6</v>
      </c>
      <c r="R64" s="532" t="n">
        <v>7.6</v>
      </c>
      <c r="S64" s="532" t="n">
        <v>6.5</v>
      </c>
      <c r="T64" s="532" t="n">
        <v>6.03039596419439</v>
      </c>
      <c r="U64" s="532" t="n">
        <v>5.6</v>
      </c>
      <c r="V64" s="532" t="n">
        <v>5</v>
      </c>
      <c r="W64" s="532" t="n">
        <v>4.45579176911114</v>
      </c>
    </row>
    <row r="65" customFormat="false" ht="15" hidden="false" customHeight="false" outlineLevel="0" collapsed="false">
      <c r="A65" s="37" t="s">
        <v>174</v>
      </c>
      <c r="B65" s="532" t="n">
        <v>13.3935379481216</v>
      </c>
      <c r="C65" s="532" t="n">
        <v>13.2721848612024</v>
      </c>
      <c r="D65" s="532" t="n">
        <v>13.4509784092633</v>
      </c>
      <c r="E65" s="532" t="n">
        <v>15.1546313834258</v>
      </c>
      <c r="F65" s="532" t="n">
        <v>12.7030660598829</v>
      </c>
      <c r="G65" s="532" t="n">
        <v>8.7</v>
      </c>
      <c r="H65" s="532" t="n">
        <v>8.48569509440647</v>
      </c>
      <c r="I65" s="532" t="n">
        <v>7.97264828163237</v>
      </c>
      <c r="J65" s="532" t="n">
        <v>7.31921321234604</v>
      </c>
      <c r="K65" s="532" t="n">
        <v>5.66147336383123</v>
      </c>
      <c r="L65" s="532" t="n">
        <v>3</v>
      </c>
      <c r="M65" s="532" t="n">
        <v>3.5343780943084</v>
      </c>
      <c r="N65" s="532" t="n">
        <v>3.42503857498242</v>
      </c>
      <c r="O65" s="532" t="n">
        <v>4.01337266057164</v>
      </c>
      <c r="P65" s="532" t="n">
        <v>4.66083755821236</v>
      </c>
      <c r="Q65" s="532" t="n">
        <v>3.4</v>
      </c>
      <c r="R65" s="532" t="n">
        <v>3.7</v>
      </c>
      <c r="S65" s="532" t="n">
        <v>3.8</v>
      </c>
      <c r="T65" s="532" t="n">
        <v>2.99520305660813</v>
      </c>
      <c r="U65" s="532" t="n">
        <v>2.9</v>
      </c>
      <c r="V65" s="532" t="n">
        <v>2.9</v>
      </c>
      <c r="W65" s="532" t="n">
        <v>2.83040653308002</v>
      </c>
    </row>
    <row r="66" customFormat="false" ht="15" hidden="false" customHeight="false" outlineLevel="0" collapsed="false">
      <c r="A66" s="37" t="s">
        <v>175</v>
      </c>
      <c r="B66" s="532" t="n">
        <v>13.454942564072</v>
      </c>
      <c r="C66" s="532" t="n">
        <v>14.0592414832625</v>
      </c>
      <c r="D66" s="532" t="n">
        <v>13.5386817840813</v>
      </c>
      <c r="E66" s="532" t="n">
        <v>16.1421927807051</v>
      </c>
      <c r="F66" s="532" t="n">
        <v>16.3162363843917</v>
      </c>
      <c r="G66" s="532" t="n">
        <v>12.1</v>
      </c>
      <c r="H66" s="532" t="n">
        <v>12.7076277662475</v>
      </c>
      <c r="I66" s="532" t="n">
        <v>13.0619886469632</v>
      </c>
      <c r="J66" s="532" t="n">
        <v>14.0682603558706</v>
      </c>
      <c r="K66" s="532" t="n">
        <v>14.7811531004517</v>
      </c>
      <c r="L66" s="532" t="n">
        <v>16</v>
      </c>
      <c r="M66" s="532" t="n">
        <v>15.9761936005486</v>
      </c>
      <c r="N66" s="532" t="n">
        <v>16.4623538027167</v>
      </c>
      <c r="O66" s="532" t="n">
        <v>16.8555996258027</v>
      </c>
      <c r="P66" s="532" t="n">
        <v>16.9969818700553</v>
      </c>
      <c r="Q66" s="532" t="n">
        <v>16.5</v>
      </c>
      <c r="R66" s="532" t="n">
        <v>16.3</v>
      </c>
      <c r="S66" s="532" t="n">
        <v>16</v>
      </c>
      <c r="T66" s="532" t="n">
        <v>15.4172257755917</v>
      </c>
      <c r="U66" s="532" t="n">
        <v>14.5</v>
      </c>
      <c r="V66" s="532" t="n">
        <v>13.5</v>
      </c>
      <c r="W66" s="532" t="n">
        <v>12.9290675967982</v>
      </c>
    </row>
    <row r="67" customFormat="false" ht="15" hidden="false" customHeight="false" outlineLevel="0" collapsed="false">
      <c r="A67" s="37" t="s">
        <v>176</v>
      </c>
      <c r="B67" s="532" t="n">
        <v>8.31878102584658</v>
      </c>
      <c r="C67" s="532" t="n">
        <v>8.32896530524341</v>
      </c>
      <c r="D67" s="532" t="n">
        <v>7.86254399561983</v>
      </c>
      <c r="E67" s="532" t="n">
        <v>10.1768806969326</v>
      </c>
      <c r="F67" s="532" t="n">
        <v>9.55130548796631</v>
      </c>
      <c r="G67" s="532" t="n">
        <v>6.7</v>
      </c>
      <c r="H67" s="532" t="n">
        <v>6.9083794150456</v>
      </c>
      <c r="I67" s="532" t="n">
        <v>7.03315754101127</v>
      </c>
      <c r="J67" s="532" t="n">
        <v>7.34792599346296</v>
      </c>
      <c r="K67" s="532" t="n">
        <v>7.77876089346177</v>
      </c>
      <c r="L67" s="532" t="n">
        <v>7.9</v>
      </c>
      <c r="M67" s="532" t="n">
        <v>7.93300458909533</v>
      </c>
      <c r="N67" s="532" t="n">
        <v>7.33669123920948</v>
      </c>
      <c r="O67" s="532" t="n">
        <v>6.9398536409129</v>
      </c>
      <c r="P67" s="532" t="n">
        <v>6.58423718781468</v>
      </c>
      <c r="Q67" s="532" t="n">
        <v>6.2</v>
      </c>
      <c r="R67" s="532" t="n">
        <v>6.5</v>
      </c>
      <c r="S67" s="532" t="n">
        <v>6</v>
      </c>
      <c r="T67" s="532" t="n">
        <v>5.72205225572868</v>
      </c>
      <c r="U67" s="532" t="n">
        <v>5.4</v>
      </c>
      <c r="V67" s="532" t="n">
        <v>4.9</v>
      </c>
      <c r="W67" s="532" t="n">
        <v>4.57670015604462</v>
      </c>
    </row>
    <row r="68" customFormat="false" ht="15" hidden="false" customHeight="false" outlineLevel="0" collapsed="false">
      <c r="A68" s="37" t="s">
        <v>177</v>
      </c>
      <c r="B68" s="532" t="n">
        <v>14.4150770472179</v>
      </c>
      <c r="C68" s="532" t="n">
        <v>10.0735024315408</v>
      </c>
      <c r="D68" s="532" t="n">
        <v>9.76982963441382</v>
      </c>
      <c r="E68" s="532" t="n">
        <v>13.2563526361279</v>
      </c>
      <c r="F68" s="532" t="n">
        <v>12.2330164217805</v>
      </c>
      <c r="G68" s="532" t="n">
        <v>7.5</v>
      </c>
      <c r="H68" s="532" t="n">
        <v>6.16371674354023</v>
      </c>
      <c r="I68" s="532" t="n">
        <v>5.88382712800712</v>
      </c>
      <c r="J68" s="532" t="n">
        <v>5.78537250753178</v>
      </c>
      <c r="K68" s="532" t="n">
        <v>5.8377453378365</v>
      </c>
      <c r="L68" s="532" t="n">
        <v>5.8</v>
      </c>
      <c r="M68" s="532" t="n">
        <v>5.24254347224824</v>
      </c>
      <c r="N68" s="532" t="n">
        <v>5.13155429458526</v>
      </c>
      <c r="O68" s="532" t="n">
        <v>4.90832686491261</v>
      </c>
      <c r="P68" s="532" t="n">
        <v>4.99362079887226</v>
      </c>
      <c r="Q68" s="532" t="n">
        <v>4.8</v>
      </c>
      <c r="R68" s="532" t="n">
        <v>4.7</v>
      </c>
      <c r="S68" s="532" t="n">
        <v>4.6</v>
      </c>
      <c r="T68" s="532" t="n">
        <v>4.51683127682164</v>
      </c>
      <c r="U68" s="532" t="n">
        <v>4.4</v>
      </c>
      <c r="V68" s="532" t="n">
        <v>4.2</v>
      </c>
      <c r="W68" s="532" t="n">
        <v>4.06769982959057</v>
      </c>
    </row>
    <row r="69" customFormat="false" ht="15" hidden="false" customHeight="false" outlineLevel="0" collapsed="false">
      <c r="A69" s="37" t="s">
        <v>178</v>
      </c>
      <c r="B69" s="532" t="n">
        <v>12.7004630596164</v>
      </c>
      <c r="C69" s="532" t="n">
        <v>11.1250128176849</v>
      </c>
      <c r="D69" s="532" t="n">
        <v>10.3903289368367</v>
      </c>
      <c r="E69" s="532" t="n">
        <v>13.4111752425396</v>
      </c>
      <c r="F69" s="532" t="n">
        <v>12.383052928896</v>
      </c>
      <c r="G69" s="532" t="n">
        <v>6.4</v>
      </c>
      <c r="H69" s="532" t="n">
        <v>5.14974079281238</v>
      </c>
      <c r="I69" s="532" t="n">
        <v>4.76045052931502</v>
      </c>
      <c r="J69" s="532" t="n">
        <v>4.4860621147062</v>
      </c>
      <c r="K69" s="532" t="n">
        <v>4.34461106259615</v>
      </c>
      <c r="L69" s="532" t="n">
        <v>4.1</v>
      </c>
      <c r="M69" s="532" t="n">
        <v>3.84400634075052</v>
      </c>
      <c r="N69" s="532" t="n">
        <v>3.63539800584575</v>
      </c>
      <c r="O69" s="532" t="n">
        <v>3.44896167263813</v>
      </c>
      <c r="P69" s="532" t="n">
        <v>3.28197187912502</v>
      </c>
      <c r="Q69" s="532" t="n">
        <v>3.1</v>
      </c>
      <c r="R69" s="532" t="n">
        <v>2.9</v>
      </c>
      <c r="S69" s="532" t="n">
        <v>2.7</v>
      </c>
      <c r="T69" s="532" t="n">
        <v>2.61357073826136</v>
      </c>
      <c r="U69" s="532" t="n">
        <v>2.4</v>
      </c>
      <c r="V69" s="532" t="n">
        <v>2.2</v>
      </c>
      <c r="W69" s="532" t="n">
        <v>2.13499434282482</v>
      </c>
    </row>
    <row r="70" customFormat="false" ht="15" hidden="false" customHeight="false" outlineLevel="0" collapsed="false">
      <c r="A70" s="37" t="s">
        <v>179</v>
      </c>
      <c r="B70" s="532" t="n">
        <v>9.23292290135691</v>
      </c>
      <c r="C70" s="532" t="n">
        <v>7.49542593755704</v>
      </c>
      <c r="D70" s="532" t="n">
        <v>6.83644474978118</v>
      </c>
      <c r="E70" s="532" t="n">
        <v>6.52164847256128</v>
      </c>
      <c r="F70" s="532" t="n">
        <v>6.08986594211035</v>
      </c>
      <c r="G70" s="532" t="n">
        <v>4.6</v>
      </c>
      <c r="H70" s="532" t="n">
        <v>4.46448952064744</v>
      </c>
      <c r="I70" s="532" t="n">
        <v>4.5966352125591</v>
      </c>
      <c r="J70" s="532" t="n">
        <v>5.55872770194253</v>
      </c>
      <c r="K70" s="532" t="n">
        <v>6.35033733964948</v>
      </c>
      <c r="L70" s="532" t="n">
        <v>6.3</v>
      </c>
      <c r="M70" s="532" t="n">
        <v>6.21020902407746</v>
      </c>
      <c r="N70" s="532" t="n">
        <v>6.54708327161736</v>
      </c>
      <c r="O70" s="532" t="n">
        <v>6.70089845792363</v>
      </c>
      <c r="P70" s="532" t="n">
        <v>6.81724097332731</v>
      </c>
      <c r="Q70" s="532" t="n">
        <v>6.8</v>
      </c>
      <c r="R70" s="532" t="n">
        <v>6.6</v>
      </c>
      <c r="S70" s="532" t="n">
        <v>6.3</v>
      </c>
      <c r="T70" s="532" t="n">
        <v>5.40796471492286</v>
      </c>
      <c r="U70" s="532" t="n">
        <v>4.9</v>
      </c>
      <c r="V70" s="532" t="n">
        <v>4.6</v>
      </c>
      <c r="W70" s="532" t="n">
        <v>4.65724532825933</v>
      </c>
    </row>
    <row r="71" customFormat="false" ht="15" hidden="false" customHeight="false" outlineLevel="0" collapsed="false">
      <c r="A71" s="37" t="s">
        <v>180</v>
      </c>
      <c r="B71" s="532" t="n">
        <v>9.50747880524994</v>
      </c>
      <c r="C71" s="532" t="n">
        <v>8.5232542793785</v>
      </c>
      <c r="D71" s="532" t="n">
        <v>8.09908046105203</v>
      </c>
      <c r="E71" s="532" t="n">
        <v>9.65267964295098</v>
      </c>
      <c r="F71" s="532" t="n">
        <v>8.8107124174188</v>
      </c>
      <c r="G71" s="532" t="n">
        <v>3.4</v>
      </c>
      <c r="H71" s="532" t="n">
        <v>3.09427625134114</v>
      </c>
      <c r="I71" s="532" t="n">
        <v>2.89371330792915</v>
      </c>
      <c r="J71" s="532" t="n">
        <v>2.68732773840817</v>
      </c>
      <c r="K71" s="532" t="n">
        <v>2.70233550775641</v>
      </c>
      <c r="L71" s="532" t="n">
        <v>3</v>
      </c>
      <c r="M71" s="532" t="n">
        <v>2.85289343139833</v>
      </c>
      <c r="N71" s="532" t="n">
        <v>2.74043911596398</v>
      </c>
      <c r="O71" s="532" t="n">
        <v>2.69835943664015</v>
      </c>
      <c r="P71" s="532" t="n">
        <v>2.5813706730028</v>
      </c>
      <c r="Q71" s="532" t="n">
        <v>2.5</v>
      </c>
      <c r="R71" s="532" t="n">
        <v>2.4</v>
      </c>
      <c r="S71" s="532" t="n">
        <v>2.3</v>
      </c>
      <c r="T71" s="532" t="n">
        <v>2.20555560593831</v>
      </c>
      <c r="U71" s="532" t="n">
        <v>2.1</v>
      </c>
      <c r="V71" s="532" t="n">
        <v>2</v>
      </c>
      <c r="W71" s="532" t="n">
        <v>1.91807158986823</v>
      </c>
    </row>
    <row r="72" customFormat="false" ht="15" hidden="false" customHeight="false" outlineLevel="0" collapsed="false">
      <c r="A72" s="37" t="s">
        <v>181</v>
      </c>
      <c r="B72" s="532" t="n">
        <v>6.10469535496926</v>
      </c>
      <c r="C72" s="532" t="n">
        <v>5.92925951748155</v>
      </c>
      <c r="D72" s="532" t="n">
        <v>5.19178247354047</v>
      </c>
      <c r="E72" s="532" t="n">
        <v>6.41879842379604</v>
      </c>
      <c r="F72" s="532" t="n">
        <v>6.66148140827034</v>
      </c>
      <c r="G72" s="532" t="n">
        <v>4.3</v>
      </c>
      <c r="H72" s="532" t="n">
        <v>3.73979683189456</v>
      </c>
      <c r="I72" s="532" t="n">
        <v>3.8518125651807</v>
      </c>
      <c r="J72" s="532" t="n">
        <v>4.66674656215657</v>
      </c>
      <c r="K72" s="532" t="n">
        <v>4.92383184601612</v>
      </c>
      <c r="L72" s="532" t="n">
        <v>4.9</v>
      </c>
      <c r="M72" s="532" t="n">
        <v>4.06118085111427</v>
      </c>
      <c r="N72" s="532" t="n">
        <v>4.06971506779171</v>
      </c>
      <c r="O72" s="532" t="n">
        <v>4.34502257616393</v>
      </c>
      <c r="P72" s="532" t="n">
        <v>4.58398064313225</v>
      </c>
      <c r="Q72" s="532" t="n">
        <v>4.3</v>
      </c>
      <c r="R72" s="532" t="n">
        <v>4.2</v>
      </c>
      <c r="S72" s="532" t="n">
        <v>4.1</v>
      </c>
      <c r="T72" s="532" t="n">
        <v>4.0547011680814</v>
      </c>
      <c r="U72" s="532" t="n">
        <v>4</v>
      </c>
      <c r="V72" s="532" t="n">
        <v>3.7</v>
      </c>
      <c r="W72" s="532" t="n">
        <v>3.55323691775702</v>
      </c>
    </row>
    <row r="73" customFormat="false" ht="15" hidden="false" customHeight="false" outlineLevel="0" collapsed="false">
      <c r="A73" s="37" t="s">
        <v>182</v>
      </c>
      <c r="B73" s="532" t="n">
        <v>6.75038765908801</v>
      </c>
      <c r="C73" s="532" t="n">
        <v>6.31243053011918</v>
      </c>
      <c r="D73" s="532" t="n">
        <v>4.82122292323981</v>
      </c>
      <c r="E73" s="532" t="n">
        <v>5.98977033812843</v>
      </c>
      <c r="F73" s="532" t="n">
        <v>6.39989008168693</v>
      </c>
      <c r="G73" s="532" t="n">
        <v>4.5</v>
      </c>
      <c r="H73" s="532" t="n">
        <v>4.36642327787416</v>
      </c>
      <c r="I73" s="532" t="n">
        <v>4.21010261998081</v>
      </c>
      <c r="J73" s="532" t="n">
        <v>3.65664996991332</v>
      </c>
      <c r="K73" s="532" t="n">
        <v>3.61685429608606</v>
      </c>
      <c r="L73" s="532" t="n">
        <v>3.7</v>
      </c>
      <c r="M73" s="532" t="n">
        <v>3.50862987598489</v>
      </c>
      <c r="N73" s="532" t="n">
        <v>3.40796631619354</v>
      </c>
      <c r="O73" s="532" t="n">
        <v>3.09008139053663</v>
      </c>
      <c r="P73" s="532" t="n">
        <v>2.94763295686961</v>
      </c>
      <c r="Q73" s="532" t="n">
        <v>2.9</v>
      </c>
      <c r="R73" s="532" t="n">
        <v>3.9</v>
      </c>
      <c r="S73" s="532" t="n">
        <v>3.7</v>
      </c>
      <c r="T73" s="532" t="n">
        <v>3.61469148168363</v>
      </c>
      <c r="U73" s="532" t="n">
        <v>3.5</v>
      </c>
      <c r="V73" s="532" t="n">
        <v>3.4</v>
      </c>
      <c r="W73" s="532" t="n">
        <v>3.13256601110398</v>
      </c>
    </row>
    <row r="74" customFormat="false" ht="15" hidden="false" customHeight="false" outlineLevel="0" collapsed="false">
      <c r="A74" s="37" t="s">
        <v>183</v>
      </c>
      <c r="B74" s="532" t="n">
        <v>15.5240284888925</v>
      </c>
      <c r="C74" s="532" t="n">
        <v>11.1448581282</v>
      </c>
      <c r="D74" s="532" t="n">
        <v>5.68674944112395</v>
      </c>
      <c r="E74" s="532" t="n">
        <v>6.15935978945427</v>
      </c>
      <c r="F74" s="532" t="n">
        <v>5.85904302380353</v>
      </c>
      <c r="G74" s="532" t="n">
        <v>4.2</v>
      </c>
      <c r="H74" s="532" t="n">
        <v>3.76601597374707</v>
      </c>
      <c r="I74" s="532" t="n">
        <v>3.53713505829753</v>
      </c>
      <c r="J74" s="532" t="n">
        <v>3.50210389473642</v>
      </c>
      <c r="K74" s="532" t="n">
        <v>3.38268535492154</v>
      </c>
      <c r="L74" s="532" t="n">
        <v>3.5</v>
      </c>
      <c r="M74" s="532" t="n">
        <v>3.14307946697792</v>
      </c>
      <c r="N74" s="532" t="n">
        <v>3.03647505106507</v>
      </c>
      <c r="O74" s="532" t="n">
        <v>3.04231105923548</v>
      </c>
      <c r="P74" s="532" t="n">
        <v>3.02285769866744</v>
      </c>
      <c r="Q74" s="532" t="n">
        <v>3</v>
      </c>
      <c r="R74" s="532" t="n">
        <v>2.9</v>
      </c>
      <c r="S74" s="532" t="n">
        <v>2.9</v>
      </c>
      <c r="T74" s="532" t="n">
        <v>3.06156988619784</v>
      </c>
      <c r="U74" s="532" t="n">
        <v>3.1</v>
      </c>
      <c r="V74" s="532" t="n">
        <v>2.8</v>
      </c>
      <c r="W74" s="532" t="n">
        <v>2.67736601497909</v>
      </c>
    </row>
    <row r="75" customFormat="false" ht="18" hidden="false" customHeight="false" outlineLevel="0" collapsed="false">
      <c r="A75" s="36" t="s">
        <v>248</v>
      </c>
      <c r="B75" s="533" t="n">
        <v>12.2319797487918</v>
      </c>
      <c r="C75" s="533" t="n">
        <v>11.5370756020482</v>
      </c>
      <c r="D75" s="533" t="n">
        <v>8.38343101908542</v>
      </c>
      <c r="E75" s="533" t="n">
        <v>12.8143314387562</v>
      </c>
      <c r="F75" s="533" t="n">
        <v>12.3752680016009</v>
      </c>
      <c r="G75" s="533" t="n">
        <v>7.2</v>
      </c>
      <c r="H75" s="533" t="n">
        <v>6.58383510441306</v>
      </c>
      <c r="I75" s="533" t="n">
        <v>5.85047841788145</v>
      </c>
      <c r="J75" s="533" t="n">
        <v>5.58769045147294</v>
      </c>
      <c r="K75" s="533" t="n">
        <v>5.36209335281349</v>
      </c>
      <c r="L75" s="533" t="n">
        <v>5.3</v>
      </c>
      <c r="M75" s="533" t="n">
        <v>5.01797585380832</v>
      </c>
      <c r="N75" s="533" t="n">
        <v>4.97913360953081</v>
      </c>
      <c r="O75" s="533" t="n">
        <v>4.84106995751353</v>
      </c>
      <c r="P75" s="533" t="n">
        <v>5.17174482519201</v>
      </c>
      <c r="Q75" s="533" t="n">
        <v>4.9</v>
      </c>
      <c r="R75" s="533" t="n">
        <v>4.5</v>
      </c>
      <c r="S75" s="533" t="n">
        <v>4.4</v>
      </c>
      <c r="T75" s="533" t="n">
        <v>4.26565737182638</v>
      </c>
      <c r="U75" s="533" t="n">
        <v>4.2</v>
      </c>
      <c r="V75" s="533" t="n">
        <v>4</v>
      </c>
      <c r="W75" s="533" t="n">
        <v>3.91643506934656</v>
      </c>
    </row>
    <row r="76" customFormat="false" ht="15" hidden="false" customHeight="false" outlineLevel="0" collapsed="false">
      <c r="A76" s="37" t="s">
        <v>185</v>
      </c>
      <c r="B76" s="532" t="n">
        <v>10.4788090371362</v>
      </c>
      <c r="C76" s="532" t="n">
        <v>8.56889614735607</v>
      </c>
      <c r="D76" s="532" t="n">
        <v>6.42460482555991</v>
      </c>
      <c r="E76" s="532" t="n">
        <v>7.73769386378962</v>
      </c>
      <c r="F76" s="532" t="n">
        <v>6.8894133513149</v>
      </c>
      <c r="G76" s="532" t="n">
        <v>5</v>
      </c>
      <c r="H76" s="532" t="n">
        <v>4.83754903286893</v>
      </c>
      <c r="I76" s="532" t="n">
        <v>4.55250156945165</v>
      </c>
      <c r="J76" s="532" t="n">
        <v>4.42940197068537</v>
      </c>
      <c r="K76" s="532" t="n">
        <v>4.74095837012707</v>
      </c>
      <c r="L76" s="532" t="n">
        <v>5.2</v>
      </c>
      <c r="M76" s="532" t="n">
        <v>4.67074397912963</v>
      </c>
      <c r="N76" s="532" t="n">
        <v>4.86363844831912</v>
      </c>
      <c r="O76" s="532" t="n">
        <v>4.81939412251901</v>
      </c>
      <c r="P76" s="532" t="n">
        <v>4.89520299782286</v>
      </c>
      <c r="Q76" s="532" t="n">
        <v>4.9</v>
      </c>
      <c r="R76" s="532" t="n">
        <v>4.9</v>
      </c>
      <c r="S76" s="532" t="n">
        <v>5</v>
      </c>
      <c r="T76" s="532" t="n">
        <v>4.82991563902026</v>
      </c>
      <c r="U76" s="532" t="n">
        <v>5</v>
      </c>
      <c r="V76" s="532" t="n">
        <v>4.9</v>
      </c>
      <c r="W76" s="532" t="n">
        <v>4.78027566373233</v>
      </c>
    </row>
    <row r="77" customFormat="false" ht="15" hidden="false" customHeight="false" outlineLevel="0" collapsed="false">
      <c r="A77" s="37" t="s">
        <v>186</v>
      </c>
      <c r="B77" s="532" t="n">
        <v>11.1869739987334</v>
      </c>
      <c r="C77" s="532" t="n">
        <v>10.1296538326425</v>
      </c>
      <c r="D77" s="532" t="n">
        <v>2.73757165246723</v>
      </c>
      <c r="E77" s="532" t="n">
        <v>11.2256142339901</v>
      </c>
      <c r="F77" s="532" t="n">
        <v>10.0277387240187</v>
      </c>
      <c r="G77" s="532" t="n">
        <v>5.9</v>
      </c>
      <c r="H77" s="532" t="n">
        <v>4.97733882559633</v>
      </c>
      <c r="I77" s="532" t="n">
        <v>4.88788802048837</v>
      </c>
      <c r="J77" s="532" t="n">
        <v>4.80087134425457</v>
      </c>
      <c r="K77" s="532" t="n">
        <v>4.59492403721588</v>
      </c>
      <c r="L77" s="532" t="n">
        <v>4.4</v>
      </c>
      <c r="M77" s="532" t="n">
        <v>4.4664183438424</v>
      </c>
      <c r="N77" s="532" t="n">
        <v>4.50080327335329</v>
      </c>
      <c r="O77" s="532" t="n">
        <v>4.4550333671816</v>
      </c>
      <c r="P77" s="532" t="n">
        <v>4.53777569755982</v>
      </c>
      <c r="Q77" s="532" t="n">
        <v>4.5</v>
      </c>
      <c r="R77" s="532" t="n">
        <v>4.4</v>
      </c>
      <c r="S77" s="532" t="n">
        <v>4.3</v>
      </c>
      <c r="T77" s="532" t="n">
        <v>4.07645414326901</v>
      </c>
      <c r="U77" s="532" t="n">
        <v>4</v>
      </c>
      <c r="V77" s="532" t="n">
        <v>3.9</v>
      </c>
      <c r="W77" s="532" t="n">
        <v>3.74968231315126</v>
      </c>
    </row>
    <row r="78" customFormat="false" ht="15" hidden="false" customHeight="false" outlineLevel="0" collapsed="false">
      <c r="A78" s="37" t="s">
        <v>187</v>
      </c>
      <c r="B78" s="532" t="n">
        <v>16.7830987104536</v>
      </c>
      <c r="C78" s="532" t="n">
        <v>16.5900888541821</v>
      </c>
      <c r="D78" s="532" t="n">
        <v>16.9635507904012</v>
      </c>
      <c r="E78" s="532" t="n">
        <v>18.3569536423841</v>
      </c>
      <c r="F78" s="532" t="n">
        <v>18.591059602649</v>
      </c>
      <c r="G78" s="532" t="n">
        <v>11.5</v>
      </c>
      <c r="H78" s="532" t="n">
        <v>10.9718172310378</v>
      </c>
      <c r="I78" s="532" t="n">
        <v>9.6860878782287</v>
      </c>
      <c r="J78" s="532" t="n">
        <v>9.09259442038905</v>
      </c>
      <c r="K78" s="532" t="n">
        <v>8.56517267916613</v>
      </c>
      <c r="L78" s="532" t="n">
        <v>8.3</v>
      </c>
      <c r="M78" s="532" t="n">
        <v>7.79354354414822</v>
      </c>
      <c r="N78" s="532" t="n">
        <v>7.67699840284026</v>
      </c>
      <c r="O78" s="532" t="n">
        <v>7.34451855258506</v>
      </c>
      <c r="P78" s="532" t="n">
        <v>8.71962235186001</v>
      </c>
      <c r="Q78" s="532" t="n">
        <v>7.9</v>
      </c>
      <c r="R78" s="532" t="n">
        <v>6.7</v>
      </c>
      <c r="S78" s="532" t="n">
        <v>6.4</v>
      </c>
      <c r="T78" s="532" t="n">
        <v>6.42931299579004</v>
      </c>
      <c r="U78" s="532" t="n">
        <v>6.2</v>
      </c>
      <c r="V78" s="532" t="n">
        <v>6</v>
      </c>
      <c r="W78" s="532" t="n">
        <v>5.89749021206061</v>
      </c>
    </row>
    <row r="79" customFormat="false" ht="15" hidden="false" customHeight="false" outlineLevel="0" collapsed="false">
      <c r="A79" s="44" t="s">
        <v>142</v>
      </c>
      <c r="B79" s="532"/>
      <c r="C79" s="532"/>
      <c r="D79" s="532"/>
      <c r="E79" s="532"/>
      <c r="F79" s="532"/>
      <c r="G79" s="532"/>
      <c r="H79" s="532"/>
      <c r="I79" s="532"/>
      <c r="J79" s="532"/>
      <c r="K79" s="532"/>
      <c r="L79" s="532"/>
      <c r="M79" s="532"/>
      <c r="N79" s="532"/>
      <c r="O79" s="532"/>
      <c r="P79" s="532"/>
      <c r="Q79" s="532"/>
      <c r="R79" s="532"/>
      <c r="S79" s="532"/>
      <c r="T79" s="532"/>
      <c r="U79" s="532"/>
      <c r="V79" s="532"/>
      <c r="W79" s="532"/>
    </row>
    <row r="80" customFormat="false" ht="19.5" hidden="false" customHeight="false" outlineLevel="0" collapsed="false">
      <c r="A80" s="42" t="s">
        <v>188</v>
      </c>
      <c r="B80" s="532" t="n">
        <v>21.4948832612128</v>
      </c>
      <c r="C80" s="532" t="n">
        <v>20.6417318563697</v>
      </c>
      <c r="D80" s="532" t="n">
        <v>21.590829646951</v>
      </c>
      <c r="E80" s="532" t="n">
        <v>22.8718173703877</v>
      </c>
      <c r="F80" s="532" t="n">
        <v>23.3624806483008</v>
      </c>
      <c r="G80" s="532" t="n">
        <v>15.1</v>
      </c>
      <c r="H80" s="532" t="n">
        <v>14.298433048433</v>
      </c>
      <c r="I80" s="532" t="n">
        <v>11.5553670496582</v>
      </c>
      <c r="J80" s="532" t="n">
        <v>11.1356302154502</v>
      </c>
      <c r="K80" s="532" t="n">
        <v>10.1360548261125</v>
      </c>
      <c r="L80" s="532" t="n">
        <v>9.7</v>
      </c>
      <c r="M80" s="532" t="n">
        <v>9.12963826592757</v>
      </c>
      <c r="N80" s="532" t="n">
        <v>8.9987819540291</v>
      </c>
      <c r="O80" s="532" t="n">
        <v>8.02574440269512</v>
      </c>
      <c r="P80" s="532" t="n">
        <v>7.58344532514193</v>
      </c>
      <c r="Q80" s="532" t="n">
        <v>7.2</v>
      </c>
      <c r="R80" s="532" t="n">
        <v>6.6</v>
      </c>
      <c r="S80" s="532" t="n">
        <v>6.2</v>
      </c>
      <c r="T80" s="532" t="n">
        <v>5.9104248374976</v>
      </c>
      <c r="U80" s="532" t="n">
        <v>5.8</v>
      </c>
      <c r="V80" s="532" t="n">
        <v>5.3</v>
      </c>
      <c r="W80" s="532" t="n">
        <v>5.05709296691442</v>
      </c>
    </row>
    <row r="81" customFormat="false" ht="19.5" hidden="false" customHeight="false" outlineLevel="0" collapsed="false">
      <c r="A81" s="42" t="s">
        <v>189</v>
      </c>
      <c r="B81" s="532" t="n">
        <v>20.9564968699355</v>
      </c>
      <c r="C81" s="532" t="n">
        <v>22.5237535352251</v>
      </c>
      <c r="D81" s="532" t="n">
        <v>22.9838889065429</v>
      </c>
      <c r="E81" s="532" t="n">
        <v>26.8708087696717</v>
      </c>
      <c r="F81" s="532" t="n">
        <v>27.1872622154586</v>
      </c>
      <c r="G81" s="532" t="n">
        <v>14.3</v>
      </c>
      <c r="H81" s="532" t="n">
        <v>13.5757655393679</v>
      </c>
      <c r="I81" s="532" t="n">
        <v>12.9594314866429</v>
      </c>
      <c r="J81" s="532" t="n">
        <v>10.7373179252305</v>
      </c>
      <c r="K81" s="532" t="n">
        <v>10.0498451491829</v>
      </c>
      <c r="L81" s="532" t="n">
        <v>9.7</v>
      </c>
      <c r="M81" s="532" t="n">
        <v>3.27820593693718</v>
      </c>
      <c r="N81" s="532" t="n">
        <v>3.26047009133046</v>
      </c>
      <c r="O81" s="532" t="n">
        <v>9.31073131230795</v>
      </c>
      <c r="P81" s="532" t="n">
        <v>9.19114295367158</v>
      </c>
      <c r="Q81" s="532" t="n">
        <v>8.7</v>
      </c>
      <c r="R81" s="532" t="n">
        <v>8.8</v>
      </c>
      <c r="S81" s="532" t="n">
        <v>9</v>
      </c>
      <c r="T81" s="532" t="n">
        <v>9.36274956696144</v>
      </c>
      <c r="U81" s="532" t="n">
        <v>8.9</v>
      </c>
      <c r="V81" s="532" t="n">
        <v>9.1</v>
      </c>
      <c r="W81" s="532" t="n">
        <v>8.79912909643755</v>
      </c>
    </row>
    <row r="82" customFormat="false" ht="19.5" hidden="false" customHeight="false" outlineLevel="0" collapsed="false">
      <c r="A82" s="42" t="s">
        <v>190</v>
      </c>
      <c r="B82" s="532" t="n">
        <v>9.82847706812976</v>
      </c>
      <c r="C82" s="532" t="n">
        <v>9.62712406115165</v>
      </c>
      <c r="D82" s="532" t="n">
        <v>9.32829063016034</v>
      </c>
      <c r="E82" s="532" t="n">
        <v>10.2548180045719</v>
      </c>
      <c r="F82" s="532" t="n">
        <v>10.1816022322675</v>
      </c>
      <c r="G82" s="532" t="n">
        <v>6.6</v>
      </c>
      <c r="H82" s="532" t="n">
        <v>6.53902859831652</v>
      </c>
      <c r="I82" s="532" t="n">
        <v>6.49261593511748</v>
      </c>
      <c r="J82" s="532" t="n">
        <v>6.34154754706082</v>
      </c>
      <c r="K82" s="532" t="n">
        <v>6.3685977305023</v>
      </c>
      <c r="L82" s="532" t="n">
        <v>6.3</v>
      </c>
      <c r="M82" s="532" t="n">
        <v>17.3955478809265</v>
      </c>
      <c r="N82" s="532" t="n">
        <v>17.0282024743529</v>
      </c>
      <c r="O82" s="532" t="n">
        <v>5.88991147029365</v>
      </c>
      <c r="P82" s="532" t="n">
        <v>9.7693583711636</v>
      </c>
      <c r="Q82" s="532" t="n">
        <v>8.4</v>
      </c>
      <c r="R82" s="532" t="n">
        <v>5.9</v>
      </c>
      <c r="S82" s="532" t="n">
        <v>5.7</v>
      </c>
      <c r="T82" s="532" t="n">
        <v>5.91136009886047</v>
      </c>
      <c r="U82" s="532" t="n">
        <v>5.7</v>
      </c>
      <c r="V82" s="532" t="n">
        <v>5.7</v>
      </c>
      <c r="W82" s="532" t="n">
        <v>5.73721297701061</v>
      </c>
    </row>
    <row r="83" customFormat="false" ht="15" hidden="false" customHeight="false" outlineLevel="0" collapsed="false">
      <c r="A83" s="37" t="s">
        <v>191</v>
      </c>
      <c r="B83" s="532" t="n">
        <v>10.6867093806473</v>
      </c>
      <c r="C83" s="532" t="n">
        <v>10.4765552947606</v>
      </c>
      <c r="D83" s="532" t="n">
        <v>10.0076123925847</v>
      </c>
      <c r="E83" s="532" t="n">
        <v>11.3979017812751</v>
      </c>
      <c r="F83" s="532" t="n">
        <v>11.4318841587093</v>
      </c>
      <c r="G83" s="532" t="n">
        <v>5.65989190869507</v>
      </c>
      <c r="H83" s="532" t="n">
        <v>5.30187452939813</v>
      </c>
      <c r="I83" s="532" t="n">
        <v>4.06172449988775</v>
      </c>
      <c r="J83" s="532" t="n">
        <v>3.82592695964517</v>
      </c>
      <c r="K83" s="532" t="n">
        <v>3.66714441036084</v>
      </c>
      <c r="L83" s="532" t="n">
        <v>3.61866189782861</v>
      </c>
      <c r="M83" s="532" t="n">
        <v>3.33190094959177</v>
      </c>
      <c r="N83" s="532" t="n">
        <v>3.20956441472586</v>
      </c>
      <c r="O83" s="532" t="n">
        <v>3.10445938477092</v>
      </c>
      <c r="P83" s="532" t="n">
        <v>2.88381032188594</v>
      </c>
      <c r="Q83" s="532" t="n">
        <v>2.7</v>
      </c>
      <c r="R83" s="532" t="n">
        <v>2.6</v>
      </c>
      <c r="S83" s="532" t="n">
        <v>2.59066023833817</v>
      </c>
      <c r="T83" s="532" t="n">
        <v>2.43064319273331</v>
      </c>
      <c r="U83" s="532" t="n">
        <v>2.3</v>
      </c>
      <c r="V83" s="532" t="n">
        <v>2.2</v>
      </c>
      <c r="W83" s="532" t="n">
        <v>2.13620610881874</v>
      </c>
    </row>
    <row r="84" customFormat="false" ht="18" hidden="false" customHeight="false" outlineLevel="0" collapsed="false">
      <c r="A84" s="36" t="s">
        <v>538</v>
      </c>
      <c r="B84" s="533" t="n">
        <v>9.80231267370487</v>
      </c>
      <c r="C84" s="533" t="n">
        <v>9.173881742151</v>
      </c>
      <c r="D84" s="533" t="n">
        <v>8.43531809979101</v>
      </c>
      <c r="E84" s="533" t="n">
        <v>9.95568769217821</v>
      </c>
      <c r="F84" s="533" t="n">
        <v>9.04763768816583</v>
      </c>
      <c r="G84" s="533" t="n">
        <v>5.7236669566677</v>
      </c>
      <c r="H84" s="533" t="n">
        <v>5.2444700193137</v>
      </c>
      <c r="I84" s="533" t="n">
        <v>5.24464348316229</v>
      </c>
      <c r="J84" s="533" t="n">
        <v>5.26618703237688</v>
      </c>
      <c r="K84" s="533" t="n">
        <v>5.43330751684791</v>
      </c>
      <c r="L84" s="533" t="n">
        <v>5.51269477225547</v>
      </c>
      <c r="M84" s="533" t="n">
        <v>5.35671140087716</v>
      </c>
      <c r="N84" s="533" t="n">
        <v>5.41342683365713</v>
      </c>
      <c r="O84" s="533" t="n">
        <v>5.31371937060504</v>
      </c>
      <c r="P84" s="533" t="n">
        <v>5.24222029420944</v>
      </c>
      <c r="Q84" s="533" t="n">
        <v>4.9860003374852</v>
      </c>
      <c r="R84" s="533" t="n">
        <v>4.96802103757285</v>
      </c>
      <c r="S84" s="533" t="n">
        <v>4.82847240162531</v>
      </c>
      <c r="T84" s="533" t="n">
        <v>4.56468142741306</v>
      </c>
      <c r="U84" s="533" t="n">
        <v>4.3</v>
      </c>
      <c r="V84" s="533" t="n">
        <v>4.2</v>
      </c>
      <c r="W84" s="533" t="n">
        <v>4.0739241912675</v>
      </c>
    </row>
    <row r="85" customFormat="false" ht="15" hidden="false" customHeight="false" outlineLevel="0" collapsed="false">
      <c r="A85" s="37" t="s">
        <v>193</v>
      </c>
      <c r="B85" s="532" t="n">
        <v>4.57064636752137</v>
      </c>
      <c r="C85" s="532" t="n">
        <v>5.45706463675214</v>
      </c>
      <c r="D85" s="532" t="n">
        <v>6.69571314102564</v>
      </c>
      <c r="E85" s="532" t="n">
        <v>13.0303361375141</v>
      </c>
      <c r="F85" s="532" t="n">
        <v>14.8166357114243</v>
      </c>
      <c r="G85" s="532" t="n">
        <v>11.3</v>
      </c>
      <c r="H85" s="532" t="n">
        <v>12.1708266544539</v>
      </c>
      <c r="I85" s="532" t="n">
        <v>13.3753352347708</v>
      </c>
      <c r="J85" s="532" t="n">
        <v>14.045095284719</v>
      </c>
      <c r="K85" s="532" t="n">
        <v>14.783109027885</v>
      </c>
      <c r="L85" s="532" t="n">
        <v>15.2</v>
      </c>
      <c r="M85" s="532" t="n">
        <v>14.901249549922</v>
      </c>
      <c r="N85" s="532" t="n">
        <v>14.9479243068799</v>
      </c>
      <c r="O85" s="532" t="n">
        <v>17.3310040407004</v>
      </c>
      <c r="P85" s="532" t="n">
        <v>17.6030511955406</v>
      </c>
      <c r="Q85" s="532" t="n">
        <v>17.3</v>
      </c>
      <c r="R85" s="532" t="n">
        <v>16.7</v>
      </c>
      <c r="S85" s="532" t="n">
        <v>18.4</v>
      </c>
      <c r="T85" s="532" t="n">
        <v>15.5746996145999</v>
      </c>
      <c r="U85" s="532" t="n">
        <v>17.8</v>
      </c>
      <c r="V85" s="532" t="n">
        <v>18.3</v>
      </c>
      <c r="W85" s="532" t="n">
        <v>17.0202835158094</v>
      </c>
    </row>
    <row r="86" customFormat="false" ht="15" hidden="false" customHeight="false" outlineLevel="0" collapsed="false">
      <c r="A86" s="37" t="s">
        <v>194</v>
      </c>
      <c r="B86" s="532" t="n">
        <v>11.0825631326648</v>
      </c>
      <c r="C86" s="532" t="n">
        <v>11.3692324162295</v>
      </c>
      <c r="D86" s="532" t="n">
        <v>11.0421201631993</v>
      </c>
      <c r="E86" s="532" t="n">
        <v>14.8993927182157</v>
      </c>
      <c r="F86" s="532" t="n">
        <v>15.0197296616573</v>
      </c>
      <c r="G86" s="532" t="n">
        <v>13.9</v>
      </c>
      <c r="H86" s="532" t="n">
        <v>14.7581970140724</v>
      </c>
      <c r="I86" s="532" t="n">
        <v>13.1303340504504</v>
      </c>
      <c r="J86" s="532" t="n">
        <v>11.3265089009196</v>
      </c>
      <c r="K86" s="532" t="n">
        <v>12.724073205068</v>
      </c>
      <c r="L86" s="532" t="n">
        <v>12.2</v>
      </c>
      <c r="M86" s="532" t="n">
        <v>12.636899747262</v>
      </c>
      <c r="N86" s="532" t="n">
        <v>13.1765295202532</v>
      </c>
      <c r="O86" s="532" t="n">
        <v>11.7170245224163</v>
      </c>
      <c r="P86" s="532" t="n">
        <v>11.7238552790364</v>
      </c>
      <c r="Q86" s="532" t="n">
        <v>9.1</v>
      </c>
      <c r="R86" s="532" t="n">
        <v>14.6</v>
      </c>
      <c r="S86" s="532" t="n">
        <v>14.1</v>
      </c>
      <c r="T86" s="532" t="n">
        <v>11.0180104282884</v>
      </c>
      <c r="U86" s="532" t="n">
        <v>10.9</v>
      </c>
      <c r="V86" s="532" t="n">
        <v>11.3</v>
      </c>
      <c r="W86" s="532" t="n">
        <v>11.1728409116783</v>
      </c>
    </row>
    <row r="87" customFormat="false" ht="15" hidden="false" customHeight="false" outlineLevel="0" collapsed="false">
      <c r="A87" s="37" t="s">
        <v>195</v>
      </c>
      <c r="B87" s="532" t="n">
        <v>5.03825693324861</v>
      </c>
      <c r="C87" s="532" t="n">
        <v>4.55459687117628</v>
      </c>
      <c r="D87" s="532" t="n">
        <v>3.95803027995568</v>
      </c>
      <c r="E87" s="532" t="n">
        <v>4.04388754773857</v>
      </c>
      <c r="F87" s="532" t="n">
        <v>4.22653944897881</v>
      </c>
      <c r="G87" s="532" t="n">
        <v>3.7</v>
      </c>
      <c r="H87" s="532" t="n">
        <v>3.83277403488998</v>
      </c>
      <c r="I87" s="532" t="n">
        <v>3.72030433737036</v>
      </c>
      <c r="J87" s="532" t="n">
        <v>3.78579724827442</v>
      </c>
      <c r="K87" s="532" t="n">
        <v>4.01405250284676</v>
      </c>
      <c r="L87" s="532" t="n">
        <v>4.1</v>
      </c>
      <c r="M87" s="532" t="n">
        <v>4.03020059710331</v>
      </c>
      <c r="N87" s="532" t="n">
        <v>4.21722717066792</v>
      </c>
      <c r="O87" s="532" t="n">
        <v>3.82540896641911</v>
      </c>
      <c r="P87" s="532" t="n">
        <v>4.52219398455427</v>
      </c>
      <c r="Q87" s="532" t="n">
        <v>4.3</v>
      </c>
      <c r="R87" s="532" t="n">
        <v>3.7</v>
      </c>
      <c r="S87" s="532" t="n">
        <v>3.5</v>
      </c>
      <c r="T87" s="532" t="n">
        <v>3.5964371190999</v>
      </c>
      <c r="U87" s="532" t="n">
        <v>3.6</v>
      </c>
      <c r="V87" s="532" t="n">
        <v>3.5</v>
      </c>
      <c r="W87" s="532" t="n">
        <v>3.44148634311234</v>
      </c>
    </row>
    <row r="88" customFormat="false" ht="15" hidden="false" customHeight="false" outlineLevel="0" collapsed="false">
      <c r="A88" s="37" t="s">
        <v>196</v>
      </c>
      <c r="B88" s="532" t="n">
        <v>8.9188818369316</v>
      </c>
      <c r="C88" s="532" t="n">
        <v>8.81918811022298</v>
      </c>
      <c r="D88" s="532" t="n">
        <v>8.07253631462942</v>
      </c>
      <c r="E88" s="532" t="n">
        <v>8.81887364019595</v>
      </c>
      <c r="F88" s="532" t="n">
        <v>8.55128075446218</v>
      </c>
      <c r="G88" s="532" t="n">
        <v>4.8</v>
      </c>
      <c r="H88" s="532" t="n">
        <v>4.50066283224067</v>
      </c>
      <c r="I88" s="532" t="n">
        <v>4.45852170888954</v>
      </c>
      <c r="J88" s="532" t="n">
        <v>4.54722987614029</v>
      </c>
      <c r="K88" s="532" t="n">
        <v>4.73527723493863</v>
      </c>
      <c r="L88" s="532" t="n">
        <v>4.9</v>
      </c>
      <c r="M88" s="532" t="n">
        <v>4.68244120647278</v>
      </c>
      <c r="N88" s="532" t="n">
        <v>4.722460308374</v>
      </c>
      <c r="O88" s="532" t="n">
        <v>5.5401702049535</v>
      </c>
      <c r="P88" s="532" t="n">
        <v>5.78090366845206</v>
      </c>
      <c r="Q88" s="532" t="n">
        <v>5.7</v>
      </c>
      <c r="R88" s="532" t="n">
        <v>5.3</v>
      </c>
      <c r="S88" s="532" t="n">
        <v>4.9</v>
      </c>
      <c r="T88" s="532" t="n">
        <v>4.44005747073087</v>
      </c>
      <c r="U88" s="532" t="n">
        <v>3.6</v>
      </c>
      <c r="V88" s="532" t="n">
        <v>3.5</v>
      </c>
      <c r="W88" s="532" t="n">
        <v>3.34953694392272</v>
      </c>
    </row>
    <row r="89" customFormat="false" ht="15" hidden="false" customHeight="false" outlineLevel="0" collapsed="false">
      <c r="A89" s="37" t="s">
        <v>197</v>
      </c>
      <c r="B89" s="532" t="n">
        <v>7.74148303845556</v>
      </c>
      <c r="C89" s="532" t="n">
        <v>6.42810404136929</v>
      </c>
      <c r="D89" s="532" t="n">
        <v>6.47368302652286</v>
      </c>
      <c r="E89" s="532" t="n">
        <v>7.48463238981347</v>
      </c>
      <c r="F89" s="532" t="n">
        <v>7.28651911563553</v>
      </c>
      <c r="G89" s="532" t="n">
        <v>5.1</v>
      </c>
      <c r="H89" s="532" t="n">
        <v>4.3983688440625</v>
      </c>
      <c r="I89" s="532" t="n">
        <v>4.23946816426187</v>
      </c>
      <c r="J89" s="532" t="n">
        <v>4.00933255063544</v>
      </c>
      <c r="K89" s="532" t="n">
        <v>3.84924949123199</v>
      </c>
      <c r="L89" s="532" t="n">
        <v>3.8</v>
      </c>
      <c r="M89" s="532" t="n">
        <v>3.4436666127849</v>
      </c>
      <c r="N89" s="532" t="n">
        <v>3.01699407241354</v>
      </c>
      <c r="O89" s="532" t="n">
        <v>2.8541941626507</v>
      </c>
      <c r="P89" s="532" t="n">
        <v>2.78926959416372</v>
      </c>
      <c r="Q89" s="532" t="n">
        <v>2.7</v>
      </c>
      <c r="R89" s="532" t="n">
        <v>3.4</v>
      </c>
      <c r="S89" s="532" t="n">
        <v>3.3</v>
      </c>
      <c r="T89" s="532" t="n">
        <v>3.28450816308767</v>
      </c>
      <c r="U89" s="532" t="n">
        <v>3.2</v>
      </c>
      <c r="V89" s="532" t="n">
        <v>3.2</v>
      </c>
      <c r="W89" s="532" t="n">
        <v>3.13058986324097</v>
      </c>
    </row>
    <row r="90" customFormat="false" ht="15" hidden="false" customHeight="false" outlineLevel="0" collapsed="false">
      <c r="A90" s="37" t="s">
        <v>198</v>
      </c>
      <c r="B90" s="532" t="n">
        <v>10.9283908174292</v>
      </c>
      <c r="C90" s="532" t="n">
        <v>10.6151663503714</v>
      </c>
      <c r="D90" s="532" t="n">
        <v>9.08448498419246</v>
      </c>
      <c r="E90" s="532" t="n">
        <v>11.5214722408201</v>
      </c>
      <c r="F90" s="532" t="n">
        <v>10.3923528384712</v>
      </c>
      <c r="G90" s="532" t="n">
        <v>5.9</v>
      </c>
      <c r="H90" s="532" t="n">
        <v>4.30763713155362</v>
      </c>
      <c r="I90" s="532" t="n">
        <v>4.74953978193087</v>
      </c>
      <c r="J90" s="532" t="n">
        <v>4.5478141176707</v>
      </c>
      <c r="K90" s="532" t="n">
        <v>5.07840079361533</v>
      </c>
      <c r="L90" s="532" t="n">
        <v>5.3</v>
      </c>
      <c r="M90" s="532" t="n">
        <v>5.69756232377104</v>
      </c>
      <c r="N90" s="532" t="n">
        <v>5.89782312343238</v>
      </c>
      <c r="O90" s="532" t="n">
        <v>6.15884212846741</v>
      </c>
      <c r="P90" s="532" t="n">
        <v>5.8462773535305</v>
      </c>
      <c r="Q90" s="532" t="n">
        <v>5.9</v>
      </c>
      <c r="R90" s="532" t="n">
        <v>6</v>
      </c>
      <c r="S90" s="532" t="n">
        <v>6</v>
      </c>
      <c r="T90" s="532" t="n">
        <v>5.90835162111446</v>
      </c>
      <c r="U90" s="532" t="n">
        <v>5.9</v>
      </c>
      <c r="V90" s="532" t="n">
        <v>5.7</v>
      </c>
      <c r="W90" s="532" t="n">
        <v>5.5729751011997</v>
      </c>
    </row>
    <row r="91" customFormat="false" ht="15" hidden="false" customHeight="false" outlineLevel="0" collapsed="false">
      <c r="A91" s="37" t="s">
        <v>199</v>
      </c>
      <c r="B91" s="532" t="n">
        <v>12.9512922829111</v>
      </c>
      <c r="C91" s="532" t="n">
        <v>12.0963903939083</v>
      </c>
      <c r="D91" s="532" t="n">
        <v>11.3392334163128</v>
      </c>
      <c r="E91" s="532" t="n">
        <v>13.9248583295578</v>
      </c>
      <c r="F91" s="532" t="n">
        <v>12.3102066763604</v>
      </c>
      <c r="G91" s="532" t="n">
        <v>6.7</v>
      </c>
      <c r="H91" s="532" t="n">
        <v>6.48724283066432</v>
      </c>
      <c r="I91" s="532" t="n">
        <v>6.25824961716164</v>
      </c>
      <c r="J91" s="532" t="n">
        <v>6.61185475248108</v>
      </c>
      <c r="K91" s="532" t="n">
        <v>6.8682583838467</v>
      </c>
      <c r="L91" s="532" t="n">
        <v>6.9</v>
      </c>
      <c r="M91" s="532" t="n">
        <v>6.77652722918997</v>
      </c>
      <c r="N91" s="532" t="n">
        <v>7.04099740967863</v>
      </c>
      <c r="O91" s="532" t="n">
        <v>6.66115007368549</v>
      </c>
      <c r="P91" s="532" t="n">
        <v>6.34130248391699</v>
      </c>
      <c r="Q91" s="532" t="n">
        <v>6.1</v>
      </c>
      <c r="R91" s="532" t="n">
        <v>5.7</v>
      </c>
      <c r="S91" s="532" t="n">
        <v>5.2</v>
      </c>
      <c r="T91" s="532" t="n">
        <v>4.55037350295195</v>
      </c>
      <c r="U91" s="532" t="n">
        <v>4.1</v>
      </c>
      <c r="V91" s="532" t="n">
        <v>3.6</v>
      </c>
      <c r="W91" s="532" t="n">
        <v>3.34566560745665</v>
      </c>
    </row>
    <row r="92" customFormat="false" ht="15" hidden="false" customHeight="false" outlineLevel="0" collapsed="false">
      <c r="A92" s="37" t="s">
        <v>200</v>
      </c>
      <c r="B92" s="532" t="n">
        <v>7.95833926854457</v>
      </c>
      <c r="C92" s="532" t="n">
        <v>7.39033955343471</v>
      </c>
      <c r="D92" s="532" t="n">
        <v>6.57562052633453</v>
      </c>
      <c r="E92" s="532" t="n">
        <v>7.74081468613063</v>
      </c>
      <c r="F92" s="532" t="n">
        <v>7.39959032333342</v>
      </c>
      <c r="G92" s="532" t="n">
        <v>5.3</v>
      </c>
      <c r="H92" s="532" t="n">
        <v>5.14251583087413</v>
      </c>
      <c r="I92" s="532" t="n">
        <v>5.20688396243636</v>
      </c>
      <c r="J92" s="532" t="n">
        <v>5.11165649149139</v>
      </c>
      <c r="K92" s="532" t="n">
        <v>4.97573835284018</v>
      </c>
      <c r="L92" s="532" t="n">
        <v>5.1</v>
      </c>
      <c r="M92" s="532" t="n">
        <v>4.62618787958379</v>
      </c>
      <c r="N92" s="532" t="n">
        <v>4.380380311794</v>
      </c>
      <c r="O92" s="532" t="n">
        <v>3.8571708624296</v>
      </c>
      <c r="P92" s="532" t="n">
        <v>3.70957212544084</v>
      </c>
      <c r="Q92" s="532" t="n">
        <v>3.4</v>
      </c>
      <c r="R92" s="532" t="n">
        <v>3.1</v>
      </c>
      <c r="S92" s="532" t="n">
        <v>3.2</v>
      </c>
      <c r="T92" s="532" t="n">
        <v>3.1870288212466</v>
      </c>
      <c r="U92" s="532" t="n">
        <v>3.1</v>
      </c>
      <c r="V92" s="532" t="n">
        <v>3.2</v>
      </c>
      <c r="W92" s="532" t="n">
        <v>3.15191345441949</v>
      </c>
    </row>
    <row r="93" customFormat="false" ht="15" hidden="false" customHeight="false" outlineLevel="0" collapsed="false">
      <c r="A93" s="37" t="s">
        <v>201</v>
      </c>
      <c r="B93" s="532" t="n">
        <v>10.2339897373176</v>
      </c>
      <c r="C93" s="532" t="n">
        <v>9.66607880615529</v>
      </c>
      <c r="D93" s="532" t="n">
        <v>8.58546849391296</v>
      </c>
      <c r="E93" s="532" t="n">
        <v>9.95045318456786</v>
      </c>
      <c r="F93" s="532" t="n">
        <v>7.41053952492345</v>
      </c>
      <c r="G93" s="532" t="n">
        <v>5</v>
      </c>
      <c r="H93" s="532" t="n">
        <v>5.33143673122833</v>
      </c>
      <c r="I93" s="532" t="n">
        <v>5.57652855840539</v>
      </c>
      <c r="J93" s="532" t="n">
        <v>5.84337524398696</v>
      </c>
      <c r="K93" s="532" t="n">
        <v>6.05180410835321</v>
      </c>
      <c r="L93" s="532" t="n">
        <v>6.3</v>
      </c>
      <c r="M93" s="532" t="n">
        <v>6.31249374074289</v>
      </c>
      <c r="N93" s="532" t="n">
        <v>6.92023466284347</v>
      </c>
      <c r="O93" s="532" t="n">
        <v>6.25306374163895</v>
      </c>
      <c r="P93" s="532" t="n">
        <v>6.27414755506829</v>
      </c>
      <c r="Q93" s="532" t="n">
        <v>5.5</v>
      </c>
      <c r="R93" s="532" t="n">
        <v>5.4</v>
      </c>
      <c r="S93" s="532" t="n">
        <v>5.4</v>
      </c>
      <c r="T93" s="532" t="n">
        <v>5.37162856645882</v>
      </c>
      <c r="U93" s="532" t="n">
        <v>5.2</v>
      </c>
      <c r="V93" s="532" t="n">
        <v>5</v>
      </c>
      <c r="W93" s="532" t="n">
        <v>4.93084509195178</v>
      </c>
    </row>
    <row r="94" customFormat="false" ht="15" hidden="false" customHeight="false" outlineLevel="0" collapsed="false">
      <c r="A94" s="37" t="s">
        <v>202</v>
      </c>
      <c r="B94" s="532" t="n">
        <v>12.6253891387063</v>
      </c>
      <c r="C94" s="532" t="n">
        <v>11.6439734599541</v>
      </c>
      <c r="D94" s="532" t="n">
        <v>11.1606553253042</v>
      </c>
      <c r="E94" s="532" t="n">
        <v>12.0248843560163</v>
      </c>
      <c r="F94" s="532" t="n">
        <v>10.3978571030485</v>
      </c>
      <c r="G94" s="532" t="n">
        <v>7.41007542321401</v>
      </c>
      <c r="H94" s="533" t="n">
        <v>5.63941835595432</v>
      </c>
      <c r="I94" s="533" t="n">
        <v>5.31199656320481</v>
      </c>
      <c r="J94" s="533" t="n">
        <v>5.57378369670283</v>
      </c>
      <c r="K94" s="533" t="n">
        <v>5.76628255105563</v>
      </c>
      <c r="L94" s="532" t="n">
        <v>5.33525614098925</v>
      </c>
      <c r="M94" s="533" t="n">
        <v>5.07991451118998</v>
      </c>
      <c r="N94" s="533" t="n">
        <v>5.21452530829037</v>
      </c>
      <c r="O94" s="533" t="n">
        <v>5.18750578120512</v>
      </c>
      <c r="P94" s="533" t="n">
        <v>5.12835492461308</v>
      </c>
      <c r="Q94" s="532" t="n">
        <v>4.9</v>
      </c>
      <c r="R94" s="532" t="n">
        <v>4.7</v>
      </c>
      <c r="S94" s="532" t="n">
        <v>4.51932017896177</v>
      </c>
      <c r="T94" s="532" t="n">
        <v>4.54487919106944</v>
      </c>
      <c r="U94" s="532" t="n">
        <v>4.4</v>
      </c>
      <c r="V94" s="532" t="n">
        <v>4.3</v>
      </c>
      <c r="W94" s="532" t="n">
        <v>4.20409236296718</v>
      </c>
    </row>
    <row r="95" customFormat="false" ht="18" hidden="false" customHeight="false" outlineLevel="0" collapsed="false">
      <c r="A95" s="36" t="s">
        <v>312</v>
      </c>
      <c r="B95" s="533" t="n">
        <v>8.28715325517854</v>
      </c>
      <c r="C95" s="533" t="n">
        <v>7.81228568104668</v>
      </c>
      <c r="D95" s="533" t="n">
        <v>7.73694954710547</v>
      </c>
      <c r="E95" s="533" t="n">
        <v>10.504353698835</v>
      </c>
      <c r="F95" s="533" t="n">
        <v>10.2652773967829</v>
      </c>
      <c r="G95" s="533" t="n">
        <v>6.11114575058224</v>
      </c>
      <c r="H95" s="533" t="n">
        <v>5.89135442033484</v>
      </c>
      <c r="I95" s="533" t="n">
        <v>5.77535225514639</v>
      </c>
      <c r="J95" s="533" t="n">
        <v>5.86344251117173</v>
      </c>
      <c r="K95" s="533" t="n">
        <v>6.0089820339712</v>
      </c>
      <c r="L95" s="533" t="n">
        <v>6.11408398874991</v>
      </c>
      <c r="M95" s="533" t="n">
        <v>5.73231323042059</v>
      </c>
      <c r="N95" s="533" t="n">
        <v>5.66453546378417</v>
      </c>
      <c r="O95" s="533" t="n">
        <v>5.63003554650877</v>
      </c>
      <c r="P95" s="533" t="n">
        <v>5.78545751715909</v>
      </c>
      <c r="Q95" s="533" t="n">
        <v>5.6664782384173</v>
      </c>
      <c r="R95" s="533" t="n">
        <v>5.47379886391553</v>
      </c>
      <c r="S95" s="533" t="n">
        <v>5.25078713707716</v>
      </c>
      <c r="T95" s="533" t="n">
        <v>5.24624355124162</v>
      </c>
      <c r="U95" s="533" t="n">
        <v>5.2</v>
      </c>
      <c r="V95" s="533" t="n">
        <v>5.3</v>
      </c>
      <c r="W95" s="533" t="n">
        <v>5.15220699198324</v>
      </c>
    </row>
    <row r="96" customFormat="false" ht="15" hidden="false" customHeight="false" outlineLevel="0" collapsed="false">
      <c r="A96" s="37" t="s">
        <v>204</v>
      </c>
      <c r="B96" s="532" t="n">
        <v>7.75176734005887</v>
      </c>
      <c r="C96" s="532" t="n">
        <v>8.01340914236836</v>
      </c>
      <c r="D96" s="532" t="n">
        <v>7.91214873330147</v>
      </c>
      <c r="E96" s="532" t="n">
        <v>9.28074333647089</v>
      </c>
      <c r="F96" s="532" t="n">
        <v>9.5521609453498</v>
      </c>
      <c r="G96" s="532" t="n">
        <v>8.1</v>
      </c>
      <c r="H96" s="532" t="n">
        <v>8.61671104348929</v>
      </c>
      <c r="I96" s="532" t="n">
        <v>9.29194704262137</v>
      </c>
      <c r="J96" s="532" t="n">
        <v>10.5423472023683</v>
      </c>
      <c r="K96" s="532" t="n">
        <v>11.5951757482878</v>
      </c>
      <c r="L96" s="532" t="n">
        <v>11.5</v>
      </c>
      <c r="M96" s="532" t="n">
        <v>10.2097036479697</v>
      </c>
      <c r="N96" s="532" t="n">
        <v>10.179667969224</v>
      </c>
      <c r="O96" s="532" t="n">
        <v>9.71001917429189</v>
      </c>
      <c r="P96" s="532" t="n">
        <v>9.99672338050047</v>
      </c>
      <c r="Q96" s="532" t="n">
        <v>9.4</v>
      </c>
      <c r="R96" s="532" t="n">
        <v>9.2</v>
      </c>
      <c r="S96" s="532" t="n">
        <v>8.7</v>
      </c>
      <c r="T96" s="532" t="n">
        <v>9.70364796970947</v>
      </c>
      <c r="U96" s="532" t="n">
        <v>10</v>
      </c>
      <c r="V96" s="532" t="n">
        <v>9.5</v>
      </c>
      <c r="W96" s="532" t="n">
        <v>9.57652726875561</v>
      </c>
    </row>
    <row r="97" customFormat="false" ht="15" hidden="false" customHeight="false" outlineLevel="0" collapsed="false">
      <c r="A97" s="37" t="s">
        <v>205</v>
      </c>
      <c r="B97" s="532" t="n">
        <v>7.20605266097221</v>
      </c>
      <c r="C97" s="532" t="n">
        <v>7.04821083200574</v>
      </c>
      <c r="D97" s="532" t="n">
        <v>7.28688413763102</v>
      </c>
      <c r="E97" s="532" t="n">
        <v>9.75444049372269</v>
      </c>
      <c r="F97" s="532" t="n">
        <v>9.31344230816172</v>
      </c>
      <c r="G97" s="532" t="n">
        <v>7.3</v>
      </c>
      <c r="H97" s="532" t="n">
        <v>7.10915361609392</v>
      </c>
      <c r="I97" s="532" t="n">
        <v>6.7220632618665</v>
      </c>
      <c r="J97" s="532" t="n">
        <v>6.78608291197951</v>
      </c>
      <c r="K97" s="532" t="n">
        <v>7.14839520147083</v>
      </c>
      <c r="L97" s="532" t="n">
        <v>7.7</v>
      </c>
      <c r="M97" s="532" t="n">
        <v>7.17042423069245</v>
      </c>
      <c r="N97" s="532" t="n">
        <v>7.59084392448173</v>
      </c>
      <c r="O97" s="532" t="n">
        <v>8.30434756307808</v>
      </c>
      <c r="P97" s="532" t="n">
        <v>8.65459648783203</v>
      </c>
      <c r="Q97" s="532" t="n">
        <v>8.7</v>
      </c>
      <c r="R97" s="532" t="n">
        <v>8.7</v>
      </c>
      <c r="S97" s="532" t="n">
        <v>8.9</v>
      </c>
      <c r="T97" s="532" t="n">
        <v>8.7178106720061</v>
      </c>
      <c r="U97" s="532" t="n">
        <v>7.9</v>
      </c>
      <c r="V97" s="532" t="n">
        <v>8.3</v>
      </c>
      <c r="W97" s="532" t="n">
        <v>7.36732582828729</v>
      </c>
    </row>
    <row r="98" customFormat="false" ht="15" hidden="false" customHeight="false" outlineLevel="0" collapsed="false">
      <c r="A98" s="37" t="s">
        <v>206</v>
      </c>
      <c r="B98" s="532" t="n">
        <v>5.29498435953093</v>
      </c>
      <c r="C98" s="532" t="n">
        <v>4.99263294398713</v>
      </c>
      <c r="D98" s="532" t="n">
        <v>4.5880258613878</v>
      </c>
      <c r="E98" s="532" t="n">
        <v>6.19897168659841</v>
      </c>
      <c r="F98" s="532" t="n">
        <v>6.2833996319321</v>
      </c>
      <c r="G98" s="532" t="n">
        <v>4.7</v>
      </c>
      <c r="H98" s="532" t="n">
        <v>4.75866093187693</v>
      </c>
      <c r="I98" s="532" t="n">
        <v>5.55823237885463</v>
      </c>
      <c r="J98" s="532" t="n">
        <v>5.68371950186378</v>
      </c>
      <c r="K98" s="532" t="n">
        <v>5.80583234784084</v>
      </c>
      <c r="L98" s="532" t="n">
        <v>6.4</v>
      </c>
      <c r="M98" s="532" t="n">
        <v>6.75966049493249</v>
      </c>
      <c r="N98" s="532" t="n">
        <v>6.25290978763027</v>
      </c>
      <c r="O98" s="532" t="n">
        <v>6.84561114493428</v>
      </c>
      <c r="P98" s="532" t="n">
        <v>7.44752150045278</v>
      </c>
      <c r="Q98" s="532" t="n">
        <v>7.4</v>
      </c>
      <c r="R98" s="532" t="n">
        <v>6.2</v>
      </c>
      <c r="S98" s="532" t="n">
        <v>5.8</v>
      </c>
      <c r="T98" s="532" t="n">
        <v>4.88307130322673</v>
      </c>
      <c r="U98" s="532" t="n">
        <v>5.1</v>
      </c>
      <c r="V98" s="532" t="n">
        <v>5.2</v>
      </c>
      <c r="W98" s="532" t="n">
        <v>5.07671607123672</v>
      </c>
    </row>
    <row r="99" customFormat="false" ht="15" hidden="false" customHeight="false" outlineLevel="0" collapsed="false">
      <c r="A99" s="37" t="s">
        <v>207</v>
      </c>
      <c r="B99" s="532" t="n">
        <v>5.42149657802359</v>
      </c>
      <c r="C99" s="532" t="n">
        <v>4.55211253377781</v>
      </c>
      <c r="D99" s="532" t="n">
        <v>5.50231078111978</v>
      </c>
      <c r="E99" s="532" t="n">
        <v>8.22995370463154</v>
      </c>
      <c r="F99" s="532" t="n">
        <v>8.67587229693168</v>
      </c>
      <c r="G99" s="532" t="n">
        <v>6.5</v>
      </c>
      <c r="H99" s="532" t="n">
        <v>6.13003468695214</v>
      </c>
      <c r="I99" s="532" t="n">
        <v>5.60809789998489</v>
      </c>
      <c r="J99" s="532" t="n">
        <v>5.47514730321801</v>
      </c>
      <c r="K99" s="532" t="n">
        <v>5.81418323302328</v>
      </c>
      <c r="L99" s="532" t="n">
        <v>5.7</v>
      </c>
      <c r="M99" s="532" t="n">
        <v>4.77196008743885</v>
      </c>
      <c r="N99" s="532" t="n">
        <v>4.85077401222359</v>
      </c>
      <c r="O99" s="532" t="n">
        <v>4.85820928814668</v>
      </c>
      <c r="P99" s="532" t="n">
        <v>4.80393177390813</v>
      </c>
      <c r="Q99" s="532" t="n">
        <v>4.8</v>
      </c>
      <c r="R99" s="532" t="n">
        <v>4.9</v>
      </c>
      <c r="S99" s="532" t="n">
        <v>4.8</v>
      </c>
      <c r="T99" s="532" t="n">
        <v>4.63738159323093</v>
      </c>
      <c r="U99" s="532" t="n">
        <v>4.6</v>
      </c>
      <c r="V99" s="532" t="n">
        <v>4.4</v>
      </c>
      <c r="W99" s="532" t="n">
        <v>4.34889288741505</v>
      </c>
    </row>
    <row r="100" customFormat="false" ht="15" hidden="false" customHeight="false" outlineLevel="0" collapsed="false">
      <c r="A100" s="37" t="s">
        <v>208</v>
      </c>
      <c r="B100" s="532" t="n">
        <v>6.95501707679047</v>
      </c>
      <c r="C100" s="532" t="n">
        <v>6.76240902639612</v>
      </c>
      <c r="D100" s="532" t="n">
        <v>6.77420400121838</v>
      </c>
      <c r="E100" s="532" t="n">
        <v>8.83626705390979</v>
      </c>
      <c r="F100" s="532" t="n">
        <v>8.62272393344031</v>
      </c>
      <c r="G100" s="532" t="n">
        <v>5.6</v>
      </c>
      <c r="H100" s="532" t="n">
        <v>5.11427299249699</v>
      </c>
      <c r="I100" s="532" t="n">
        <v>4.36207550496012</v>
      </c>
      <c r="J100" s="532" t="n">
        <v>4.19286511781958</v>
      </c>
      <c r="K100" s="532" t="n">
        <v>4.1964313242385</v>
      </c>
      <c r="L100" s="532" t="n">
        <v>4.4</v>
      </c>
      <c r="M100" s="532" t="n">
        <v>4.171914196488</v>
      </c>
      <c r="N100" s="532" t="n">
        <v>4.02920698305432</v>
      </c>
      <c r="O100" s="532" t="n">
        <v>3.86819740951211</v>
      </c>
      <c r="P100" s="532" t="n">
        <v>3.97353197153535</v>
      </c>
      <c r="Q100" s="532" t="n">
        <v>4.2</v>
      </c>
      <c r="R100" s="532" t="n">
        <v>4</v>
      </c>
      <c r="S100" s="532" t="n">
        <v>3.6</v>
      </c>
      <c r="T100" s="532" t="n">
        <v>3.65164081298316</v>
      </c>
      <c r="U100" s="532" t="n">
        <v>3.6</v>
      </c>
      <c r="V100" s="532" t="n">
        <v>3.5</v>
      </c>
      <c r="W100" s="532" t="n">
        <v>3.46746531510777</v>
      </c>
    </row>
    <row r="101" customFormat="false" ht="15" hidden="false" customHeight="false" outlineLevel="0" collapsed="false">
      <c r="A101" s="37" t="s">
        <v>209</v>
      </c>
      <c r="B101" s="532" t="n">
        <v>14.9188782232261</v>
      </c>
      <c r="C101" s="532" t="n">
        <v>14.6469038208169</v>
      </c>
      <c r="D101" s="532" t="n">
        <v>14.0154338415208</v>
      </c>
      <c r="E101" s="532" t="n">
        <v>18.0988691309485</v>
      </c>
      <c r="F101" s="532" t="n">
        <v>17.313764036577</v>
      </c>
      <c r="G101" s="532" t="n">
        <v>4</v>
      </c>
      <c r="H101" s="532" t="n">
        <v>3.66997462056391</v>
      </c>
      <c r="I101" s="532" t="n">
        <v>3.50847005417277</v>
      </c>
      <c r="J101" s="532" t="n">
        <v>3.37197477350677</v>
      </c>
      <c r="K101" s="532" t="n">
        <v>3.10987328640524</v>
      </c>
      <c r="L101" s="532" t="n">
        <v>3</v>
      </c>
      <c r="M101" s="532" t="n">
        <v>2.75500324306032</v>
      </c>
      <c r="N101" s="532" t="n">
        <v>2.80313213825777</v>
      </c>
      <c r="O101" s="532" t="n">
        <v>2.62998091764507</v>
      </c>
      <c r="P101" s="532" t="n">
        <v>2.6497212848159</v>
      </c>
      <c r="Q101" s="532" t="n">
        <v>2.5</v>
      </c>
      <c r="R101" s="532" t="n">
        <v>2.6</v>
      </c>
      <c r="S101" s="532" t="n">
        <v>2.6</v>
      </c>
      <c r="T101" s="532" t="n">
        <v>3.26768877901129</v>
      </c>
      <c r="U101" s="532" t="n">
        <v>3.2</v>
      </c>
      <c r="V101" s="532" t="n">
        <v>3.2</v>
      </c>
      <c r="W101" s="532" t="n">
        <v>3.17537906205055</v>
      </c>
    </row>
    <row r="102" customFormat="false" ht="15" hidden="false" customHeight="false" outlineLevel="0" collapsed="false">
      <c r="A102" s="37" t="s">
        <v>210</v>
      </c>
      <c r="B102" s="532" t="n">
        <v>8.53401166046701</v>
      </c>
      <c r="C102" s="532" t="n">
        <v>5.88328921848933</v>
      </c>
      <c r="D102" s="532" t="n">
        <v>5.94577705988811</v>
      </c>
      <c r="E102" s="532" t="n">
        <v>8.11326795140082</v>
      </c>
      <c r="F102" s="532" t="n">
        <v>7.22780085579536</v>
      </c>
      <c r="G102" s="532" t="n">
        <v>5</v>
      </c>
      <c r="H102" s="532" t="n">
        <v>5.25981621763635</v>
      </c>
      <c r="I102" s="532" t="n">
        <v>5.27891515871968</v>
      </c>
      <c r="J102" s="532" t="n">
        <v>5.66604398991138</v>
      </c>
      <c r="K102" s="532" t="n">
        <v>6.13045967377174</v>
      </c>
      <c r="L102" s="532" t="n">
        <v>6.4</v>
      </c>
      <c r="M102" s="532" t="n">
        <v>6.06409857266022</v>
      </c>
      <c r="N102" s="532" t="n">
        <v>5.93926621323882</v>
      </c>
      <c r="O102" s="532" t="n">
        <v>5.79377813966855</v>
      </c>
      <c r="P102" s="532" t="n">
        <v>5.82700689721238</v>
      </c>
      <c r="Q102" s="532" t="n">
        <v>5.4</v>
      </c>
      <c r="R102" s="532" t="n">
        <v>5.3</v>
      </c>
      <c r="S102" s="532" t="n">
        <v>4.9</v>
      </c>
      <c r="T102" s="532" t="n">
        <v>4.40864785899033</v>
      </c>
      <c r="U102" s="532" t="n">
        <v>4.3</v>
      </c>
      <c r="V102" s="532" t="n">
        <v>4.3</v>
      </c>
      <c r="W102" s="532" t="n">
        <v>3.87339544017626</v>
      </c>
    </row>
    <row r="103" customFormat="false" ht="15" hidden="false" customHeight="false" outlineLevel="0" collapsed="false">
      <c r="A103" s="37" t="s">
        <v>211</v>
      </c>
      <c r="B103" s="532" t="n">
        <v>4.65701371598116</v>
      </c>
      <c r="C103" s="532" t="n">
        <v>4.14949638665013</v>
      </c>
      <c r="D103" s="532" t="n">
        <v>4.14862883565982</v>
      </c>
      <c r="E103" s="532" t="n">
        <v>8.04097457143943</v>
      </c>
      <c r="F103" s="532" t="n">
        <v>8.19301379755977</v>
      </c>
      <c r="G103" s="532" t="n">
        <v>5.7</v>
      </c>
      <c r="H103" s="532" t="n">
        <v>5.07863834838272</v>
      </c>
      <c r="I103" s="532" t="n">
        <v>4.67350103376981</v>
      </c>
      <c r="J103" s="532" t="n">
        <v>4.8443602113485</v>
      </c>
      <c r="K103" s="532" t="n">
        <v>4.4052348679598</v>
      </c>
      <c r="L103" s="532" t="n">
        <v>4.2</v>
      </c>
      <c r="M103" s="532" t="n">
        <v>3.55453633366777</v>
      </c>
      <c r="N103" s="532" t="n">
        <v>3.10878601117959</v>
      </c>
      <c r="O103" s="532" t="n">
        <v>2.52257417228035</v>
      </c>
      <c r="P103" s="532" t="n">
        <v>2.4767091873298</v>
      </c>
      <c r="Q103" s="532" t="n">
        <v>2.2</v>
      </c>
      <c r="R103" s="532" t="n">
        <v>1.9</v>
      </c>
      <c r="S103" s="532" t="n">
        <v>1.8</v>
      </c>
      <c r="T103" s="532" t="n">
        <v>1.61817400028666</v>
      </c>
      <c r="U103" s="532" t="n">
        <v>1.4</v>
      </c>
      <c r="V103" s="532" t="n">
        <v>6.4</v>
      </c>
      <c r="W103" s="532" t="n">
        <v>5.8621183889924</v>
      </c>
    </row>
    <row r="104" customFormat="false" ht="15" hidden="false" customHeight="false" outlineLevel="0" collapsed="false">
      <c r="A104" s="37" t="s">
        <v>212</v>
      </c>
      <c r="B104" s="532" t="n">
        <v>10.1413510609723</v>
      </c>
      <c r="C104" s="532" t="n">
        <v>10.2882420091324</v>
      </c>
      <c r="D104" s="532" t="n">
        <v>10.4086925866237</v>
      </c>
      <c r="E104" s="532" t="n">
        <v>15.9051666464903</v>
      </c>
      <c r="F104" s="532" t="n">
        <v>16.2167328240384</v>
      </c>
      <c r="G104" s="532" t="n">
        <v>12.4</v>
      </c>
      <c r="H104" s="532" t="n">
        <v>11.3790596219098</v>
      </c>
      <c r="I104" s="532" t="n">
        <v>11.2454017302179</v>
      </c>
      <c r="J104" s="532" t="n">
        <v>11.0409214298399</v>
      </c>
      <c r="K104" s="532" t="n">
        <v>11.0154500557265</v>
      </c>
      <c r="L104" s="532" t="n">
        <v>10.2</v>
      </c>
      <c r="M104" s="532" t="n">
        <v>9.35379880204588</v>
      </c>
      <c r="N104" s="532" t="n">
        <v>9.35631339928284</v>
      </c>
      <c r="O104" s="532" t="n">
        <v>8.80611952383587</v>
      </c>
      <c r="P104" s="532" t="n">
        <v>8.52096419716454</v>
      </c>
      <c r="Q104" s="532" t="n">
        <v>8.3</v>
      </c>
      <c r="R104" s="532" t="n">
        <v>8.1</v>
      </c>
      <c r="S104" s="532" t="n">
        <v>8</v>
      </c>
      <c r="T104" s="532" t="n">
        <v>7.64286684201791</v>
      </c>
      <c r="U104" s="532" t="n">
        <v>7.3</v>
      </c>
      <c r="V104" s="532" t="n">
        <v>8.7</v>
      </c>
      <c r="W104" s="532" t="n">
        <v>8.66479915911869</v>
      </c>
    </row>
    <row r="105" customFormat="false" ht="19.5" hidden="false" customHeight="false" outlineLevel="0" collapsed="false">
      <c r="A105" s="37" t="s">
        <v>213</v>
      </c>
      <c r="B105" s="532" t="n">
        <v>6.18495809191652</v>
      </c>
      <c r="C105" s="532" t="n">
        <v>4.5648872138156</v>
      </c>
      <c r="D105" s="532" t="n">
        <v>4.35675310794847</v>
      </c>
      <c r="E105" s="532" t="n">
        <v>7.46406959152799</v>
      </c>
      <c r="F105" s="532" t="n">
        <v>6.48638426626324</v>
      </c>
      <c r="G105" s="532" t="n">
        <v>5</v>
      </c>
      <c r="H105" s="532" t="n">
        <v>4.71957450623002</v>
      </c>
      <c r="I105" s="532" t="n">
        <v>4.7285987565758</v>
      </c>
      <c r="J105" s="532" t="n">
        <v>3.94996413199426</v>
      </c>
      <c r="K105" s="532" t="n">
        <v>3.36722488038277</v>
      </c>
      <c r="L105" s="532" t="n">
        <v>2.9</v>
      </c>
      <c r="M105" s="532" t="n">
        <v>2.67371823123255</v>
      </c>
      <c r="N105" s="532" t="n">
        <v>2.65902747172029</v>
      </c>
      <c r="O105" s="532" t="n">
        <v>2.6707800793301</v>
      </c>
      <c r="P105" s="532" t="n">
        <v>3.1056265608932</v>
      </c>
      <c r="Q105" s="532" t="n">
        <v>2.9</v>
      </c>
      <c r="R105" s="532" t="n">
        <v>4.1</v>
      </c>
      <c r="S105" s="532" t="n">
        <v>4.3</v>
      </c>
      <c r="T105" s="532" t="n">
        <v>4.38959894226532</v>
      </c>
      <c r="U105" s="532" t="n">
        <v>4.4</v>
      </c>
      <c r="V105" s="532" t="n">
        <v>4.4</v>
      </c>
      <c r="W105" s="532" t="n">
        <v>4.34258851182606</v>
      </c>
    </row>
    <row r="106" customFormat="false" ht="20.25" hidden="false" customHeight="false" outlineLevel="0" collapsed="false">
      <c r="A106" s="534" t="s">
        <v>214</v>
      </c>
      <c r="B106" s="535" t="n">
        <v>4.61317385515944</v>
      </c>
      <c r="C106" s="535" t="n">
        <v>4.05105555672957</v>
      </c>
      <c r="D106" s="535" t="n">
        <v>4.32154857251537</v>
      </c>
      <c r="E106" s="535" t="n">
        <v>15.1379358633245</v>
      </c>
      <c r="F106" s="535" t="n">
        <v>18.1627223078</v>
      </c>
      <c r="G106" s="535" t="n">
        <v>14.2</v>
      </c>
      <c r="H106" s="535" t="n">
        <v>13.3468199536192</v>
      </c>
      <c r="I106" s="535" t="n">
        <v>13.8086508447704</v>
      </c>
      <c r="J106" s="535" t="n">
        <v>12.8771738591884</v>
      </c>
      <c r="K106" s="535" t="n">
        <v>11.4686510131228</v>
      </c>
      <c r="L106" s="535" t="n">
        <v>11.8</v>
      </c>
      <c r="M106" s="535" t="n">
        <v>10.7211936999171</v>
      </c>
      <c r="N106" s="535" t="n">
        <v>10.7810629087225</v>
      </c>
      <c r="O106" s="535" t="n">
        <v>10.417242332136</v>
      </c>
      <c r="P106" s="535" t="n">
        <v>9.68499585520862</v>
      </c>
      <c r="Q106" s="535" t="n">
        <v>9.1</v>
      </c>
      <c r="R106" s="535" t="n">
        <v>8.3</v>
      </c>
      <c r="S106" s="535" t="n">
        <v>7.7</v>
      </c>
      <c r="T106" s="535" t="n">
        <v>6.16192318319978</v>
      </c>
      <c r="U106" s="535" t="n">
        <v>7</v>
      </c>
      <c r="V106" s="535" t="n">
        <v>6.5</v>
      </c>
      <c r="W106" s="535" t="n">
        <v>7.40996592060422</v>
      </c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P111" activeCellId="0" sqref="P11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549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" hidden="false" customHeight="false" outlineLevel="0" collapsed="false">
      <c r="A6" s="18" t="s">
        <v>553</v>
      </c>
      <c r="B6" s="14"/>
      <c r="C6" s="14"/>
      <c r="D6" s="14"/>
      <c r="E6" s="14"/>
      <c r="F6" s="14"/>
      <c r="G6" s="270"/>
      <c r="H6" s="270"/>
      <c r="I6" s="270"/>
      <c r="J6" s="537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21" t="s">
        <v>554</v>
      </c>
      <c r="B7" s="14"/>
      <c r="C7" s="14"/>
      <c r="D7" s="14"/>
      <c r="E7" s="14"/>
      <c r="F7" s="14"/>
      <c r="G7" s="270"/>
      <c r="H7" s="270"/>
      <c r="I7" s="270"/>
      <c r="J7" s="537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customFormat="false" ht="15.75" hidden="false" customHeight="false" outlineLevel="0" collapsed="false">
      <c r="A8" s="221"/>
      <c r="B8" s="30" t="n">
        <v>2000</v>
      </c>
      <c r="C8" s="30" t="n">
        <v>2001</v>
      </c>
      <c r="D8" s="30" t="n">
        <v>2002</v>
      </c>
      <c r="E8" s="30" t="n">
        <v>2003</v>
      </c>
      <c r="F8" s="30" t="n">
        <v>2004</v>
      </c>
      <c r="G8" s="30" t="n">
        <v>2005</v>
      </c>
      <c r="H8" s="30" t="n">
        <v>2006</v>
      </c>
      <c r="I8" s="30" t="n">
        <v>2007</v>
      </c>
      <c r="J8" s="30" t="n">
        <v>2008</v>
      </c>
      <c r="K8" s="30" t="n">
        <v>2009</v>
      </c>
      <c r="L8" s="30" t="n">
        <v>2010</v>
      </c>
      <c r="M8" s="30" t="n">
        <v>2011</v>
      </c>
      <c r="N8" s="30" t="n">
        <v>2012</v>
      </c>
      <c r="O8" s="30" t="n">
        <v>2013</v>
      </c>
      <c r="P8" s="30" t="n">
        <v>2014</v>
      </c>
      <c r="Q8" s="30" t="n">
        <v>2015</v>
      </c>
      <c r="R8" s="30" t="n">
        <v>2016</v>
      </c>
      <c r="S8" s="30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81" t="s">
        <v>117</v>
      </c>
      <c r="B9" s="243" t="n">
        <v>252.568</v>
      </c>
      <c r="C9" s="243" t="n">
        <v>241.707</v>
      </c>
      <c r="D9" s="243" t="n">
        <v>229.258</v>
      </c>
      <c r="E9" s="243" t="n">
        <v>226.693</v>
      </c>
      <c r="F9" s="243" t="n">
        <v>228.002</v>
      </c>
      <c r="G9" s="243" t="n">
        <v>151.2</v>
      </c>
      <c r="H9" s="243" t="n">
        <v>138.994</v>
      </c>
      <c r="I9" s="243" t="n">
        <v>140.208</v>
      </c>
      <c r="J9" s="243" t="n">
        <v>144.237</v>
      </c>
      <c r="K9" s="243" t="n">
        <v>146.567</v>
      </c>
      <c r="L9" s="243" t="n">
        <v>243.9</v>
      </c>
      <c r="M9" s="243" t="n">
        <v>180.774</v>
      </c>
      <c r="N9" s="243" t="n">
        <v>186.309</v>
      </c>
      <c r="O9" s="243" t="n">
        <v>153.232</v>
      </c>
      <c r="P9" s="243" t="n">
        <v>137.889</v>
      </c>
      <c r="Q9" s="243" t="n">
        <v>134.9</v>
      </c>
      <c r="R9" s="243" t="n">
        <v>128.6</v>
      </c>
      <c r="S9" s="243" t="n">
        <v>122.6</v>
      </c>
      <c r="T9" s="243" t="n">
        <v>99.247</v>
      </c>
      <c r="U9" s="243" t="n">
        <v>106.211</v>
      </c>
      <c r="V9" s="243" t="n">
        <v>95.595</v>
      </c>
      <c r="W9" s="243" t="n">
        <v>93.234</v>
      </c>
    </row>
    <row r="10" customFormat="false" ht="18" hidden="false" customHeight="false" outlineLevel="0" collapsed="false">
      <c r="A10" s="36" t="s">
        <v>535</v>
      </c>
      <c r="B10" s="243" t="n">
        <v>82.064</v>
      </c>
      <c r="C10" s="243" t="n">
        <v>80.754</v>
      </c>
      <c r="D10" s="243" t="n">
        <v>81.456</v>
      </c>
      <c r="E10" s="243" t="n">
        <v>84.182</v>
      </c>
      <c r="F10" s="243" t="n">
        <v>81.211</v>
      </c>
      <c r="G10" s="243" t="n">
        <v>34.7</v>
      </c>
      <c r="H10" s="243" t="n">
        <v>31.06</v>
      </c>
      <c r="I10" s="243" t="n">
        <v>30.205</v>
      </c>
      <c r="J10" s="243" t="n">
        <v>32.858</v>
      </c>
      <c r="K10" s="243" t="n">
        <v>29.034</v>
      </c>
      <c r="L10" s="243" t="n">
        <v>44.1</v>
      </c>
      <c r="M10" s="243" t="n">
        <v>31.499</v>
      </c>
      <c r="N10" s="243" t="n">
        <v>34.267</v>
      </c>
      <c r="O10" s="243" t="n">
        <v>27.311</v>
      </c>
      <c r="P10" s="243" t="n">
        <v>23.683</v>
      </c>
      <c r="Q10" s="243" t="n">
        <v>22.3</v>
      </c>
      <c r="R10" s="243" t="n">
        <v>20</v>
      </c>
      <c r="S10" s="243" t="n">
        <v>20</v>
      </c>
      <c r="T10" s="243" t="n">
        <v>16.757</v>
      </c>
      <c r="U10" s="243" t="n">
        <v>17.262</v>
      </c>
      <c r="V10" s="243" t="n">
        <v>15.17</v>
      </c>
      <c r="W10" s="243" t="n">
        <v>14.222</v>
      </c>
    </row>
    <row r="11" customFormat="false" ht="15" hidden="false" customHeight="false" outlineLevel="0" collapsed="false">
      <c r="A11" s="37" t="s">
        <v>120</v>
      </c>
      <c r="B11" s="255" t="n">
        <v>3.492</v>
      </c>
      <c r="C11" s="255" t="n">
        <v>2.247</v>
      </c>
      <c r="D11" s="255" t="n">
        <v>2.154</v>
      </c>
      <c r="E11" s="255" t="n">
        <v>1.673</v>
      </c>
      <c r="F11" s="255" t="n">
        <v>2.027</v>
      </c>
      <c r="G11" s="255" t="n">
        <v>0.9</v>
      </c>
      <c r="H11" s="255" t="n">
        <v>0.83</v>
      </c>
      <c r="I11" s="255" t="n">
        <v>1.014</v>
      </c>
      <c r="J11" s="255" t="n">
        <v>1.193</v>
      </c>
      <c r="K11" s="255" t="n">
        <v>0.926</v>
      </c>
      <c r="L11" s="255" t="n">
        <v>2.8</v>
      </c>
      <c r="M11" s="255" t="n">
        <v>1.483</v>
      </c>
      <c r="N11" s="255" t="n">
        <v>1.832</v>
      </c>
      <c r="O11" s="255" t="n">
        <v>1.403</v>
      </c>
      <c r="P11" s="255" t="n">
        <v>0.885</v>
      </c>
      <c r="Q11" s="255" t="n">
        <v>0.8</v>
      </c>
      <c r="R11" s="255" t="n">
        <v>1</v>
      </c>
      <c r="S11" s="255" t="n">
        <v>0.7</v>
      </c>
      <c r="T11" s="255" t="n">
        <v>0.821</v>
      </c>
      <c r="U11" s="255" t="n">
        <v>0.759</v>
      </c>
      <c r="V11" s="255" t="n">
        <v>0.623</v>
      </c>
      <c r="W11" s="255" t="n">
        <v>0.635</v>
      </c>
    </row>
    <row r="12" customFormat="false" ht="15" hidden="false" customHeight="false" outlineLevel="0" collapsed="false">
      <c r="A12" s="37" t="s">
        <v>121</v>
      </c>
      <c r="B12" s="255" t="n">
        <v>1.981</v>
      </c>
      <c r="C12" s="255" t="n">
        <v>1.74</v>
      </c>
      <c r="D12" s="255" t="n">
        <v>1.395</v>
      </c>
      <c r="E12" s="255" t="n">
        <v>0.853</v>
      </c>
      <c r="F12" s="255" t="n">
        <v>1.034</v>
      </c>
      <c r="G12" s="255" t="n">
        <v>0.7</v>
      </c>
      <c r="H12" s="255" t="n">
        <v>0.799</v>
      </c>
      <c r="I12" s="255" t="n">
        <v>1.025</v>
      </c>
      <c r="J12" s="255" t="n">
        <v>0.916</v>
      </c>
      <c r="K12" s="255" t="n">
        <v>0.919</v>
      </c>
      <c r="L12" s="255" t="n">
        <v>2.4</v>
      </c>
      <c r="M12" s="255" t="n">
        <v>2.917</v>
      </c>
      <c r="N12" s="255" t="n">
        <v>3.505</v>
      </c>
      <c r="O12" s="255" t="n">
        <v>2.807</v>
      </c>
      <c r="P12" s="255" t="n">
        <v>2.577</v>
      </c>
      <c r="Q12" s="255" t="n">
        <v>2.4</v>
      </c>
      <c r="R12" s="255" t="n">
        <v>2</v>
      </c>
      <c r="S12" s="255" t="n">
        <v>1.9</v>
      </c>
      <c r="T12" s="255" t="n">
        <v>1.506</v>
      </c>
      <c r="U12" s="255" t="n">
        <v>1.41</v>
      </c>
      <c r="V12" s="255" t="n">
        <v>0.96</v>
      </c>
      <c r="W12" s="255" t="n">
        <v>0.834</v>
      </c>
    </row>
    <row r="13" customFormat="false" ht="15" hidden="false" customHeight="false" outlineLevel="0" collapsed="false">
      <c r="A13" s="37" t="s">
        <v>122</v>
      </c>
      <c r="B13" s="255" t="n">
        <v>1.833</v>
      </c>
      <c r="C13" s="255" t="n">
        <v>1.787</v>
      </c>
      <c r="D13" s="255" t="n">
        <v>1.834</v>
      </c>
      <c r="E13" s="255" t="n">
        <v>1.537</v>
      </c>
      <c r="F13" s="255" t="n">
        <v>1.224</v>
      </c>
      <c r="G13" s="255" t="n">
        <v>0.9</v>
      </c>
      <c r="H13" s="255" t="n">
        <v>0.656</v>
      </c>
      <c r="I13" s="255" t="n">
        <v>0.968</v>
      </c>
      <c r="J13" s="255" t="n">
        <v>0.998</v>
      </c>
      <c r="K13" s="255" t="n">
        <v>1.112</v>
      </c>
      <c r="L13" s="255" t="n">
        <v>1.9</v>
      </c>
      <c r="M13" s="255" t="n">
        <v>1.154</v>
      </c>
      <c r="N13" s="255" t="n">
        <v>1.386</v>
      </c>
      <c r="O13" s="255" t="n">
        <v>1.243</v>
      </c>
      <c r="P13" s="255" t="n">
        <v>0.79</v>
      </c>
      <c r="Q13" s="255" t="n">
        <v>1</v>
      </c>
      <c r="R13" s="255" t="n">
        <v>0.9</v>
      </c>
      <c r="S13" s="255" t="n">
        <v>0.9</v>
      </c>
      <c r="T13" s="255" t="n">
        <v>0.877</v>
      </c>
      <c r="U13" s="255" t="n">
        <v>0.969</v>
      </c>
      <c r="V13" s="255" t="n">
        <v>0.917</v>
      </c>
      <c r="W13" s="255" t="n">
        <v>0.893</v>
      </c>
    </row>
    <row r="14" customFormat="false" ht="15" hidden="false" customHeight="false" outlineLevel="0" collapsed="false">
      <c r="A14" s="37" t="s">
        <v>123</v>
      </c>
      <c r="B14" s="255" t="n">
        <v>1.596</v>
      </c>
      <c r="C14" s="255" t="n">
        <v>0.901</v>
      </c>
      <c r="D14" s="255" t="n">
        <v>0.944</v>
      </c>
      <c r="E14" s="255" t="n">
        <v>0.887</v>
      </c>
      <c r="F14" s="255" t="n">
        <v>0.579</v>
      </c>
      <c r="G14" s="255" t="n">
        <v>0.3</v>
      </c>
      <c r="H14" s="255" t="n">
        <v>0.373</v>
      </c>
      <c r="I14" s="255" t="n">
        <v>0.713</v>
      </c>
      <c r="J14" s="255" t="n">
        <v>0.854</v>
      </c>
      <c r="K14" s="255" t="n">
        <v>1.256</v>
      </c>
      <c r="L14" s="255" t="n">
        <v>2.9</v>
      </c>
      <c r="M14" s="255" t="n">
        <v>1.519</v>
      </c>
      <c r="N14" s="255" t="n">
        <v>1.869</v>
      </c>
      <c r="O14" s="255" t="n">
        <v>1.587</v>
      </c>
      <c r="P14" s="255" t="n">
        <v>1.461</v>
      </c>
      <c r="Q14" s="255" t="n">
        <v>1.2</v>
      </c>
      <c r="R14" s="255" t="n">
        <v>0.6</v>
      </c>
      <c r="S14" s="255" t="n">
        <v>1</v>
      </c>
      <c r="T14" s="255" t="n">
        <v>1.279</v>
      </c>
      <c r="U14" s="255" t="n">
        <v>1.702</v>
      </c>
      <c r="V14" s="255" t="n">
        <v>1.266</v>
      </c>
      <c r="W14" s="255" t="n">
        <v>0.953</v>
      </c>
    </row>
    <row r="15" customFormat="false" ht="15" hidden="false" customHeight="false" outlineLevel="0" collapsed="false">
      <c r="A15" s="37" t="s">
        <v>124</v>
      </c>
      <c r="B15" s="255" t="n">
        <v>2.375</v>
      </c>
      <c r="C15" s="255" t="n">
        <v>1.183</v>
      </c>
      <c r="D15" s="255" t="n">
        <v>1.016</v>
      </c>
      <c r="E15" s="255" t="n">
        <v>0.888</v>
      </c>
      <c r="F15" s="255" t="n">
        <v>1.065</v>
      </c>
      <c r="G15" s="255" t="n">
        <v>0.7</v>
      </c>
      <c r="H15" s="255" t="n">
        <v>0.629</v>
      </c>
      <c r="I15" s="255" t="n">
        <v>0.764</v>
      </c>
      <c r="J15" s="255" t="n">
        <v>0.587</v>
      </c>
      <c r="K15" s="255" t="n">
        <v>0.609</v>
      </c>
      <c r="L15" s="255" t="n">
        <v>1.3</v>
      </c>
      <c r="M15" s="255" t="n">
        <v>0.924</v>
      </c>
      <c r="N15" s="255" t="n">
        <v>1.25</v>
      </c>
      <c r="O15" s="255" t="n">
        <v>1.149</v>
      </c>
      <c r="P15" s="255" t="n">
        <v>0.851</v>
      </c>
      <c r="Q15" s="255" t="n">
        <v>1</v>
      </c>
      <c r="R15" s="255" t="n">
        <v>0.5</v>
      </c>
      <c r="S15" s="255" t="n">
        <v>0.4</v>
      </c>
      <c r="T15" s="255" t="n">
        <v>0.363</v>
      </c>
      <c r="U15" s="255" t="n">
        <v>0.354</v>
      </c>
      <c r="V15" s="255" t="n">
        <v>0.428</v>
      </c>
      <c r="W15" s="255" t="n">
        <v>0.303</v>
      </c>
    </row>
    <row r="16" customFormat="false" ht="15" hidden="false" customHeight="false" outlineLevel="0" collapsed="false">
      <c r="A16" s="37" t="s">
        <v>125</v>
      </c>
      <c r="B16" s="255" t="n">
        <v>1.702</v>
      </c>
      <c r="C16" s="255" t="n">
        <v>1.495</v>
      </c>
      <c r="D16" s="255" t="n">
        <v>1.228</v>
      </c>
      <c r="E16" s="255" t="n">
        <v>1.141</v>
      </c>
      <c r="F16" s="255" t="n">
        <v>0.936</v>
      </c>
      <c r="G16" s="255" t="n">
        <v>0.5</v>
      </c>
      <c r="H16" s="255" t="n">
        <v>0.474</v>
      </c>
      <c r="I16" s="255" t="n">
        <v>0.495</v>
      </c>
      <c r="J16" s="255" t="n">
        <v>0.493</v>
      </c>
      <c r="K16" s="255" t="n">
        <v>0.564</v>
      </c>
      <c r="L16" s="255" t="n">
        <v>1.3</v>
      </c>
      <c r="M16" s="255" t="n">
        <v>1.398</v>
      </c>
      <c r="N16" s="255" t="n">
        <v>1.253</v>
      </c>
      <c r="O16" s="255" t="n">
        <v>1.145</v>
      </c>
      <c r="P16" s="255" t="n">
        <v>0.937</v>
      </c>
      <c r="Q16" s="255" t="n">
        <v>1.1</v>
      </c>
      <c r="R16" s="255" t="n">
        <v>0.7</v>
      </c>
      <c r="S16" s="255" t="n">
        <v>0.7</v>
      </c>
      <c r="T16" s="255" t="n">
        <v>0.628</v>
      </c>
      <c r="U16" s="255" t="n">
        <v>0.637</v>
      </c>
      <c r="V16" s="255" t="n">
        <v>0.55</v>
      </c>
      <c r="W16" s="255" t="n">
        <v>0.449</v>
      </c>
    </row>
    <row r="17" customFormat="false" ht="15" hidden="false" customHeight="false" outlineLevel="0" collapsed="false">
      <c r="A17" s="37" t="s">
        <v>126</v>
      </c>
      <c r="B17" s="255" t="n">
        <v>1.66</v>
      </c>
      <c r="C17" s="255" t="n">
        <v>1.835</v>
      </c>
      <c r="D17" s="255" t="n">
        <v>2.157</v>
      </c>
      <c r="E17" s="255" t="n">
        <v>1.388</v>
      </c>
      <c r="F17" s="255" t="n">
        <v>0.924</v>
      </c>
      <c r="G17" s="255" t="n">
        <v>0.9</v>
      </c>
      <c r="H17" s="255" t="n">
        <v>0.638</v>
      </c>
      <c r="I17" s="255" t="n">
        <v>0.864</v>
      </c>
      <c r="J17" s="255" t="n">
        <v>0.735</v>
      </c>
      <c r="K17" s="255" t="n">
        <v>1.066</v>
      </c>
      <c r="L17" s="255" t="n">
        <v>3</v>
      </c>
      <c r="M17" s="255" t="n">
        <v>1.462</v>
      </c>
      <c r="N17" s="255" t="n">
        <v>1.178</v>
      </c>
      <c r="O17" s="255" t="n">
        <v>0.95</v>
      </c>
      <c r="P17" s="255" t="n">
        <v>1.022</v>
      </c>
      <c r="Q17" s="255" t="n">
        <v>1</v>
      </c>
      <c r="R17" s="255" t="n">
        <v>0.8</v>
      </c>
      <c r="S17" s="255" t="n">
        <v>0.7</v>
      </c>
      <c r="T17" s="255" t="n">
        <v>0.614</v>
      </c>
      <c r="U17" s="255" t="n">
        <v>0.569</v>
      </c>
      <c r="V17" s="255" t="n">
        <v>0.406</v>
      </c>
      <c r="W17" s="255" t="n">
        <v>0.384</v>
      </c>
    </row>
    <row r="18" customFormat="false" ht="15" hidden="false" customHeight="false" outlineLevel="0" collapsed="false">
      <c r="A18" s="37" t="s">
        <v>127</v>
      </c>
      <c r="B18" s="255" t="n">
        <v>1.297</v>
      </c>
      <c r="C18" s="255" t="n">
        <v>1.051</v>
      </c>
      <c r="D18" s="255" t="n">
        <v>0.802</v>
      </c>
      <c r="E18" s="255" t="n">
        <v>1.177</v>
      </c>
      <c r="F18" s="255" t="n">
        <v>1.209</v>
      </c>
      <c r="G18" s="255" t="n">
        <v>0.6</v>
      </c>
      <c r="H18" s="255" t="n">
        <v>0.302</v>
      </c>
      <c r="I18" s="255" t="n">
        <v>0.402</v>
      </c>
      <c r="J18" s="255" t="n">
        <v>0.405</v>
      </c>
      <c r="K18" s="255" t="n">
        <v>0.556</v>
      </c>
      <c r="L18" s="255" t="n">
        <v>2.2</v>
      </c>
      <c r="M18" s="255" t="n">
        <v>1.612</v>
      </c>
      <c r="N18" s="255" t="n">
        <v>1.913</v>
      </c>
      <c r="O18" s="255" t="n">
        <v>1.271</v>
      </c>
      <c r="P18" s="255" t="n">
        <v>1.216</v>
      </c>
      <c r="Q18" s="255" t="n">
        <v>0.8</v>
      </c>
      <c r="R18" s="255" t="n">
        <v>0.8</v>
      </c>
      <c r="S18" s="255" t="n">
        <v>0.8</v>
      </c>
      <c r="T18" s="255" t="n">
        <v>0.702</v>
      </c>
      <c r="U18" s="255" t="n">
        <v>0.479</v>
      </c>
      <c r="V18" s="255" t="n">
        <v>0.435</v>
      </c>
      <c r="W18" s="255" t="n">
        <v>0.421</v>
      </c>
    </row>
    <row r="19" customFormat="false" ht="15" hidden="false" customHeight="false" outlineLevel="0" collapsed="false">
      <c r="A19" s="37" t="s">
        <v>128</v>
      </c>
      <c r="B19" s="255" t="n">
        <v>1.13</v>
      </c>
      <c r="C19" s="255" t="n">
        <v>1.184</v>
      </c>
      <c r="D19" s="255" t="n">
        <v>0.749</v>
      </c>
      <c r="E19" s="255" t="n">
        <v>0.609</v>
      </c>
      <c r="F19" s="255" t="n">
        <v>0.912</v>
      </c>
      <c r="G19" s="255" t="n">
        <v>0.6</v>
      </c>
      <c r="H19" s="255" t="n">
        <v>0.552</v>
      </c>
      <c r="I19" s="255" t="n">
        <v>0.793</v>
      </c>
      <c r="J19" s="255" t="n">
        <v>0.344</v>
      </c>
      <c r="K19" s="255" t="n">
        <v>0.361</v>
      </c>
      <c r="L19" s="255" t="n">
        <v>1.3</v>
      </c>
      <c r="M19" s="255" t="n">
        <v>0.57</v>
      </c>
      <c r="N19" s="255" t="n">
        <v>0.778</v>
      </c>
      <c r="O19" s="255" t="n">
        <v>0.932</v>
      </c>
      <c r="P19" s="255" t="n">
        <v>0.636</v>
      </c>
      <c r="Q19" s="255" t="n">
        <v>0.7</v>
      </c>
      <c r="R19" s="255" t="n">
        <v>0.9</v>
      </c>
      <c r="S19" s="255" t="n">
        <v>0.7</v>
      </c>
      <c r="T19" s="255" t="n">
        <v>0.601</v>
      </c>
      <c r="U19" s="255" t="n">
        <v>0.508</v>
      </c>
      <c r="V19" s="255" t="n">
        <v>0.579</v>
      </c>
      <c r="W19" s="255" t="n">
        <v>0.411</v>
      </c>
    </row>
    <row r="20" customFormat="false" ht="15" hidden="false" customHeight="false" outlineLevel="0" collapsed="false">
      <c r="A20" s="37" t="s">
        <v>129</v>
      </c>
      <c r="B20" s="255" t="n">
        <v>13.134</v>
      </c>
      <c r="C20" s="255" t="n">
        <v>11.366</v>
      </c>
      <c r="D20" s="255" t="n">
        <v>11.022</v>
      </c>
      <c r="E20" s="255" t="n">
        <v>11.112</v>
      </c>
      <c r="F20" s="255" t="n">
        <v>10.166</v>
      </c>
      <c r="G20" s="255" t="n">
        <v>8</v>
      </c>
      <c r="H20" s="255" t="n">
        <v>4.902</v>
      </c>
      <c r="I20" s="255" t="n">
        <v>4.593</v>
      </c>
      <c r="J20" s="255" t="n">
        <v>4.863</v>
      </c>
      <c r="K20" s="255" t="n">
        <v>3.823</v>
      </c>
      <c r="L20" s="255" t="n">
        <v>3.8</v>
      </c>
      <c r="M20" s="255" t="n">
        <v>3.187</v>
      </c>
      <c r="N20" s="255" t="n">
        <v>3.429</v>
      </c>
      <c r="O20" s="255" t="n">
        <v>2.85</v>
      </c>
      <c r="P20" s="255" t="n">
        <v>3.454</v>
      </c>
      <c r="Q20" s="255" t="n">
        <v>4.1</v>
      </c>
      <c r="R20" s="255" t="n">
        <v>3.4</v>
      </c>
      <c r="S20" s="255" t="n">
        <v>2.8</v>
      </c>
      <c r="T20" s="255" t="n">
        <v>2.265</v>
      </c>
      <c r="U20" s="255" t="n">
        <v>1.874</v>
      </c>
      <c r="V20" s="255" t="n">
        <v>1.61</v>
      </c>
      <c r="W20" s="255" t="n">
        <v>1.763</v>
      </c>
    </row>
    <row r="21" customFormat="false" ht="15" hidden="false" customHeight="false" outlineLevel="0" collapsed="false">
      <c r="A21" s="37" t="s">
        <v>130</v>
      </c>
      <c r="B21" s="255" t="n">
        <v>1.87</v>
      </c>
      <c r="C21" s="255" t="n">
        <v>1.241</v>
      </c>
      <c r="D21" s="255" t="n">
        <v>1.359</v>
      </c>
      <c r="E21" s="255" t="n">
        <v>2.344</v>
      </c>
      <c r="F21" s="255" t="n">
        <v>1.28</v>
      </c>
      <c r="G21" s="255" t="n">
        <v>0.9</v>
      </c>
      <c r="H21" s="255" t="n">
        <v>0.253</v>
      </c>
      <c r="I21" s="255" t="n">
        <v>0.614</v>
      </c>
      <c r="J21" s="255" t="n">
        <v>0.466</v>
      </c>
      <c r="K21" s="255" t="n">
        <v>0.598</v>
      </c>
      <c r="L21" s="255" t="n">
        <v>1</v>
      </c>
      <c r="M21" s="255" t="n">
        <v>0.93</v>
      </c>
      <c r="N21" s="255" t="n">
        <v>0.938</v>
      </c>
      <c r="O21" s="255" t="n">
        <v>0.88</v>
      </c>
      <c r="P21" s="255" t="n">
        <v>0.63</v>
      </c>
      <c r="Q21" s="255" t="n">
        <v>0.8</v>
      </c>
      <c r="R21" s="255" t="n">
        <v>0.7</v>
      </c>
      <c r="S21" s="255" t="n">
        <v>0.5</v>
      </c>
      <c r="T21" s="255" t="n">
        <v>0.379</v>
      </c>
      <c r="U21" s="255" t="n">
        <v>0.371</v>
      </c>
      <c r="V21" s="255" t="n">
        <v>0.33</v>
      </c>
      <c r="W21" s="255" t="n">
        <v>0.295</v>
      </c>
    </row>
    <row r="22" customFormat="false" ht="15" hidden="false" customHeight="false" outlineLevel="0" collapsed="false">
      <c r="A22" s="37" t="s">
        <v>131</v>
      </c>
      <c r="B22" s="255" t="n">
        <v>0.99</v>
      </c>
      <c r="C22" s="255" t="n">
        <v>0.63</v>
      </c>
      <c r="D22" s="255" t="n">
        <v>0.655</v>
      </c>
      <c r="E22" s="255" t="n">
        <v>0.937</v>
      </c>
      <c r="F22" s="255" t="n">
        <v>0.528</v>
      </c>
      <c r="G22" s="255" t="n">
        <v>0.7</v>
      </c>
      <c r="H22" s="255" t="n">
        <v>0.367</v>
      </c>
      <c r="I22" s="255" t="n">
        <v>0.484</v>
      </c>
      <c r="J22" s="255" t="n">
        <v>0.498</v>
      </c>
      <c r="K22" s="255" t="n">
        <v>0.686</v>
      </c>
      <c r="L22" s="255" t="n">
        <v>0.7</v>
      </c>
      <c r="M22" s="255" t="n">
        <v>0.579</v>
      </c>
      <c r="N22" s="255" t="n">
        <v>0.782</v>
      </c>
      <c r="O22" s="255" t="n">
        <v>0.708</v>
      </c>
      <c r="P22" s="255" t="n">
        <v>0.645</v>
      </c>
      <c r="Q22" s="255" t="n">
        <v>0.6</v>
      </c>
      <c r="R22" s="255" t="n">
        <v>0.7</v>
      </c>
      <c r="S22" s="255" t="n">
        <v>0.5</v>
      </c>
      <c r="T22" s="255" t="n">
        <v>0.621</v>
      </c>
      <c r="U22" s="255" t="n">
        <v>0.577</v>
      </c>
      <c r="V22" s="255" t="n">
        <v>0.568</v>
      </c>
      <c r="W22" s="255" t="n">
        <v>0.591</v>
      </c>
    </row>
    <row r="23" customFormat="false" ht="15" hidden="false" customHeight="false" outlineLevel="0" collapsed="false">
      <c r="A23" s="37" t="s">
        <v>132</v>
      </c>
      <c r="B23" s="255" t="n">
        <v>1.034</v>
      </c>
      <c r="C23" s="255" t="n">
        <v>1.202</v>
      </c>
      <c r="D23" s="255" t="n">
        <v>1.09</v>
      </c>
      <c r="E23" s="255" t="n">
        <v>0.729</v>
      </c>
      <c r="F23" s="255" t="n">
        <v>0.838</v>
      </c>
      <c r="G23" s="255" t="n">
        <v>0.5</v>
      </c>
      <c r="H23" s="255" t="n">
        <v>0.312</v>
      </c>
      <c r="I23" s="255" t="n">
        <v>0.492</v>
      </c>
      <c r="J23" s="255" t="n">
        <v>0.507</v>
      </c>
      <c r="K23" s="255" t="n">
        <v>0.597</v>
      </c>
      <c r="L23" s="255" t="n">
        <v>1.7</v>
      </c>
      <c r="M23" s="255" t="n">
        <v>1.204</v>
      </c>
      <c r="N23" s="255" t="n">
        <v>1.294</v>
      </c>
      <c r="O23" s="255" t="n">
        <v>0.809</v>
      </c>
      <c r="P23" s="255" t="n">
        <v>0.733</v>
      </c>
      <c r="Q23" s="255" t="n">
        <v>0.6</v>
      </c>
      <c r="R23" s="255" t="n">
        <v>0.7</v>
      </c>
      <c r="S23" s="255" t="n">
        <v>0.7</v>
      </c>
      <c r="T23" s="255" t="n">
        <v>0.578</v>
      </c>
      <c r="U23" s="255" t="n">
        <v>0.61</v>
      </c>
      <c r="V23" s="255" t="n">
        <v>0.465</v>
      </c>
      <c r="W23" s="255" t="n">
        <v>0.388</v>
      </c>
    </row>
    <row r="24" customFormat="false" ht="15" hidden="false" customHeight="false" outlineLevel="0" collapsed="false">
      <c r="A24" s="37" t="s">
        <v>133</v>
      </c>
      <c r="B24" s="255" t="n">
        <v>0.84</v>
      </c>
      <c r="C24" s="255" t="n">
        <v>0.806</v>
      </c>
      <c r="D24" s="255" t="n">
        <v>0.523</v>
      </c>
      <c r="E24" s="255" t="n">
        <v>0.475</v>
      </c>
      <c r="F24" s="255" t="n">
        <v>0.29</v>
      </c>
      <c r="G24" s="255" t="n">
        <v>0.4</v>
      </c>
      <c r="H24" s="255" t="n">
        <v>0.496</v>
      </c>
      <c r="I24" s="255" t="n">
        <v>0.859</v>
      </c>
      <c r="J24" s="255" t="n">
        <v>0.74</v>
      </c>
      <c r="K24" s="255" t="n">
        <v>0.891</v>
      </c>
      <c r="L24" s="255" t="n">
        <v>2.1</v>
      </c>
      <c r="M24" s="255" t="n">
        <v>1.917</v>
      </c>
      <c r="N24" s="255" t="n">
        <v>1.951</v>
      </c>
      <c r="O24" s="255" t="n">
        <v>2.094</v>
      </c>
      <c r="P24" s="255" t="n">
        <v>1.328</v>
      </c>
      <c r="Q24" s="255" t="n">
        <v>1</v>
      </c>
      <c r="R24" s="255" t="n">
        <v>1</v>
      </c>
      <c r="S24" s="255" t="n">
        <v>0.9</v>
      </c>
      <c r="T24" s="255" t="n">
        <v>0.694</v>
      </c>
      <c r="U24" s="255" t="n">
        <v>1.264</v>
      </c>
      <c r="V24" s="255" t="n">
        <v>0.733</v>
      </c>
      <c r="W24" s="255" t="n">
        <v>0.679</v>
      </c>
    </row>
    <row r="25" customFormat="false" ht="15" hidden="false" customHeight="false" outlineLevel="0" collapsed="false">
      <c r="A25" s="37" t="s">
        <v>134</v>
      </c>
      <c r="B25" s="255" t="n">
        <v>2.577</v>
      </c>
      <c r="C25" s="255" t="n">
        <v>2.084</v>
      </c>
      <c r="D25" s="255" t="n">
        <v>1.856</v>
      </c>
      <c r="E25" s="255" t="n">
        <v>1.76</v>
      </c>
      <c r="F25" s="255" t="n">
        <v>1.822</v>
      </c>
      <c r="G25" s="255" t="n">
        <v>1.4</v>
      </c>
      <c r="H25" s="255" t="n">
        <v>1.073</v>
      </c>
      <c r="I25" s="255" t="n">
        <v>0.982</v>
      </c>
      <c r="J25" s="255" t="n">
        <v>1.086</v>
      </c>
      <c r="K25" s="255" t="n">
        <v>1.246</v>
      </c>
      <c r="L25" s="255" t="n">
        <v>2.3</v>
      </c>
      <c r="M25" s="255" t="n">
        <v>1.744</v>
      </c>
      <c r="N25" s="255" t="n">
        <v>1.96</v>
      </c>
      <c r="O25" s="255" t="n">
        <v>1.979</v>
      </c>
      <c r="P25" s="255" t="n">
        <v>1.493</v>
      </c>
      <c r="Q25" s="255" t="n">
        <v>1.2</v>
      </c>
      <c r="R25" s="255" t="n">
        <v>1.1</v>
      </c>
      <c r="S25" s="255" t="n">
        <v>1</v>
      </c>
      <c r="T25" s="255" t="n">
        <v>0.93</v>
      </c>
      <c r="U25" s="255" t="n">
        <v>0.835</v>
      </c>
      <c r="V25" s="255" t="n">
        <v>0.807</v>
      </c>
      <c r="W25" s="255" t="n">
        <v>0.797</v>
      </c>
    </row>
    <row r="26" customFormat="false" ht="15" hidden="false" customHeight="false" outlineLevel="0" collapsed="false">
      <c r="A26" s="37" t="s">
        <v>135</v>
      </c>
      <c r="B26" s="255" t="n">
        <v>2.307</v>
      </c>
      <c r="C26" s="255" t="n">
        <v>2.165</v>
      </c>
      <c r="D26" s="255" t="n">
        <v>1.977</v>
      </c>
      <c r="E26" s="255" t="n">
        <v>1.776</v>
      </c>
      <c r="F26" s="255" t="n">
        <v>2.184</v>
      </c>
      <c r="G26" s="255" t="n">
        <v>1.2</v>
      </c>
      <c r="H26" s="255" t="n">
        <v>0.627</v>
      </c>
      <c r="I26" s="255" t="n">
        <v>0.763</v>
      </c>
      <c r="J26" s="255" t="n">
        <v>1.173</v>
      </c>
      <c r="K26" s="255" t="n">
        <v>1.91</v>
      </c>
      <c r="L26" s="255" t="n">
        <v>1.2</v>
      </c>
      <c r="M26" s="255" t="n">
        <v>1.558</v>
      </c>
      <c r="N26" s="255" t="n">
        <v>1.399</v>
      </c>
      <c r="O26" s="255" t="n">
        <v>1.216</v>
      </c>
      <c r="P26" s="255" t="n">
        <v>1.235</v>
      </c>
      <c r="Q26" s="255" t="n">
        <v>2</v>
      </c>
      <c r="R26" s="255" t="n">
        <v>1.6</v>
      </c>
      <c r="S26" s="255" t="n">
        <v>2</v>
      </c>
      <c r="T26" s="255" t="n">
        <v>0.828</v>
      </c>
      <c r="U26" s="255" t="n">
        <v>1.592</v>
      </c>
      <c r="V26" s="255" t="n">
        <v>1.553</v>
      </c>
      <c r="W26" s="255" t="n">
        <v>0.867</v>
      </c>
    </row>
    <row r="27" customFormat="false" ht="15" hidden="false" customHeight="false" outlineLevel="0" collapsed="false">
      <c r="A27" s="37" t="s">
        <v>136</v>
      </c>
      <c r="B27" s="255" t="n">
        <v>1.7</v>
      </c>
      <c r="C27" s="255" t="n">
        <v>1.082</v>
      </c>
      <c r="D27" s="255" t="n">
        <v>1.326</v>
      </c>
      <c r="E27" s="255" t="n">
        <v>1.535</v>
      </c>
      <c r="F27" s="255" t="n">
        <v>1.127</v>
      </c>
      <c r="G27" s="255" t="n">
        <v>0.7</v>
      </c>
      <c r="H27" s="255" t="n">
        <v>0.727</v>
      </c>
      <c r="I27" s="255" t="n">
        <v>0.83</v>
      </c>
      <c r="J27" s="255" t="n">
        <v>1.044</v>
      </c>
      <c r="K27" s="255" t="n">
        <v>0.868</v>
      </c>
      <c r="L27" s="255" t="n">
        <v>2.5</v>
      </c>
      <c r="M27" s="255" t="n">
        <v>1.675</v>
      </c>
      <c r="N27" s="255" t="n">
        <v>1.531</v>
      </c>
      <c r="O27" s="255" t="n">
        <v>1.187</v>
      </c>
      <c r="P27" s="255" t="n">
        <v>1.216</v>
      </c>
      <c r="Q27" s="255" t="n">
        <v>1.5</v>
      </c>
      <c r="R27" s="255" t="n">
        <v>1.2</v>
      </c>
      <c r="S27" s="255" t="n">
        <v>1</v>
      </c>
      <c r="T27" s="255" t="n">
        <v>0.602</v>
      </c>
      <c r="U27" s="255" t="n">
        <v>0.525</v>
      </c>
      <c r="V27" s="255" t="n">
        <v>0.5</v>
      </c>
      <c r="W27" s="255" t="n">
        <v>0.421</v>
      </c>
    </row>
    <row r="28" customFormat="false" ht="15" hidden="false" customHeight="false" outlineLevel="0" collapsed="false">
      <c r="A28" s="37" t="s">
        <v>137</v>
      </c>
      <c r="B28" s="255" t="n">
        <v>40.546</v>
      </c>
      <c r="C28" s="255" t="n">
        <v>46.755</v>
      </c>
      <c r="D28" s="255" t="n">
        <v>49.369</v>
      </c>
      <c r="E28" s="255" t="n">
        <v>53.361</v>
      </c>
      <c r="F28" s="255" t="n">
        <v>53.066</v>
      </c>
      <c r="G28" s="255" t="n">
        <v>14.8</v>
      </c>
      <c r="H28" s="255" t="n">
        <v>17.05</v>
      </c>
      <c r="I28" s="255" t="n">
        <v>13.55</v>
      </c>
      <c r="J28" s="255" t="n">
        <v>15.956</v>
      </c>
      <c r="K28" s="255" t="n">
        <v>11.046</v>
      </c>
      <c r="L28" s="255" t="n">
        <v>9.7</v>
      </c>
      <c r="M28" s="255" t="n">
        <v>5.666</v>
      </c>
      <c r="N28" s="255" t="n">
        <v>6.019</v>
      </c>
      <c r="O28" s="255" t="n">
        <v>3.101</v>
      </c>
      <c r="P28" s="255" t="n">
        <v>2.574</v>
      </c>
      <c r="Q28" s="255" t="n">
        <v>0.5</v>
      </c>
      <c r="R28" s="255" t="n">
        <v>1.3</v>
      </c>
      <c r="S28" s="255" t="n">
        <v>2.8</v>
      </c>
      <c r="T28" s="255" t="n">
        <v>2.469</v>
      </c>
      <c r="U28" s="255" t="n">
        <v>2.227</v>
      </c>
      <c r="V28" s="255" t="n">
        <v>2.44</v>
      </c>
      <c r="W28" s="255" t="n">
        <v>3.138</v>
      </c>
    </row>
    <row r="29" customFormat="false" ht="18" hidden="false" customHeight="false" outlineLevel="0" collapsed="false">
      <c r="A29" s="36" t="s">
        <v>279</v>
      </c>
      <c r="B29" s="243" t="n">
        <v>33.888</v>
      </c>
      <c r="C29" s="243" t="n">
        <v>29.504</v>
      </c>
      <c r="D29" s="243" t="n">
        <v>28.283</v>
      </c>
      <c r="E29" s="243" t="n">
        <v>26.188</v>
      </c>
      <c r="F29" s="243" t="n">
        <v>27.062</v>
      </c>
      <c r="G29" s="243" t="n">
        <v>18</v>
      </c>
      <c r="H29" s="243" t="n">
        <v>16.288</v>
      </c>
      <c r="I29" s="243" t="n">
        <v>18.172</v>
      </c>
      <c r="J29" s="243" t="n">
        <v>20.094</v>
      </c>
      <c r="K29" s="243" t="n">
        <v>23.163</v>
      </c>
      <c r="L29" s="243" t="n">
        <v>35.8</v>
      </c>
      <c r="M29" s="243" t="n">
        <v>28.314</v>
      </c>
      <c r="N29" s="243" t="n">
        <v>26.918</v>
      </c>
      <c r="O29" s="243" t="n">
        <v>22.649</v>
      </c>
      <c r="P29" s="243" t="n">
        <v>24</v>
      </c>
      <c r="Q29" s="243" t="n">
        <v>20.7</v>
      </c>
      <c r="R29" s="243" t="n">
        <v>21.6</v>
      </c>
      <c r="S29" s="243" t="n">
        <v>19</v>
      </c>
      <c r="T29" s="243" t="n">
        <v>15.055</v>
      </c>
      <c r="U29" s="243" t="n">
        <v>16.347</v>
      </c>
      <c r="V29" s="243" t="n">
        <v>12.64</v>
      </c>
      <c r="W29" s="243" t="n">
        <v>13.131</v>
      </c>
    </row>
    <row r="30" customFormat="false" ht="15" hidden="false" customHeight="false" outlineLevel="0" collapsed="false">
      <c r="A30" s="37" t="s">
        <v>139</v>
      </c>
      <c r="B30" s="255" t="n">
        <v>1.365</v>
      </c>
      <c r="C30" s="255" t="n">
        <v>1.211</v>
      </c>
      <c r="D30" s="255" t="n">
        <v>1.183</v>
      </c>
      <c r="E30" s="255" t="n">
        <v>1.01</v>
      </c>
      <c r="F30" s="255" t="n">
        <v>1.054</v>
      </c>
      <c r="G30" s="255" t="n">
        <v>0.9</v>
      </c>
      <c r="H30" s="255" t="n">
        <v>1.082</v>
      </c>
      <c r="I30" s="255" t="n">
        <v>1.031</v>
      </c>
      <c r="J30" s="255" t="n">
        <v>0.99</v>
      </c>
      <c r="K30" s="255" t="n">
        <v>1.031</v>
      </c>
      <c r="L30" s="255" t="n">
        <v>2</v>
      </c>
      <c r="M30" s="255" t="n">
        <v>1.586</v>
      </c>
      <c r="N30" s="255" t="n">
        <v>1.509</v>
      </c>
      <c r="O30" s="255" t="n">
        <v>1.189</v>
      </c>
      <c r="P30" s="255" t="n">
        <v>0.791</v>
      </c>
      <c r="Q30" s="255" t="n">
        <v>0.6</v>
      </c>
      <c r="R30" s="255" t="n">
        <v>1</v>
      </c>
      <c r="S30" s="255" t="n">
        <v>0.8</v>
      </c>
      <c r="T30" s="255" t="n">
        <v>0.691</v>
      </c>
      <c r="U30" s="255" t="n">
        <v>0.525</v>
      </c>
      <c r="V30" s="255" t="n">
        <v>0.592</v>
      </c>
      <c r="W30" s="255" t="n">
        <v>0.459</v>
      </c>
    </row>
    <row r="31" customFormat="false" ht="15" hidden="false" customHeight="false" outlineLevel="0" collapsed="false">
      <c r="A31" s="37" t="s">
        <v>140</v>
      </c>
      <c r="B31" s="255" t="n">
        <v>5.12</v>
      </c>
      <c r="C31" s="255" t="n">
        <v>4.656</v>
      </c>
      <c r="D31" s="255" t="n">
        <v>4.454</v>
      </c>
      <c r="E31" s="255" t="n">
        <v>4.072</v>
      </c>
      <c r="F31" s="255" t="n">
        <v>3.668</v>
      </c>
      <c r="G31" s="255" t="n">
        <v>3.3</v>
      </c>
      <c r="H31" s="255" t="n">
        <v>3.002</v>
      </c>
      <c r="I31" s="255" t="n">
        <v>2.284</v>
      </c>
      <c r="J31" s="255" t="n">
        <v>1.917</v>
      </c>
      <c r="K31" s="255" t="n">
        <v>1.963</v>
      </c>
      <c r="L31" s="255" t="n">
        <v>1.6</v>
      </c>
      <c r="M31" s="255" t="n">
        <v>1.196</v>
      </c>
      <c r="N31" s="255" t="n">
        <v>1.043</v>
      </c>
      <c r="O31" s="255" t="n">
        <v>1.132</v>
      </c>
      <c r="P31" s="255" t="n">
        <v>1.156</v>
      </c>
      <c r="Q31" s="255" t="n">
        <v>1.1</v>
      </c>
      <c r="R31" s="255" t="n">
        <v>1.2</v>
      </c>
      <c r="S31" s="255" t="n">
        <v>1.3</v>
      </c>
      <c r="T31" s="255" t="n">
        <v>0.688</v>
      </c>
      <c r="U31" s="255" t="n">
        <v>0.704</v>
      </c>
      <c r="V31" s="255" t="n">
        <v>0.791</v>
      </c>
      <c r="W31" s="255" t="n">
        <v>0.728</v>
      </c>
    </row>
    <row r="32" customFormat="false" ht="15" hidden="false" customHeight="false" outlineLevel="0" collapsed="false">
      <c r="A32" s="37" t="s">
        <v>141</v>
      </c>
      <c r="B32" s="255" t="n">
        <v>4.919</v>
      </c>
      <c r="C32" s="255" t="n">
        <v>3.758</v>
      </c>
      <c r="D32" s="255" t="n">
        <v>3.437</v>
      </c>
      <c r="E32" s="255" t="n">
        <v>3.187</v>
      </c>
      <c r="F32" s="255" t="n">
        <v>2.926</v>
      </c>
      <c r="G32" s="255" t="n">
        <v>2.1</v>
      </c>
      <c r="H32" s="255" t="n">
        <v>1.804</v>
      </c>
      <c r="I32" s="255" t="n">
        <v>1.582</v>
      </c>
      <c r="J32" s="255" t="n">
        <v>1.908</v>
      </c>
      <c r="K32" s="255" t="n">
        <v>2.181</v>
      </c>
      <c r="L32" s="255" t="n">
        <v>3.3</v>
      </c>
      <c r="M32" s="255" t="n">
        <v>3.428</v>
      </c>
      <c r="N32" s="255" t="n">
        <v>2.706</v>
      </c>
      <c r="O32" s="255" t="n">
        <v>1.949</v>
      </c>
      <c r="P32" s="255" t="n">
        <v>1.916</v>
      </c>
      <c r="Q32" s="255" t="n">
        <v>1.7</v>
      </c>
      <c r="R32" s="255" t="n">
        <v>1.1</v>
      </c>
      <c r="S32" s="255" t="n">
        <v>1.8</v>
      </c>
      <c r="T32" s="255" t="n">
        <v>0.792</v>
      </c>
      <c r="U32" s="255" t="n">
        <v>0.845</v>
      </c>
      <c r="V32" s="255" t="n">
        <v>0.987</v>
      </c>
      <c r="W32" s="255" t="n">
        <v>0.86</v>
      </c>
    </row>
    <row r="33" customFormat="false" ht="15" hidden="false" customHeight="false" outlineLevel="0" collapsed="false">
      <c r="A33" s="41" t="s">
        <v>432</v>
      </c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</row>
    <row r="34" customFormat="false" ht="19.5" hidden="false" customHeight="false" outlineLevel="0" collapsed="false">
      <c r="A34" s="42" t="s">
        <v>143</v>
      </c>
      <c r="B34" s="255" t="n">
        <v>0.216</v>
      </c>
      <c r="C34" s="255" t="n">
        <v>0.228</v>
      </c>
      <c r="D34" s="255" t="n">
        <v>0.175</v>
      </c>
      <c r="E34" s="255" t="n">
        <v>0.11</v>
      </c>
      <c r="F34" s="255" t="n">
        <v>0.102</v>
      </c>
      <c r="G34" s="255" t="n">
        <v>0.2</v>
      </c>
      <c r="H34" s="255" t="n">
        <v>0.242</v>
      </c>
      <c r="I34" s="255" t="n">
        <v>0.085</v>
      </c>
      <c r="J34" s="255" t="n">
        <v>0.16</v>
      </c>
      <c r="K34" s="255" t="n">
        <v>0.167</v>
      </c>
      <c r="L34" s="255" t="n">
        <v>0.3</v>
      </c>
      <c r="M34" s="255" t="n">
        <v>0.132</v>
      </c>
      <c r="N34" s="255" t="n">
        <v>0.224</v>
      </c>
      <c r="O34" s="255" t="n">
        <v>0.108</v>
      </c>
      <c r="P34" s="255" t="n">
        <v>0.321</v>
      </c>
      <c r="Q34" s="255" t="n">
        <v>0.3</v>
      </c>
      <c r="R34" s="255" t="n">
        <v>0.2</v>
      </c>
      <c r="S34" s="255" t="n">
        <v>0.1</v>
      </c>
      <c r="T34" s="255" t="n">
        <v>0.167</v>
      </c>
      <c r="U34" s="255" t="n">
        <v>0.073</v>
      </c>
      <c r="V34" s="255" t="n">
        <v>0.088</v>
      </c>
      <c r="W34" s="255" t="n">
        <v>0.084</v>
      </c>
    </row>
    <row r="35" customFormat="false" ht="19.5" hidden="false" customHeight="false" outlineLevel="0" collapsed="false">
      <c r="A35" s="42" t="s">
        <v>144</v>
      </c>
      <c r="B35" s="255" t="n">
        <v>4.703</v>
      </c>
      <c r="C35" s="255" t="n">
        <v>3.53</v>
      </c>
      <c r="D35" s="255" t="n">
        <v>3.262</v>
      </c>
      <c r="E35" s="255" t="n">
        <v>3.077</v>
      </c>
      <c r="F35" s="255" t="n">
        <v>2.824</v>
      </c>
      <c r="G35" s="255" t="n">
        <v>1.9</v>
      </c>
      <c r="H35" s="255" t="n">
        <v>1.562</v>
      </c>
      <c r="I35" s="255" t="n">
        <v>1.497</v>
      </c>
      <c r="J35" s="255" t="n">
        <v>1.748</v>
      </c>
      <c r="K35" s="255" t="n">
        <v>2.014</v>
      </c>
      <c r="L35" s="255" t="n">
        <v>3</v>
      </c>
      <c r="M35" s="255" t="n">
        <v>3.296</v>
      </c>
      <c r="N35" s="255" t="n">
        <v>2.482</v>
      </c>
      <c r="O35" s="255" t="n">
        <v>1.841</v>
      </c>
      <c r="P35" s="255" t="n">
        <v>1.595</v>
      </c>
      <c r="Q35" s="255" t="n">
        <v>1.3</v>
      </c>
      <c r="R35" s="255" t="n">
        <v>0.9</v>
      </c>
      <c r="S35" s="255" t="n">
        <v>1.7</v>
      </c>
      <c r="T35" s="255" t="n">
        <v>0.625</v>
      </c>
      <c r="U35" s="255" t="n">
        <v>0.772</v>
      </c>
      <c r="V35" s="255" t="n">
        <v>0.899</v>
      </c>
      <c r="W35" s="255" t="n">
        <v>0.776</v>
      </c>
    </row>
    <row r="36" customFormat="false" ht="15" hidden="false" customHeight="false" outlineLevel="0" collapsed="false">
      <c r="A36" s="37" t="s">
        <v>145</v>
      </c>
      <c r="B36" s="255" t="n">
        <v>2.48</v>
      </c>
      <c r="C36" s="255" t="n">
        <v>2.463</v>
      </c>
      <c r="D36" s="255" t="n">
        <v>2.152</v>
      </c>
      <c r="E36" s="255" t="n">
        <v>1.981</v>
      </c>
      <c r="F36" s="255" t="n">
        <v>1.96</v>
      </c>
      <c r="G36" s="255" t="n">
        <v>2.2</v>
      </c>
      <c r="H36" s="255" t="n">
        <v>1.323</v>
      </c>
      <c r="I36" s="255" t="n">
        <v>1.557</v>
      </c>
      <c r="J36" s="255" t="n">
        <v>1.395</v>
      </c>
      <c r="K36" s="255" t="n">
        <v>1.839</v>
      </c>
      <c r="L36" s="255" t="n">
        <v>3.7</v>
      </c>
      <c r="M36" s="255" t="n">
        <v>2.394</v>
      </c>
      <c r="N36" s="255" t="n">
        <v>2.209</v>
      </c>
      <c r="O36" s="255" t="n">
        <v>1.339</v>
      </c>
      <c r="P36" s="255" t="n">
        <v>0.986</v>
      </c>
      <c r="Q36" s="255" t="n">
        <v>1.2</v>
      </c>
      <c r="R36" s="255" t="n">
        <v>1.5</v>
      </c>
      <c r="S36" s="255" t="n">
        <v>1.6</v>
      </c>
      <c r="T36" s="255" t="n">
        <v>0.915</v>
      </c>
      <c r="U36" s="255" t="n">
        <v>1.187</v>
      </c>
      <c r="V36" s="255" t="n">
        <v>0.892</v>
      </c>
      <c r="W36" s="255" t="n">
        <v>1.091</v>
      </c>
    </row>
    <row r="37" customFormat="false" ht="15" hidden="false" customHeight="false" outlineLevel="0" collapsed="false">
      <c r="A37" s="37" t="s">
        <v>146</v>
      </c>
      <c r="B37" s="255" t="n">
        <v>1.352</v>
      </c>
      <c r="C37" s="255" t="n">
        <v>1.165</v>
      </c>
      <c r="D37" s="255" t="n">
        <v>1.015</v>
      </c>
      <c r="E37" s="255" t="n">
        <v>0.848</v>
      </c>
      <c r="F37" s="255" t="n">
        <v>0.963</v>
      </c>
      <c r="G37" s="255" t="n">
        <v>0.4</v>
      </c>
      <c r="H37" s="255" t="n">
        <v>0.881</v>
      </c>
      <c r="I37" s="255" t="n">
        <v>1.019</v>
      </c>
      <c r="J37" s="255" t="n">
        <v>0.972</v>
      </c>
      <c r="K37" s="255" t="n">
        <v>1.014</v>
      </c>
      <c r="L37" s="255" t="n">
        <v>1.4</v>
      </c>
      <c r="M37" s="255" t="n">
        <v>0.954</v>
      </c>
      <c r="N37" s="255" t="n">
        <v>0.924</v>
      </c>
      <c r="O37" s="255" t="n">
        <v>0.783</v>
      </c>
      <c r="P37" s="255" t="n">
        <v>0.895</v>
      </c>
      <c r="Q37" s="255" t="n">
        <v>1.2</v>
      </c>
      <c r="R37" s="255" t="n">
        <v>0.6</v>
      </c>
      <c r="S37" s="255" t="n">
        <v>0.5</v>
      </c>
      <c r="T37" s="255" t="n">
        <v>0.331</v>
      </c>
      <c r="U37" s="255" t="n">
        <v>0.396</v>
      </c>
      <c r="V37" s="255" t="n">
        <v>0.408</v>
      </c>
      <c r="W37" s="255" t="n">
        <v>0.264</v>
      </c>
    </row>
    <row r="38" customFormat="false" ht="15" hidden="false" customHeight="false" outlineLevel="0" collapsed="false">
      <c r="A38" s="37" t="s">
        <v>147</v>
      </c>
      <c r="B38" s="255" t="n">
        <v>4.008</v>
      </c>
      <c r="C38" s="255" t="n">
        <v>2.768</v>
      </c>
      <c r="D38" s="255" t="n">
        <v>2.765</v>
      </c>
      <c r="E38" s="255" t="n">
        <v>2.362</v>
      </c>
      <c r="F38" s="255" t="n">
        <v>2.207</v>
      </c>
      <c r="G38" s="255" t="n">
        <v>1.1</v>
      </c>
      <c r="H38" s="255" t="n">
        <v>0.558</v>
      </c>
      <c r="I38" s="255" t="n">
        <v>0.851</v>
      </c>
      <c r="J38" s="255" t="n">
        <v>0.984</v>
      </c>
      <c r="K38" s="255" t="n">
        <v>1.175</v>
      </c>
      <c r="L38" s="255" t="n">
        <v>1.3</v>
      </c>
      <c r="M38" s="255" t="n">
        <v>1.491</v>
      </c>
      <c r="N38" s="255" t="n">
        <v>1.589</v>
      </c>
      <c r="O38" s="255" t="n">
        <v>1.692</v>
      </c>
      <c r="P38" s="255" t="n">
        <v>1.406</v>
      </c>
      <c r="Q38" s="255" t="n">
        <v>1.7</v>
      </c>
      <c r="R38" s="255" t="n">
        <v>1.5</v>
      </c>
      <c r="S38" s="255" t="n">
        <v>1.5</v>
      </c>
      <c r="T38" s="255" t="n">
        <v>0.9</v>
      </c>
      <c r="U38" s="255" t="n">
        <v>0.92</v>
      </c>
      <c r="V38" s="255" t="n">
        <v>0.775</v>
      </c>
      <c r="W38" s="255" t="n">
        <v>1.054</v>
      </c>
    </row>
    <row r="39" customFormat="false" ht="15" hidden="false" customHeight="false" outlineLevel="0" collapsed="false">
      <c r="A39" s="37" t="s">
        <v>148</v>
      </c>
      <c r="B39" s="255" t="n">
        <v>4.204</v>
      </c>
      <c r="C39" s="255" t="n">
        <v>4.061</v>
      </c>
      <c r="D39" s="255" t="n">
        <v>4.258</v>
      </c>
      <c r="E39" s="255" t="n">
        <v>4.161</v>
      </c>
      <c r="F39" s="255" t="n">
        <v>4.164</v>
      </c>
      <c r="G39" s="255" t="n">
        <v>3</v>
      </c>
      <c r="H39" s="255" t="n">
        <v>3.101</v>
      </c>
      <c r="I39" s="255" t="n">
        <v>2.773</v>
      </c>
      <c r="J39" s="255" t="n">
        <v>2.916</v>
      </c>
      <c r="K39" s="255" t="n">
        <v>3.103</v>
      </c>
      <c r="L39" s="255" t="n">
        <v>3.2</v>
      </c>
      <c r="M39" s="255" t="n">
        <v>3.135</v>
      </c>
      <c r="N39" s="255" t="n">
        <v>3.172</v>
      </c>
      <c r="O39" s="255" t="n">
        <v>2.076</v>
      </c>
      <c r="P39" s="255" t="n">
        <v>2.161</v>
      </c>
      <c r="Q39" s="255" t="n">
        <v>1.8</v>
      </c>
      <c r="R39" s="255" t="n">
        <v>1.7</v>
      </c>
      <c r="S39" s="255" t="n">
        <v>1.7</v>
      </c>
      <c r="T39" s="255" t="n">
        <v>1.657</v>
      </c>
      <c r="U39" s="255" t="n">
        <v>1.466</v>
      </c>
      <c r="V39" s="255" t="n">
        <v>1.229</v>
      </c>
      <c r="W39" s="255" t="n">
        <v>1.312</v>
      </c>
    </row>
    <row r="40" customFormat="false" ht="15" hidden="false" customHeight="false" outlineLevel="0" collapsed="false">
      <c r="A40" s="37" t="s">
        <v>149</v>
      </c>
      <c r="B40" s="255" t="n">
        <v>1.12</v>
      </c>
      <c r="C40" s="255" t="n">
        <v>0.898</v>
      </c>
      <c r="D40" s="255" t="n">
        <v>0.841</v>
      </c>
      <c r="E40" s="255" t="n">
        <v>1.129</v>
      </c>
      <c r="F40" s="255" t="n">
        <v>2.354</v>
      </c>
      <c r="G40" s="255" t="n">
        <v>0.7</v>
      </c>
      <c r="H40" s="255" t="n">
        <v>0.615</v>
      </c>
      <c r="I40" s="255" t="n">
        <v>0.748</v>
      </c>
      <c r="J40" s="255" t="n">
        <v>0.559</v>
      </c>
      <c r="K40" s="255" t="n">
        <v>1.129</v>
      </c>
      <c r="L40" s="255" t="n">
        <v>1.5</v>
      </c>
      <c r="M40" s="255" t="n">
        <v>0.988</v>
      </c>
      <c r="N40" s="255" t="n">
        <v>1.05</v>
      </c>
      <c r="O40" s="255" t="n">
        <v>0.987</v>
      </c>
      <c r="P40" s="255" t="n">
        <v>0.857</v>
      </c>
      <c r="Q40" s="255" t="n">
        <v>0.7</v>
      </c>
      <c r="R40" s="255" t="n">
        <v>0.8</v>
      </c>
      <c r="S40" s="255" t="n">
        <v>0.5</v>
      </c>
      <c r="T40" s="255" t="n">
        <v>0.537</v>
      </c>
      <c r="U40" s="255" t="n">
        <v>0.566</v>
      </c>
      <c r="V40" s="255" t="n">
        <v>0.448</v>
      </c>
      <c r="W40" s="255" t="n">
        <v>0.446</v>
      </c>
    </row>
    <row r="41" customFormat="false" ht="15" hidden="false" customHeight="false" outlineLevel="0" collapsed="false">
      <c r="A41" s="37" t="s">
        <v>150</v>
      </c>
      <c r="B41" s="255" t="n">
        <v>1.665</v>
      </c>
      <c r="C41" s="255" t="n">
        <v>1.686</v>
      </c>
      <c r="D41" s="255" t="n">
        <v>1.55</v>
      </c>
      <c r="E41" s="255" t="n">
        <v>1.508</v>
      </c>
      <c r="F41" s="255" t="n">
        <v>1.531</v>
      </c>
      <c r="G41" s="255" t="n">
        <v>0.8</v>
      </c>
      <c r="H41" s="255" t="n">
        <v>0.353</v>
      </c>
      <c r="I41" s="255" t="n">
        <v>0.362</v>
      </c>
      <c r="J41" s="255" t="n">
        <v>0.303</v>
      </c>
      <c r="K41" s="255" t="n">
        <v>0.553</v>
      </c>
      <c r="L41" s="255" t="n">
        <v>1.2</v>
      </c>
      <c r="M41" s="255" t="n">
        <v>1.615</v>
      </c>
      <c r="N41" s="255" t="n">
        <v>2.089</v>
      </c>
      <c r="O41" s="255" t="n">
        <v>0.915</v>
      </c>
      <c r="P41" s="255" t="n">
        <v>0.565</v>
      </c>
      <c r="Q41" s="255" t="n">
        <v>0.8</v>
      </c>
      <c r="R41" s="255" t="n">
        <v>0.6</v>
      </c>
      <c r="S41" s="255" t="n">
        <v>0.4</v>
      </c>
      <c r="T41" s="255" t="n">
        <v>0.325</v>
      </c>
      <c r="U41" s="255" t="n">
        <v>0.291</v>
      </c>
      <c r="V41" s="255" t="n">
        <v>0.5</v>
      </c>
      <c r="W41" s="255" t="n">
        <v>0.39</v>
      </c>
    </row>
    <row r="42" customFormat="false" ht="15" hidden="false" customHeight="false" outlineLevel="0" collapsed="false">
      <c r="A42" s="37" t="s">
        <v>151</v>
      </c>
      <c r="B42" s="255" t="n">
        <v>7.655</v>
      </c>
      <c r="C42" s="255" t="n">
        <v>6.838</v>
      </c>
      <c r="D42" s="255" t="n">
        <v>6.628</v>
      </c>
      <c r="E42" s="255" t="n">
        <v>5.93</v>
      </c>
      <c r="F42" s="255" t="n">
        <v>6.235</v>
      </c>
      <c r="G42" s="255" t="n">
        <v>3.5</v>
      </c>
      <c r="H42" s="255" t="n">
        <v>3.569</v>
      </c>
      <c r="I42" s="255" t="n">
        <v>5.965</v>
      </c>
      <c r="J42" s="255" t="n">
        <v>8.15</v>
      </c>
      <c r="K42" s="255" t="n">
        <v>9.175</v>
      </c>
      <c r="L42" s="255" t="n">
        <v>16.6</v>
      </c>
      <c r="M42" s="255" t="n">
        <v>11.527</v>
      </c>
      <c r="N42" s="255" t="n">
        <v>10.627</v>
      </c>
      <c r="O42" s="255" t="n">
        <v>10.587</v>
      </c>
      <c r="P42" s="255" t="n">
        <v>13.267</v>
      </c>
      <c r="Q42" s="255" t="n">
        <v>10</v>
      </c>
      <c r="R42" s="255" t="n">
        <v>11.6</v>
      </c>
      <c r="S42" s="255" t="n">
        <v>9</v>
      </c>
      <c r="T42" s="255" t="n">
        <v>8.219</v>
      </c>
      <c r="U42" s="255" t="n">
        <v>9.447</v>
      </c>
      <c r="V42" s="255" t="n">
        <v>6.018</v>
      </c>
      <c r="W42" s="255" t="n">
        <v>6.527</v>
      </c>
    </row>
    <row r="43" customFormat="false" ht="18" hidden="false" customHeight="false" outlineLevel="0" collapsed="false">
      <c r="A43" s="36" t="s">
        <v>267</v>
      </c>
      <c r="B43" s="243" t="n">
        <v>10.071</v>
      </c>
      <c r="C43" s="243" t="n">
        <v>10.955</v>
      </c>
      <c r="D43" s="243" t="n">
        <v>10.387</v>
      </c>
      <c r="E43" s="243" t="n">
        <v>9.492</v>
      </c>
      <c r="F43" s="243" t="n">
        <v>7.759</v>
      </c>
      <c r="G43" s="243" t="n">
        <v>5.5</v>
      </c>
      <c r="H43" s="243" t="n">
        <v>6.547</v>
      </c>
      <c r="I43" s="243" t="n">
        <v>8.764</v>
      </c>
      <c r="J43" s="243" t="n">
        <v>7.463</v>
      </c>
      <c r="K43" s="243" t="n">
        <v>7.455</v>
      </c>
      <c r="L43" s="243" t="n">
        <v>12.5</v>
      </c>
      <c r="M43" s="243" t="n">
        <v>10.518</v>
      </c>
      <c r="N43" s="243" t="n">
        <v>10.915</v>
      </c>
      <c r="O43" s="243" t="n">
        <v>10.003</v>
      </c>
      <c r="P43" s="243" t="n">
        <v>9.022</v>
      </c>
      <c r="Q43" s="243" t="n">
        <v>8.7</v>
      </c>
      <c r="R43" s="243" t="n">
        <v>7.5</v>
      </c>
      <c r="S43" s="243" t="n">
        <v>6.6</v>
      </c>
      <c r="T43" s="243" t="n">
        <v>6.4</v>
      </c>
      <c r="U43" s="243" t="n">
        <v>7.32</v>
      </c>
      <c r="V43" s="243" t="n">
        <v>6.825</v>
      </c>
      <c r="W43" s="243" t="n">
        <v>6.554</v>
      </c>
    </row>
    <row r="44" customFormat="false" ht="15" hidden="false" customHeight="false" outlineLevel="0" collapsed="false">
      <c r="A44" s="37" t="s">
        <v>153</v>
      </c>
      <c r="B44" s="255" t="n">
        <v>0.236</v>
      </c>
      <c r="C44" s="255" t="n">
        <v>0.202</v>
      </c>
      <c r="D44" s="255" t="n">
        <v>0.343</v>
      </c>
      <c r="E44" s="255" t="n">
        <v>0.041</v>
      </c>
      <c r="F44" s="255" t="n">
        <v>0.058</v>
      </c>
      <c r="G44" s="255" t="n">
        <v>0.1</v>
      </c>
      <c r="H44" s="255" t="n">
        <v>0.116</v>
      </c>
      <c r="I44" s="255" t="n">
        <v>0.236</v>
      </c>
      <c r="J44" s="255" t="n">
        <v>0.225</v>
      </c>
      <c r="K44" s="255" t="n">
        <v>0.253</v>
      </c>
      <c r="L44" s="255" t="n">
        <v>0.6</v>
      </c>
      <c r="M44" s="255" t="n">
        <v>0.37</v>
      </c>
      <c r="N44" s="255" t="n">
        <v>0.37</v>
      </c>
      <c r="O44" s="255" t="n">
        <v>0.412</v>
      </c>
      <c r="P44" s="255" t="n">
        <v>0.365</v>
      </c>
      <c r="Q44" s="255" t="n">
        <v>0.7</v>
      </c>
      <c r="R44" s="255" t="n">
        <v>0.4</v>
      </c>
      <c r="S44" s="255" t="n">
        <v>0.4</v>
      </c>
      <c r="T44" s="255" t="n">
        <v>0.364</v>
      </c>
      <c r="U44" s="255" t="n">
        <v>0.453</v>
      </c>
      <c r="V44" s="255" t="n">
        <v>0.399</v>
      </c>
      <c r="W44" s="255" t="n">
        <v>0.219</v>
      </c>
    </row>
    <row r="45" customFormat="false" ht="15" hidden="false" customHeight="false" outlineLevel="0" collapsed="false">
      <c r="A45" s="37" t="s">
        <v>154</v>
      </c>
      <c r="B45" s="255" t="n">
        <v>0.145</v>
      </c>
      <c r="C45" s="255" t="n">
        <v>0.244</v>
      </c>
      <c r="D45" s="255" t="n">
        <v>0.263</v>
      </c>
      <c r="E45" s="255" t="n">
        <v>0.251</v>
      </c>
      <c r="F45" s="255" t="n">
        <v>0.158</v>
      </c>
      <c r="G45" s="255" t="n">
        <v>0.2</v>
      </c>
      <c r="H45" s="255" t="n">
        <v>0.149</v>
      </c>
      <c r="I45" s="255" t="n">
        <v>0.198</v>
      </c>
      <c r="J45" s="255" t="n">
        <v>0.229</v>
      </c>
      <c r="K45" s="255" t="n">
        <v>0.291</v>
      </c>
      <c r="L45" s="255" t="n">
        <v>0.5</v>
      </c>
      <c r="M45" s="255" t="n">
        <v>0.627</v>
      </c>
      <c r="N45" s="255" t="n">
        <v>0.548</v>
      </c>
      <c r="O45" s="255" t="n">
        <v>0.356</v>
      </c>
      <c r="P45" s="255" t="n">
        <v>0.301</v>
      </c>
      <c r="Q45" s="255" t="n">
        <v>0.2</v>
      </c>
      <c r="R45" s="255" t="n">
        <v>0.3</v>
      </c>
      <c r="S45" s="255" t="n">
        <v>0.1</v>
      </c>
      <c r="T45" s="255" t="n">
        <v>0.144</v>
      </c>
      <c r="U45" s="255" t="n">
        <v>0.199</v>
      </c>
      <c r="V45" s="255" t="n">
        <v>0.265</v>
      </c>
      <c r="W45" s="255" t="n">
        <v>0.145</v>
      </c>
    </row>
    <row r="46" customFormat="false" ht="15" hidden="false" customHeight="false" outlineLevel="0" collapsed="false">
      <c r="A46" s="37" t="s">
        <v>155</v>
      </c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 t="n">
        <v>0.077</v>
      </c>
      <c r="Q46" s="255" t="n">
        <v>0.2</v>
      </c>
      <c r="R46" s="255" t="n">
        <v>0.4</v>
      </c>
      <c r="S46" s="255" t="n">
        <v>0.4</v>
      </c>
      <c r="T46" s="255" t="n">
        <v>0.283</v>
      </c>
      <c r="U46" s="255" t="n">
        <v>0.35</v>
      </c>
      <c r="V46" s="255" t="n">
        <v>0.317</v>
      </c>
      <c r="W46" s="255" t="n">
        <v>0.397</v>
      </c>
    </row>
    <row r="47" customFormat="false" ht="15" hidden="false" customHeight="false" outlineLevel="0" collapsed="false">
      <c r="A47" s="37" t="s">
        <v>156</v>
      </c>
      <c r="B47" s="255" t="n">
        <v>2.388</v>
      </c>
      <c r="C47" s="255" t="n">
        <v>1.964</v>
      </c>
      <c r="D47" s="255" t="n">
        <v>1.395</v>
      </c>
      <c r="E47" s="255" t="n">
        <v>1.435</v>
      </c>
      <c r="F47" s="255" t="n">
        <v>0.995</v>
      </c>
      <c r="G47" s="255" t="n">
        <v>1.1</v>
      </c>
      <c r="H47" s="255" t="n">
        <v>1.942</v>
      </c>
      <c r="I47" s="255" t="n">
        <v>2.243</v>
      </c>
      <c r="J47" s="255" t="n">
        <v>1.324</v>
      </c>
      <c r="K47" s="255" t="n">
        <v>1.226</v>
      </c>
      <c r="L47" s="255" t="n">
        <v>3.1</v>
      </c>
      <c r="M47" s="255" t="n">
        <v>2.348</v>
      </c>
      <c r="N47" s="255" t="n">
        <v>3.406</v>
      </c>
      <c r="O47" s="255" t="n">
        <v>2.798</v>
      </c>
      <c r="P47" s="255" t="n">
        <v>3.121</v>
      </c>
      <c r="Q47" s="255" t="n">
        <v>2.5</v>
      </c>
      <c r="R47" s="255" t="n">
        <v>1.6</v>
      </c>
      <c r="S47" s="255" t="n">
        <v>1</v>
      </c>
      <c r="T47" s="255" t="n">
        <v>1.12</v>
      </c>
      <c r="U47" s="255" t="n">
        <v>1.558</v>
      </c>
      <c r="V47" s="255" t="n">
        <v>1.79</v>
      </c>
      <c r="W47" s="255" t="n">
        <v>1.804</v>
      </c>
    </row>
    <row r="48" customFormat="false" ht="15" hidden="false" customHeight="false" outlineLevel="0" collapsed="false">
      <c r="A48" s="37" t="s">
        <v>157</v>
      </c>
      <c r="B48" s="255" t="n">
        <v>2.39</v>
      </c>
      <c r="C48" s="255" t="n">
        <v>2.442</v>
      </c>
      <c r="D48" s="255" t="n">
        <v>3.166</v>
      </c>
      <c r="E48" s="255" t="n">
        <v>3.499</v>
      </c>
      <c r="F48" s="255" t="n">
        <v>2.425</v>
      </c>
      <c r="G48" s="255" t="n">
        <v>1.6</v>
      </c>
      <c r="H48" s="255" t="n">
        <v>1.334</v>
      </c>
      <c r="I48" s="255" t="n">
        <v>1.674</v>
      </c>
      <c r="J48" s="255" t="n">
        <v>1.753</v>
      </c>
      <c r="K48" s="255" t="n">
        <v>2.105</v>
      </c>
      <c r="L48" s="255" t="n">
        <v>1.5</v>
      </c>
      <c r="M48" s="255" t="n">
        <v>2.019</v>
      </c>
      <c r="N48" s="255" t="n">
        <v>1.403</v>
      </c>
      <c r="O48" s="255" t="n">
        <v>1.656</v>
      </c>
      <c r="P48" s="255" t="n">
        <v>1.064</v>
      </c>
      <c r="Q48" s="255" t="n">
        <v>0.8</v>
      </c>
      <c r="R48" s="255" t="n">
        <v>0.8</v>
      </c>
      <c r="S48" s="255" t="n">
        <v>0.7</v>
      </c>
      <c r="T48" s="255" t="n">
        <v>0.964</v>
      </c>
      <c r="U48" s="255" t="n">
        <v>0.792</v>
      </c>
      <c r="V48" s="255" t="n">
        <v>0.962</v>
      </c>
      <c r="W48" s="255" t="n">
        <v>1.094</v>
      </c>
    </row>
    <row r="49" customFormat="false" ht="15" hidden="false" customHeight="false" outlineLevel="0" collapsed="false">
      <c r="A49" s="37" t="s">
        <v>158</v>
      </c>
      <c r="B49" s="255" t="n">
        <v>1.374</v>
      </c>
      <c r="C49" s="255" t="n">
        <v>1.161</v>
      </c>
      <c r="D49" s="255" t="n">
        <v>0.998</v>
      </c>
      <c r="E49" s="255" t="n">
        <v>0.756</v>
      </c>
      <c r="F49" s="255" t="n">
        <v>0.63</v>
      </c>
      <c r="G49" s="255" t="n">
        <v>0.5</v>
      </c>
      <c r="H49" s="255" t="n">
        <v>1.171</v>
      </c>
      <c r="I49" s="255" t="n">
        <v>1.864</v>
      </c>
      <c r="J49" s="255" t="n">
        <v>1.638</v>
      </c>
      <c r="K49" s="255" t="n">
        <v>1.642</v>
      </c>
      <c r="L49" s="255" t="n">
        <v>2.1</v>
      </c>
      <c r="M49" s="255" t="n">
        <v>1.796</v>
      </c>
      <c r="N49" s="255" t="n">
        <v>1.7</v>
      </c>
      <c r="O49" s="255" t="n">
        <v>1.436</v>
      </c>
      <c r="P49" s="255" t="n">
        <v>0.963</v>
      </c>
      <c r="Q49" s="255" t="n">
        <v>1.3</v>
      </c>
      <c r="R49" s="255" t="n">
        <v>1.2</v>
      </c>
      <c r="S49" s="255" t="n">
        <v>1.1</v>
      </c>
      <c r="T49" s="255" t="n">
        <v>1.138</v>
      </c>
      <c r="U49" s="255" t="n">
        <v>1.058</v>
      </c>
      <c r="V49" s="255" t="n">
        <v>0.834</v>
      </c>
      <c r="W49" s="255" t="n">
        <v>0.962</v>
      </c>
    </row>
    <row r="50" customFormat="false" ht="15" hidden="false" customHeight="false" outlineLevel="0" collapsed="false">
      <c r="A50" s="37" t="s">
        <v>159</v>
      </c>
      <c r="B50" s="255" t="n">
        <v>3.538</v>
      </c>
      <c r="C50" s="255" t="n">
        <v>4.942</v>
      </c>
      <c r="D50" s="255" t="n">
        <v>4.222</v>
      </c>
      <c r="E50" s="255" t="n">
        <v>3.51</v>
      </c>
      <c r="F50" s="255" t="n">
        <v>3.493</v>
      </c>
      <c r="G50" s="255" t="n">
        <v>1.9</v>
      </c>
      <c r="H50" s="255" t="n">
        <v>1.835</v>
      </c>
      <c r="I50" s="255" t="n">
        <v>2.549</v>
      </c>
      <c r="J50" s="255" t="n">
        <v>2.294</v>
      </c>
      <c r="K50" s="255" t="n">
        <v>1.938</v>
      </c>
      <c r="L50" s="255" t="n">
        <v>4.7</v>
      </c>
      <c r="M50" s="255" t="n">
        <v>3.358</v>
      </c>
      <c r="N50" s="255" t="n">
        <v>3.488</v>
      </c>
      <c r="O50" s="255" t="n">
        <v>3.345</v>
      </c>
      <c r="P50" s="255" t="n">
        <v>3.112</v>
      </c>
      <c r="Q50" s="255" t="n">
        <v>3</v>
      </c>
      <c r="R50" s="255" t="n">
        <v>2.7</v>
      </c>
      <c r="S50" s="255" t="n">
        <v>2.8</v>
      </c>
      <c r="T50" s="255" t="n">
        <v>2.319</v>
      </c>
      <c r="U50" s="255" t="n">
        <v>2.777</v>
      </c>
      <c r="V50" s="255" t="n">
        <v>2.097</v>
      </c>
      <c r="W50" s="255" t="n">
        <v>1.836</v>
      </c>
    </row>
    <row r="51" customFormat="false" ht="15" hidden="false" customHeight="false" outlineLevel="0" collapsed="false">
      <c r="A51" s="37" t="s">
        <v>160</v>
      </c>
      <c r="B51" s="255"/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 t="n">
        <v>0.019</v>
      </c>
      <c r="Q51" s="255" t="n">
        <v>0.1</v>
      </c>
      <c r="R51" s="255" t="n">
        <v>0.1</v>
      </c>
      <c r="S51" s="255" t="n">
        <v>0.1</v>
      </c>
      <c r="T51" s="255" t="n">
        <v>0.068</v>
      </c>
      <c r="U51" s="255" t="n">
        <v>0.133</v>
      </c>
      <c r="V51" s="255" t="n">
        <v>0.161</v>
      </c>
      <c r="W51" s="255" t="n">
        <v>0.097</v>
      </c>
    </row>
    <row r="52" customFormat="false" ht="18" hidden="false" customHeight="false" outlineLevel="0" collapsed="false">
      <c r="A52" s="36" t="s">
        <v>329</v>
      </c>
      <c r="B52" s="243" t="n">
        <v>3.897</v>
      </c>
      <c r="C52" s="243" t="n">
        <v>2.968</v>
      </c>
      <c r="D52" s="243" t="n">
        <v>3.173</v>
      </c>
      <c r="E52" s="243" t="n">
        <v>2.152</v>
      </c>
      <c r="F52" s="243" t="n">
        <v>2.948</v>
      </c>
      <c r="G52" s="243" t="n">
        <v>2.1</v>
      </c>
      <c r="H52" s="243" t="n">
        <v>1.965</v>
      </c>
      <c r="I52" s="243" t="n">
        <v>2.98</v>
      </c>
      <c r="J52" s="243" t="n">
        <v>3.475</v>
      </c>
      <c r="K52" s="243" t="n">
        <v>4.147</v>
      </c>
      <c r="L52" s="243" t="n">
        <v>7.9</v>
      </c>
      <c r="M52" s="243" t="n">
        <v>5.422</v>
      </c>
      <c r="N52" s="243" t="n">
        <v>7.061</v>
      </c>
      <c r="O52" s="243" t="n">
        <v>5.316</v>
      </c>
      <c r="P52" s="243" t="n">
        <v>4.259</v>
      </c>
      <c r="Q52" s="243" t="n">
        <v>4.1</v>
      </c>
      <c r="R52" s="243" t="n">
        <v>4.2</v>
      </c>
      <c r="S52" s="243" t="n">
        <v>4.1</v>
      </c>
      <c r="T52" s="243" t="n">
        <v>5.408</v>
      </c>
      <c r="U52" s="243" t="n">
        <v>5.544</v>
      </c>
      <c r="V52" s="243" t="n">
        <v>4.286</v>
      </c>
      <c r="W52" s="243" t="n">
        <v>2.809</v>
      </c>
    </row>
    <row r="53" customFormat="false" ht="15" hidden="false" customHeight="false" outlineLevel="0" collapsed="false">
      <c r="A53" s="37" t="s">
        <v>162</v>
      </c>
      <c r="B53" s="255" t="n">
        <v>0.304</v>
      </c>
      <c r="C53" s="255" t="n">
        <v>0.128</v>
      </c>
      <c r="D53" s="255" t="n">
        <v>0.493</v>
      </c>
      <c r="E53" s="255" t="n">
        <v>0.171</v>
      </c>
      <c r="F53" s="255" t="n">
        <v>0.863</v>
      </c>
      <c r="G53" s="255" t="n">
        <v>0.2</v>
      </c>
      <c r="H53" s="255" t="n">
        <v>0.276</v>
      </c>
      <c r="I53" s="255" t="n">
        <v>0.101</v>
      </c>
      <c r="J53" s="255" t="n">
        <v>0.309</v>
      </c>
      <c r="K53" s="255" t="n">
        <v>0.253</v>
      </c>
      <c r="L53" s="255" t="n">
        <v>1.3</v>
      </c>
      <c r="M53" s="255" t="n">
        <v>1.142</v>
      </c>
      <c r="N53" s="255" t="n">
        <v>1.671</v>
      </c>
      <c r="O53" s="255" t="n">
        <v>1.136</v>
      </c>
      <c r="P53" s="255" t="n">
        <v>0.875</v>
      </c>
      <c r="Q53" s="255" t="n">
        <v>0.6</v>
      </c>
      <c r="R53" s="255" t="n">
        <v>0.7</v>
      </c>
      <c r="S53" s="255" t="n">
        <v>0.8</v>
      </c>
      <c r="T53" s="255" t="n">
        <v>0.688</v>
      </c>
      <c r="U53" s="255" t="n">
        <v>1.226</v>
      </c>
      <c r="V53" s="255" t="n">
        <v>0.754</v>
      </c>
      <c r="W53" s="255" t="n">
        <v>0.684</v>
      </c>
    </row>
    <row r="54" customFormat="false" ht="15" hidden="false" customHeight="false" outlineLevel="0" collapsed="false">
      <c r="A54" s="37" t="s">
        <v>163</v>
      </c>
      <c r="B54" s="532" t="s">
        <v>119</v>
      </c>
      <c r="C54" s="532" t="s">
        <v>119</v>
      </c>
      <c r="D54" s="532" t="s">
        <v>119</v>
      </c>
      <c r="E54" s="532" t="s">
        <v>119</v>
      </c>
      <c r="F54" s="532" t="s">
        <v>119</v>
      </c>
      <c r="G54" s="255" t="n">
        <v>0.1</v>
      </c>
      <c r="H54" s="255" t="n">
        <v>0.032</v>
      </c>
      <c r="I54" s="255" t="n">
        <v>0.031</v>
      </c>
      <c r="J54" s="255" t="n">
        <v>0.004</v>
      </c>
      <c r="K54" s="255" t="n">
        <v>0.015</v>
      </c>
      <c r="L54" s="255" t="n">
        <v>0.6</v>
      </c>
      <c r="M54" s="255" t="n">
        <v>0.155</v>
      </c>
      <c r="N54" s="255" t="n">
        <v>0.423</v>
      </c>
      <c r="O54" s="255" t="n">
        <v>0.07</v>
      </c>
      <c r="P54" s="255" t="n">
        <v>0.221</v>
      </c>
      <c r="Q54" s="255" t="n">
        <v>0.1</v>
      </c>
      <c r="R54" s="255" t="n">
        <v>0.9</v>
      </c>
      <c r="S54" s="255" t="n">
        <v>0.1</v>
      </c>
      <c r="T54" s="255" t="n">
        <v>0.581</v>
      </c>
      <c r="U54" s="255" t="n">
        <v>0.097</v>
      </c>
      <c r="V54" s="255" t="n">
        <v>0.04</v>
      </c>
      <c r="W54" s="255" t="n">
        <v>0.047</v>
      </c>
    </row>
    <row r="55" customFormat="false" ht="19.5" hidden="false" customHeight="false" outlineLevel="0" collapsed="false">
      <c r="A55" s="37" t="s">
        <v>164</v>
      </c>
      <c r="B55" s="255" t="n">
        <v>1.22</v>
      </c>
      <c r="C55" s="255" t="n">
        <v>0.701</v>
      </c>
      <c r="D55" s="255" t="n">
        <v>0.777</v>
      </c>
      <c r="E55" s="255" t="n">
        <v>0.44</v>
      </c>
      <c r="F55" s="255" t="n">
        <v>0.422</v>
      </c>
      <c r="G55" s="255" t="n">
        <v>0.5</v>
      </c>
      <c r="H55" s="255" t="n">
        <v>0.365</v>
      </c>
      <c r="I55" s="255" t="n">
        <v>0.373</v>
      </c>
      <c r="J55" s="255" t="n">
        <v>0.36</v>
      </c>
      <c r="K55" s="255" t="n">
        <v>0.757</v>
      </c>
      <c r="L55" s="255" t="n">
        <v>0.6</v>
      </c>
      <c r="M55" s="255" t="n">
        <v>0.351</v>
      </c>
      <c r="N55" s="255" t="n">
        <v>0.491</v>
      </c>
      <c r="O55" s="255" t="n">
        <v>0.391</v>
      </c>
      <c r="P55" s="255" t="n">
        <v>0.375</v>
      </c>
      <c r="Q55" s="255" t="n">
        <v>0.4</v>
      </c>
      <c r="R55" s="255" t="n">
        <v>0.4</v>
      </c>
      <c r="S55" s="255" t="n">
        <v>0.3</v>
      </c>
      <c r="T55" s="255" t="n">
        <v>0.21</v>
      </c>
      <c r="U55" s="255" t="n">
        <v>0.342</v>
      </c>
      <c r="V55" s="255" t="n">
        <v>0.194</v>
      </c>
      <c r="W55" s="255" t="n">
        <v>0.191</v>
      </c>
    </row>
    <row r="56" customFormat="false" ht="19.5" hidden="false" customHeight="false" outlineLevel="0" collapsed="false">
      <c r="A56" s="37" t="s">
        <v>165</v>
      </c>
      <c r="B56" s="255" t="n">
        <v>0.115</v>
      </c>
      <c r="C56" s="255" t="n">
        <v>0.167</v>
      </c>
      <c r="D56" s="255" t="n">
        <v>0.066</v>
      </c>
      <c r="E56" s="255" t="n">
        <v>0.053</v>
      </c>
      <c r="F56" s="255" t="n">
        <v>0.127</v>
      </c>
      <c r="G56" s="255" t="n">
        <v>0.1</v>
      </c>
      <c r="H56" s="255" t="n">
        <v>0.167</v>
      </c>
      <c r="I56" s="255" t="n">
        <v>0.175</v>
      </c>
      <c r="J56" s="255" t="n">
        <v>0.399</v>
      </c>
      <c r="K56" s="255" t="n">
        <v>0.282</v>
      </c>
      <c r="L56" s="255" t="n">
        <v>1.1</v>
      </c>
      <c r="M56" s="255" t="n">
        <v>0.424</v>
      </c>
      <c r="N56" s="255" t="n">
        <v>0.569</v>
      </c>
      <c r="O56" s="255" t="n">
        <v>0.574</v>
      </c>
      <c r="P56" s="255" t="n">
        <v>0.334</v>
      </c>
      <c r="Q56" s="255" t="n">
        <v>0.6</v>
      </c>
      <c r="R56" s="255" t="n">
        <v>0.2</v>
      </c>
      <c r="S56" s="255" t="n">
        <v>0.5</v>
      </c>
      <c r="T56" s="255" t="n">
        <v>0.623</v>
      </c>
      <c r="U56" s="255" t="n">
        <v>0.353</v>
      </c>
      <c r="V56" s="255" t="n">
        <v>0.104</v>
      </c>
      <c r="W56" s="255" t="n">
        <v>0.07</v>
      </c>
    </row>
    <row r="57" customFormat="false" ht="19.5" hidden="false" customHeight="false" outlineLevel="0" collapsed="false">
      <c r="A57" s="37" t="s">
        <v>284</v>
      </c>
      <c r="B57" s="255" t="n">
        <v>0.092</v>
      </c>
      <c r="C57" s="255" t="n">
        <v>0.316</v>
      </c>
      <c r="D57" s="255" t="n">
        <v>0.196</v>
      </c>
      <c r="E57" s="255" t="n">
        <v>0.247</v>
      </c>
      <c r="F57" s="255" t="n">
        <v>0.229</v>
      </c>
      <c r="G57" s="255" t="n">
        <v>0.3</v>
      </c>
      <c r="H57" s="255" t="n">
        <v>0.171</v>
      </c>
      <c r="I57" s="255" t="n">
        <v>0.213</v>
      </c>
      <c r="J57" s="255" t="n">
        <v>0.13</v>
      </c>
      <c r="K57" s="255" t="n">
        <v>0.322</v>
      </c>
      <c r="L57" s="255" t="n">
        <v>0.5</v>
      </c>
      <c r="M57" s="255" t="n">
        <v>0.692</v>
      </c>
      <c r="N57" s="255" t="n">
        <v>0.575</v>
      </c>
      <c r="O57" s="255" t="n">
        <v>0.557</v>
      </c>
      <c r="P57" s="255" t="n">
        <v>0.366</v>
      </c>
      <c r="Q57" s="255" t="n">
        <v>0.5</v>
      </c>
      <c r="R57" s="255" t="n">
        <v>0.7</v>
      </c>
      <c r="S57" s="255" t="n">
        <v>0.7</v>
      </c>
      <c r="T57" s="255" t="n">
        <v>0.809</v>
      </c>
      <c r="U57" s="255" t="n">
        <v>0.965</v>
      </c>
      <c r="V57" s="255" t="n">
        <v>0.901</v>
      </c>
      <c r="W57" s="255" t="n">
        <v>0.583</v>
      </c>
    </row>
    <row r="58" customFormat="false" ht="15" hidden="false" customHeight="false" outlineLevel="0" collapsed="false">
      <c r="A58" s="37" t="s">
        <v>167</v>
      </c>
      <c r="B58" s="532" t="s">
        <v>119</v>
      </c>
      <c r="C58" s="532" t="s">
        <v>119</v>
      </c>
      <c r="D58" s="532" t="s">
        <v>119</v>
      </c>
      <c r="E58" s="532" t="s">
        <v>119</v>
      </c>
      <c r="F58" s="532" t="s">
        <v>119</v>
      </c>
      <c r="G58" s="255" t="n">
        <v>0.2</v>
      </c>
      <c r="H58" s="255" t="n">
        <v>0.136</v>
      </c>
      <c r="I58" s="255" t="n">
        <v>0.483</v>
      </c>
      <c r="J58" s="255" t="n">
        <v>0.719</v>
      </c>
      <c r="K58" s="255" t="n">
        <v>0.994</v>
      </c>
      <c r="L58" s="255" t="n">
        <v>1.1</v>
      </c>
      <c r="M58" s="255" t="n">
        <v>0.758</v>
      </c>
      <c r="N58" s="255" t="n">
        <v>1.187</v>
      </c>
      <c r="O58" s="255" t="n">
        <v>1.171</v>
      </c>
      <c r="P58" s="255" t="n">
        <v>0.77</v>
      </c>
      <c r="Q58" s="255" t="n">
        <v>0.6</v>
      </c>
      <c r="R58" s="255" t="n">
        <v>0.5</v>
      </c>
      <c r="S58" s="255" t="n">
        <v>0.9</v>
      </c>
      <c r="T58" s="255" t="n">
        <v>0.733</v>
      </c>
      <c r="U58" s="255" t="n">
        <v>1.006</v>
      </c>
      <c r="V58" s="255" t="n">
        <v>0.399</v>
      </c>
      <c r="W58" s="255" t="n">
        <v>0.584</v>
      </c>
    </row>
    <row r="59" customFormat="false" ht="15" hidden="false" customHeight="false" outlineLevel="0" collapsed="false">
      <c r="A59" s="37" t="s">
        <v>168</v>
      </c>
      <c r="B59" s="255" t="n">
        <v>2.166</v>
      </c>
      <c r="C59" s="255" t="n">
        <v>1.656</v>
      </c>
      <c r="D59" s="255" t="n">
        <v>1.641</v>
      </c>
      <c r="E59" s="255" t="n">
        <v>1.241</v>
      </c>
      <c r="F59" s="255" t="n">
        <v>1.307</v>
      </c>
      <c r="G59" s="255" t="n">
        <v>0.7</v>
      </c>
      <c r="H59" s="255" t="n">
        <v>0.818</v>
      </c>
      <c r="I59" s="255" t="n">
        <v>1.604</v>
      </c>
      <c r="J59" s="255" t="n">
        <v>1.554</v>
      </c>
      <c r="K59" s="255" t="n">
        <v>1.524</v>
      </c>
      <c r="L59" s="255" t="n">
        <v>2.7</v>
      </c>
      <c r="M59" s="255" t="n">
        <v>1.9</v>
      </c>
      <c r="N59" s="255" t="n">
        <v>2.145</v>
      </c>
      <c r="O59" s="255" t="n">
        <v>1.417</v>
      </c>
      <c r="P59" s="255" t="n">
        <v>1.318</v>
      </c>
      <c r="Q59" s="255" t="n">
        <v>1.2</v>
      </c>
      <c r="R59" s="255" t="n">
        <v>0.8</v>
      </c>
      <c r="S59" s="255" t="n">
        <v>0.8</v>
      </c>
      <c r="T59" s="255" t="n">
        <v>1.764</v>
      </c>
      <c r="U59" s="255" t="n">
        <v>1.555</v>
      </c>
      <c r="V59" s="255" t="n">
        <v>1.894</v>
      </c>
      <c r="W59" s="255" t="n">
        <v>0.65</v>
      </c>
    </row>
    <row r="60" customFormat="false" ht="18" hidden="false" customHeight="false" outlineLevel="0" collapsed="false">
      <c r="A60" s="36" t="s">
        <v>468</v>
      </c>
      <c r="B60" s="243" t="n">
        <v>48.14</v>
      </c>
      <c r="C60" s="243" t="n">
        <v>45.93</v>
      </c>
      <c r="D60" s="243" t="n">
        <v>42.176</v>
      </c>
      <c r="E60" s="243" t="n">
        <v>41.033</v>
      </c>
      <c r="F60" s="243" t="n">
        <v>41.447</v>
      </c>
      <c r="G60" s="243" t="n">
        <v>32.1</v>
      </c>
      <c r="H60" s="243" t="n">
        <v>29.352</v>
      </c>
      <c r="I60" s="243" t="n">
        <v>33.541</v>
      </c>
      <c r="J60" s="243" t="n">
        <v>33.939</v>
      </c>
      <c r="K60" s="243" t="n">
        <v>35.103</v>
      </c>
      <c r="L60" s="243" t="n">
        <v>71.4</v>
      </c>
      <c r="M60" s="243" t="n">
        <v>49.177</v>
      </c>
      <c r="N60" s="243" t="n">
        <v>51.958</v>
      </c>
      <c r="O60" s="243" t="n">
        <v>38.915</v>
      </c>
      <c r="P60" s="243" t="n">
        <v>31.081</v>
      </c>
      <c r="Q60" s="243" t="n">
        <v>33.5</v>
      </c>
      <c r="R60" s="243" t="n">
        <v>32.4</v>
      </c>
      <c r="S60" s="243" t="n">
        <v>30.2</v>
      </c>
      <c r="T60" s="243" t="n">
        <v>22.235</v>
      </c>
      <c r="U60" s="243" t="n">
        <v>23.622</v>
      </c>
      <c r="V60" s="243" t="n">
        <v>22.17</v>
      </c>
      <c r="W60" s="243" t="n">
        <v>22.622</v>
      </c>
    </row>
    <row r="61" customFormat="false" ht="15" hidden="false" customHeight="false" outlineLevel="0" collapsed="false">
      <c r="A61" s="37" t="s">
        <v>170</v>
      </c>
      <c r="B61" s="255" t="n">
        <v>7.87</v>
      </c>
      <c r="C61" s="255" t="n">
        <v>8.918</v>
      </c>
      <c r="D61" s="255" t="n">
        <v>7.558</v>
      </c>
      <c r="E61" s="255" t="n">
        <v>6.415</v>
      </c>
      <c r="F61" s="255" t="n">
        <v>5.959</v>
      </c>
      <c r="G61" s="255" t="n">
        <v>4.3</v>
      </c>
      <c r="H61" s="255" t="n">
        <v>2.705</v>
      </c>
      <c r="I61" s="255" t="n">
        <v>4.485</v>
      </c>
      <c r="J61" s="255" t="n">
        <v>4.75</v>
      </c>
      <c r="K61" s="255" t="n">
        <v>4.193</v>
      </c>
      <c r="L61" s="255" t="n">
        <v>7.9</v>
      </c>
      <c r="M61" s="255" t="n">
        <v>4.24</v>
      </c>
      <c r="N61" s="255" t="n">
        <v>6.265</v>
      </c>
      <c r="O61" s="255" t="n">
        <v>4.978</v>
      </c>
      <c r="P61" s="255" t="n">
        <v>4.25</v>
      </c>
      <c r="Q61" s="255" t="n">
        <v>4.7</v>
      </c>
      <c r="R61" s="255" t="n">
        <v>5.2</v>
      </c>
      <c r="S61" s="255" t="n">
        <v>3.4</v>
      </c>
      <c r="T61" s="255" t="n">
        <v>2.964</v>
      </c>
      <c r="U61" s="255" t="n">
        <v>3.447</v>
      </c>
      <c r="V61" s="255" t="n">
        <v>2.383</v>
      </c>
      <c r="W61" s="255" t="n">
        <v>2.1</v>
      </c>
    </row>
    <row r="62" customFormat="false" ht="15" hidden="false" customHeight="false" outlineLevel="0" collapsed="false">
      <c r="A62" s="37" t="s">
        <v>171</v>
      </c>
      <c r="B62" s="255" t="n">
        <v>0.973</v>
      </c>
      <c r="C62" s="255" t="n">
        <v>1.041</v>
      </c>
      <c r="D62" s="255" t="n">
        <v>1.208</v>
      </c>
      <c r="E62" s="255" t="n">
        <v>0.776</v>
      </c>
      <c r="F62" s="255" t="n">
        <v>0.481</v>
      </c>
      <c r="G62" s="255" t="n">
        <v>0.4</v>
      </c>
      <c r="H62" s="255" t="n">
        <v>0.546</v>
      </c>
      <c r="I62" s="255" t="n">
        <v>0.556</v>
      </c>
      <c r="J62" s="255" t="n">
        <v>0.672</v>
      </c>
      <c r="K62" s="255" t="n">
        <v>0.638</v>
      </c>
      <c r="L62" s="255" t="n">
        <v>2</v>
      </c>
      <c r="M62" s="255" t="n">
        <v>1.334</v>
      </c>
      <c r="N62" s="255" t="n">
        <v>0.809</v>
      </c>
      <c r="O62" s="255" t="n">
        <v>0.52</v>
      </c>
      <c r="P62" s="255" t="n">
        <v>0.378</v>
      </c>
      <c r="Q62" s="255" t="n">
        <v>0.3</v>
      </c>
      <c r="R62" s="255" t="n">
        <v>0.4</v>
      </c>
      <c r="S62" s="255" t="n">
        <v>0.4</v>
      </c>
      <c r="T62" s="255" t="n">
        <v>0.34</v>
      </c>
      <c r="U62" s="255" t="n">
        <v>0.382</v>
      </c>
      <c r="V62" s="255" t="n">
        <v>0.461</v>
      </c>
      <c r="W62" s="255" t="n">
        <v>0.347</v>
      </c>
    </row>
    <row r="63" customFormat="false" ht="15" hidden="false" customHeight="false" outlineLevel="0" collapsed="false">
      <c r="A63" s="37" t="s">
        <v>172</v>
      </c>
      <c r="B63" s="255" t="n">
        <v>0.495</v>
      </c>
      <c r="C63" s="255" t="n">
        <v>0.472</v>
      </c>
      <c r="D63" s="255" t="n">
        <v>0.529</v>
      </c>
      <c r="E63" s="255" t="n">
        <v>0.574</v>
      </c>
      <c r="F63" s="255" t="n">
        <v>0.553</v>
      </c>
      <c r="G63" s="255" t="n">
        <v>0.9</v>
      </c>
      <c r="H63" s="255" t="n">
        <v>1.194</v>
      </c>
      <c r="I63" s="255" t="n">
        <v>1.433</v>
      </c>
      <c r="J63" s="255" t="n">
        <v>1.355</v>
      </c>
      <c r="K63" s="255" t="n">
        <v>0.969</v>
      </c>
      <c r="L63" s="255" t="n">
        <v>4.5</v>
      </c>
      <c r="M63" s="255" t="n">
        <v>3.467</v>
      </c>
      <c r="N63" s="255" t="n">
        <v>3.42</v>
      </c>
      <c r="O63" s="255" t="n">
        <v>1.498</v>
      </c>
      <c r="P63" s="255" t="n">
        <v>1.314</v>
      </c>
      <c r="Q63" s="255" t="n">
        <v>1.3</v>
      </c>
      <c r="R63" s="255" t="n">
        <v>1.5</v>
      </c>
      <c r="S63" s="255" t="n">
        <v>1.4</v>
      </c>
      <c r="T63" s="255" t="n">
        <v>0.81</v>
      </c>
      <c r="U63" s="255" t="n">
        <v>0.662</v>
      </c>
      <c r="V63" s="255" t="n">
        <v>0.486</v>
      </c>
      <c r="W63" s="255" t="n">
        <v>0.33</v>
      </c>
    </row>
    <row r="64" customFormat="false" ht="15" hidden="false" customHeight="false" outlineLevel="0" collapsed="false">
      <c r="A64" s="37" t="s">
        <v>173</v>
      </c>
      <c r="B64" s="255" t="n">
        <v>11.303</v>
      </c>
      <c r="C64" s="255" t="n">
        <v>11.177</v>
      </c>
      <c r="D64" s="255" t="n">
        <v>9.692</v>
      </c>
      <c r="E64" s="255" t="n">
        <v>11.176</v>
      </c>
      <c r="F64" s="255" t="n">
        <v>11.469</v>
      </c>
      <c r="G64" s="255" t="n">
        <v>5.4</v>
      </c>
      <c r="H64" s="255" t="n">
        <v>6.429</v>
      </c>
      <c r="I64" s="255" t="n">
        <v>8.41</v>
      </c>
      <c r="J64" s="255" t="n">
        <v>9.08</v>
      </c>
      <c r="K64" s="255" t="n">
        <v>7.851</v>
      </c>
      <c r="L64" s="255" t="n">
        <v>21.2</v>
      </c>
      <c r="M64" s="255" t="n">
        <v>10.47</v>
      </c>
      <c r="N64" s="255" t="n">
        <v>11.24</v>
      </c>
      <c r="O64" s="255" t="n">
        <v>6.703</v>
      </c>
      <c r="P64" s="255" t="n">
        <v>4.594</v>
      </c>
      <c r="Q64" s="255" t="n">
        <v>8.6</v>
      </c>
      <c r="R64" s="255" t="n">
        <v>6.8</v>
      </c>
      <c r="S64" s="255" t="n">
        <v>8</v>
      </c>
      <c r="T64" s="255" t="n">
        <v>5.812</v>
      </c>
      <c r="U64" s="255" t="n">
        <v>5.052</v>
      </c>
      <c r="V64" s="255" t="n">
        <v>4.752</v>
      </c>
      <c r="W64" s="255" t="n">
        <v>5.991</v>
      </c>
    </row>
    <row r="65" customFormat="false" ht="15" hidden="false" customHeight="false" outlineLevel="0" collapsed="false">
      <c r="A65" s="37" t="s">
        <v>174</v>
      </c>
      <c r="B65" s="255" t="n">
        <v>2.767</v>
      </c>
      <c r="C65" s="255" t="n">
        <v>1.704</v>
      </c>
      <c r="D65" s="255" t="n">
        <v>2.219</v>
      </c>
      <c r="E65" s="255" t="n">
        <v>1.613</v>
      </c>
      <c r="F65" s="255" t="n">
        <v>1.797</v>
      </c>
      <c r="G65" s="255" t="n">
        <v>0.8</v>
      </c>
      <c r="H65" s="255" t="n">
        <v>1.144</v>
      </c>
      <c r="I65" s="255" t="n">
        <v>1.068</v>
      </c>
      <c r="J65" s="255" t="n">
        <v>0.995</v>
      </c>
      <c r="K65" s="255" t="n">
        <v>1.966</v>
      </c>
      <c r="L65" s="255" t="n">
        <v>4</v>
      </c>
      <c r="M65" s="255" t="n">
        <v>2.936</v>
      </c>
      <c r="N65" s="255" t="n">
        <v>3.048</v>
      </c>
      <c r="O65" s="255" t="n">
        <v>2.872</v>
      </c>
      <c r="P65" s="255" t="n">
        <v>2.016</v>
      </c>
      <c r="Q65" s="255" t="n">
        <v>1.5</v>
      </c>
      <c r="R65" s="255" t="n">
        <v>2</v>
      </c>
      <c r="S65" s="255" t="n">
        <v>1.8</v>
      </c>
      <c r="T65" s="255" t="n">
        <v>0.854</v>
      </c>
      <c r="U65" s="255" t="n">
        <v>0.807</v>
      </c>
      <c r="V65" s="255" t="n">
        <v>0.634</v>
      </c>
      <c r="W65" s="255" t="n">
        <v>0.69</v>
      </c>
    </row>
    <row r="66" customFormat="false" ht="15" hidden="false" customHeight="false" outlineLevel="0" collapsed="false">
      <c r="A66" s="37" t="s">
        <v>175</v>
      </c>
      <c r="B66" s="255" t="n">
        <v>1.748</v>
      </c>
      <c r="C66" s="255" t="n">
        <v>1.471</v>
      </c>
      <c r="D66" s="255" t="n">
        <v>1.413</v>
      </c>
      <c r="E66" s="255" t="n">
        <v>1.967</v>
      </c>
      <c r="F66" s="255" t="n">
        <v>2.547</v>
      </c>
      <c r="G66" s="255" t="n">
        <v>3.3</v>
      </c>
      <c r="H66" s="255" t="n">
        <v>3.121</v>
      </c>
      <c r="I66" s="255" t="n">
        <v>2.335</v>
      </c>
      <c r="J66" s="255" t="n">
        <v>2.438</v>
      </c>
      <c r="K66" s="255" t="n">
        <v>1.723</v>
      </c>
      <c r="L66" s="255" t="n">
        <v>3.8</v>
      </c>
      <c r="M66" s="255" t="n">
        <v>2.956</v>
      </c>
      <c r="N66" s="255" t="n">
        <v>2.944</v>
      </c>
      <c r="O66" s="255" t="n">
        <v>3.123</v>
      </c>
      <c r="P66" s="255" t="n">
        <v>2.535</v>
      </c>
      <c r="Q66" s="255" t="n">
        <v>1.7</v>
      </c>
      <c r="R66" s="255" t="n">
        <v>1.3</v>
      </c>
      <c r="S66" s="255" t="n">
        <v>1.3</v>
      </c>
      <c r="T66" s="255" t="n">
        <v>0.85</v>
      </c>
      <c r="U66" s="255" t="n">
        <v>1.417</v>
      </c>
      <c r="V66" s="255" t="n">
        <v>0.906</v>
      </c>
      <c r="W66" s="255" t="n">
        <v>1.27</v>
      </c>
    </row>
    <row r="67" customFormat="false" ht="15" hidden="false" customHeight="false" outlineLevel="0" collapsed="false">
      <c r="A67" s="37" t="s">
        <v>176</v>
      </c>
      <c r="B67" s="255" t="n">
        <v>4.376</v>
      </c>
      <c r="C67" s="255" t="n">
        <v>4.246</v>
      </c>
      <c r="D67" s="255" t="n">
        <v>3.602</v>
      </c>
      <c r="E67" s="255" t="n">
        <v>3.256</v>
      </c>
      <c r="F67" s="255" t="n">
        <v>2.794</v>
      </c>
      <c r="G67" s="255" t="n">
        <v>2</v>
      </c>
      <c r="H67" s="255" t="n">
        <v>2.186</v>
      </c>
      <c r="I67" s="255" t="n">
        <v>2.592</v>
      </c>
      <c r="J67" s="255" t="n">
        <v>2.875</v>
      </c>
      <c r="K67" s="255" t="n">
        <v>3.92</v>
      </c>
      <c r="L67" s="255" t="n">
        <v>5.4</v>
      </c>
      <c r="M67" s="255" t="n">
        <v>4.008</v>
      </c>
      <c r="N67" s="255" t="n">
        <v>6.683</v>
      </c>
      <c r="O67" s="255" t="n">
        <v>4.655</v>
      </c>
      <c r="P67" s="255" t="n">
        <v>3.268</v>
      </c>
      <c r="Q67" s="255" t="n">
        <v>3.1</v>
      </c>
      <c r="R67" s="255" t="n">
        <v>3.5</v>
      </c>
      <c r="S67" s="255" t="n">
        <v>2.5</v>
      </c>
      <c r="T67" s="255" t="n">
        <v>2.383</v>
      </c>
      <c r="U67" s="255" t="n">
        <v>2.987</v>
      </c>
      <c r="V67" s="255" t="n">
        <v>3.439</v>
      </c>
      <c r="W67" s="255" t="n">
        <v>2.738</v>
      </c>
    </row>
    <row r="68" customFormat="false" ht="15" hidden="false" customHeight="false" outlineLevel="0" collapsed="false">
      <c r="A68" s="37" t="s">
        <v>177</v>
      </c>
      <c r="B68" s="255" t="n">
        <v>3.217</v>
      </c>
      <c r="C68" s="255" t="n">
        <v>2.767</v>
      </c>
      <c r="D68" s="255" t="n">
        <v>2.804</v>
      </c>
      <c r="E68" s="255" t="n">
        <v>2.672</v>
      </c>
      <c r="F68" s="255" t="n">
        <v>2.875</v>
      </c>
      <c r="G68" s="255" t="n">
        <v>2.4</v>
      </c>
      <c r="H68" s="255" t="n">
        <v>1.693</v>
      </c>
      <c r="I68" s="255" t="n">
        <v>1.59</v>
      </c>
      <c r="J68" s="255" t="n">
        <v>1.294</v>
      </c>
      <c r="K68" s="255" t="n">
        <v>1.729</v>
      </c>
      <c r="L68" s="255" t="n">
        <v>4.3</v>
      </c>
      <c r="M68" s="255" t="n">
        <v>3.331</v>
      </c>
      <c r="N68" s="255" t="n">
        <v>2.191</v>
      </c>
      <c r="O68" s="255" t="n">
        <v>1.701</v>
      </c>
      <c r="P68" s="255" t="n">
        <v>1.591</v>
      </c>
      <c r="Q68" s="255" t="n">
        <v>1.7</v>
      </c>
      <c r="R68" s="255" t="n">
        <v>1.3</v>
      </c>
      <c r="S68" s="255" t="n">
        <v>1.4</v>
      </c>
      <c r="T68" s="255" t="n">
        <v>1.169</v>
      </c>
      <c r="U68" s="255" t="n">
        <v>1.001</v>
      </c>
      <c r="V68" s="255" t="n">
        <v>0.901</v>
      </c>
      <c r="W68" s="255" t="n">
        <v>1.025</v>
      </c>
    </row>
    <row r="69" customFormat="false" ht="15" hidden="false" customHeight="false" outlineLevel="0" collapsed="false">
      <c r="A69" s="37" t="s">
        <v>178</v>
      </c>
      <c r="B69" s="255" t="n">
        <v>5.641</v>
      </c>
      <c r="C69" s="255" t="n">
        <v>3.999</v>
      </c>
      <c r="D69" s="255" t="n">
        <v>3.684</v>
      </c>
      <c r="E69" s="255" t="n">
        <v>3.7</v>
      </c>
      <c r="F69" s="255" t="n">
        <v>3.262</v>
      </c>
      <c r="G69" s="255" t="n">
        <v>2.7</v>
      </c>
      <c r="H69" s="255" t="n">
        <v>2.919</v>
      </c>
      <c r="I69" s="255" t="n">
        <v>2.526</v>
      </c>
      <c r="J69" s="255" t="n">
        <v>1.756</v>
      </c>
      <c r="K69" s="255" t="n">
        <v>2.277</v>
      </c>
      <c r="L69" s="255" t="n">
        <v>3.6</v>
      </c>
      <c r="M69" s="255" t="n">
        <v>2.61</v>
      </c>
      <c r="N69" s="255" t="n">
        <v>2.508</v>
      </c>
      <c r="O69" s="255" t="n">
        <v>2.212</v>
      </c>
      <c r="P69" s="255" t="n">
        <v>1.725</v>
      </c>
      <c r="Q69" s="255" t="n">
        <v>1.8</v>
      </c>
      <c r="R69" s="255" t="n">
        <v>1.5</v>
      </c>
      <c r="S69" s="255" t="n">
        <v>1.5</v>
      </c>
      <c r="T69" s="255" t="n">
        <v>0.897</v>
      </c>
      <c r="U69" s="255" t="n">
        <v>1.456</v>
      </c>
      <c r="V69" s="255" t="n">
        <v>1.219</v>
      </c>
      <c r="W69" s="255" t="n">
        <v>1.155</v>
      </c>
    </row>
    <row r="70" customFormat="false" ht="15" hidden="false" customHeight="false" outlineLevel="0" collapsed="false">
      <c r="A70" s="37" t="s">
        <v>179</v>
      </c>
      <c r="B70" s="255" t="n">
        <v>1.001</v>
      </c>
      <c r="C70" s="255" t="n">
        <v>2.157</v>
      </c>
      <c r="D70" s="255" t="n">
        <v>2.396</v>
      </c>
      <c r="E70" s="255" t="n">
        <v>2.245</v>
      </c>
      <c r="F70" s="255" t="n">
        <v>2.066</v>
      </c>
      <c r="G70" s="255" t="n">
        <v>2.2</v>
      </c>
      <c r="H70" s="255" t="n">
        <v>2.311</v>
      </c>
      <c r="I70" s="255" t="n">
        <v>2.301</v>
      </c>
      <c r="J70" s="255" t="n">
        <v>2.44</v>
      </c>
      <c r="K70" s="255" t="n">
        <v>2.802</v>
      </c>
      <c r="L70" s="255" t="n">
        <v>3.3</v>
      </c>
      <c r="M70" s="255" t="n">
        <v>3.002</v>
      </c>
      <c r="N70" s="255" t="n">
        <v>3.105</v>
      </c>
      <c r="O70" s="255" t="n">
        <v>2.594</v>
      </c>
      <c r="P70" s="255" t="n">
        <v>2.435</v>
      </c>
      <c r="Q70" s="255" t="n">
        <v>2.3</v>
      </c>
      <c r="R70" s="255" t="n">
        <v>2.1</v>
      </c>
      <c r="S70" s="255" t="n">
        <v>1.7</v>
      </c>
      <c r="T70" s="255" t="n">
        <v>1.402</v>
      </c>
      <c r="U70" s="255" t="n">
        <v>1.917</v>
      </c>
      <c r="V70" s="255" t="n">
        <v>1.693</v>
      </c>
      <c r="W70" s="255" t="n">
        <v>1.696</v>
      </c>
    </row>
    <row r="71" customFormat="false" ht="15" hidden="false" customHeight="false" outlineLevel="0" collapsed="false">
      <c r="A71" s="37" t="s">
        <v>180</v>
      </c>
      <c r="B71" s="255" t="n">
        <v>1.292</v>
      </c>
      <c r="C71" s="255" t="n">
        <v>0.867</v>
      </c>
      <c r="D71" s="255" t="n">
        <v>0.802</v>
      </c>
      <c r="E71" s="255" t="n">
        <v>0.415</v>
      </c>
      <c r="F71" s="255" t="n">
        <v>0.698</v>
      </c>
      <c r="G71" s="255" t="n">
        <v>0.4</v>
      </c>
      <c r="H71" s="255" t="n">
        <v>0.296</v>
      </c>
      <c r="I71" s="255" t="n">
        <v>0.552</v>
      </c>
      <c r="J71" s="255" t="n">
        <v>0.615</v>
      </c>
      <c r="K71" s="255" t="n">
        <v>0.657</v>
      </c>
      <c r="L71" s="255" t="n">
        <v>2.6</v>
      </c>
      <c r="M71" s="255" t="n">
        <v>3.33</v>
      </c>
      <c r="N71" s="255" t="n">
        <v>2.499</v>
      </c>
      <c r="O71" s="255" t="n">
        <v>1.559</v>
      </c>
      <c r="P71" s="255" t="n">
        <v>1.2</v>
      </c>
      <c r="Q71" s="255" t="n">
        <v>0.9</v>
      </c>
      <c r="R71" s="255" t="n">
        <v>0.9</v>
      </c>
      <c r="S71" s="255" t="n">
        <v>0.9</v>
      </c>
      <c r="T71" s="255" t="n">
        <v>0.679</v>
      </c>
      <c r="U71" s="255" t="n">
        <v>0.631</v>
      </c>
      <c r="V71" s="255" t="n">
        <v>0.548</v>
      </c>
      <c r="W71" s="255" t="n">
        <v>0.506</v>
      </c>
    </row>
    <row r="72" customFormat="false" ht="15" hidden="false" customHeight="false" outlineLevel="0" collapsed="false">
      <c r="A72" s="37" t="s">
        <v>181</v>
      </c>
      <c r="B72" s="255" t="n">
        <v>2.745</v>
      </c>
      <c r="C72" s="255" t="n">
        <v>2.516</v>
      </c>
      <c r="D72" s="255" t="n">
        <v>2.104</v>
      </c>
      <c r="E72" s="255" t="n">
        <v>2.012</v>
      </c>
      <c r="F72" s="255" t="n">
        <v>1.957</v>
      </c>
      <c r="G72" s="255" t="n">
        <v>1.2</v>
      </c>
      <c r="H72" s="255" t="n">
        <v>1.337</v>
      </c>
      <c r="I72" s="255" t="n">
        <v>1.739</v>
      </c>
      <c r="J72" s="255" t="n">
        <v>1.62</v>
      </c>
      <c r="K72" s="255" t="n">
        <v>2.028</v>
      </c>
      <c r="L72" s="255" t="n">
        <v>3.3</v>
      </c>
      <c r="M72" s="255" t="n">
        <v>2.973</v>
      </c>
      <c r="N72" s="255" t="n">
        <v>3.551</v>
      </c>
      <c r="O72" s="255" t="n">
        <v>4.135</v>
      </c>
      <c r="P72" s="255" t="n">
        <v>3.937</v>
      </c>
      <c r="Q72" s="255" t="n">
        <v>4</v>
      </c>
      <c r="R72" s="255" t="n">
        <v>2.3</v>
      </c>
      <c r="S72" s="255" t="n">
        <v>2.3</v>
      </c>
      <c r="T72" s="255" t="n">
        <v>1.948</v>
      </c>
      <c r="U72" s="255" t="n">
        <v>2.11</v>
      </c>
      <c r="V72" s="255" t="n">
        <v>2.862</v>
      </c>
      <c r="W72" s="255" t="n">
        <v>2.177</v>
      </c>
    </row>
    <row r="73" customFormat="false" ht="15" hidden="false" customHeight="false" outlineLevel="0" collapsed="false">
      <c r="A73" s="37" t="s">
        <v>182</v>
      </c>
      <c r="B73" s="255" t="n">
        <v>2.753</v>
      </c>
      <c r="C73" s="255" t="n">
        <v>2.283</v>
      </c>
      <c r="D73" s="255" t="n">
        <v>2.074</v>
      </c>
      <c r="E73" s="255" t="n">
        <v>2.644</v>
      </c>
      <c r="F73" s="255" t="n">
        <v>2.626</v>
      </c>
      <c r="G73" s="255" t="n">
        <v>1.9</v>
      </c>
      <c r="H73" s="255" t="n">
        <v>2.078</v>
      </c>
      <c r="I73" s="255" t="n">
        <v>2.109</v>
      </c>
      <c r="J73" s="255" t="n">
        <v>2.193</v>
      </c>
      <c r="K73" s="255" t="n">
        <v>2.543</v>
      </c>
      <c r="L73" s="255" t="n">
        <v>2.4</v>
      </c>
      <c r="M73" s="255" t="n">
        <v>2.116</v>
      </c>
      <c r="N73" s="255" t="n">
        <v>1.861</v>
      </c>
      <c r="O73" s="255" t="n">
        <v>1.413</v>
      </c>
      <c r="P73" s="255" t="n">
        <v>1.354</v>
      </c>
      <c r="Q73" s="255" t="n">
        <v>1.2</v>
      </c>
      <c r="R73" s="255" t="n">
        <v>3</v>
      </c>
      <c r="S73" s="255" t="n">
        <v>3.4</v>
      </c>
      <c r="T73" s="255" t="n">
        <v>1.408</v>
      </c>
      <c r="U73" s="255" t="n">
        <v>1.19</v>
      </c>
      <c r="V73" s="255" t="n">
        <v>1.477</v>
      </c>
      <c r="W73" s="255" t="n">
        <v>2.103</v>
      </c>
    </row>
    <row r="74" customFormat="false" ht="15" hidden="false" customHeight="false" outlineLevel="0" collapsed="false">
      <c r="A74" s="37" t="s">
        <v>183</v>
      </c>
      <c r="B74" s="255" t="n">
        <v>1.959</v>
      </c>
      <c r="C74" s="255" t="n">
        <v>2.312</v>
      </c>
      <c r="D74" s="255" t="n">
        <v>2.091</v>
      </c>
      <c r="E74" s="255" t="n">
        <v>1.568</v>
      </c>
      <c r="F74" s="255" t="n">
        <v>2.363</v>
      </c>
      <c r="G74" s="255" t="n">
        <v>4.2</v>
      </c>
      <c r="H74" s="255" t="n">
        <v>1.393</v>
      </c>
      <c r="I74" s="255" t="n">
        <v>1.845</v>
      </c>
      <c r="J74" s="255" t="n">
        <v>1.856</v>
      </c>
      <c r="K74" s="255" t="n">
        <v>1.807</v>
      </c>
      <c r="L74" s="255" t="n">
        <v>3.2</v>
      </c>
      <c r="M74" s="255" t="n">
        <v>2.404</v>
      </c>
      <c r="N74" s="255" t="n">
        <v>1.834</v>
      </c>
      <c r="O74" s="255" t="n">
        <v>0.952</v>
      </c>
      <c r="P74" s="255" t="n">
        <v>0.484</v>
      </c>
      <c r="Q74" s="255" t="n">
        <v>0.4</v>
      </c>
      <c r="R74" s="255" t="n">
        <v>0.6</v>
      </c>
      <c r="S74" s="255" t="n">
        <v>0.5</v>
      </c>
      <c r="T74" s="255" t="n">
        <v>0.719</v>
      </c>
      <c r="U74" s="255" t="n">
        <v>0.563</v>
      </c>
      <c r="V74" s="255" t="n">
        <v>0.409</v>
      </c>
      <c r="W74" s="255" t="n">
        <v>0.494</v>
      </c>
    </row>
    <row r="75" customFormat="false" ht="18" hidden="false" customHeight="false" outlineLevel="0" collapsed="false">
      <c r="A75" s="36" t="s">
        <v>248</v>
      </c>
      <c r="B75" s="243" t="n">
        <v>23.723</v>
      </c>
      <c r="C75" s="243" t="n">
        <v>25.011</v>
      </c>
      <c r="D75" s="243" t="n">
        <v>21.357</v>
      </c>
      <c r="E75" s="243" t="n">
        <v>22.239</v>
      </c>
      <c r="F75" s="243" t="n">
        <v>24.106</v>
      </c>
      <c r="G75" s="243" t="n">
        <v>19.2</v>
      </c>
      <c r="H75" s="243" t="n">
        <v>14.94</v>
      </c>
      <c r="I75" s="243" t="n">
        <v>15.199</v>
      </c>
      <c r="J75" s="243" t="n">
        <v>14.238</v>
      </c>
      <c r="K75" s="243" t="n">
        <v>14.543</v>
      </c>
      <c r="L75" s="243" t="n">
        <v>20.4</v>
      </c>
      <c r="M75" s="243" t="n">
        <v>16.554</v>
      </c>
      <c r="N75" s="243" t="n">
        <v>17.741</v>
      </c>
      <c r="O75" s="243" t="n">
        <v>16.259</v>
      </c>
      <c r="P75" s="243" t="n">
        <v>13.838</v>
      </c>
      <c r="Q75" s="243" t="n">
        <v>12.7</v>
      </c>
      <c r="R75" s="243" t="n">
        <v>11.7</v>
      </c>
      <c r="S75" s="243" t="n">
        <v>11.6</v>
      </c>
      <c r="T75" s="243" t="n">
        <v>9.619</v>
      </c>
      <c r="U75" s="243" t="n">
        <v>11.218</v>
      </c>
      <c r="V75" s="243" t="n">
        <v>10.408</v>
      </c>
      <c r="W75" s="243" t="n">
        <v>8.812</v>
      </c>
    </row>
    <row r="76" customFormat="false" ht="15" hidden="false" customHeight="false" outlineLevel="0" collapsed="false">
      <c r="A76" s="37" t="s">
        <v>185</v>
      </c>
      <c r="B76" s="255" t="n">
        <v>1.132</v>
      </c>
      <c r="C76" s="255" t="n">
        <v>0.859</v>
      </c>
      <c r="D76" s="255" t="n">
        <v>0.646</v>
      </c>
      <c r="E76" s="255" t="n">
        <v>0.646</v>
      </c>
      <c r="F76" s="255" t="n">
        <v>0.745</v>
      </c>
      <c r="G76" s="255" t="n">
        <v>0.3</v>
      </c>
      <c r="H76" s="255" t="n">
        <v>0.226</v>
      </c>
      <c r="I76" s="255" t="n">
        <v>0.385</v>
      </c>
      <c r="J76" s="255" t="n">
        <v>0.412</v>
      </c>
      <c r="K76" s="255" t="n">
        <v>0.424</v>
      </c>
      <c r="L76" s="255" t="n">
        <v>2.4</v>
      </c>
      <c r="M76" s="255" t="n">
        <v>2.07</v>
      </c>
      <c r="N76" s="255" t="n">
        <v>2.015</v>
      </c>
      <c r="O76" s="255" t="n">
        <v>1.026</v>
      </c>
      <c r="P76" s="255" t="n">
        <v>0.888</v>
      </c>
      <c r="Q76" s="255" t="n">
        <v>0.8</v>
      </c>
      <c r="R76" s="255" t="n">
        <v>0.7</v>
      </c>
      <c r="S76" s="255" t="n">
        <v>1</v>
      </c>
      <c r="T76" s="255" t="n">
        <v>1.192</v>
      </c>
      <c r="U76" s="255" t="n">
        <v>0.68</v>
      </c>
      <c r="V76" s="255" t="n">
        <v>0.69</v>
      </c>
      <c r="W76" s="255" t="n">
        <v>0.45</v>
      </c>
    </row>
    <row r="77" customFormat="false" ht="15" hidden="false" customHeight="false" outlineLevel="0" collapsed="false">
      <c r="A77" s="37" t="s">
        <v>186</v>
      </c>
      <c r="B77" s="255" t="n">
        <v>6.106</v>
      </c>
      <c r="C77" s="255" t="n">
        <v>6.695</v>
      </c>
      <c r="D77" s="255" t="n">
        <v>2.181</v>
      </c>
      <c r="E77" s="255" t="n">
        <v>7.501</v>
      </c>
      <c r="F77" s="255" t="n">
        <v>7.818</v>
      </c>
      <c r="G77" s="255" t="n">
        <v>6.4</v>
      </c>
      <c r="H77" s="255" t="n">
        <v>4.029</v>
      </c>
      <c r="I77" s="255" t="n">
        <v>4.367</v>
      </c>
      <c r="J77" s="255" t="n">
        <v>4.568</v>
      </c>
      <c r="K77" s="255" t="n">
        <v>4.197</v>
      </c>
      <c r="L77" s="255" t="n">
        <v>6.7</v>
      </c>
      <c r="M77" s="255" t="n">
        <v>4.923</v>
      </c>
      <c r="N77" s="255" t="n">
        <v>4.41</v>
      </c>
      <c r="O77" s="255" t="n">
        <v>4.518</v>
      </c>
      <c r="P77" s="255" t="n">
        <v>3.936</v>
      </c>
      <c r="Q77" s="255" t="n">
        <v>4.1</v>
      </c>
      <c r="R77" s="255" t="n">
        <v>3.3</v>
      </c>
      <c r="S77" s="255" t="n">
        <v>3.4</v>
      </c>
      <c r="T77" s="255" t="n">
        <v>2.767</v>
      </c>
      <c r="U77" s="255" t="n">
        <v>2.833</v>
      </c>
      <c r="V77" s="255" t="n">
        <v>2.549</v>
      </c>
      <c r="W77" s="255" t="n">
        <v>2.39</v>
      </c>
    </row>
    <row r="78" customFormat="false" ht="15" hidden="false" customHeight="false" outlineLevel="0" collapsed="false">
      <c r="A78" s="37" t="s">
        <v>187</v>
      </c>
      <c r="B78" s="255" t="n">
        <v>11.387</v>
      </c>
      <c r="C78" s="255" t="n">
        <v>12.988</v>
      </c>
      <c r="D78" s="255" t="n">
        <v>13.869</v>
      </c>
      <c r="E78" s="255" t="n">
        <v>10.657</v>
      </c>
      <c r="F78" s="255" t="n">
        <v>11.571</v>
      </c>
      <c r="G78" s="255" t="n">
        <v>8</v>
      </c>
      <c r="H78" s="255" t="n">
        <v>7.437</v>
      </c>
      <c r="I78" s="255" t="n">
        <v>6.532</v>
      </c>
      <c r="J78" s="255" t="n">
        <v>5.891</v>
      </c>
      <c r="K78" s="255" t="n">
        <v>6.142</v>
      </c>
      <c r="L78" s="255" t="n">
        <v>6.6</v>
      </c>
      <c r="M78" s="255" t="n">
        <v>7.145</v>
      </c>
      <c r="N78" s="255" t="n">
        <v>8.616</v>
      </c>
      <c r="O78" s="255" t="n">
        <v>8.58</v>
      </c>
      <c r="P78" s="255" t="n">
        <v>7.26</v>
      </c>
      <c r="Q78" s="255" t="n">
        <v>6.1</v>
      </c>
      <c r="R78" s="255" t="n">
        <v>5.9</v>
      </c>
      <c r="S78" s="255" t="n">
        <v>5.2</v>
      </c>
      <c r="T78" s="255" t="n">
        <v>3.958</v>
      </c>
      <c r="U78" s="255" t="n">
        <v>5.763</v>
      </c>
      <c r="V78" s="255" t="n">
        <v>5.233</v>
      </c>
      <c r="W78" s="255" t="n">
        <v>4.33</v>
      </c>
    </row>
    <row r="79" customFormat="false" ht="15" hidden="false" customHeight="false" outlineLevel="0" collapsed="false">
      <c r="A79" s="44" t="s">
        <v>142</v>
      </c>
      <c r="B79" s="255"/>
      <c r="C79" s="255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</row>
    <row r="80" customFormat="false" ht="19.5" hidden="false" customHeight="false" outlineLevel="0" collapsed="false">
      <c r="A80" s="42" t="s">
        <v>188</v>
      </c>
      <c r="B80" s="255" t="n">
        <v>6.726</v>
      </c>
      <c r="C80" s="255" t="n">
        <v>8.473</v>
      </c>
      <c r="D80" s="255" t="n">
        <v>8.816</v>
      </c>
      <c r="E80" s="255" t="n">
        <v>6.971</v>
      </c>
      <c r="F80" s="255" t="n">
        <v>6.757</v>
      </c>
      <c r="G80" s="255" t="n">
        <v>5.1</v>
      </c>
      <c r="H80" s="255" t="n">
        <v>4.252</v>
      </c>
      <c r="I80" s="255" t="n">
        <v>2.984</v>
      </c>
      <c r="J80" s="255" t="n">
        <v>2.993</v>
      </c>
      <c r="K80" s="255" t="n">
        <v>3.162</v>
      </c>
      <c r="L80" s="255" t="n">
        <v>2.5</v>
      </c>
      <c r="M80" s="255" t="n">
        <v>2.121</v>
      </c>
      <c r="N80" s="255" t="n">
        <v>2.651</v>
      </c>
      <c r="O80" s="255" t="n">
        <v>3.179</v>
      </c>
      <c r="P80" s="255" t="n">
        <v>2.959</v>
      </c>
      <c r="Q80" s="255" t="n">
        <v>2.6</v>
      </c>
      <c r="R80" s="255" t="n">
        <v>2.4</v>
      </c>
      <c r="S80" s="255" t="n">
        <v>1.9</v>
      </c>
      <c r="T80" s="255" t="n">
        <v>1.648</v>
      </c>
      <c r="U80" s="255" t="n">
        <v>2.191</v>
      </c>
      <c r="V80" s="255" t="n">
        <v>1.501</v>
      </c>
      <c r="W80" s="255" t="n">
        <v>1.845</v>
      </c>
    </row>
    <row r="81" customFormat="false" ht="19.5" hidden="false" customHeight="false" outlineLevel="0" collapsed="false">
      <c r="A81" s="42" t="s">
        <v>189</v>
      </c>
      <c r="B81" s="255" t="n">
        <v>2.588</v>
      </c>
      <c r="C81" s="255" t="n">
        <v>2.191</v>
      </c>
      <c r="D81" s="255" t="n">
        <v>3.085</v>
      </c>
      <c r="E81" s="255" t="n">
        <v>2.397</v>
      </c>
      <c r="F81" s="255" t="n">
        <v>2.99</v>
      </c>
      <c r="G81" s="255" t="n">
        <v>1.5</v>
      </c>
      <c r="H81" s="255" t="n">
        <v>1.767</v>
      </c>
      <c r="I81" s="255" t="n">
        <v>1.324</v>
      </c>
      <c r="J81" s="255" t="n">
        <v>1.119</v>
      </c>
      <c r="K81" s="255" t="n">
        <v>1.165</v>
      </c>
      <c r="L81" s="255" t="n">
        <v>1.5</v>
      </c>
      <c r="M81" s="255" t="n">
        <v>1.459</v>
      </c>
      <c r="N81" s="255" t="n">
        <v>1.893</v>
      </c>
      <c r="O81" s="255" t="n">
        <v>1.881</v>
      </c>
      <c r="P81" s="255" t="n">
        <v>1.806</v>
      </c>
      <c r="Q81" s="255" t="n">
        <v>1.6</v>
      </c>
      <c r="R81" s="255" t="n">
        <v>1.5</v>
      </c>
      <c r="S81" s="255" t="n">
        <v>1.5</v>
      </c>
      <c r="T81" s="255" t="n">
        <v>0.895</v>
      </c>
      <c r="U81" s="255" t="n">
        <v>1.86</v>
      </c>
      <c r="V81" s="255" t="n">
        <v>2.322</v>
      </c>
      <c r="W81" s="255" t="n">
        <v>1.285</v>
      </c>
    </row>
    <row r="82" customFormat="false" ht="19.5" hidden="false" customHeight="false" outlineLevel="0" collapsed="false">
      <c r="A82" s="42" t="s">
        <v>190</v>
      </c>
      <c r="B82" s="255" t="n">
        <v>2.073</v>
      </c>
      <c r="C82" s="255" t="n">
        <v>2.324</v>
      </c>
      <c r="D82" s="255" t="n">
        <v>1.968</v>
      </c>
      <c r="E82" s="255" t="n">
        <v>1.289</v>
      </c>
      <c r="F82" s="255" t="n">
        <v>1.824</v>
      </c>
      <c r="G82" s="255" t="n">
        <v>1.4</v>
      </c>
      <c r="H82" s="255" t="n">
        <v>1.418</v>
      </c>
      <c r="I82" s="255" t="n">
        <v>2.224</v>
      </c>
      <c r="J82" s="255" t="n">
        <v>1.779</v>
      </c>
      <c r="K82" s="255" t="n">
        <v>1.815</v>
      </c>
      <c r="L82" s="255" t="n">
        <v>2.6</v>
      </c>
      <c r="M82" s="255" t="n">
        <v>3.565</v>
      </c>
      <c r="N82" s="255" t="n">
        <v>4.072</v>
      </c>
      <c r="O82" s="255" t="n">
        <v>3.52</v>
      </c>
      <c r="P82" s="255" t="n">
        <v>2.495</v>
      </c>
      <c r="Q82" s="255" t="n">
        <v>1.9</v>
      </c>
      <c r="R82" s="255" t="n">
        <v>1.9</v>
      </c>
      <c r="S82" s="255" t="n">
        <v>1.8</v>
      </c>
      <c r="T82" s="255" t="n">
        <v>1.415</v>
      </c>
      <c r="U82" s="255" t="n">
        <v>1.712</v>
      </c>
      <c r="V82" s="255" t="n">
        <v>1.41</v>
      </c>
      <c r="W82" s="255" t="n">
        <v>1.2</v>
      </c>
    </row>
    <row r="83" customFormat="false" ht="15" hidden="false" customHeight="false" outlineLevel="0" collapsed="false">
      <c r="A83" s="37" t="s">
        <v>191</v>
      </c>
      <c r="B83" s="255" t="n">
        <v>5.098</v>
      </c>
      <c r="C83" s="255" t="n">
        <v>4.469</v>
      </c>
      <c r="D83" s="255" t="n">
        <v>4.661</v>
      </c>
      <c r="E83" s="255" t="n">
        <v>3.435</v>
      </c>
      <c r="F83" s="255" t="n">
        <v>3.972</v>
      </c>
      <c r="G83" s="255" t="n">
        <v>4.5</v>
      </c>
      <c r="H83" s="255" t="n">
        <v>3.248</v>
      </c>
      <c r="I83" s="255" t="n">
        <v>3.915</v>
      </c>
      <c r="J83" s="255" t="n">
        <v>3.367</v>
      </c>
      <c r="K83" s="255" t="n">
        <v>3.78</v>
      </c>
      <c r="L83" s="255" t="n">
        <v>4.7</v>
      </c>
      <c r="M83" s="255" t="n">
        <v>2.416</v>
      </c>
      <c r="N83" s="255" t="n">
        <v>2.7</v>
      </c>
      <c r="O83" s="255" t="n">
        <v>2.135</v>
      </c>
      <c r="P83" s="255" t="n">
        <v>1.754</v>
      </c>
      <c r="Q83" s="255" t="n">
        <v>1.7</v>
      </c>
      <c r="R83" s="255" t="n">
        <v>1.9</v>
      </c>
      <c r="S83" s="255" t="n">
        <v>2</v>
      </c>
      <c r="T83" s="255" t="n">
        <v>1.702</v>
      </c>
      <c r="U83" s="255" t="n">
        <v>1.942</v>
      </c>
      <c r="V83" s="255" t="n">
        <v>1.936</v>
      </c>
      <c r="W83" s="255" t="n">
        <v>1.642</v>
      </c>
    </row>
    <row r="84" customFormat="false" ht="18" hidden="false" customHeight="false" outlineLevel="0" collapsed="false">
      <c r="A84" s="36" t="s">
        <v>538</v>
      </c>
      <c r="B84" s="243" t="n">
        <v>25.266</v>
      </c>
      <c r="C84" s="243" t="n">
        <v>24.118</v>
      </c>
      <c r="D84" s="243" t="n">
        <v>21.944</v>
      </c>
      <c r="E84" s="243" t="n">
        <v>23.29</v>
      </c>
      <c r="F84" s="243" t="n">
        <v>25.478</v>
      </c>
      <c r="G84" s="243" t="n">
        <v>25.308</v>
      </c>
      <c r="H84" s="243" t="n">
        <v>26.161</v>
      </c>
      <c r="I84" s="243" t="n">
        <v>18.365</v>
      </c>
      <c r="J84" s="243" t="n">
        <v>18.641</v>
      </c>
      <c r="K84" s="243" t="n">
        <v>20.178</v>
      </c>
      <c r="L84" s="243" t="n">
        <v>33.692</v>
      </c>
      <c r="M84" s="243" t="n">
        <v>24.21</v>
      </c>
      <c r="N84" s="243" t="n">
        <v>23.812</v>
      </c>
      <c r="O84" s="243" t="n">
        <v>19.396</v>
      </c>
      <c r="P84" s="243" t="n">
        <v>17.884</v>
      </c>
      <c r="Q84" s="243" t="n">
        <v>19.486</v>
      </c>
      <c r="R84" s="243" t="n">
        <v>18.81</v>
      </c>
      <c r="S84" s="243" t="n">
        <v>17.325</v>
      </c>
      <c r="T84" s="243" t="n">
        <v>14.113</v>
      </c>
      <c r="U84" s="243" t="n">
        <v>15.35</v>
      </c>
      <c r="V84" s="243" t="n">
        <v>12.723</v>
      </c>
      <c r="W84" s="243" t="n">
        <v>13.973</v>
      </c>
    </row>
    <row r="85" customFormat="false" ht="15" hidden="false" customHeight="false" outlineLevel="0" collapsed="false">
      <c r="A85" s="37" t="s">
        <v>193</v>
      </c>
      <c r="B85" s="255" t="n">
        <v>0.112</v>
      </c>
      <c r="C85" s="255" t="n">
        <v>0.112</v>
      </c>
      <c r="D85" s="255" t="n">
        <v>0.094</v>
      </c>
      <c r="E85" s="255" t="n">
        <v>0.121</v>
      </c>
      <c r="F85" s="255" t="n">
        <v>0.164</v>
      </c>
      <c r="G85" s="255" t="n">
        <v>0.2</v>
      </c>
      <c r="H85" s="255" t="n">
        <v>0.194</v>
      </c>
      <c r="I85" s="255" t="n">
        <v>0.27</v>
      </c>
      <c r="J85" s="255" t="n">
        <v>0.445</v>
      </c>
      <c r="K85" s="255" t="n">
        <v>0.452</v>
      </c>
      <c r="L85" s="255" t="n">
        <v>1.3</v>
      </c>
      <c r="M85" s="255" t="n">
        <v>0.61</v>
      </c>
      <c r="N85" s="255" t="n">
        <v>0.461</v>
      </c>
      <c r="O85" s="255" t="n">
        <v>0.28</v>
      </c>
      <c r="P85" s="255" t="n">
        <v>0.413</v>
      </c>
      <c r="Q85" s="255" t="n">
        <v>0.3</v>
      </c>
      <c r="R85" s="255" t="n">
        <v>0.3</v>
      </c>
      <c r="S85" s="255" t="n">
        <v>0.4</v>
      </c>
      <c r="T85" s="255" t="n">
        <v>0.337</v>
      </c>
      <c r="U85" s="255" t="n">
        <v>0.376</v>
      </c>
      <c r="V85" s="255" t="n">
        <v>0.397</v>
      </c>
      <c r="W85" s="255" t="n">
        <v>0.376</v>
      </c>
    </row>
    <row r="86" customFormat="false" ht="15" hidden="false" customHeight="false" outlineLevel="0" collapsed="false">
      <c r="A86" s="37" t="s">
        <v>194</v>
      </c>
      <c r="B86" s="255" t="n">
        <v>0.174</v>
      </c>
      <c r="C86" s="255" t="n">
        <v>0.2</v>
      </c>
      <c r="D86" s="255" t="n">
        <v>0.161</v>
      </c>
      <c r="E86" s="255" t="n">
        <v>0.153</v>
      </c>
      <c r="F86" s="255" t="n">
        <v>0.116</v>
      </c>
      <c r="G86" s="255" t="n">
        <v>0.2</v>
      </c>
      <c r="H86" s="255" t="n">
        <v>0.693</v>
      </c>
      <c r="I86" s="255" t="n">
        <v>0.268</v>
      </c>
      <c r="J86" s="255" t="n">
        <v>0.305</v>
      </c>
      <c r="K86" s="255" t="n">
        <v>0.561</v>
      </c>
      <c r="L86" s="255" t="n">
        <v>0.3</v>
      </c>
      <c r="M86" s="255" t="n">
        <v>0.323</v>
      </c>
      <c r="N86" s="255" t="n">
        <v>0.507</v>
      </c>
      <c r="O86" s="255" t="n">
        <v>0.727</v>
      </c>
      <c r="P86" s="255" t="n">
        <v>0.633</v>
      </c>
      <c r="Q86" s="255" t="n">
        <v>0.7</v>
      </c>
      <c r="R86" s="255" t="n">
        <v>0.5</v>
      </c>
      <c r="S86" s="255" t="n">
        <v>0.7</v>
      </c>
      <c r="T86" s="255" t="n">
        <v>0.657</v>
      </c>
      <c r="U86" s="255" t="n">
        <v>1.195</v>
      </c>
      <c r="V86" s="255" t="n">
        <v>0.541</v>
      </c>
      <c r="W86" s="255" t="n">
        <v>0.885</v>
      </c>
    </row>
    <row r="87" customFormat="false" ht="15" hidden="false" customHeight="false" outlineLevel="0" collapsed="false">
      <c r="A87" s="37" t="s">
        <v>195</v>
      </c>
      <c r="B87" s="255" t="n">
        <v>0.492</v>
      </c>
      <c r="C87" s="255" t="n">
        <v>0.519</v>
      </c>
      <c r="D87" s="255" t="n">
        <v>0.361</v>
      </c>
      <c r="E87" s="255" t="n">
        <v>0.319</v>
      </c>
      <c r="F87" s="255" t="n">
        <v>0.282</v>
      </c>
      <c r="G87" s="255" t="n">
        <v>0.5</v>
      </c>
      <c r="H87" s="255" t="n">
        <v>0.375</v>
      </c>
      <c r="I87" s="255" t="n">
        <v>0.425</v>
      </c>
      <c r="J87" s="255" t="n">
        <v>0.447</v>
      </c>
      <c r="K87" s="255" t="n">
        <v>0.529</v>
      </c>
      <c r="L87" s="255" t="n">
        <v>0.9</v>
      </c>
      <c r="M87" s="255" t="n">
        <v>0.797</v>
      </c>
      <c r="N87" s="255" t="n">
        <v>0.562</v>
      </c>
      <c r="O87" s="255" t="n">
        <v>0.544</v>
      </c>
      <c r="P87" s="255" t="n">
        <v>0.639</v>
      </c>
      <c r="Q87" s="255" t="n">
        <v>1.5</v>
      </c>
      <c r="R87" s="255" t="n">
        <v>0.6</v>
      </c>
      <c r="S87" s="255" t="n">
        <v>0.4</v>
      </c>
      <c r="T87" s="255" t="n">
        <v>0.239</v>
      </c>
      <c r="U87" s="255" t="n">
        <v>0.326</v>
      </c>
      <c r="V87" s="255" t="n">
        <v>0.241</v>
      </c>
      <c r="W87" s="255" t="n">
        <v>0.278</v>
      </c>
    </row>
    <row r="88" customFormat="false" ht="15" hidden="false" customHeight="false" outlineLevel="0" collapsed="false">
      <c r="A88" s="37" t="s">
        <v>196</v>
      </c>
      <c r="B88" s="255" t="n">
        <v>2.675</v>
      </c>
      <c r="C88" s="255" t="n">
        <v>2.37</v>
      </c>
      <c r="D88" s="255" t="n">
        <v>1.857</v>
      </c>
      <c r="E88" s="255" t="n">
        <v>1.953</v>
      </c>
      <c r="F88" s="255" t="n">
        <v>1.454</v>
      </c>
      <c r="G88" s="255" t="n">
        <v>2.1</v>
      </c>
      <c r="H88" s="255" t="n">
        <v>1.617</v>
      </c>
      <c r="I88" s="255" t="n">
        <v>1.917</v>
      </c>
      <c r="J88" s="255" t="n">
        <v>1.676</v>
      </c>
      <c r="K88" s="255" t="n">
        <v>1.774</v>
      </c>
      <c r="L88" s="255" t="n">
        <v>3.8</v>
      </c>
      <c r="M88" s="255" t="n">
        <v>3.082</v>
      </c>
      <c r="N88" s="255" t="n">
        <v>3.721</v>
      </c>
      <c r="O88" s="255" t="n">
        <v>3.301</v>
      </c>
      <c r="P88" s="255" t="n">
        <v>1.868</v>
      </c>
      <c r="Q88" s="255" t="n">
        <v>1.5</v>
      </c>
      <c r="R88" s="255" t="n">
        <v>1.5</v>
      </c>
      <c r="S88" s="255" t="n">
        <v>2.2</v>
      </c>
      <c r="T88" s="255" t="n">
        <v>1.297</v>
      </c>
      <c r="U88" s="255" t="n">
        <v>1.772</v>
      </c>
      <c r="V88" s="255" t="n">
        <v>1.19</v>
      </c>
      <c r="W88" s="255" t="n">
        <v>1.754</v>
      </c>
    </row>
    <row r="89" customFormat="false" ht="15" hidden="false" customHeight="false" outlineLevel="0" collapsed="false">
      <c r="A89" s="37" t="s">
        <v>197</v>
      </c>
      <c r="B89" s="255" t="n">
        <v>10.156</v>
      </c>
      <c r="C89" s="255" t="n">
        <v>8.438</v>
      </c>
      <c r="D89" s="255" t="n">
        <v>8.287</v>
      </c>
      <c r="E89" s="255" t="n">
        <v>8.785</v>
      </c>
      <c r="F89" s="255" t="n">
        <v>10.532</v>
      </c>
      <c r="G89" s="255" t="n">
        <v>12.4</v>
      </c>
      <c r="H89" s="255" t="n">
        <v>13.206</v>
      </c>
      <c r="I89" s="255" t="n">
        <v>3.317</v>
      </c>
      <c r="J89" s="255" t="n">
        <v>2.685</v>
      </c>
      <c r="K89" s="255" t="n">
        <v>3.301</v>
      </c>
      <c r="L89" s="255" t="n">
        <v>5.7</v>
      </c>
      <c r="M89" s="255" t="n">
        <v>3.85</v>
      </c>
      <c r="N89" s="255" t="n">
        <v>3.77</v>
      </c>
      <c r="O89" s="255" t="n">
        <v>3.133</v>
      </c>
      <c r="P89" s="255" t="n">
        <v>2.599</v>
      </c>
      <c r="Q89" s="255" t="n">
        <v>2.1</v>
      </c>
      <c r="R89" s="255" t="n">
        <v>2</v>
      </c>
      <c r="S89" s="255" t="n">
        <v>2.2</v>
      </c>
      <c r="T89" s="255" t="n">
        <v>1.95</v>
      </c>
      <c r="U89" s="255" t="n">
        <v>2.004</v>
      </c>
      <c r="V89" s="255" t="n">
        <v>1.634</v>
      </c>
      <c r="W89" s="255" t="n">
        <v>1.684</v>
      </c>
    </row>
    <row r="90" customFormat="false" ht="15" hidden="false" customHeight="false" outlineLevel="0" collapsed="false">
      <c r="A90" s="37" t="s">
        <v>198</v>
      </c>
      <c r="B90" s="255" t="n">
        <v>2.203</v>
      </c>
      <c r="C90" s="255" t="n">
        <v>2.05</v>
      </c>
      <c r="D90" s="255" t="n">
        <v>1.886</v>
      </c>
      <c r="E90" s="255" t="n">
        <v>1.616</v>
      </c>
      <c r="F90" s="255" t="n">
        <v>1.426</v>
      </c>
      <c r="G90" s="255" t="n">
        <v>1.5</v>
      </c>
      <c r="H90" s="255" t="n">
        <v>1.453</v>
      </c>
      <c r="I90" s="255" t="n">
        <v>2.182</v>
      </c>
      <c r="J90" s="255" t="n">
        <v>1.608</v>
      </c>
      <c r="K90" s="255" t="n">
        <v>1.654</v>
      </c>
      <c r="L90" s="255" t="n">
        <v>5.9</v>
      </c>
      <c r="M90" s="255" t="n">
        <v>3.426</v>
      </c>
      <c r="N90" s="255" t="n">
        <v>3.257</v>
      </c>
      <c r="O90" s="255" t="n">
        <v>1.925</v>
      </c>
      <c r="P90" s="255" t="n">
        <v>3.236</v>
      </c>
      <c r="Q90" s="255" t="n">
        <v>3.4</v>
      </c>
      <c r="R90" s="255" t="n">
        <v>3.3</v>
      </c>
      <c r="S90" s="255" t="n">
        <v>3.2</v>
      </c>
      <c r="T90" s="255" t="n">
        <v>3.512</v>
      </c>
      <c r="U90" s="255" t="n">
        <v>2.133</v>
      </c>
      <c r="V90" s="255" t="n">
        <v>2.224</v>
      </c>
      <c r="W90" s="255" t="n">
        <v>2.584</v>
      </c>
    </row>
    <row r="91" customFormat="false" ht="15" hidden="false" customHeight="false" outlineLevel="0" collapsed="false">
      <c r="A91" s="37" t="s">
        <v>199</v>
      </c>
      <c r="B91" s="255" t="n">
        <v>4.398</v>
      </c>
      <c r="C91" s="255" t="n">
        <v>6.081</v>
      </c>
      <c r="D91" s="255" t="n">
        <v>5.593</v>
      </c>
      <c r="E91" s="255" t="n">
        <v>6.593</v>
      </c>
      <c r="F91" s="255" t="n">
        <v>6.938</v>
      </c>
      <c r="G91" s="255" t="n">
        <v>3.8</v>
      </c>
      <c r="H91" s="255" t="n">
        <v>5.305</v>
      </c>
      <c r="I91" s="255" t="n">
        <v>5.62</v>
      </c>
      <c r="J91" s="255" t="n">
        <v>7.147</v>
      </c>
      <c r="K91" s="255" t="n">
        <v>7.048</v>
      </c>
      <c r="L91" s="255" t="n">
        <v>8</v>
      </c>
      <c r="M91" s="255" t="n">
        <v>5.156</v>
      </c>
      <c r="N91" s="255" t="n">
        <v>4.284</v>
      </c>
      <c r="O91" s="255" t="n">
        <v>4.179</v>
      </c>
      <c r="P91" s="255" t="n">
        <v>4.615</v>
      </c>
      <c r="Q91" s="255" t="n">
        <v>6.5</v>
      </c>
      <c r="R91" s="255" t="n">
        <v>6.3</v>
      </c>
      <c r="S91" s="255" t="n">
        <v>5</v>
      </c>
      <c r="T91" s="255" t="n">
        <v>3.184</v>
      </c>
      <c r="U91" s="255" t="n">
        <v>4.688</v>
      </c>
      <c r="V91" s="255" t="n">
        <v>3.754</v>
      </c>
      <c r="W91" s="255" t="n">
        <v>3.742</v>
      </c>
    </row>
    <row r="92" customFormat="false" ht="15" hidden="false" customHeight="false" outlineLevel="0" collapsed="false">
      <c r="A92" s="37" t="s">
        <v>200</v>
      </c>
      <c r="B92" s="255" t="n">
        <v>2.23</v>
      </c>
      <c r="C92" s="255" t="n">
        <v>1.922</v>
      </c>
      <c r="D92" s="255" t="n">
        <v>1.56</v>
      </c>
      <c r="E92" s="255" t="n">
        <v>1.78</v>
      </c>
      <c r="F92" s="255" t="n">
        <v>2.1</v>
      </c>
      <c r="G92" s="255" t="n">
        <v>1.8</v>
      </c>
      <c r="H92" s="255" t="n">
        <v>1.459</v>
      </c>
      <c r="I92" s="255" t="n">
        <v>1.787</v>
      </c>
      <c r="J92" s="255" t="n">
        <v>1.797</v>
      </c>
      <c r="K92" s="255" t="n">
        <v>1.952</v>
      </c>
      <c r="L92" s="255" t="n">
        <v>3.1</v>
      </c>
      <c r="M92" s="255" t="n">
        <v>2.345</v>
      </c>
      <c r="N92" s="255" t="n">
        <v>2.524</v>
      </c>
      <c r="O92" s="255" t="n">
        <v>1.887</v>
      </c>
      <c r="P92" s="255" t="n">
        <v>1.314</v>
      </c>
      <c r="Q92" s="255" t="n">
        <v>1.2</v>
      </c>
      <c r="R92" s="255" t="n">
        <v>1.1</v>
      </c>
      <c r="S92" s="255" t="n">
        <v>0.9</v>
      </c>
      <c r="T92" s="255" t="n">
        <v>1.143</v>
      </c>
      <c r="U92" s="255" t="n">
        <v>0.88</v>
      </c>
      <c r="V92" s="255" t="n">
        <v>0.676</v>
      </c>
      <c r="W92" s="255" t="n">
        <v>0.969</v>
      </c>
    </row>
    <row r="93" customFormat="false" ht="15" hidden="false" customHeight="false" outlineLevel="0" collapsed="false">
      <c r="A93" s="37" t="s">
        <v>201</v>
      </c>
      <c r="B93" s="255" t="n">
        <v>1.459</v>
      </c>
      <c r="C93" s="255" t="n">
        <v>1.231</v>
      </c>
      <c r="D93" s="255" t="n">
        <v>1.135</v>
      </c>
      <c r="E93" s="255" t="n">
        <v>0.857</v>
      </c>
      <c r="F93" s="255" t="n">
        <v>1.191</v>
      </c>
      <c r="G93" s="255" t="n">
        <v>1.3</v>
      </c>
      <c r="H93" s="255" t="n">
        <v>0.827</v>
      </c>
      <c r="I93" s="255" t="n">
        <v>1.503</v>
      </c>
      <c r="J93" s="255" t="n">
        <v>1.521</v>
      </c>
      <c r="K93" s="255" t="n">
        <v>1.105</v>
      </c>
      <c r="L93" s="255" t="n">
        <v>2.9</v>
      </c>
      <c r="M93" s="255" t="n">
        <v>3.014</v>
      </c>
      <c r="N93" s="255" t="n">
        <v>2.845</v>
      </c>
      <c r="O93" s="255" t="n">
        <v>2.148</v>
      </c>
      <c r="P93" s="255" t="n">
        <v>1.57</v>
      </c>
      <c r="Q93" s="255" t="n">
        <v>1.3</v>
      </c>
      <c r="R93" s="255" t="n">
        <v>1.4</v>
      </c>
      <c r="S93" s="255" t="n">
        <v>1.1</v>
      </c>
      <c r="T93" s="255" t="n">
        <v>0.971</v>
      </c>
      <c r="U93" s="255" t="n">
        <v>1.294</v>
      </c>
      <c r="V93" s="255" t="n">
        <v>1.167</v>
      </c>
      <c r="W93" s="255" t="n">
        <v>1.074</v>
      </c>
    </row>
    <row r="94" customFormat="false" ht="15" hidden="false" customHeight="false" outlineLevel="0" collapsed="false">
      <c r="A94" s="37" t="s">
        <v>202</v>
      </c>
      <c r="B94" s="255" t="n">
        <v>1.367</v>
      </c>
      <c r="C94" s="255" t="n">
        <v>1.195</v>
      </c>
      <c r="D94" s="255" t="n">
        <v>1.01</v>
      </c>
      <c r="E94" s="255" t="n">
        <v>1.113</v>
      </c>
      <c r="F94" s="255" t="n">
        <v>1.275</v>
      </c>
      <c r="G94" s="255" t="n">
        <v>1.5</v>
      </c>
      <c r="H94" s="255" t="n">
        <v>1.032</v>
      </c>
      <c r="I94" s="255" t="n">
        <v>1.076</v>
      </c>
      <c r="J94" s="255" t="n">
        <v>1.01</v>
      </c>
      <c r="K94" s="255" t="n">
        <v>1.802</v>
      </c>
      <c r="L94" s="255" t="n">
        <v>1.8</v>
      </c>
      <c r="M94" s="255" t="n">
        <v>1.607</v>
      </c>
      <c r="N94" s="255" t="n">
        <v>1.881</v>
      </c>
      <c r="O94" s="255" t="n">
        <v>1.272</v>
      </c>
      <c r="P94" s="255" t="n">
        <v>0.997</v>
      </c>
      <c r="Q94" s="255" t="n">
        <v>1</v>
      </c>
      <c r="R94" s="255" t="n">
        <v>1.8</v>
      </c>
      <c r="S94" s="255" t="n">
        <v>1.3</v>
      </c>
      <c r="T94" s="255" t="n">
        <v>0.823</v>
      </c>
      <c r="U94" s="255" t="n">
        <v>0.682</v>
      </c>
      <c r="V94" s="255" t="n">
        <v>0.899</v>
      </c>
      <c r="W94" s="255" t="n">
        <v>0.627</v>
      </c>
    </row>
    <row r="95" customFormat="false" ht="18" hidden="false" customHeight="false" outlineLevel="0" collapsed="false">
      <c r="A95" s="36" t="s">
        <v>312</v>
      </c>
      <c r="B95" s="243" t="n">
        <v>25.519</v>
      </c>
      <c r="C95" s="243" t="n">
        <v>22.467</v>
      </c>
      <c r="D95" s="243" t="n">
        <v>20.482</v>
      </c>
      <c r="E95" s="243" t="n">
        <v>18.117</v>
      </c>
      <c r="F95" s="243" t="n">
        <v>17.991</v>
      </c>
      <c r="G95" s="243" t="n">
        <v>14.353</v>
      </c>
      <c r="H95" s="243" t="n">
        <v>12.681</v>
      </c>
      <c r="I95" s="243" t="n">
        <v>12.982</v>
      </c>
      <c r="J95" s="243" t="n">
        <v>13.529</v>
      </c>
      <c r="K95" s="243" t="n">
        <v>12.944</v>
      </c>
      <c r="L95" s="243" t="n">
        <v>18.194</v>
      </c>
      <c r="M95" s="243" t="n">
        <v>15.08</v>
      </c>
      <c r="N95" s="243" t="n">
        <v>13.637</v>
      </c>
      <c r="O95" s="243" t="n">
        <v>13.383</v>
      </c>
      <c r="P95" s="243" t="n">
        <v>14.122</v>
      </c>
      <c r="Q95" s="243" t="n">
        <v>13.428</v>
      </c>
      <c r="R95" s="243" t="n">
        <v>12.333</v>
      </c>
      <c r="S95" s="243" t="n">
        <v>13.784</v>
      </c>
      <c r="T95" s="243" t="n">
        <v>9.66</v>
      </c>
      <c r="U95" s="243" t="n">
        <v>9.548</v>
      </c>
      <c r="V95" s="243" t="n">
        <v>11.373</v>
      </c>
      <c r="W95" s="243" t="n">
        <v>11.111</v>
      </c>
    </row>
    <row r="96" customFormat="false" ht="15" hidden="false" customHeight="false" outlineLevel="0" collapsed="false">
      <c r="A96" s="37" t="s">
        <v>204</v>
      </c>
      <c r="B96" s="255" t="n">
        <v>0.58</v>
      </c>
      <c r="C96" s="255" t="n">
        <v>0.668</v>
      </c>
      <c r="D96" s="255" t="n">
        <v>0.61</v>
      </c>
      <c r="E96" s="255" t="n">
        <v>0.564</v>
      </c>
      <c r="F96" s="255" t="n">
        <v>0.565</v>
      </c>
      <c r="G96" s="255" t="n">
        <v>0.4</v>
      </c>
      <c r="H96" s="255" t="n">
        <v>0.833</v>
      </c>
      <c r="I96" s="255" t="n">
        <v>0.998</v>
      </c>
      <c r="J96" s="255" t="n">
        <v>1.125</v>
      </c>
      <c r="K96" s="255" t="n">
        <v>1.107</v>
      </c>
      <c r="L96" s="255" t="n">
        <v>3.3</v>
      </c>
      <c r="M96" s="255" t="n">
        <v>1.591</v>
      </c>
      <c r="N96" s="255" t="n">
        <v>1.571</v>
      </c>
      <c r="O96" s="255" t="n">
        <v>1.447</v>
      </c>
      <c r="P96" s="255" t="n">
        <v>1.276</v>
      </c>
      <c r="Q96" s="255" t="n">
        <v>1.8</v>
      </c>
      <c r="R96" s="255" t="n">
        <v>1.1</v>
      </c>
      <c r="S96" s="255" t="n">
        <v>1</v>
      </c>
      <c r="T96" s="255" t="n">
        <v>0.791</v>
      </c>
      <c r="U96" s="255" t="n">
        <v>0.579</v>
      </c>
      <c r="V96" s="255" t="n">
        <v>0.632</v>
      </c>
      <c r="W96" s="255" t="n">
        <v>0.593</v>
      </c>
    </row>
    <row r="97" customFormat="false" ht="15" hidden="false" customHeight="false" outlineLevel="0" collapsed="false">
      <c r="A97" s="37" t="s">
        <v>205</v>
      </c>
      <c r="B97" s="255" t="n">
        <v>5.342</v>
      </c>
      <c r="C97" s="255" t="n">
        <v>5.04</v>
      </c>
      <c r="D97" s="255" t="n">
        <v>3.732</v>
      </c>
      <c r="E97" s="255" t="n">
        <v>3.351</v>
      </c>
      <c r="F97" s="255" t="n">
        <v>2.266</v>
      </c>
      <c r="G97" s="255" t="n">
        <v>2.5</v>
      </c>
      <c r="H97" s="255" t="n">
        <v>2.019</v>
      </c>
      <c r="I97" s="255" t="n">
        <v>1.927</v>
      </c>
      <c r="J97" s="255" t="n">
        <v>1.854</v>
      </c>
      <c r="K97" s="255" t="n">
        <v>2.076</v>
      </c>
      <c r="L97" s="255" t="n">
        <v>2.2</v>
      </c>
      <c r="M97" s="255" t="n">
        <v>1.9</v>
      </c>
      <c r="N97" s="255" t="n">
        <v>2.346</v>
      </c>
      <c r="O97" s="255" t="n">
        <v>2.306</v>
      </c>
      <c r="P97" s="255" t="n">
        <v>2.499</v>
      </c>
      <c r="Q97" s="255" t="n">
        <v>2.7</v>
      </c>
      <c r="R97" s="255" t="n">
        <v>2.7</v>
      </c>
      <c r="S97" s="255" t="n">
        <v>3.9</v>
      </c>
      <c r="T97" s="255" t="n">
        <v>1.978</v>
      </c>
      <c r="U97" s="255" t="n">
        <v>2.189</v>
      </c>
      <c r="V97" s="255" t="n">
        <v>1.64</v>
      </c>
      <c r="W97" s="255" t="n">
        <v>1.618</v>
      </c>
    </row>
    <row r="98" customFormat="false" ht="15" hidden="false" customHeight="false" outlineLevel="0" collapsed="false">
      <c r="A98" s="37" t="s">
        <v>206</v>
      </c>
      <c r="B98" s="255" t="n">
        <v>1.234</v>
      </c>
      <c r="C98" s="255" t="n">
        <v>1.066</v>
      </c>
      <c r="D98" s="255" t="n">
        <v>0.946</v>
      </c>
      <c r="E98" s="255" t="n">
        <v>1.353</v>
      </c>
      <c r="F98" s="255" t="n">
        <v>1.229</v>
      </c>
      <c r="G98" s="255" t="n">
        <v>1.4</v>
      </c>
      <c r="H98" s="255" t="n">
        <v>1.36</v>
      </c>
      <c r="I98" s="255" t="n">
        <v>1.673</v>
      </c>
      <c r="J98" s="255" t="n">
        <v>1.955</v>
      </c>
      <c r="K98" s="255" t="n">
        <v>1.641</v>
      </c>
      <c r="L98" s="255" t="n">
        <v>2.8</v>
      </c>
      <c r="M98" s="255" t="n">
        <v>2.572</v>
      </c>
      <c r="N98" s="255" t="n">
        <v>1.514</v>
      </c>
      <c r="O98" s="255" t="n">
        <v>1.475</v>
      </c>
      <c r="P98" s="255" t="n">
        <v>1.537</v>
      </c>
      <c r="Q98" s="255" t="n">
        <v>1</v>
      </c>
      <c r="R98" s="255" t="n">
        <v>0.8</v>
      </c>
      <c r="S98" s="255" t="n">
        <v>1</v>
      </c>
      <c r="T98" s="255" t="n">
        <v>1.16</v>
      </c>
      <c r="U98" s="255" t="n">
        <v>0.829</v>
      </c>
      <c r="V98" s="255" t="n">
        <v>1.145</v>
      </c>
      <c r="W98" s="255" t="n">
        <v>1.132</v>
      </c>
    </row>
    <row r="99" customFormat="false" ht="15" hidden="false" customHeight="false" outlineLevel="0" collapsed="false">
      <c r="A99" s="37" t="s">
        <v>207</v>
      </c>
      <c r="B99" s="255" t="n">
        <v>2.399</v>
      </c>
      <c r="C99" s="255" t="n">
        <v>1.802</v>
      </c>
      <c r="D99" s="255" t="n">
        <v>1.584</v>
      </c>
      <c r="E99" s="255" t="n">
        <v>1.494</v>
      </c>
      <c r="F99" s="255" t="n">
        <v>1.429</v>
      </c>
      <c r="G99" s="255" t="n">
        <v>0.8</v>
      </c>
      <c r="H99" s="255" t="n">
        <v>0.765</v>
      </c>
      <c r="I99" s="255" t="n">
        <v>1.326</v>
      </c>
      <c r="J99" s="255" t="n">
        <v>1.273</v>
      </c>
      <c r="K99" s="255" t="n">
        <v>0.89</v>
      </c>
      <c r="L99" s="255" t="n">
        <v>1.2</v>
      </c>
      <c r="M99" s="255" t="n">
        <v>1.23</v>
      </c>
      <c r="N99" s="255" t="n">
        <v>0.893</v>
      </c>
      <c r="O99" s="255" t="n">
        <v>0.88</v>
      </c>
      <c r="P99" s="255" t="n">
        <v>0.767</v>
      </c>
      <c r="Q99" s="255" t="n">
        <v>1</v>
      </c>
      <c r="R99" s="255" t="n">
        <v>0.8</v>
      </c>
      <c r="S99" s="255" t="n">
        <v>1.2</v>
      </c>
      <c r="T99" s="255" t="n">
        <v>0.731</v>
      </c>
      <c r="U99" s="255" t="n">
        <v>0.718</v>
      </c>
      <c r="V99" s="255" t="n">
        <v>0.805</v>
      </c>
      <c r="W99" s="255" t="n">
        <v>0.896</v>
      </c>
    </row>
    <row r="100" customFormat="false" ht="15" hidden="false" customHeight="false" outlineLevel="0" collapsed="false">
      <c r="A100" s="37" t="s">
        <v>208</v>
      </c>
      <c r="B100" s="255" t="n">
        <v>2.842</v>
      </c>
      <c r="C100" s="255" t="n">
        <v>2.865</v>
      </c>
      <c r="D100" s="255" t="n">
        <v>3.078</v>
      </c>
      <c r="E100" s="255" t="n">
        <v>2.457</v>
      </c>
      <c r="F100" s="255" t="n">
        <v>2.567</v>
      </c>
      <c r="G100" s="255" t="n">
        <v>2.2</v>
      </c>
      <c r="H100" s="255" t="n">
        <v>2.066</v>
      </c>
      <c r="I100" s="255" t="n">
        <v>1.759</v>
      </c>
      <c r="J100" s="255" t="n">
        <v>1.826</v>
      </c>
      <c r="K100" s="255" t="n">
        <v>1.859</v>
      </c>
      <c r="L100" s="255" t="n">
        <v>2.6</v>
      </c>
      <c r="M100" s="255" t="n">
        <v>2.111</v>
      </c>
      <c r="N100" s="255" t="n">
        <v>1.581</v>
      </c>
      <c r="O100" s="255" t="n">
        <v>2.277</v>
      </c>
      <c r="P100" s="255" t="n">
        <v>2.397</v>
      </c>
      <c r="Q100" s="255" t="n">
        <v>1.7</v>
      </c>
      <c r="R100" s="255" t="n">
        <v>1.7</v>
      </c>
      <c r="S100" s="255" t="n">
        <v>1.3</v>
      </c>
      <c r="T100" s="255" t="n">
        <v>1.277</v>
      </c>
      <c r="U100" s="255" t="n">
        <v>1.885</v>
      </c>
      <c r="V100" s="255" t="n">
        <v>2.149</v>
      </c>
      <c r="W100" s="255" t="n">
        <v>2.152</v>
      </c>
    </row>
    <row r="101" customFormat="false" ht="15" hidden="false" customHeight="false" outlineLevel="0" collapsed="false">
      <c r="A101" s="37" t="s">
        <v>209</v>
      </c>
      <c r="B101" s="255" t="n">
        <v>5.148</v>
      </c>
      <c r="C101" s="255" t="n">
        <v>3.561</v>
      </c>
      <c r="D101" s="255" t="n">
        <v>2.848</v>
      </c>
      <c r="E101" s="255" t="n">
        <v>2.481</v>
      </c>
      <c r="F101" s="255" t="n">
        <v>2.774</v>
      </c>
      <c r="G101" s="255" t="n">
        <v>1.5</v>
      </c>
      <c r="H101" s="255" t="n">
        <v>1.495</v>
      </c>
      <c r="I101" s="255" t="n">
        <v>1.392</v>
      </c>
      <c r="J101" s="255" t="n">
        <v>1.143</v>
      </c>
      <c r="K101" s="255" t="n">
        <v>1.094</v>
      </c>
      <c r="L101" s="255" t="n">
        <v>1.1</v>
      </c>
      <c r="M101" s="255" t="n">
        <v>0.96</v>
      </c>
      <c r="N101" s="255" t="n">
        <v>1.278</v>
      </c>
      <c r="O101" s="255" t="n">
        <v>1.129</v>
      </c>
      <c r="P101" s="255" t="n">
        <v>1.426</v>
      </c>
      <c r="Q101" s="255" t="n">
        <v>1.1</v>
      </c>
      <c r="R101" s="255" t="n">
        <v>1</v>
      </c>
      <c r="S101" s="255" t="n">
        <v>0.9</v>
      </c>
      <c r="T101" s="255" t="n">
        <v>1.354</v>
      </c>
      <c r="U101" s="255" t="n">
        <v>1.185</v>
      </c>
      <c r="V101" s="255" t="n">
        <v>0.791</v>
      </c>
      <c r="W101" s="255" t="n">
        <v>0.861</v>
      </c>
    </row>
    <row r="102" customFormat="false" ht="15" hidden="false" customHeight="false" outlineLevel="0" collapsed="false">
      <c r="A102" s="37" t="s">
        <v>210</v>
      </c>
      <c r="B102" s="255" t="n">
        <v>2.421</v>
      </c>
      <c r="C102" s="255" t="n">
        <v>2.627</v>
      </c>
      <c r="D102" s="255" t="n">
        <v>2.138</v>
      </c>
      <c r="E102" s="255" t="n">
        <v>1.998</v>
      </c>
      <c r="F102" s="255" t="n">
        <v>1.979</v>
      </c>
      <c r="G102" s="255" t="n">
        <v>2</v>
      </c>
      <c r="H102" s="255" t="n">
        <v>1.235</v>
      </c>
      <c r="I102" s="255" t="n">
        <v>1.546</v>
      </c>
      <c r="J102" s="255" t="n">
        <v>1.436</v>
      </c>
      <c r="K102" s="255" t="n">
        <v>1.376</v>
      </c>
      <c r="L102" s="255" t="n">
        <v>2</v>
      </c>
      <c r="M102" s="255" t="n">
        <v>2.252</v>
      </c>
      <c r="N102" s="255" t="n">
        <v>2.238</v>
      </c>
      <c r="O102" s="255" t="n">
        <v>1.829</v>
      </c>
      <c r="P102" s="255" t="n">
        <v>1.569</v>
      </c>
      <c r="Q102" s="255" t="n">
        <v>1.8</v>
      </c>
      <c r="R102" s="255" t="n">
        <v>1.5</v>
      </c>
      <c r="S102" s="255" t="n">
        <v>2.7</v>
      </c>
      <c r="T102" s="255" t="n">
        <v>0.864</v>
      </c>
      <c r="U102" s="255" t="n">
        <v>0.884</v>
      </c>
      <c r="V102" s="255" t="n">
        <v>1.484</v>
      </c>
      <c r="W102" s="255" t="n">
        <v>1.307</v>
      </c>
    </row>
    <row r="103" customFormat="false" ht="15" hidden="false" customHeight="false" outlineLevel="0" collapsed="false">
      <c r="A103" s="37" t="s">
        <v>211</v>
      </c>
      <c r="B103" s="255" t="n">
        <v>2.009</v>
      </c>
      <c r="C103" s="255" t="n">
        <v>1.609</v>
      </c>
      <c r="D103" s="255" t="n">
        <v>1.869</v>
      </c>
      <c r="E103" s="255" t="n">
        <v>1.405</v>
      </c>
      <c r="F103" s="255" t="n">
        <v>1.847</v>
      </c>
      <c r="G103" s="255" t="n">
        <v>0.7</v>
      </c>
      <c r="H103" s="255" t="n">
        <v>0.708</v>
      </c>
      <c r="I103" s="255" t="n">
        <v>0.59</v>
      </c>
      <c r="J103" s="255" t="n">
        <v>0.339</v>
      </c>
      <c r="K103" s="255" t="n">
        <v>0.473</v>
      </c>
      <c r="L103" s="255" t="n">
        <v>0.4</v>
      </c>
      <c r="M103" s="255" t="n">
        <v>0.467</v>
      </c>
      <c r="N103" s="255" t="n">
        <v>0.34</v>
      </c>
      <c r="O103" s="255" t="n">
        <v>0.215</v>
      </c>
      <c r="P103" s="255" t="n">
        <v>0.271</v>
      </c>
      <c r="Q103" s="255" t="n">
        <v>0.2</v>
      </c>
      <c r="R103" s="255" t="n">
        <v>0.2</v>
      </c>
      <c r="S103" s="255" t="n">
        <v>0.2</v>
      </c>
      <c r="T103" s="255" t="n">
        <v>0.142</v>
      </c>
      <c r="U103" s="255" t="n">
        <v>0.125</v>
      </c>
      <c r="V103" s="255" t="n">
        <v>0.207</v>
      </c>
      <c r="W103" s="255" t="n">
        <v>0.303</v>
      </c>
    </row>
    <row r="104" customFormat="false" ht="15" hidden="false" customHeight="false" outlineLevel="0" collapsed="false">
      <c r="A104" s="37" t="s">
        <v>212</v>
      </c>
      <c r="B104" s="255" t="n">
        <v>2.076</v>
      </c>
      <c r="C104" s="255" t="n">
        <v>1.67</v>
      </c>
      <c r="D104" s="255" t="n">
        <v>1.893</v>
      </c>
      <c r="E104" s="255" t="n">
        <v>1.525</v>
      </c>
      <c r="F104" s="255" t="n">
        <v>1.613</v>
      </c>
      <c r="G104" s="255" t="n">
        <v>1.6</v>
      </c>
      <c r="H104" s="255" t="n">
        <v>1.373</v>
      </c>
      <c r="I104" s="255" t="n">
        <v>1.195</v>
      </c>
      <c r="J104" s="255" t="n">
        <v>1.814</v>
      </c>
      <c r="K104" s="255" t="n">
        <v>1.61</v>
      </c>
      <c r="L104" s="255" t="n">
        <v>1.7</v>
      </c>
      <c r="M104" s="255" t="n">
        <v>1.408</v>
      </c>
      <c r="N104" s="255" t="n">
        <v>1.308</v>
      </c>
      <c r="O104" s="255" t="n">
        <v>1.403</v>
      </c>
      <c r="P104" s="255" t="n">
        <v>1.66</v>
      </c>
      <c r="Q104" s="255" t="n">
        <v>1.5</v>
      </c>
      <c r="R104" s="255" t="n">
        <v>1.8</v>
      </c>
      <c r="S104" s="255" t="n">
        <v>1</v>
      </c>
      <c r="T104" s="255" t="n">
        <v>0.998</v>
      </c>
      <c r="U104" s="255" t="n">
        <v>0.846</v>
      </c>
      <c r="V104" s="255" t="n">
        <v>2.258</v>
      </c>
      <c r="W104" s="255" t="n">
        <v>1.938</v>
      </c>
    </row>
    <row r="105" customFormat="false" ht="19.5" hidden="false" customHeight="false" outlineLevel="0" collapsed="false">
      <c r="A105" s="37" t="s">
        <v>213</v>
      </c>
      <c r="B105" s="255" t="n">
        <v>0.349</v>
      </c>
      <c r="C105" s="255" t="n">
        <v>0.321</v>
      </c>
      <c r="D105" s="255" t="n">
        <v>0.457</v>
      </c>
      <c r="E105" s="255" t="n">
        <v>0.38</v>
      </c>
      <c r="F105" s="255" t="n">
        <v>0.343</v>
      </c>
      <c r="G105" s="255" t="n">
        <v>0.2</v>
      </c>
      <c r="H105" s="255" t="n">
        <v>0.174</v>
      </c>
      <c r="I105" s="255" t="n">
        <v>0.182</v>
      </c>
      <c r="J105" s="255" t="n">
        <v>0.165</v>
      </c>
      <c r="K105" s="255" t="n">
        <v>0.223</v>
      </c>
      <c r="L105" s="255" t="n">
        <v>0.4</v>
      </c>
      <c r="M105" s="255" t="n">
        <v>0.271</v>
      </c>
      <c r="N105" s="255" t="n">
        <v>0.324</v>
      </c>
      <c r="O105" s="255" t="n">
        <v>0.154</v>
      </c>
      <c r="P105" s="255" t="n">
        <v>0.482</v>
      </c>
      <c r="Q105" s="255" t="n">
        <v>0.4</v>
      </c>
      <c r="R105" s="255" t="n">
        <v>0.4</v>
      </c>
      <c r="S105" s="255" t="n">
        <v>0.4</v>
      </c>
      <c r="T105" s="255" t="n">
        <v>0.186</v>
      </c>
      <c r="U105" s="255" t="n">
        <v>0.121</v>
      </c>
      <c r="V105" s="255" t="n">
        <v>0.136</v>
      </c>
      <c r="W105" s="255" t="n">
        <v>0.144</v>
      </c>
    </row>
    <row r="106" customFormat="false" ht="20.25" hidden="false" customHeight="false" outlineLevel="0" collapsed="false">
      <c r="A106" s="534" t="s">
        <v>214</v>
      </c>
      <c r="B106" s="538" t="n">
        <v>1.119</v>
      </c>
      <c r="C106" s="538" t="n">
        <v>1.238</v>
      </c>
      <c r="D106" s="538" t="n">
        <v>1.327</v>
      </c>
      <c r="E106" s="538" t="n">
        <v>1.109</v>
      </c>
      <c r="F106" s="538" t="n">
        <v>1.379</v>
      </c>
      <c r="G106" s="538" t="n">
        <v>1.1</v>
      </c>
      <c r="H106" s="538" t="n">
        <v>0.653</v>
      </c>
      <c r="I106" s="538" t="n">
        <v>0.394</v>
      </c>
      <c r="J106" s="538" t="n">
        <v>0.599</v>
      </c>
      <c r="K106" s="538" t="n">
        <v>0.595</v>
      </c>
      <c r="L106" s="538" t="n">
        <v>0.4</v>
      </c>
      <c r="M106" s="538" t="n">
        <v>0.318</v>
      </c>
      <c r="N106" s="538" t="n">
        <v>0.244</v>
      </c>
      <c r="O106" s="538" t="n">
        <v>0.268</v>
      </c>
      <c r="P106" s="538" t="n">
        <v>0.238</v>
      </c>
      <c r="Q106" s="538" t="n">
        <v>0.3</v>
      </c>
      <c r="R106" s="538" t="n">
        <v>0.2</v>
      </c>
      <c r="S106" s="538" t="n">
        <v>0.2</v>
      </c>
      <c r="T106" s="538" t="n">
        <v>0.179</v>
      </c>
      <c r="U106" s="538" t="n">
        <v>0.187</v>
      </c>
      <c r="V106" s="538" t="n">
        <v>0.126</v>
      </c>
      <c r="W106" s="538" t="n">
        <v>0.167</v>
      </c>
    </row>
    <row r="107" customFormat="false" ht="15" hidden="false" customHeight="false" outlineLevel="0" collapsed="false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2" activePane="bottomLeft" state="frozen"/>
      <selection pane="topLeft" activeCell="A1" activeCellId="0" sqref="A1"/>
      <selection pane="bottomLeft" activeCell="A6" activeCellId="0" sqref="A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28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549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" hidden="false" customHeight="false" outlineLevel="0" collapsed="false">
      <c r="A6" s="18" t="s">
        <v>555</v>
      </c>
      <c r="B6" s="14"/>
      <c r="C6" s="14"/>
      <c r="D6" s="14"/>
      <c r="E6" s="14"/>
      <c r="F6" s="14"/>
      <c r="G6" s="539"/>
      <c r="H6" s="270"/>
      <c r="I6" s="27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21" t="s">
        <v>379</v>
      </c>
      <c r="B7" s="216"/>
      <c r="C7" s="216"/>
      <c r="D7" s="216"/>
      <c r="E7" s="216"/>
      <c r="F7" s="216"/>
      <c r="G7" s="270"/>
      <c r="H7" s="270"/>
      <c r="I7" s="270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</row>
    <row r="8" customFormat="false" ht="15.75" hidden="false" customHeight="false" outlineLevel="0" collapsed="false">
      <c r="A8" s="221"/>
      <c r="B8" s="30" t="n">
        <v>2000</v>
      </c>
      <c r="C8" s="30" t="n">
        <v>2001</v>
      </c>
      <c r="D8" s="30" t="n">
        <v>2002</v>
      </c>
      <c r="E8" s="30" t="n">
        <v>2003</v>
      </c>
      <c r="F8" s="30" t="n">
        <v>2004</v>
      </c>
      <c r="G8" s="30" t="n">
        <v>2005</v>
      </c>
      <c r="H8" s="30" t="n">
        <v>2006</v>
      </c>
      <c r="I8" s="30" t="n">
        <v>2007</v>
      </c>
      <c r="J8" s="30" t="n">
        <v>2008</v>
      </c>
      <c r="K8" s="30" t="n">
        <v>2009</v>
      </c>
      <c r="L8" s="30" t="n">
        <v>2010</v>
      </c>
      <c r="M8" s="30" t="n">
        <v>2011</v>
      </c>
      <c r="N8" s="30" t="n">
        <v>2012</v>
      </c>
      <c r="O8" s="30" t="n">
        <v>2013</v>
      </c>
      <c r="P8" s="30" t="n">
        <v>2014</v>
      </c>
      <c r="Q8" s="30" t="n">
        <v>2015</v>
      </c>
      <c r="R8" s="30" t="n">
        <v>2016</v>
      </c>
      <c r="S8" s="30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81" t="s">
        <v>117</v>
      </c>
      <c r="B9" s="243" t="n">
        <v>4.2</v>
      </c>
      <c r="C9" s="243" t="n">
        <v>4.5</v>
      </c>
      <c r="D9" s="243" t="n">
        <v>4.7</v>
      </c>
      <c r="E9" s="243" t="n">
        <v>5.1</v>
      </c>
      <c r="F9" s="243" t="n">
        <v>5.2</v>
      </c>
      <c r="G9" s="243" t="n">
        <v>3.6</v>
      </c>
      <c r="H9" s="243" t="n">
        <v>4.1</v>
      </c>
      <c r="I9" s="243" t="n">
        <v>4.5</v>
      </c>
      <c r="J9" s="243" t="n">
        <v>5</v>
      </c>
      <c r="K9" s="243" t="n">
        <v>5.1</v>
      </c>
      <c r="L9" s="243" t="n">
        <v>8.6</v>
      </c>
      <c r="M9" s="243" t="n">
        <v>6.4</v>
      </c>
      <c r="N9" s="243" t="n">
        <v>6.7</v>
      </c>
      <c r="O9" s="243" t="n">
        <v>5.6</v>
      </c>
      <c r="P9" s="243" t="n">
        <v>5</v>
      </c>
      <c r="Q9" s="243" t="n">
        <v>5</v>
      </c>
      <c r="R9" s="243" t="n">
        <v>4.9</v>
      </c>
      <c r="S9" s="243" t="n">
        <v>4.8</v>
      </c>
      <c r="T9" s="243" t="n">
        <v>4</v>
      </c>
      <c r="U9" s="243" t="n">
        <v>4.5</v>
      </c>
      <c r="V9" s="243" t="n">
        <v>4.2</v>
      </c>
      <c r="W9" s="243" t="n">
        <v>4.27510052222494</v>
      </c>
    </row>
    <row r="10" customFormat="false" ht="18" hidden="false" customHeight="false" outlineLevel="0" collapsed="false">
      <c r="A10" s="36" t="s">
        <v>535</v>
      </c>
      <c r="B10" s="243" t="n">
        <v>5.4</v>
      </c>
      <c r="C10" s="243" t="n">
        <v>5.6</v>
      </c>
      <c r="D10" s="243" t="n">
        <v>7.3</v>
      </c>
      <c r="E10" s="243" t="n">
        <v>8</v>
      </c>
      <c r="F10" s="243" t="n">
        <v>7.9</v>
      </c>
      <c r="G10" s="243" t="n">
        <v>3.5</v>
      </c>
      <c r="H10" s="243" t="n">
        <v>4</v>
      </c>
      <c r="I10" s="243" t="n">
        <v>4.4</v>
      </c>
      <c r="J10" s="243" t="n">
        <v>5.1</v>
      </c>
      <c r="K10" s="243" t="n">
        <v>4.7</v>
      </c>
      <c r="L10" s="243" t="n">
        <v>7.4</v>
      </c>
      <c r="M10" s="243" t="n">
        <v>5.5</v>
      </c>
      <c r="N10" s="243" t="n">
        <v>6.2</v>
      </c>
      <c r="O10" s="243" t="n">
        <v>5.2</v>
      </c>
      <c r="P10" s="243" t="n">
        <v>4.7</v>
      </c>
      <c r="Q10" s="243" t="n">
        <v>4.7</v>
      </c>
      <c r="R10" s="243" t="n">
        <v>4.3</v>
      </c>
      <c r="S10" s="243" t="n">
        <v>4.5</v>
      </c>
      <c r="T10" s="243" t="n">
        <v>3.9</v>
      </c>
      <c r="U10" s="243" t="n">
        <v>4.2</v>
      </c>
      <c r="V10" s="243" t="n">
        <v>3.9</v>
      </c>
      <c r="W10" s="243" t="n">
        <v>3.83554255046589</v>
      </c>
    </row>
    <row r="11" customFormat="false" ht="15" hidden="false" customHeight="false" outlineLevel="0" collapsed="false">
      <c r="A11" s="37" t="s">
        <v>120</v>
      </c>
      <c r="B11" s="255" t="n">
        <v>5.3</v>
      </c>
      <c r="C11" s="255" t="n">
        <v>3.6</v>
      </c>
      <c r="D11" s="255" t="n">
        <v>3.4</v>
      </c>
      <c r="E11" s="255" t="n">
        <v>3.1</v>
      </c>
      <c r="F11" s="255" t="n">
        <v>4.6</v>
      </c>
      <c r="G11" s="255" t="n">
        <v>2.3</v>
      </c>
      <c r="H11" s="255" t="n">
        <v>2.3</v>
      </c>
      <c r="I11" s="255" t="n">
        <v>3.7</v>
      </c>
      <c r="J11" s="255" t="n">
        <v>4.5</v>
      </c>
      <c r="K11" s="255" t="n">
        <v>3.7</v>
      </c>
      <c r="L11" s="255" t="n">
        <v>10.8</v>
      </c>
      <c r="M11" s="255" t="n">
        <v>5.7</v>
      </c>
      <c r="N11" s="255" t="n">
        <v>7.4</v>
      </c>
      <c r="O11" s="255" t="n">
        <v>5.8</v>
      </c>
      <c r="P11" s="255" t="n">
        <v>4</v>
      </c>
      <c r="Q11" s="255" t="n">
        <v>3.7</v>
      </c>
      <c r="R11" s="255" t="n">
        <v>4.5</v>
      </c>
      <c r="S11" s="255" t="n">
        <v>3.2</v>
      </c>
      <c r="T11" s="255" t="n">
        <v>4.1</v>
      </c>
      <c r="U11" s="255" t="n">
        <v>3.9</v>
      </c>
      <c r="V11" s="255" t="n">
        <v>3.2</v>
      </c>
      <c r="W11" s="255" t="n">
        <v>3.35269271383316</v>
      </c>
    </row>
    <row r="12" customFormat="false" ht="15" hidden="false" customHeight="false" outlineLevel="0" collapsed="false">
      <c r="A12" s="37" t="s">
        <v>121</v>
      </c>
      <c r="B12" s="255" t="n">
        <v>2.6</v>
      </c>
      <c r="C12" s="255" t="n">
        <v>2.4</v>
      </c>
      <c r="D12" s="255" t="n">
        <v>2.2</v>
      </c>
      <c r="E12" s="255" t="n">
        <v>1.4</v>
      </c>
      <c r="F12" s="255" t="n">
        <v>2.1</v>
      </c>
      <c r="G12" s="255" t="n">
        <v>1.4</v>
      </c>
      <c r="H12" s="255" t="n">
        <v>2.4</v>
      </c>
      <c r="I12" s="255" t="n">
        <v>4.3</v>
      </c>
      <c r="J12" s="255" t="n">
        <v>4</v>
      </c>
      <c r="K12" s="255" t="n">
        <v>3.7</v>
      </c>
      <c r="L12" s="255" t="n">
        <v>9.7</v>
      </c>
      <c r="M12" s="255" t="n">
        <v>13.3</v>
      </c>
      <c r="N12" s="255" t="n">
        <v>15.7</v>
      </c>
      <c r="O12" s="255" t="n">
        <v>12.4</v>
      </c>
      <c r="P12" s="255" t="n">
        <v>11.5</v>
      </c>
      <c r="Q12" s="255" t="n">
        <v>10.3</v>
      </c>
      <c r="R12" s="255" t="n">
        <v>9</v>
      </c>
      <c r="S12" s="255" t="n">
        <v>9.3</v>
      </c>
      <c r="T12" s="255" t="n">
        <v>7.7</v>
      </c>
      <c r="U12" s="255" t="n">
        <v>8</v>
      </c>
      <c r="V12" s="255" t="n">
        <v>6.2</v>
      </c>
      <c r="W12" s="255" t="n">
        <v>5.74340610150816</v>
      </c>
    </row>
    <row r="13" customFormat="false" ht="15" hidden="false" customHeight="false" outlineLevel="0" collapsed="false">
      <c r="A13" s="37" t="s">
        <v>122</v>
      </c>
      <c r="B13" s="255" t="n">
        <v>2.6</v>
      </c>
      <c r="C13" s="255" t="n">
        <v>2.7</v>
      </c>
      <c r="D13" s="255" t="n">
        <v>3.1</v>
      </c>
      <c r="E13" s="255" t="n">
        <v>2.8</v>
      </c>
      <c r="F13" s="255" t="n">
        <v>2.4</v>
      </c>
      <c r="G13" s="255" t="n">
        <v>2.1</v>
      </c>
      <c r="H13" s="255" t="n">
        <v>2.3</v>
      </c>
      <c r="I13" s="255" t="n">
        <v>3.6</v>
      </c>
      <c r="J13" s="255" t="n">
        <v>4.6</v>
      </c>
      <c r="K13" s="255" t="n">
        <v>5.3</v>
      </c>
      <c r="L13" s="255" t="n">
        <v>9.1</v>
      </c>
      <c r="M13" s="255" t="n">
        <v>5.8</v>
      </c>
      <c r="N13" s="255" t="n">
        <v>7.4</v>
      </c>
      <c r="O13" s="255" t="n">
        <v>7.4</v>
      </c>
      <c r="P13" s="255" t="n">
        <v>4.9</v>
      </c>
      <c r="Q13" s="255" t="n">
        <v>6.9</v>
      </c>
      <c r="R13" s="255" t="n">
        <v>6.3</v>
      </c>
      <c r="S13" s="255" t="n">
        <v>6.3</v>
      </c>
      <c r="T13" s="255" t="n">
        <v>6.7</v>
      </c>
      <c r="U13" s="255" t="n">
        <v>7.6</v>
      </c>
      <c r="V13" s="255" t="n">
        <v>7.7</v>
      </c>
      <c r="W13" s="255" t="n">
        <v>7.71090579397289</v>
      </c>
    </row>
    <row r="14" customFormat="false" ht="15" hidden="false" customHeight="false" outlineLevel="0" collapsed="false">
      <c r="A14" s="37" t="s">
        <v>123</v>
      </c>
      <c r="B14" s="255" t="n">
        <v>1.4</v>
      </c>
      <c r="C14" s="255" t="n">
        <v>0.8</v>
      </c>
      <c r="D14" s="255" t="n">
        <v>1.4</v>
      </c>
      <c r="E14" s="255" t="n">
        <v>1.3</v>
      </c>
      <c r="F14" s="255" t="n">
        <v>1</v>
      </c>
      <c r="G14" s="255" t="n">
        <v>0.5</v>
      </c>
      <c r="H14" s="255" t="n">
        <v>0.7</v>
      </c>
      <c r="I14" s="255" t="n">
        <v>1.5</v>
      </c>
      <c r="J14" s="255" t="n">
        <v>1.8</v>
      </c>
      <c r="K14" s="255" t="n">
        <v>2.6</v>
      </c>
      <c r="L14" s="255" t="n">
        <v>5.8</v>
      </c>
      <c r="M14" s="255" t="n">
        <v>3</v>
      </c>
      <c r="N14" s="255" t="n">
        <v>3.7</v>
      </c>
      <c r="O14" s="255" t="n">
        <v>3.3</v>
      </c>
      <c r="P14" s="255" t="n">
        <v>3</v>
      </c>
      <c r="Q14" s="255" t="n">
        <v>2.4</v>
      </c>
      <c r="R14" s="255" t="n">
        <v>1.4</v>
      </c>
      <c r="S14" s="255" t="n">
        <v>2.1</v>
      </c>
      <c r="T14" s="255" t="n">
        <v>2.7</v>
      </c>
      <c r="U14" s="255" t="n">
        <v>3.7</v>
      </c>
      <c r="V14" s="255" t="n">
        <v>2.8</v>
      </c>
      <c r="W14" s="255" t="n">
        <v>2.15017372862235</v>
      </c>
    </row>
    <row r="15" customFormat="false" ht="15" hidden="false" customHeight="false" outlineLevel="0" collapsed="false">
      <c r="A15" s="37" t="s">
        <v>124</v>
      </c>
      <c r="B15" s="255" t="n">
        <v>5.1</v>
      </c>
      <c r="C15" s="255" t="n">
        <v>2.9</v>
      </c>
      <c r="D15" s="255" t="n">
        <v>2.8</v>
      </c>
      <c r="E15" s="255" t="n">
        <v>2.7</v>
      </c>
      <c r="F15" s="255" t="n">
        <v>3.8</v>
      </c>
      <c r="G15" s="255" t="n">
        <v>2.7</v>
      </c>
      <c r="H15" s="255" t="n">
        <v>3.3</v>
      </c>
      <c r="I15" s="255" t="n">
        <v>4.2</v>
      </c>
      <c r="J15" s="255" t="n">
        <v>3.5</v>
      </c>
      <c r="K15" s="255" t="n">
        <v>3.8</v>
      </c>
      <c r="L15" s="255" t="n">
        <v>8.2</v>
      </c>
      <c r="M15" s="255" t="n">
        <v>5.7</v>
      </c>
      <c r="N15" s="255" t="n">
        <v>7.8</v>
      </c>
      <c r="O15" s="255" t="n">
        <v>7.4</v>
      </c>
      <c r="P15" s="255" t="n">
        <v>5.5</v>
      </c>
      <c r="Q15" s="255" t="n">
        <v>6.8</v>
      </c>
      <c r="R15" s="255" t="n">
        <v>3.4</v>
      </c>
      <c r="S15" s="255" t="n">
        <v>3</v>
      </c>
      <c r="T15" s="255" t="n">
        <v>2.8</v>
      </c>
      <c r="U15" s="255" t="n">
        <v>2.8</v>
      </c>
      <c r="V15" s="255" t="n">
        <v>3.4</v>
      </c>
      <c r="W15" s="255" t="n">
        <v>2.57718805817811</v>
      </c>
    </row>
    <row r="16" customFormat="false" ht="15" hidden="false" customHeight="false" outlineLevel="0" collapsed="false">
      <c r="A16" s="37" t="s">
        <v>125</v>
      </c>
      <c r="B16" s="255" t="n">
        <v>4.1</v>
      </c>
      <c r="C16" s="255" t="n">
        <v>4</v>
      </c>
      <c r="D16" s="255" t="n">
        <v>3.4</v>
      </c>
      <c r="E16" s="255" t="n">
        <v>3.3</v>
      </c>
      <c r="F16" s="255" t="n">
        <v>3.2</v>
      </c>
      <c r="G16" s="255" t="n">
        <v>1.9</v>
      </c>
      <c r="H16" s="255" t="n">
        <v>1.9</v>
      </c>
      <c r="I16" s="255" t="n">
        <v>2.1</v>
      </c>
      <c r="J16" s="255" t="n">
        <v>2.1</v>
      </c>
      <c r="K16" s="255" t="n">
        <v>2.4</v>
      </c>
      <c r="L16" s="255" t="n">
        <v>5.7</v>
      </c>
      <c r="M16" s="255" t="n">
        <v>5.9</v>
      </c>
      <c r="N16" s="255" t="n">
        <v>5.3</v>
      </c>
      <c r="O16" s="255" t="n">
        <v>4.9</v>
      </c>
      <c r="P16" s="255" t="n">
        <v>4</v>
      </c>
      <c r="Q16" s="255" t="n">
        <v>4.7</v>
      </c>
      <c r="R16" s="255" t="n">
        <v>3.1</v>
      </c>
      <c r="S16" s="255" t="n">
        <v>3.2</v>
      </c>
      <c r="T16" s="255" t="n">
        <v>2.7</v>
      </c>
      <c r="U16" s="255" t="n">
        <v>2.8</v>
      </c>
      <c r="V16" s="255" t="n">
        <v>2.5</v>
      </c>
      <c r="W16" s="255" t="n">
        <v>2.07793409848204</v>
      </c>
    </row>
    <row r="17" customFormat="false" ht="15" hidden="false" customHeight="false" outlineLevel="0" collapsed="false">
      <c r="A17" s="37" t="s">
        <v>126</v>
      </c>
      <c r="B17" s="255" t="n">
        <v>5</v>
      </c>
      <c r="C17" s="255" t="n">
        <v>5.6</v>
      </c>
      <c r="D17" s="255" t="n">
        <v>6.7</v>
      </c>
      <c r="E17" s="255" t="n">
        <v>4.3</v>
      </c>
      <c r="F17" s="255" t="n">
        <v>3.1</v>
      </c>
      <c r="G17" s="255" t="n">
        <v>3.6</v>
      </c>
      <c r="H17" s="255" t="n">
        <v>2.9</v>
      </c>
      <c r="I17" s="255" t="n">
        <v>4.1</v>
      </c>
      <c r="J17" s="255" t="n">
        <v>3.7</v>
      </c>
      <c r="K17" s="255" t="n">
        <v>5.3</v>
      </c>
      <c r="L17" s="255" t="n">
        <v>16</v>
      </c>
      <c r="M17" s="255" t="n">
        <v>7.8</v>
      </c>
      <c r="N17" s="255" t="n">
        <v>6.2</v>
      </c>
      <c r="O17" s="255" t="n">
        <v>4.9</v>
      </c>
      <c r="P17" s="255" t="n">
        <v>5.5</v>
      </c>
      <c r="Q17" s="255" t="n">
        <v>5.2</v>
      </c>
      <c r="R17" s="255" t="n">
        <v>4.2</v>
      </c>
      <c r="S17" s="255" t="n">
        <v>3.9</v>
      </c>
      <c r="T17" s="255" t="n">
        <v>3.7</v>
      </c>
      <c r="U17" s="255" t="n">
        <v>3.9</v>
      </c>
      <c r="V17" s="255" t="n">
        <v>2.7</v>
      </c>
      <c r="W17" s="255" t="n">
        <v>2.6521168588991</v>
      </c>
    </row>
    <row r="18" customFormat="false" ht="15" hidden="false" customHeight="false" outlineLevel="0" collapsed="false">
      <c r="A18" s="37" t="s">
        <v>127</v>
      </c>
      <c r="B18" s="255" t="n">
        <v>2</v>
      </c>
      <c r="C18" s="255" t="n">
        <v>1.7</v>
      </c>
      <c r="D18" s="255" t="n">
        <v>1.3</v>
      </c>
      <c r="E18" s="255" t="n">
        <v>1.9</v>
      </c>
      <c r="F18" s="255" t="n">
        <v>2.1</v>
      </c>
      <c r="G18" s="255" t="n">
        <v>1.1</v>
      </c>
      <c r="H18" s="255" t="n">
        <v>1.2</v>
      </c>
      <c r="I18" s="255" t="n">
        <v>2</v>
      </c>
      <c r="J18" s="255" t="n">
        <v>1.9</v>
      </c>
      <c r="K18" s="255" t="n">
        <v>2.6</v>
      </c>
      <c r="L18" s="255" t="n">
        <v>10.3</v>
      </c>
      <c r="M18" s="255" t="n">
        <v>7.4</v>
      </c>
      <c r="N18" s="255" t="n">
        <v>8.7</v>
      </c>
      <c r="O18" s="255" t="n">
        <v>6</v>
      </c>
      <c r="P18" s="255" t="n">
        <v>5.9</v>
      </c>
      <c r="Q18" s="255" t="n">
        <v>3.9</v>
      </c>
      <c r="R18" s="255" t="n">
        <v>4</v>
      </c>
      <c r="S18" s="255" t="n">
        <v>4.1</v>
      </c>
      <c r="T18" s="255" t="n">
        <v>3.6</v>
      </c>
      <c r="U18" s="255" t="n">
        <v>2.7</v>
      </c>
      <c r="V18" s="255" t="n">
        <v>2.5</v>
      </c>
      <c r="W18" s="255" t="n">
        <v>2.48494864832959</v>
      </c>
    </row>
    <row r="19" customFormat="false" ht="15" hidden="false" customHeight="false" outlineLevel="0" collapsed="false">
      <c r="A19" s="37" t="s">
        <v>128</v>
      </c>
      <c r="B19" s="255" t="n">
        <v>1.4</v>
      </c>
      <c r="C19" s="255" t="n">
        <v>1.5</v>
      </c>
      <c r="D19" s="255" t="n">
        <v>1</v>
      </c>
      <c r="E19" s="255" t="n">
        <v>0.8</v>
      </c>
      <c r="F19" s="255" t="n">
        <v>1.2</v>
      </c>
      <c r="G19" s="255" t="n">
        <v>0.7</v>
      </c>
      <c r="H19" s="255" t="n">
        <v>2.2</v>
      </c>
      <c r="I19" s="255" t="n">
        <v>3.4</v>
      </c>
      <c r="J19" s="255" t="n">
        <v>1.6</v>
      </c>
      <c r="K19" s="255" t="n">
        <v>1.7</v>
      </c>
      <c r="L19" s="255" t="n">
        <v>6</v>
      </c>
      <c r="M19" s="255" t="n">
        <v>2.7</v>
      </c>
      <c r="N19" s="255" t="n">
        <v>3.7</v>
      </c>
      <c r="O19" s="255" t="n">
        <v>4.3</v>
      </c>
      <c r="P19" s="255" t="n">
        <v>2.9</v>
      </c>
      <c r="Q19" s="255" t="n">
        <v>3.5</v>
      </c>
      <c r="R19" s="255" t="n">
        <v>4.9</v>
      </c>
      <c r="S19" s="255" t="n">
        <v>4.1</v>
      </c>
      <c r="T19" s="255" t="n">
        <v>3.5</v>
      </c>
      <c r="U19" s="255" t="n">
        <v>2.9</v>
      </c>
      <c r="V19" s="255" t="n">
        <v>3.3</v>
      </c>
      <c r="W19" s="255" t="n">
        <v>2.33708631866257</v>
      </c>
    </row>
    <row r="20" customFormat="false" ht="15" hidden="false" customHeight="false" outlineLevel="0" collapsed="false">
      <c r="A20" s="37" t="s">
        <v>129</v>
      </c>
      <c r="B20" s="255" t="n">
        <v>6.4</v>
      </c>
      <c r="C20" s="255" t="n">
        <v>6.6</v>
      </c>
      <c r="D20" s="255" t="n">
        <v>6.9</v>
      </c>
      <c r="E20" s="255" t="n">
        <v>7.8</v>
      </c>
      <c r="F20" s="255" t="n">
        <v>7.3</v>
      </c>
      <c r="G20" s="255" t="n">
        <v>5.9</v>
      </c>
      <c r="H20" s="255" t="n">
        <v>4.5</v>
      </c>
      <c r="I20" s="255" t="n">
        <v>4.9</v>
      </c>
      <c r="J20" s="255" t="n">
        <v>5.6</v>
      </c>
      <c r="K20" s="255" t="n">
        <v>4.6</v>
      </c>
      <c r="L20" s="255" t="n">
        <v>4.9</v>
      </c>
      <c r="M20" s="255" t="n">
        <v>4.5</v>
      </c>
      <c r="N20" s="255" t="n">
        <v>4.9</v>
      </c>
      <c r="O20" s="255" t="n">
        <v>4.4</v>
      </c>
      <c r="P20" s="255" t="n">
        <v>5.8</v>
      </c>
      <c r="Q20" s="255" t="n">
        <v>7.4</v>
      </c>
      <c r="R20" s="255" t="n">
        <v>6.8</v>
      </c>
      <c r="S20" s="255" t="n">
        <v>6</v>
      </c>
      <c r="T20" s="255" t="n">
        <v>5.7</v>
      </c>
      <c r="U20" s="255" t="n">
        <v>5.1</v>
      </c>
      <c r="V20" s="255" t="n">
        <v>4.6</v>
      </c>
      <c r="W20" s="255" t="n">
        <v>5.28366349986514</v>
      </c>
    </row>
    <row r="21" customFormat="false" ht="15" hidden="false" customHeight="false" outlineLevel="0" collapsed="false">
      <c r="A21" s="37" t="s">
        <v>130</v>
      </c>
      <c r="B21" s="255" t="n">
        <v>5</v>
      </c>
      <c r="C21" s="255" t="n">
        <v>3.3</v>
      </c>
      <c r="D21" s="255" t="n">
        <v>3.9</v>
      </c>
      <c r="E21" s="255" t="n">
        <v>7</v>
      </c>
      <c r="F21" s="255" t="n">
        <v>3.9</v>
      </c>
      <c r="G21" s="255" t="n">
        <v>2.8</v>
      </c>
      <c r="H21" s="255" t="n">
        <v>0.9</v>
      </c>
      <c r="I21" s="255" t="n">
        <v>3.8</v>
      </c>
      <c r="J21" s="255" t="n">
        <v>3.1</v>
      </c>
      <c r="K21" s="255" t="n">
        <v>4.2</v>
      </c>
      <c r="L21" s="255" t="n">
        <v>6.9</v>
      </c>
      <c r="M21" s="255" t="n">
        <v>6.5</v>
      </c>
      <c r="N21" s="255" t="n">
        <v>6.6</v>
      </c>
      <c r="O21" s="255" t="n">
        <v>6.5</v>
      </c>
      <c r="P21" s="255" t="n">
        <v>4.7</v>
      </c>
      <c r="Q21" s="255" t="n">
        <v>7.4</v>
      </c>
      <c r="R21" s="255" t="n">
        <v>7</v>
      </c>
      <c r="S21" s="255" t="n">
        <v>5.5</v>
      </c>
      <c r="T21" s="255" t="n">
        <v>4.1</v>
      </c>
      <c r="U21" s="255" t="n">
        <v>4.2</v>
      </c>
      <c r="V21" s="255" t="n">
        <v>4</v>
      </c>
      <c r="W21" s="255" t="n">
        <v>3.80890897353131</v>
      </c>
    </row>
    <row r="22" customFormat="false" ht="15" hidden="false" customHeight="false" outlineLevel="0" collapsed="false">
      <c r="A22" s="37" t="s">
        <v>131</v>
      </c>
      <c r="B22" s="255" t="n">
        <v>2.2</v>
      </c>
      <c r="C22" s="255" t="n">
        <v>1.7</v>
      </c>
      <c r="D22" s="255" t="n">
        <v>2.5</v>
      </c>
      <c r="E22" s="255" t="n">
        <v>3.8</v>
      </c>
      <c r="F22" s="255" t="n">
        <v>2.1</v>
      </c>
      <c r="G22" s="255" t="n">
        <v>2.9</v>
      </c>
      <c r="H22" s="255" t="n">
        <v>1.7</v>
      </c>
      <c r="I22" s="255" t="n">
        <v>2.5</v>
      </c>
      <c r="J22" s="255" t="n">
        <v>2.7</v>
      </c>
      <c r="K22" s="255" t="n">
        <v>3.9</v>
      </c>
      <c r="L22" s="255" t="n">
        <v>4</v>
      </c>
      <c r="M22" s="255" t="n">
        <v>3.4</v>
      </c>
      <c r="N22" s="255" t="n">
        <v>4.8</v>
      </c>
      <c r="O22" s="255" t="n">
        <v>4.2</v>
      </c>
      <c r="P22" s="255" t="n">
        <v>4.2</v>
      </c>
      <c r="Q22" s="255" t="n">
        <v>4.2</v>
      </c>
      <c r="R22" s="255" t="n">
        <v>4.6</v>
      </c>
      <c r="S22" s="255" t="n">
        <v>3.1</v>
      </c>
      <c r="T22" s="255" t="n">
        <v>4.3</v>
      </c>
      <c r="U22" s="255" t="n">
        <v>3.9</v>
      </c>
      <c r="V22" s="255" t="n">
        <v>3.9</v>
      </c>
      <c r="W22" s="255" t="n">
        <v>4.2166095890411</v>
      </c>
    </row>
    <row r="23" customFormat="false" ht="15" hidden="false" customHeight="false" outlineLevel="0" collapsed="false">
      <c r="A23" s="37" t="s">
        <v>132</v>
      </c>
      <c r="B23" s="255" t="n">
        <v>2.3</v>
      </c>
      <c r="C23" s="255" t="n">
        <v>2.8</v>
      </c>
      <c r="D23" s="255" t="n">
        <v>2.7</v>
      </c>
      <c r="E23" s="255" t="n">
        <v>2.1</v>
      </c>
      <c r="F23" s="255" t="n">
        <v>3.1</v>
      </c>
      <c r="G23" s="255" t="n">
        <v>1.9</v>
      </c>
      <c r="H23" s="255" t="n">
        <v>1.8</v>
      </c>
      <c r="I23" s="255" t="n">
        <v>3.2</v>
      </c>
      <c r="J23" s="255" t="n">
        <v>3.5</v>
      </c>
      <c r="K23" s="255" t="n">
        <v>4.6</v>
      </c>
      <c r="L23" s="255" t="n">
        <v>13.8</v>
      </c>
      <c r="M23" s="255" t="n">
        <v>9.2</v>
      </c>
      <c r="N23" s="255" t="n">
        <v>9.9</v>
      </c>
      <c r="O23" s="255" t="n">
        <v>6.3</v>
      </c>
      <c r="P23" s="255" t="n">
        <v>5.8</v>
      </c>
      <c r="Q23" s="255" t="n">
        <v>5.2</v>
      </c>
      <c r="R23" s="255" t="n">
        <v>5.8</v>
      </c>
      <c r="S23" s="255" t="n">
        <v>6.2</v>
      </c>
      <c r="T23" s="255" t="n">
        <v>5.3</v>
      </c>
      <c r="U23" s="255" t="n">
        <v>6</v>
      </c>
      <c r="V23" s="255" t="n">
        <v>4.7</v>
      </c>
      <c r="W23" s="255" t="n">
        <v>4.17878298330641</v>
      </c>
    </row>
    <row r="24" customFormat="false" ht="15" hidden="false" customHeight="false" outlineLevel="0" collapsed="false">
      <c r="A24" s="37" t="s">
        <v>133</v>
      </c>
      <c r="B24" s="255" t="n">
        <v>2.4</v>
      </c>
      <c r="C24" s="255" t="n">
        <v>2.7</v>
      </c>
      <c r="D24" s="255" t="n">
        <v>2.1</v>
      </c>
      <c r="E24" s="255" t="n">
        <v>2</v>
      </c>
      <c r="F24" s="255" t="n">
        <v>1.4</v>
      </c>
      <c r="G24" s="255" t="n">
        <v>2.1</v>
      </c>
      <c r="H24" s="255" t="n">
        <v>2.6</v>
      </c>
      <c r="I24" s="255" t="n">
        <v>5.3</v>
      </c>
      <c r="J24" s="255" t="n">
        <v>4.6</v>
      </c>
      <c r="K24" s="255" t="n">
        <v>5</v>
      </c>
      <c r="L24" s="255" t="n">
        <v>10.4</v>
      </c>
      <c r="M24" s="255" t="n">
        <v>8.6</v>
      </c>
      <c r="N24" s="255" t="n">
        <v>8.7</v>
      </c>
      <c r="O24" s="255" t="n">
        <v>8.7</v>
      </c>
      <c r="P24" s="255" t="n">
        <v>5.7</v>
      </c>
      <c r="Q24" s="255" t="n">
        <v>4.4</v>
      </c>
      <c r="R24" s="255" t="n">
        <v>4.4</v>
      </c>
      <c r="S24" s="255" t="n">
        <v>4.2</v>
      </c>
      <c r="T24" s="255" t="n">
        <v>2.9</v>
      </c>
      <c r="U24" s="255" t="n">
        <v>5.4</v>
      </c>
      <c r="V24" s="255" t="n">
        <v>3.2</v>
      </c>
      <c r="W24" s="255" t="n">
        <v>3.0810418368273</v>
      </c>
    </row>
    <row r="25" customFormat="false" ht="15" hidden="false" customHeight="false" outlineLevel="0" collapsed="false">
      <c r="A25" s="37" t="s">
        <v>134</v>
      </c>
      <c r="B25" s="255" t="n">
        <v>4.9</v>
      </c>
      <c r="C25" s="255" t="n">
        <v>4.7</v>
      </c>
      <c r="D25" s="255" t="n">
        <v>4.4</v>
      </c>
      <c r="E25" s="255" t="n">
        <v>4.5</v>
      </c>
      <c r="F25" s="255" t="n">
        <v>4.7</v>
      </c>
      <c r="G25" s="255" t="n">
        <v>3.6</v>
      </c>
      <c r="H25" s="255" t="n">
        <v>4.1</v>
      </c>
      <c r="I25" s="255" t="n">
        <v>4.1</v>
      </c>
      <c r="J25" s="255" t="n">
        <v>4.7</v>
      </c>
      <c r="K25" s="255" t="n">
        <v>5.5</v>
      </c>
      <c r="L25" s="255" t="n">
        <v>10.2</v>
      </c>
      <c r="M25" s="255" t="n">
        <v>7.3</v>
      </c>
      <c r="N25" s="255" t="n">
        <v>8</v>
      </c>
      <c r="O25" s="255" t="n">
        <v>8.1</v>
      </c>
      <c r="P25" s="255" t="n">
        <v>6.3</v>
      </c>
      <c r="Q25" s="255" t="n">
        <v>5.5</v>
      </c>
      <c r="R25" s="255" t="n">
        <v>5.2</v>
      </c>
      <c r="S25" s="255" t="n">
        <v>4.7</v>
      </c>
      <c r="T25" s="255" t="n">
        <v>4.4</v>
      </c>
      <c r="U25" s="255" t="n">
        <v>4.2</v>
      </c>
      <c r="V25" s="255" t="n">
        <v>4.2</v>
      </c>
      <c r="W25" s="255" t="n">
        <v>4.38852486096581</v>
      </c>
    </row>
    <row r="26" customFormat="false" ht="15" hidden="false" customHeight="false" outlineLevel="0" collapsed="false">
      <c r="A26" s="37" t="s">
        <v>135</v>
      </c>
      <c r="B26" s="255" t="n">
        <v>3.2</v>
      </c>
      <c r="C26" s="255" t="n">
        <v>3.1</v>
      </c>
      <c r="D26" s="255" t="n">
        <v>3.1</v>
      </c>
      <c r="E26" s="255" t="n">
        <v>2.9</v>
      </c>
      <c r="F26" s="255" t="n">
        <v>2.4</v>
      </c>
      <c r="G26" s="255" t="n">
        <v>1.4</v>
      </c>
      <c r="H26" s="255" t="n">
        <v>1</v>
      </c>
      <c r="I26" s="255" t="n">
        <v>1.2</v>
      </c>
      <c r="J26" s="255" t="n">
        <v>2</v>
      </c>
      <c r="K26" s="255" t="n">
        <v>3.3</v>
      </c>
      <c r="L26" s="255" t="n">
        <v>2.3</v>
      </c>
      <c r="M26" s="255" t="n">
        <v>3.1</v>
      </c>
      <c r="N26" s="255" t="n">
        <v>3</v>
      </c>
      <c r="O26" s="255" t="n">
        <v>2.8</v>
      </c>
      <c r="P26" s="255" t="n">
        <v>3</v>
      </c>
      <c r="Q26" s="255" t="n">
        <v>5.5</v>
      </c>
      <c r="R26" s="255" t="n">
        <v>4.5</v>
      </c>
      <c r="S26" s="255" t="n">
        <v>5.7</v>
      </c>
      <c r="T26" s="255" t="n">
        <v>2.5</v>
      </c>
      <c r="U26" s="255" t="n">
        <v>4.9</v>
      </c>
      <c r="V26" s="255" t="n">
        <v>5.4</v>
      </c>
      <c r="W26" s="255" t="n">
        <v>2.89134929633829</v>
      </c>
    </row>
    <row r="27" customFormat="false" ht="15" hidden="false" customHeight="false" outlineLevel="0" collapsed="false">
      <c r="A27" s="37" t="s">
        <v>136</v>
      </c>
      <c r="B27" s="255" t="n">
        <v>2.7</v>
      </c>
      <c r="C27" s="255" t="n">
        <v>3.2</v>
      </c>
      <c r="D27" s="255" t="n">
        <v>4.2</v>
      </c>
      <c r="E27" s="255" t="n">
        <v>5</v>
      </c>
      <c r="F27" s="255" t="n">
        <v>3.7</v>
      </c>
      <c r="G27" s="255" t="n">
        <v>2.5</v>
      </c>
      <c r="H27" s="255" t="n">
        <v>2.6</v>
      </c>
      <c r="I27" s="255" t="n">
        <v>3.8</v>
      </c>
      <c r="J27" s="255" t="n">
        <v>5.2</v>
      </c>
      <c r="K27" s="255" t="n">
        <v>4.5</v>
      </c>
      <c r="L27" s="255" t="n">
        <v>13.2</v>
      </c>
      <c r="M27" s="255" t="n">
        <v>8.3</v>
      </c>
      <c r="N27" s="255" t="n">
        <v>7.7</v>
      </c>
      <c r="O27" s="255" t="n">
        <v>6</v>
      </c>
      <c r="P27" s="255" t="n">
        <v>6.29399585921325</v>
      </c>
      <c r="Q27" s="255" t="n">
        <v>7.7</v>
      </c>
      <c r="R27" s="255" t="n">
        <v>6.4</v>
      </c>
      <c r="S27" s="255" t="n">
        <v>5.6</v>
      </c>
      <c r="T27" s="255" t="n">
        <v>3.5</v>
      </c>
      <c r="U27" s="255" t="n">
        <v>3.2</v>
      </c>
      <c r="V27" s="255" t="n">
        <v>3.2</v>
      </c>
      <c r="W27" s="255" t="n">
        <v>2.86083174775754</v>
      </c>
    </row>
    <row r="28" customFormat="false" ht="15" hidden="false" customHeight="false" outlineLevel="0" collapsed="false">
      <c r="A28" s="37" t="s">
        <v>137</v>
      </c>
      <c r="B28" s="255" t="n">
        <v>11</v>
      </c>
      <c r="C28" s="255" t="n">
        <v>11.2</v>
      </c>
      <c r="D28" s="255" t="n">
        <v>26</v>
      </c>
      <c r="E28" s="255" t="n">
        <v>27.5</v>
      </c>
      <c r="F28" s="255" t="n">
        <v>27.3</v>
      </c>
      <c r="G28" s="255" t="n">
        <v>7.5</v>
      </c>
      <c r="H28" s="255" t="n">
        <v>8.7</v>
      </c>
      <c r="I28" s="255" t="n">
        <v>7.4</v>
      </c>
      <c r="J28" s="255" t="n">
        <v>9.5</v>
      </c>
      <c r="K28" s="255" t="n">
        <v>7.3</v>
      </c>
      <c r="L28" s="255" t="n">
        <v>7.1</v>
      </c>
      <c r="M28" s="255" t="n">
        <v>4.7</v>
      </c>
      <c r="N28" s="255" t="n">
        <v>5.4</v>
      </c>
      <c r="O28" s="255" t="n">
        <v>3.2</v>
      </c>
      <c r="P28" s="255" t="n">
        <v>2.9</v>
      </c>
      <c r="Q28" s="255" t="n">
        <v>0.6</v>
      </c>
      <c r="R28" s="255" t="n">
        <v>1.7</v>
      </c>
      <c r="S28" s="255" t="n">
        <v>3.8</v>
      </c>
      <c r="T28" s="255" t="n">
        <v>3.6</v>
      </c>
      <c r="U28" s="255" t="n">
        <v>3.6</v>
      </c>
      <c r="V28" s="255" t="n">
        <v>2.2</v>
      </c>
      <c r="W28" s="255" t="n">
        <v>6.30817167554528</v>
      </c>
    </row>
    <row r="29" customFormat="false" ht="18" hidden="false" customHeight="false" outlineLevel="0" collapsed="false">
      <c r="A29" s="36" t="s">
        <v>279</v>
      </c>
      <c r="B29" s="243" t="n">
        <v>3.3</v>
      </c>
      <c r="C29" s="243" t="n">
        <v>3.7</v>
      </c>
      <c r="D29" s="243" t="n">
        <v>3.4</v>
      </c>
      <c r="E29" s="243" t="n">
        <v>3.5</v>
      </c>
      <c r="F29" s="243" t="n">
        <v>3.9</v>
      </c>
      <c r="G29" s="243" t="n">
        <v>2.7</v>
      </c>
      <c r="H29" s="243" t="n">
        <v>2.8</v>
      </c>
      <c r="I29" s="243" t="n">
        <v>3.3</v>
      </c>
      <c r="J29" s="243" t="n">
        <v>4</v>
      </c>
      <c r="K29" s="243" t="n">
        <v>4.9</v>
      </c>
      <c r="L29" s="243" t="n">
        <v>7.9</v>
      </c>
      <c r="M29" s="243" t="n">
        <v>6.5</v>
      </c>
      <c r="N29" s="243" t="n">
        <v>6.5</v>
      </c>
      <c r="O29" s="243" t="n">
        <v>5.7</v>
      </c>
      <c r="P29" s="243" t="n">
        <v>6.3</v>
      </c>
      <c r="Q29" s="243" t="n">
        <v>5.6</v>
      </c>
      <c r="R29" s="243" t="n">
        <v>6.1</v>
      </c>
      <c r="S29" s="243" t="n">
        <v>5.6</v>
      </c>
      <c r="T29" s="243" t="n">
        <v>4.5</v>
      </c>
      <c r="U29" s="243" t="n">
        <v>5.1</v>
      </c>
      <c r="V29" s="243" t="n">
        <v>4.1</v>
      </c>
      <c r="W29" s="243" t="n">
        <v>4.46541522138339</v>
      </c>
    </row>
    <row r="30" customFormat="false" ht="15" hidden="false" customHeight="false" outlineLevel="0" collapsed="false">
      <c r="A30" s="37" t="s">
        <v>139</v>
      </c>
      <c r="B30" s="255" t="n">
        <v>3.6</v>
      </c>
      <c r="C30" s="255" t="n">
        <v>3.3</v>
      </c>
      <c r="D30" s="255" t="n">
        <v>3.5</v>
      </c>
      <c r="E30" s="255" t="n">
        <v>3</v>
      </c>
      <c r="F30" s="255" t="n">
        <v>3.2</v>
      </c>
      <c r="G30" s="255" t="n">
        <v>2.9</v>
      </c>
      <c r="H30" s="255" t="n">
        <v>3.5</v>
      </c>
      <c r="I30" s="255" t="n">
        <v>3.6</v>
      </c>
      <c r="J30" s="255" t="n">
        <v>3.9</v>
      </c>
      <c r="K30" s="255" t="n">
        <v>4.1</v>
      </c>
      <c r="L30" s="255" t="n">
        <v>7.9</v>
      </c>
      <c r="M30" s="255" t="n">
        <v>6.3</v>
      </c>
      <c r="N30" s="255" t="n">
        <v>6.3</v>
      </c>
      <c r="O30" s="255" t="n">
        <v>5.1</v>
      </c>
      <c r="P30" s="255" t="n">
        <v>3.57789035643206</v>
      </c>
      <c r="Q30" s="255" t="n">
        <v>2.8</v>
      </c>
      <c r="R30" s="255" t="n">
        <v>5</v>
      </c>
      <c r="S30" s="255" t="n">
        <v>4.1</v>
      </c>
      <c r="T30" s="255" t="n">
        <v>3.5</v>
      </c>
      <c r="U30" s="255" t="n">
        <v>2.8</v>
      </c>
      <c r="V30" s="255" t="n">
        <v>3.2</v>
      </c>
      <c r="W30" s="255" t="n">
        <v>2.73474737845567</v>
      </c>
    </row>
    <row r="31" customFormat="false" ht="15" hidden="false" customHeight="false" outlineLevel="0" collapsed="false">
      <c r="A31" s="37" t="s">
        <v>140</v>
      </c>
      <c r="B31" s="255" t="n">
        <v>7.9</v>
      </c>
      <c r="C31" s="255" t="n">
        <v>8.2</v>
      </c>
      <c r="D31" s="255" t="n">
        <v>9</v>
      </c>
      <c r="E31" s="255" t="n">
        <v>8.7</v>
      </c>
      <c r="F31" s="255" t="n">
        <v>8.5</v>
      </c>
      <c r="G31" s="255" t="n">
        <v>7.6</v>
      </c>
      <c r="H31" s="255" t="n">
        <v>7.8</v>
      </c>
      <c r="I31" s="255" t="n">
        <v>6.3</v>
      </c>
      <c r="J31" s="255" t="n">
        <v>5.7</v>
      </c>
      <c r="K31" s="255" t="n">
        <v>6.5</v>
      </c>
      <c r="L31" s="255" t="n">
        <v>6.3</v>
      </c>
      <c r="M31" s="255" t="n">
        <v>5.2</v>
      </c>
      <c r="N31" s="255" t="n">
        <v>4.8</v>
      </c>
      <c r="O31" s="255" t="n">
        <v>5.3</v>
      </c>
      <c r="P31" s="255" t="n">
        <v>5.9</v>
      </c>
      <c r="Q31" s="255" t="n">
        <v>6.6</v>
      </c>
      <c r="R31" s="255" t="n">
        <v>7.5</v>
      </c>
      <c r="S31" s="255" t="n">
        <v>8.6</v>
      </c>
      <c r="T31" s="255" t="n">
        <v>4.8</v>
      </c>
      <c r="U31" s="255" t="n">
        <v>5</v>
      </c>
      <c r="V31" s="255" t="n">
        <v>5.6</v>
      </c>
      <c r="W31" s="255" t="n">
        <v>4.59277017222888</v>
      </c>
    </row>
    <row r="32" customFormat="false" ht="15" hidden="false" customHeight="false" outlineLevel="0" collapsed="false">
      <c r="A32" s="37" t="s">
        <v>141</v>
      </c>
      <c r="B32" s="255" t="n">
        <v>1.2</v>
      </c>
      <c r="C32" s="255" t="n">
        <v>15.2</v>
      </c>
      <c r="D32" s="255" t="n">
        <v>4.4</v>
      </c>
      <c r="E32" s="255" t="n">
        <v>4.2</v>
      </c>
      <c r="F32" s="255" t="n">
        <v>4</v>
      </c>
      <c r="G32" s="255" t="n">
        <v>2.9</v>
      </c>
      <c r="H32" s="255" t="n">
        <v>3</v>
      </c>
      <c r="I32" s="255" t="n">
        <v>2.7</v>
      </c>
      <c r="J32" s="255" t="n">
        <v>3.5</v>
      </c>
      <c r="K32" s="255" t="n">
        <v>4.7</v>
      </c>
      <c r="L32" s="255" t="n">
        <v>7.3</v>
      </c>
      <c r="M32" s="255" t="n">
        <v>7.6</v>
      </c>
      <c r="N32" s="255" t="n">
        <v>6.2</v>
      </c>
      <c r="O32" s="255" t="n">
        <v>4.6</v>
      </c>
      <c r="P32" s="255" t="n">
        <v>4.6</v>
      </c>
      <c r="Q32" s="255" t="n">
        <v>4.1</v>
      </c>
      <c r="R32" s="255" t="n">
        <v>2.8</v>
      </c>
      <c r="S32" s="255" t="n">
        <v>4.7</v>
      </c>
      <c r="T32" s="255" t="n">
        <v>2</v>
      </c>
      <c r="U32" s="255" t="n">
        <v>2.2</v>
      </c>
      <c r="V32" s="255" t="n">
        <v>2.6</v>
      </c>
      <c r="W32" s="255" t="n">
        <v>2.36302687256141</v>
      </c>
    </row>
    <row r="33" customFormat="false" ht="15" hidden="false" customHeight="false" outlineLevel="0" collapsed="false">
      <c r="A33" s="41" t="s">
        <v>432</v>
      </c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</row>
    <row r="34" customFormat="false" ht="19.5" hidden="false" customHeight="false" outlineLevel="0" collapsed="false">
      <c r="A34" s="42" t="s">
        <v>143</v>
      </c>
      <c r="B34" s="255" t="n">
        <v>9.4</v>
      </c>
      <c r="C34" s="255" t="n">
        <v>9.2</v>
      </c>
      <c r="D34" s="255" t="n">
        <v>5.8</v>
      </c>
      <c r="E34" s="255" t="n">
        <v>3.3</v>
      </c>
      <c r="F34" s="255" t="n">
        <v>2.9</v>
      </c>
      <c r="G34" s="255" t="n">
        <v>4.2</v>
      </c>
      <c r="H34" s="255" t="n">
        <v>6.8</v>
      </c>
      <c r="I34" s="255" t="n">
        <v>2.5</v>
      </c>
      <c r="J34" s="255" t="n">
        <v>4.5</v>
      </c>
      <c r="K34" s="255" t="n">
        <v>4.8</v>
      </c>
      <c r="L34" s="255" t="n">
        <v>8.7</v>
      </c>
      <c r="M34" s="255" t="n">
        <v>4</v>
      </c>
      <c r="N34" s="255" t="n">
        <v>6.5</v>
      </c>
      <c r="O34" s="255" t="n">
        <v>3.2</v>
      </c>
      <c r="P34" s="255" t="n">
        <v>9.9</v>
      </c>
      <c r="Q34" s="255" t="n">
        <v>10.7</v>
      </c>
      <c r="R34" s="255" t="n">
        <v>6.1</v>
      </c>
      <c r="S34" s="255" t="n">
        <v>4.3</v>
      </c>
      <c r="T34" s="255" t="n">
        <v>4.3</v>
      </c>
      <c r="U34" s="255" t="n">
        <v>2</v>
      </c>
      <c r="V34" s="255" t="n">
        <v>2.4</v>
      </c>
      <c r="W34" s="255" t="n">
        <v>2.35360044830485</v>
      </c>
    </row>
    <row r="35" customFormat="false" ht="19.5" hidden="false" customHeight="false" outlineLevel="0" collapsed="false">
      <c r="A35" s="42" t="s">
        <v>144</v>
      </c>
      <c r="B35" s="255" t="n">
        <v>0.9</v>
      </c>
      <c r="C35" s="255" t="n">
        <v>4.4</v>
      </c>
      <c r="D35" s="255" t="n">
        <v>4.3</v>
      </c>
      <c r="E35" s="255" t="n">
        <v>4.18850305596014</v>
      </c>
      <c r="F35" s="255" t="n">
        <v>4</v>
      </c>
      <c r="G35" s="255" t="n">
        <v>2.8</v>
      </c>
      <c r="H35" s="255" t="n">
        <v>2.71689974257288</v>
      </c>
      <c r="I35" s="255" t="n">
        <v>2.7572107415184</v>
      </c>
      <c r="J35" s="255" t="n">
        <v>3.39061954455522</v>
      </c>
      <c r="K35" s="255" t="n">
        <v>4.70099435133747</v>
      </c>
      <c r="L35" s="255" t="n">
        <v>7.2</v>
      </c>
      <c r="M35" s="255" t="n">
        <v>7.88441297483494</v>
      </c>
      <c r="N35" s="255" t="n">
        <v>6.17628029662071</v>
      </c>
      <c r="O35" s="255" t="n">
        <v>4.7</v>
      </c>
      <c r="P35" s="255" t="n">
        <v>4.1</v>
      </c>
      <c r="Q35" s="255" t="n">
        <v>3.6</v>
      </c>
      <c r="R35" s="255" t="n">
        <v>2.5</v>
      </c>
      <c r="S35" s="255" t="n">
        <v>4.7</v>
      </c>
      <c r="T35" s="255" t="n">
        <v>1.81127919782067</v>
      </c>
      <c r="U35" s="255" t="n">
        <v>2.2</v>
      </c>
      <c r="V35" s="255" t="n">
        <v>2.7</v>
      </c>
      <c r="W35" s="255" t="n">
        <v>2.36405178979436</v>
      </c>
    </row>
    <row r="36" customFormat="false" ht="15" hidden="false" customHeight="false" outlineLevel="0" collapsed="false">
      <c r="A36" s="37" t="s">
        <v>145</v>
      </c>
      <c r="B36" s="255" t="n">
        <v>3.1</v>
      </c>
      <c r="C36" s="255" t="n">
        <v>3.6</v>
      </c>
      <c r="D36" s="255" t="n">
        <v>3.2</v>
      </c>
      <c r="E36" s="255" t="n">
        <v>3</v>
      </c>
      <c r="F36" s="255" t="n">
        <v>3.6</v>
      </c>
      <c r="G36" s="255" t="n">
        <v>4.1</v>
      </c>
      <c r="H36" s="255" t="n">
        <v>2.5</v>
      </c>
      <c r="I36" s="255" t="n">
        <v>3.2</v>
      </c>
      <c r="J36" s="255" t="n">
        <v>4.1</v>
      </c>
      <c r="K36" s="255" t="n">
        <v>5.6</v>
      </c>
      <c r="L36" s="255" t="n">
        <v>11.3</v>
      </c>
      <c r="M36" s="255" t="n">
        <v>7.2</v>
      </c>
      <c r="N36" s="255" t="n">
        <v>6.8</v>
      </c>
      <c r="O36" s="255" t="n">
        <v>4.2</v>
      </c>
      <c r="P36" s="255" t="n">
        <v>3.3</v>
      </c>
      <c r="Q36" s="255" t="n">
        <v>4.1</v>
      </c>
      <c r="R36" s="255" t="n">
        <v>5.6</v>
      </c>
      <c r="S36" s="255" t="n">
        <v>6.3</v>
      </c>
      <c r="T36" s="255" t="n">
        <v>3.3</v>
      </c>
      <c r="U36" s="255" t="n">
        <v>4.4</v>
      </c>
      <c r="V36" s="255" t="n">
        <v>3.4</v>
      </c>
      <c r="W36" s="255" t="n">
        <v>4.33935247792538</v>
      </c>
    </row>
    <row r="37" customFormat="false" ht="15" hidden="false" customHeight="false" outlineLevel="0" collapsed="false">
      <c r="A37" s="37" t="s">
        <v>146</v>
      </c>
      <c r="B37" s="255" t="n">
        <v>2.9</v>
      </c>
      <c r="C37" s="255" t="n">
        <v>3.2</v>
      </c>
      <c r="D37" s="255" t="n">
        <v>2.9</v>
      </c>
      <c r="E37" s="255" t="n">
        <v>2.4</v>
      </c>
      <c r="F37" s="255" t="n">
        <v>2.8</v>
      </c>
      <c r="G37" s="255" t="n">
        <v>1.2</v>
      </c>
      <c r="H37" s="255" t="n">
        <v>2.5</v>
      </c>
      <c r="I37" s="255" t="n">
        <v>3.4</v>
      </c>
      <c r="J37" s="255" t="n">
        <v>3.3</v>
      </c>
      <c r="K37" s="255" t="n">
        <v>3.5</v>
      </c>
      <c r="L37" s="255" t="n">
        <v>4.9</v>
      </c>
      <c r="M37" s="255" t="n">
        <v>3.3</v>
      </c>
      <c r="N37" s="255" t="n">
        <v>3.4</v>
      </c>
      <c r="O37" s="255" t="n">
        <v>2.9</v>
      </c>
      <c r="P37" s="255" t="n">
        <v>3.6</v>
      </c>
      <c r="Q37" s="255" t="n">
        <v>4.9</v>
      </c>
      <c r="R37" s="255" t="n">
        <v>2.5</v>
      </c>
      <c r="S37" s="255" t="n">
        <v>1.9</v>
      </c>
      <c r="T37" s="255" t="n">
        <v>1.4</v>
      </c>
      <c r="U37" s="255" t="n">
        <v>1.7</v>
      </c>
      <c r="V37" s="255" t="n">
        <v>1.8</v>
      </c>
      <c r="W37" s="255" t="n">
        <v>1.20289789037226</v>
      </c>
    </row>
    <row r="38" customFormat="false" ht="15" hidden="false" customHeight="false" outlineLevel="0" collapsed="false">
      <c r="A38" s="37" t="s">
        <v>147</v>
      </c>
      <c r="B38" s="255" t="n">
        <v>11.5</v>
      </c>
      <c r="C38" s="255" t="n">
        <v>8.8</v>
      </c>
      <c r="D38" s="255" t="n">
        <v>8.9</v>
      </c>
      <c r="E38" s="255" t="n">
        <v>7.9</v>
      </c>
      <c r="F38" s="255" t="n">
        <v>7.6</v>
      </c>
      <c r="G38" s="255" t="n">
        <v>3.9</v>
      </c>
      <c r="H38" s="255" t="n">
        <v>2.1</v>
      </c>
      <c r="I38" s="255" t="n">
        <v>3.5</v>
      </c>
      <c r="J38" s="255" t="n">
        <v>4.7</v>
      </c>
      <c r="K38" s="255" t="n">
        <v>5.6</v>
      </c>
      <c r="L38" s="255" t="n">
        <v>6.4</v>
      </c>
      <c r="M38" s="255" t="n">
        <v>7.4</v>
      </c>
      <c r="N38" s="255" t="n">
        <v>8.3</v>
      </c>
      <c r="O38" s="255" t="n">
        <v>8.8</v>
      </c>
      <c r="P38" s="255" t="n">
        <v>7.6</v>
      </c>
      <c r="Q38" s="255" t="n">
        <v>9.4</v>
      </c>
      <c r="R38" s="255" t="n">
        <v>8.2</v>
      </c>
      <c r="S38" s="255" t="n">
        <v>8.7</v>
      </c>
      <c r="T38" s="255" t="n">
        <v>5.6</v>
      </c>
      <c r="U38" s="255" t="n">
        <v>6.1</v>
      </c>
      <c r="V38" s="255" t="n">
        <v>5.5</v>
      </c>
      <c r="W38" s="255" t="n">
        <v>7.89868105515588</v>
      </c>
    </row>
    <row r="39" customFormat="false" ht="15" hidden="false" customHeight="false" outlineLevel="0" collapsed="false">
      <c r="A39" s="37" t="s">
        <v>148</v>
      </c>
      <c r="B39" s="255" t="n">
        <v>8.2</v>
      </c>
      <c r="C39" s="255" t="n">
        <v>8.2</v>
      </c>
      <c r="D39" s="255" t="n">
        <v>9</v>
      </c>
      <c r="E39" s="255" t="n">
        <v>8.9</v>
      </c>
      <c r="F39" s="255" t="n">
        <v>20.9</v>
      </c>
      <c r="G39" s="255" t="n">
        <v>15.1</v>
      </c>
      <c r="H39" s="255" t="n">
        <v>19.2</v>
      </c>
      <c r="I39" s="255" t="n">
        <v>18.3</v>
      </c>
      <c r="J39" s="255" t="n">
        <v>19.9</v>
      </c>
      <c r="K39" s="255" t="n">
        <v>22.2</v>
      </c>
      <c r="L39" s="255" t="n">
        <v>24.3</v>
      </c>
      <c r="M39" s="255" t="n">
        <v>24.5</v>
      </c>
      <c r="N39" s="255" t="n">
        <v>25.6</v>
      </c>
      <c r="O39" s="255" t="n">
        <v>18.2</v>
      </c>
      <c r="P39" s="255" t="n">
        <v>19.6</v>
      </c>
      <c r="Q39" s="255" t="n">
        <v>15.5</v>
      </c>
      <c r="R39" s="255" t="n">
        <v>15.3</v>
      </c>
      <c r="S39" s="255" t="n">
        <v>15.3</v>
      </c>
      <c r="T39" s="255" t="n">
        <v>13.9</v>
      </c>
      <c r="U39" s="255" t="n">
        <v>12.4</v>
      </c>
      <c r="V39" s="255" t="n">
        <v>10</v>
      </c>
      <c r="W39" s="255" t="n">
        <v>11.0335547893365</v>
      </c>
    </row>
    <row r="40" customFormat="false" ht="15" hidden="false" customHeight="false" outlineLevel="0" collapsed="false">
      <c r="A40" s="37" t="s">
        <v>149</v>
      </c>
      <c r="B40" s="255" t="n">
        <v>5.5</v>
      </c>
      <c r="C40" s="255" t="n">
        <v>4.4</v>
      </c>
      <c r="D40" s="255" t="n">
        <v>4.4</v>
      </c>
      <c r="E40" s="255" t="n">
        <v>6</v>
      </c>
      <c r="F40" s="255" t="n">
        <v>12.6</v>
      </c>
      <c r="G40" s="255" t="n">
        <v>3.7</v>
      </c>
      <c r="H40" s="255" t="n">
        <v>3.3</v>
      </c>
      <c r="I40" s="255" t="n">
        <v>4.2</v>
      </c>
      <c r="J40" s="255" t="n">
        <v>3.4</v>
      </c>
      <c r="K40" s="255" t="n">
        <v>7</v>
      </c>
      <c r="L40" s="255" t="n">
        <v>9.1</v>
      </c>
      <c r="M40" s="255" t="n">
        <v>6.1</v>
      </c>
      <c r="N40" s="255" t="n">
        <v>6.6</v>
      </c>
      <c r="O40" s="255" t="n">
        <v>6.1</v>
      </c>
      <c r="P40" s="255" t="n">
        <v>5.4</v>
      </c>
      <c r="Q40" s="255" t="n">
        <v>4.8</v>
      </c>
      <c r="R40" s="255" t="n">
        <v>5.1</v>
      </c>
      <c r="S40" s="255" t="n">
        <v>3.3</v>
      </c>
      <c r="T40" s="255" t="n">
        <v>3.8</v>
      </c>
      <c r="U40" s="255" t="n">
        <v>4.2</v>
      </c>
      <c r="V40" s="255" t="n">
        <v>3.5</v>
      </c>
      <c r="W40" s="255" t="n">
        <v>3.62513208160611</v>
      </c>
    </row>
    <row r="41" customFormat="false" ht="15" hidden="false" customHeight="false" outlineLevel="0" collapsed="false">
      <c r="A41" s="37" t="s">
        <v>150</v>
      </c>
      <c r="B41" s="255" t="n">
        <v>6.3</v>
      </c>
      <c r="C41" s="255" t="n">
        <v>6.9</v>
      </c>
      <c r="D41" s="255" t="n">
        <v>7.3</v>
      </c>
      <c r="E41" s="255" t="n">
        <v>7.6</v>
      </c>
      <c r="F41" s="255" t="n">
        <v>8.3</v>
      </c>
      <c r="G41" s="255" t="n">
        <v>4.5</v>
      </c>
      <c r="H41" s="255" t="n">
        <v>2.2</v>
      </c>
      <c r="I41" s="255" t="n">
        <v>2.4</v>
      </c>
      <c r="J41" s="255" t="n">
        <v>2</v>
      </c>
      <c r="K41" s="255" t="n">
        <v>3.9</v>
      </c>
      <c r="L41" s="255" t="n">
        <v>9</v>
      </c>
      <c r="M41" s="255" t="n">
        <v>11</v>
      </c>
      <c r="N41" s="255" t="n">
        <v>13.9</v>
      </c>
      <c r="O41" s="255" t="n">
        <v>6.3</v>
      </c>
      <c r="P41" s="255" t="n">
        <v>3.9</v>
      </c>
      <c r="Q41" s="255" t="n">
        <v>5.6</v>
      </c>
      <c r="R41" s="255" t="n">
        <v>4.6</v>
      </c>
      <c r="S41" s="255" t="n">
        <v>3.7</v>
      </c>
      <c r="T41" s="255" t="n">
        <v>2.4</v>
      </c>
      <c r="U41" s="255" t="n">
        <v>2.1</v>
      </c>
      <c r="V41" s="255" t="n">
        <v>3.6</v>
      </c>
      <c r="W41" s="255" t="n">
        <v>3.04830389244959</v>
      </c>
    </row>
    <row r="42" customFormat="false" ht="15" hidden="false" customHeight="false" outlineLevel="0" collapsed="false">
      <c r="A42" s="37" t="s">
        <v>151</v>
      </c>
      <c r="B42" s="255" t="n">
        <v>1.7</v>
      </c>
      <c r="C42" s="255" t="n">
        <v>1.5</v>
      </c>
      <c r="D42" s="255" t="n">
        <v>1.5</v>
      </c>
      <c r="E42" s="255" t="n">
        <v>1.6</v>
      </c>
      <c r="F42" s="255" t="n">
        <v>1.7</v>
      </c>
      <c r="G42" s="255" t="n">
        <v>1</v>
      </c>
      <c r="H42" s="255" t="n">
        <v>1.3</v>
      </c>
      <c r="I42" s="255" t="n">
        <v>2.2</v>
      </c>
      <c r="J42" s="255" t="n">
        <v>3.1</v>
      </c>
      <c r="K42" s="255" t="n">
        <v>3.7</v>
      </c>
      <c r="L42" s="255" t="n">
        <v>7.1</v>
      </c>
      <c r="M42" s="255" t="n">
        <v>5.3</v>
      </c>
      <c r="N42" s="255" t="n">
        <v>5.3</v>
      </c>
      <c r="O42" s="255" t="n">
        <v>5.6</v>
      </c>
      <c r="P42" s="255" t="n">
        <v>7.3</v>
      </c>
      <c r="Q42" s="255" t="n">
        <v>5.6</v>
      </c>
      <c r="R42" s="255" t="n">
        <v>6.9</v>
      </c>
      <c r="S42" s="255" t="n">
        <v>5.5</v>
      </c>
      <c r="T42" s="255" t="n">
        <v>5.3</v>
      </c>
      <c r="U42" s="255" t="n">
        <v>6.4</v>
      </c>
      <c r="V42" s="255" t="n">
        <v>2.2</v>
      </c>
      <c r="W42" s="255" t="n">
        <v>5.11480291513204</v>
      </c>
    </row>
    <row r="43" customFormat="false" ht="18" hidden="false" customHeight="false" outlineLevel="0" collapsed="false">
      <c r="A43" s="36" t="s">
        <v>267</v>
      </c>
      <c r="B43" s="243" t="n">
        <v>2.9</v>
      </c>
      <c r="C43" s="243" t="n">
        <v>3.3</v>
      </c>
      <c r="D43" s="243" t="n">
        <v>3.3</v>
      </c>
      <c r="E43" s="243" t="n">
        <v>3.1</v>
      </c>
      <c r="F43" s="243" t="n">
        <v>2.6</v>
      </c>
      <c r="G43" s="243" t="n">
        <v>1.9</v>
      </c>
      <c r="H43" s="243" t="n">
        <v>2.6</v>
      </c>
      <c r="I43" s="243" t="n">
        <v>3.92775512033344</v>
      </c>
      <c r="J43" s="243" t="n">
        <v>3.64874643094614</v>
      </c>
      <c r="K43" s="243" t="n">
        <v>3.77277327935223</v>
      </c>
      <c r="L43" s="243" t="n">
        <v>6.5</v>
      </c>
      <c r="M43" s="243" t="n">
        <v>5.3</v>
      </c>
      <c r="N43" s="243" t="n">
        <v>5.6</v>
      </c>
      <c r="O43" s="243" t="n">
        <v>5.1</v>
      </c>
      <c r="P43" s="243" t="n">
        <v>4.00731995487212</v>
      </c>
      <c r="Q43" s="243" t="n">
        <v>3.8</v>
      </c>
      <c r="R43" s="243" t="n">
        <v>3.5</v>
      </c>
      <c r="S43" s="243" t="n">
        <v>3.1</v>
      </c>
      <c r="T43" s="243" t="n">
        <v>2.9</v>
      </c>
      <c r="U43" s="243" t="n">
        <v>3.4</v>
      </c>
      <c r="V43" s="243" t="n">
        <v>3.3</v>
      </c>
      <c r="W43" s="243" t="n">
        <v>3.24934804811058</v>
      </c>
    </row>
    <row r="44" customFormat="false" ht="15" hidden="false" customHeight="false" outlineLevel="0" collapsed="false">
      <c r="A44" s="37" t="s">
        <v>153</v>
      </c>
      <c r="B44" s="255" t="n">
        <v>4.1</v>
      </c>
      <c r="C44" s="255" t="n">
        <v>3.6</v>
      </c>
      <c r="D44" s="255" t="n">
        <v>6.2</v>
      </c>
      <c r="E44" s="255" t="n">
        <v>0.7</v>
      </c>
      <c r="F44" s="255" t="n">
        <v>1</v>
      </c>
      <c r="G44" s="255" t="n">
        <v>2.4</v>
      </c>
      <c r="H44" s="255" t="n">
        <v>1.8</v>
      </c>
      <c r="I44" s="255" t="n">
        <v>3.5</v>
      </c>
      <c r="J44" s="255" t="n">
        <v>3.4</v>
      </c>
      <c r="K44" s="255" t="n">
        <v>3.7</v>
      </c>
      <c r="L44" s="255" t="n">
        <v>8.9</v>
      </c>
      <c r="M44" s="255" t="n">
        <v>5.5</v>
      </c>
      <c r="N44" s="255" t="n">
        <v>5</v>
      </c>
      <c r="O44" s="255" t="n">
        <v>5.7</v>
      </c>
      <c r="P44" s="255" t="n">
        <v>5.7</v>
      </c>
      <c r="Q44" s="255" t="n">
        <v>10</v>
      </c>
      <c r="R44" s="255" t="n">
        <v>5.8</v>
      </c>
      <c r="S44" s="255" t="n">
        <v>5.4</v>
      </c>
      <c r="T44" s="255" t="n">
        <v>5.5</v>
      </c>
      <c r="U44" s="255" t="n">
        <v>7</v>
      </c>
      <c r="V44" s="255" t="n">
        <v>6.4</v>
      </c>
      <c r="W44" s="255" t="n">
        <v>3.25022261798753</v>
      </c>
    </row>
    <row r="45" customFormat="false" ht="15" hidden="false" customHeight="false" outlineLevel="0" collapsed="false">
      <c r="A45" s="37" t="s">
        <v>154</v>
      </c>
      <c r="B45" s="255" t="n">
        <v>2</v>
      </c>
      <c r="C45" s="255" t="n">
        <v>3.4</v>
      </c>
      <c r="D45" s="255" t="n">
        <v>4</v>
      </c>
      <c r="E45" s="255" t="n">
        <v>3.6</v>
      </c>
      <c r="F45" s="255" t="n">
        <v>1.8</v>
      </c>
      <c r="G45" s="255" t="n">
        <v>2.3</v>
      </c>
      <c r="H45" s="255" t="n">
        <v>1.5</v>
      </c>
      <c r="I45" s="255" t="n">
        <v>2.1</v>
      </c>
      <c r="J45" s="255" t="n">
        <v>2.5</v>
      </c>
      <c r="K45" s="255" t="n">
        <v>3</v>
      </c>
      <c r="L45" s="255" t="n">
        <v>4.9</v>
      </c>
      <c r="M45" s="255" t="n">
        <v>5.6</v>
      </c>
      <c r="N45" s="255" t="n">
        <v>4.8</v>
      </c>
      <c r="O45" s="255" t="n">
        <v>3.1</v>
      </c>
      <c r="P45" s="255" t="n">
        <v>2.6</v>
      </c>
      <c r="Q45" s="255" t="n">
        <v>2.1</v>
      </c>
      <c r="R45" s="255" t="n">
        <v>2.3</v>
      </c>
      <c r="S45" s="255" t="n">
        <v>1.3</v>
      </c>
      <c r="T45" s="255" t="n">
        <v>1.3</v>
      </c>
      <c r="U45" s="255" t="n">
        <v>1.9</v>
      </c>
      <c r="V45" s="255" t="n">
        <v>2.6</v>
      </c>
      <c r="W45" s="255" t="n">
        <v>1.45757941294733</v>
      </c>
    </row>
    <row r="46" customFormat="false" ht="15" hidden="false" customHeight="false" outlineLevel="0" collapsed="false">
      <c r="A46" s="37" t="s">
        <v>155</v>
      </c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 t="n">
        <v>0.1</v>
      </c>
      <c r="Q46" s="255" t="n">
        <v>0.5</v>
      </c>
      <c r="R46" s="255" t="n">
        <v>1.1</v>
      </c>
      <c r="S46" s="255" t="n">
        <v>1.2</v>
      </c>
      <c r="T46" s="255" t="n">
        <v>0.848067126161223</v>
      </c>
      <c r="U46" s="255" t="n">
        <v>1</v>
      </c>
      <c r="V46" s="255" t="n">
        <v>1</v>
      </c>
      <c r="W46" s="255" t="n">
        <v>1.21644809412918</v>
      </c>
    </row>
    <row r="47" customFormat="false" ht="15" hidden="false" customHeight="false" outlineLevel="0" collapsed="false">
      <c r="A47" s="37" t="s">
        <v>156</v>
      </c>
      <c r="B47" s="255" t="n">
        <v>1.8</v>
      </c>
      <c r="C47" s="255" t="n">
        <v>1.5</v>
      </c>
      <c r="D47" s="255" t="n">
        <v>1.1</v>
      </c>
      <c r="E47" s="255" t="n">
        <v>1</v>
      </c>
      <c r="F47" s="255" t="n">
        <v>0.7</v>
      </c>
      <c r="G47" s="255" t="n">
        <v>0.8</v>
      </c>
      <c r="H47" s="255" t="n">
        <v>1.5</v>
      </c>
      <c r="I47" s="255" t="n">
        <v>2</v>
      </c>
      <c r="J47" s="255" t="n">
        <v>1.4</v>
      </c>
      <c r="K47" s="255" t="n">
        <v>1.4</v>
      </c>
      <c r="L47" s="255" t="n">
        <v>3.6</v>
      </c>
      <c r="M47" s="255" t="n">
        <v>2.8</v>
      </c>
      <c r="N47" s="255" t="n">
        <v>4</v>
      </c>
      <c r="O47" s="255" t="n">
        <v>3.4</v>
      </c>
      <c r="P47" s="255" t="n">
        <v>3.9</v>
      </c>
      <c r="Q47" s="255" t="n">
        <v>3.2</v>
      </c>
      <c r="R47" s="255" t="n">
        <v>2.2</v>
      </c>
      <c r="S47" s="255" t="n">
        <v>1.4</v>
      </c>
      <c r="T47" s="255" t="n">
        <v>1.43008542206673</v>
      </c>
      <c r="U47" s="255" t="n">
        <v>2</v>
      </c>
      <c r="V47" s="255" t="n">
        <v>2.3</v>
      </c>
      <c r="W47" s="255" t="n">
        <v>2.44017909074923</v>
      </c>
    </row>
    <row r="48" customFormat="false" ht="15" hidden="false" customHeight="false" outlineLevel="0" collapsed="false">
      <c r="A48" s="37" t="s">
        <v>157</v>
      </c>
      <c r="B48" s="255" t="n">
        <v>9.5</v>
      </c>
      <c r="C48" s="255" t="n">
        <v>8.9</v>
      </c>
      <c r="D48" s="255" t="n">
        <v>13.3</v>
      </c>
      <c r="E48" s="255" t="n">
        <v>12.9</v>
      </c>
      <c r="F48" s="255" t="n">
        <v>8.8</v>
      </c>
      <c r="G48" s="255" t="n">
        <v>5.7</v>
      </c>
      <c r="H48" s="255" t="n">
        <v>4.5</v>
      </c>
      <c r="I48" s="255" t="n">
        <v>5.9</v>
      </c>
      <c r="J48" s="255" t="n">
        <v>6.4</v>
      </c>
      <c r="K48" s="255" t="n">
        <v>7.8</v>
      </c>
      <c r="L48" s="255" t="n">
        <v>5.8</v>
      </c>
      <c r="M48" s="255" t="n">
        <v>8.4</v>
      </c>
      <c r="N48" s="255" t="n">
        <v>6.1</v>
      </c>
      <c r="O48" s="255" t="n">
        <v>7.2</v>
      </c>
      <c r="P48" s="255" t="n">
        <v>5.01531934951685</v>
      </c>
      <c r="Q48" s="255" t="n">
        <v>3.5</v>
      </c>
      <c r="R48" s="255" t="n">
        <v>4.2</v>
      </c>
      <c r="S48" s="255" t="n">
        <v>3.7</v>
      </c>
      <c r="T48" s="255" t="n">
        <v>5.2</v>
      </c>
      <c r="U48" s="255" t="n">
        <v>3.9</v>
      </c>
      <c r="V48" s="255" t="n">
        <v>4.9</v>
      </c>
      <c r="W48" s="255" t="n">
        <v>5.63626996393612</v>
      </c>
    </row>
    <row r="49" customFormat="false" ht="15" hidden="false" customHeight="false" outlineLevel="0" collapsed="false">
      <c r="A49" s="37" t="s">
        <v>158</v>
      </c>
      <c r="B49" s="255" t="n">
        <v>2.1</v>
      </c>
      <c r="C49" s="255" t="n">
        <v>1.9</v>
      </c>
      <c r="D49" s="255" t="n">
        <v>1.9</v>
      </c>
      <c r="E49" s="255" t="n">
        <v>1.5</v>
      </c>
      <c r="F49" s="255" t="n">
        <v>1.3</v>
      </c>
      <c r="G49" s="255" t="n">
        <v>1.2</v>
      </c>
      <c r="H49" s="255" t="n">
        <v>3</v>
      </c>
      <c r="I49" s="255" t="n">
        <v>5.3</v>
      </c>
      <c r="J49" s="255" t="n">
        <v>4.9</v>
      </c>
      <c r="K49" s="255" t="n">
        <v>4.9</v>
      </c>
      <c r="L49" s="255" t="n">
        <v>6.3</v>
      </c>
      <c r="M49" s="255" t="n">
        <v>5</v>
      </c>
      <c r="N49" s="255" t="n">
        <v>4.9</v>
      </c>
      <c r="O49" s="255" t="n">
        <v>4.4</v>
      </c>
      <c r="P49" s="255" t="n">
        <v>3.2</v>
      </c>
      <c r="Q49" s="255" t="n">
        <v>4.4</v>
      </c>
      <c r="R49" s="255" t="n">
        <v>4.4</v>
      </c>
      <c r="S49" s="255" t="n">
        <v>4.2</v>
      </c>
      <c r="T49" s="255" t="n">
        <v>3.9</v>
      </c>
      <c r="U49" s="255" t="n">
        <v>3.7</v>
      </c>
      <c r="V49" s="255" t="n">
        <v>3</v>
      </c>
      <c r="W49" s="255" t="n">
        <v>3.51274373767618</v>
      </c>
    </row>
    <row r="50" customFormat="false" ht="15" hidden="false" customHeight="false" outlineLevel="0" collapsed="false">
      <c r="A50" s="37" t="s">
        <v>159</v>
      </c>
      <c r="B50" s="255" t="n">
        <v>3.4</v>
      </c>
      <c r="C50" s="255" t="n">
        <v>5.1</v>
      </c>
      <c r="D50" s="255" t="n">
        <v>4.7</v>
      </c>
      <c r="E50" s="255" t="n">
        <v>4.7</v>
      </c>
      <c r="F50" s="255" t="n">
        <v>4.9</v>
      </c>
      <c r="G50" s="255" t="n">
        <v>2.7</v>
      </c>
      <c r="H50" s="255" t="n">
        <v>4.5</v>
      </c>
      <c r="I50" s="255" t="n">
        <v>7.5</v>
      </c>
      <c r="J50" s="255" t="n">
        <v>7.2</v>
      </c>
      <c r="K50" s="255" t="n">
        <v>6.3</v>
      </c>
      <c r="L50" s="255" t="n">
        <v>14.9</v>
      </c>
      <c r="M50" s="255" t="n">
        <v>9.8</v>
      </c>
      <c r="N50" s="255" t="n">
        <v>9.8</v>
      </c>
      <c r="O50" s="255" t="n">
        <v>8.6</v>
      </c>
      <c r="P50" s="255" t="n">
        <v>7.9</v>
      </c>
      <c r="Q50" s="255" t="n">
        <v>7.9</v>
      </c>
      <c r="R50" s="255" t="n">
        <v>7.3</v>
      </c>
      <c r="S50" s="255" t="n">
        <v>7.6</v>
      </c>
      <c r="T50" s="255" t="n">
        <v>6.7</v>
      </c>
      <c r="U50" s="255" t="n">
        <v>8.4</v>
      </c>
      <c r="V50" s="255" t="n">
        <v>7</v>
      </c>
      <c r="W50" s="255" t="n">
        <v>6.91838118923807</v>
      </c>
    </row>
    <row r="51" customFormat="false" ht="15" hidden="false" customHeight="false" outlineLevel="0" collapsed="false">
      <c r="A51" s="37" t="s">
        <v>160</v>
      </c>
      <c r="B51" s="255"/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 t="n">
        <v>0.421940928270042</v>
      </c>
      <c r="Q51" s="255" t="n">
        <v>1.3</v>
      </c>
      <c r="R51" s="255" t="n">
        <v>33</v>
      </c>
      <c r="S51" s="255" t="n">
        <v>2.5</v>
      </c>
      <c r="T51" s="255" t="n">
        <v>1.37096774193548</v>
      </c>
      <c r="U51" s="255" t="n">
        <v>2.7</v>
      </c>
      <c r="V51" s="255" t="n">
        <v>3.2</v>
      </c>
      <c r="W51" s="255" t="n">
        <v>1.89564197772132</v>
      </c>
    </row>
    <row r="52" customFormat="false" ht="18" hidden="false" customHeight="false" outlineLevel="0" collapsed="false">
      <c r="A52" s="36" t="s">
        <v>329</v>
      </c>
      <c r="B52" s="243" t="n">
        <v>2.9</v>
      </c>
      <c r="C52" s="243" t="n">
        <v>2.3</v>
      </c>
      <c r="D52" s="243" t="n">
        <v>2.4</v>
      </c>
      <c r="E52" s="243" t="n">
        <v>1.8</v>
      </c>
      <c r="F52" s="243" t="n">
        <v>2.5</v>
      </c>
      <c r="G52" s="243" t="n">
        <v>1.5</v>
      </c>
      <c r="H52" s="243" t="n">
        <v>1.9</v>
      </c>
      <c r="I52" s="243" t="n">
        <v>2.5</v>
      </c>
      <c r="J52" s="243" t="n">
        <v>2.69812800385114</v>
      </c>
      <c r="K52" s="243" t="n">
        <v>2.9</v>
      </c>
      <c r="L52" s="243" t="n">
        <v>5.7</v>
      </c>
      <c r="M52" s="243" t="n">
        <v>3.3</v>
      </c>
      <c r="N52" s="243" t="n">
        <v>3.6</v>
      </c>
      <c r="O52" s="243" t="n">
        <v>2.7</v>
      </c>
      <c r="P52" s="243" t="n">
        <v>2.2</v>
      </c>
      <c r="Q52" s="243" t="n">
        <v>1.9</v>
      </c>
      <c r="R52" s="243" t="n">
        <v>2.1</v>
      </c>
      <c r="S52" s="243" t="n">
        <v>2</v>
      </c>
      <c r="T52" s="243" t="n">
        <v>2.82129535435741</v>
      </c>
      <c r="U52" s="243" t="n">
        <v>2.9</v>
      </c>
      <c r="V52" s="243" t="n">
        <v>2.3</v>
      </c>
      <c r="W52" s="243" t="n">
        <v>1.48847215672144</v>
      </c>
    </row>
    <row r="53" customFormat="false" ht="15" hidden="false" customHeight="false" outlineLevel="0" collapsed="false">
      <c r="A53" s="37" t="s">
        <v>162</v>
      </c>
      <c r="B53" s="255" t="n">
        <v>0.8</v>
      </c>
      <c r="C53" s="255" t="n">
        <v>0.3</v>
      </c>
      <c r="D53" s="255" t="n">
        <v>1.3</v>
      </c>
      <c r="E53" s="255" t="n">
        <v>0.6</v>
      </c>
      <c r="F53" s="255" t="n">
        <v>3.1</v>
      </c>
      <c r="G53" s="255" t="n">
        <v>0.6</v>
      </c>
      <c r="H53" s="255" t="n">
        <v>1.3</v>
      </c>
      <c r="I53" s="255" t="n">
        <v>0.4</v>
      </c>
      <c r="J53" s="255" t="n">
        <v>1.1</v>
      </c>
      <c r="K53" s="255" t="n">
        <v>0.7</v>
      </c>
      <c r="L53" s="255" t="n">
        <v>3.5</v>
      </c>
      <c r="M53" s="255" t="n">
        <v>2.7</v>
      </c>
      <c r="N53" s="255" t="n">
        <v>3.8</v>
      </c>
      <c r="O53" s="255" t="n">
        <v>2.4</v>
      </c>
      <c r="P53" s="255" t="n">
        <v>1.6</v>
      </c>
      <c r="Q53" s="255" t="n">
        <v>1.1</v>
      </c>
      <c r="R53" s="255" t="n">
        <v>1.3</v>
      </c>
      <c r="S53" s="255" t="n">
        <v>1.6</v>
      </c>
      <c r="T53" s="255" t="n">
        <v>1.3</v>
      </c>
      <c r="U53" s="255" t="n">
        <v>2.2</v>
      </c>
      <c r="V53" s="255" t="n">
        <v>1.3</v>
      </c>
      <c r="W53" s="255" t="n">
        <v>1.10686775843097</v>
      </c>
    </row>
    <row r="54" customFormat="false" ht="15" hidden="false" customHeight="false" outlineLevel="0" collapsed="false">
      <c r="A54" s="37" t="s">
        <v>163</v>
      </c>
      <c r="B54" s="532" t="s">
        <v>119</v>
      </c>
      <c r="C54" s="532" t="s">
        <v>119</v>
      </c>
      <c r="D54" s="532" t="s">
        <v>119</v>
      </c>
      <c r="E54" s="532" t="s">
        <v>119</v>
      </c>
      <c r="F54" s="532" t="s">
        <v>119</v>
      </c>
      <c r="G54" s="255" t="s">
        <v>281</v>
      </c>
      <c r="H54" s="255" t="n">
        <v>1.1</v>
      </c>
      <c r="I54" s="255" t="n">
        <v>0.6</v>
      </c>
      <c r="J54" s="255" t="n">
        <v>0.1</v>
      </c>
      <c r="K54" s="255" t="n">
        <v>0.2</v>
      </c>
      <c r="L54" s="255" t="n">
        <v>6.9</v>
      </c>
      <c r="M54" s="255" t="n">
        <v>1.9</v>
      </c>
      <c r="N54" s="255" t="n">
        <v>2.5</v>
      </c>
      <c r="O54" s="255" t="n">
        <v>0.5</v>
      </c>
      <c r="P54" s="255" t="n">
        <v>3.4</v>
      </c>
      <c r="Q54" s="255" t="n">
        <v>0.5</v>
      </c>
      <c r="R54" s="255" t="n">
        <v>5.7</v>
      </c>
      <c r="S54" s="255" t="n">
        <v>0.4</v>
      </c>
      <c r="T54" s="255" t="n">
        <v>5.7</v>
      </c>
      <c r="U54" s="255" t="n">
        <v>0.9</v>
      </c>
      <c r="V54" s="255" t="n">
        <v>0.4</v>
      </c>
      <c r="W54" s="255" t="n">
        <v>0.428167987610458</v>
      </c>
    </row>
    <row r="55" customFormat="false" ht="19.5" hidden="false" customHeight="false" outlineLevel="0" collapsed="false">
      <c r="A55" s="37" t="s">
        <v>164</v>
      </c>
      <c r="B55" s="255" t="n">
        <v>6.6</v>
      </c>
      <c r="C55" s="255" t="n">
        <v>5.1</v>
      </c>
      <c r="D55" s="255" t="n">
        <v>5.6</v>
      </c>
      <c r="E55" s="255" t="n">
        <v>3.2</v>
      </c>
      <c r="F55" s="255" t="n">
        <v>3</v>
      </c>
      <c r="G55" s="255" t="n">
        <v>3.3</v>
      </c>
      <c r="H55" s="255" t="n">
        <v>2.9</v>
      </c>
      <c r="I55" s="255" t="n">
        <v>2.8</v>
      </c>
      <c r="J55" s="255" t="n">
        <v>3.4</v>
      </c>
      <c r="K55" s="255" t="n">
        <v>6.8</v>
      </c>
      <c r="L55" s="255" t="n">
        <v>4.8</v>
      </c>
      <c r="M55" s="255" t="n">
        <v>3</v>
      </c>
      <c r="N55" s="255" t="n">
        <v>4.2</v>
      </c>
      <c r="O55" s="255" t="n">
        <v>3.4</v>
      </c>
      <c r="P55" s="255" t="n">
        <v>3.5</v>
      </c>
      <c r="Q55" s="255" t="n">
        <v>3.7</v>
      </c>
      <c r="R55" s="255" t="n">
        <v>3.7</v>
      </c>
      <c r="S55" s="255" t="n">
        <v>2.7</v>
      </c>
      <c r="T55" s="255" t="n">
        <v>2</v>
      </c>
      <c r="U55" s="255" t="n">
        <v>3.7</v>
      </c>
      <c r="V55" s="255" t="n">
        <v>1.8</v>
      </c>
      <c r="W55" s="255" t="n">
        <v>1.87144816774446</v>
      </c>
    </row>
    <row r="56" customFormat="false" ht="19.5" hidden="false" customHeight="false" outlineLevel="0" collapsed="false">
      <c r="A56" s="37" t="s">
        <v>165</v>
      </c>
      <c r="B56" s="255" t="n">
        <v>1.2</v>
      </c>
      <c r="C56" s="255" t="n">
        <v>1.7</v>
      </c>
      <c r="D56" s="255" t="n">
        <v>0.7</v>
      </c>
      <c r="E56" s="255" t="n">
        <v>0.6</v>
      </c>
      <c r="F56" s="255" t="n">
        <v>1.3</v>
      </c>
      <c r="G56" s="255" t="n">
        <v>0.9</v>
      </c>
      <c r="H56" s="255" t="n">
        <v>1.9</v>
      </c>
      <c r="I56" s="255" t="n">
        <v>1.8</v>
      </c>
      <c r="J56" s="255" t="n">
        <v>3.9</v>
      </c>
      <c r="K56" s="255" t="n">
        <v>3.1</v>
      </c>
      <c r="L56" s="255" t="n">
        <v>10.9</v>
      </c>
      <c r="M56" s="255" t="n">
        <v>3.7</v>
      </c>
      <c r="N56" s="255" t="n">
        <v>5.3</v>
      </c>
      <c r="O56" s="255" t="n">
        <v>5.8</v>
      </c>
      <c r="P56" s="255" t="n">
        <v>3.3</v>
      </c>
      <c r="Q56" s="255" t="n">
        <v>6.7</v>
      </c>
      <c r="R56" s="255" t="n">
        <v>1.9</v>
      </c>
      <c r="S56" s="255" t="n">
        <v>5.4</v>
      </c>
      <c r="T56" s="255" t="n">
        <v>5.8</v>
      </c>
      <c r="U56" s="255" t="n">
        <v>3.1</v>
      </c>
      <c r="V56" s="255" t="n">
        <v>1.1</v>
      </c>
      <c r="W56" s="255" t="n">
        <v>0.791497060153777</v>
      </c>
    </row>
    <row r="57" customFormat="false" ht="19.5" hidden="false" customHeight="false" outlineLevel="0" collapsed="false">
      <c r="A57" s="37" t="s">
        <v>284</v>
      </c>
      <c r="B57" s="255" t="n">
        <v>1</v>
      </c>
      <c r="C57" s="255" t="n">
        <v>3.4</v>
      </c>
      <c r="D57" s="255" t="n">
        <v>1.9</v>
      </c>
      <c r="E57" s="255" t="n">
        <v>2.3</v>
      </c>
      <c r="F57" s="255" t="n">
        <v>1.9</v>
      </c>
      <c r="G57" s="255" t="n">
        <v>2.2</v>
      </c>
      <c r="H57" s="255" t="n">
        <v>1.4</v>
      </c>
      <c r="I57" s="255" t="n">
        <v>1.9</v>
      </c>
      <c r="J57" s="255" t="n">
        <v>1.1</v>
      </c>
      <c r="K57" s="255" t="n">
        <v>3</v>
      </c>
      <c r="L57" s="255" t="n">
        <v>4.5</v>
      </c>
      <c r="M57" s="255" t="n">
        <v>5.7</v>
      </c>
      <c r="N57" s="255" t="n">
        <v>4.9</v>
      </c>
      <c r="O57" s="255" t="n">
        <v>4.8</v>
      </c>
      <c r="P57" s="255" t="n">
        <v>3.1</v>
      </c>
      <c r="Q57" s="255" t="n">
        <v>4.1</v>
      </c>
      <c r="R57" s="255" t="n">
        <v>5.3</v>
      </c>
      <c r="S57" s="255" t="n">
        <v>5.2</v>
      </c>
      <c r="T57" s="255" t="n">
        <v>6.52156388553003</v>
      </c>
      <c r="U57" s="255" t="n">
        <v>7.8</v>
      </c>
      <c r="V57" s="255" t="n">
        <v>7.1</v>
      </c>
      <c r="W57" s="255" t="n">
        <v>5.00386232941378</v>
      </c>
    </row>
    <row r="58" customFormat="false" ht="15" hidden="false" customHeight="false" outlineLevel="0" collapsed="false">
      <c r="A58" s="37" t="s">
        <v>167</v>
      </c>
      <c r="B58" s="532" t="s">
        <v>119</v>
      </c>
      <c r="C58" s="532" t="s">
        <v>119</v>
      </c>
      <c r="D58" s="532" t="s">
        <v>119</v>
      </c>
      <c r="E58" s="532" t="s">
        <v>119</v>
      </c>
      <c r="F58" s="532" t="s">
        <v>119</v>
      </c>
      <c r="G58" s="255" t="n">
        <v>1.9</v>
      </c>
      <c r="H58" s="255" t="n">
        <v>1.4</v>
      </c>
      <c r="I58" s="255" t="n">
        <v>10.3</v>
      </c>
      <c r="J58" s="255" t="n">
        <v>5.2</v>
      </c>
      <c r="K58" s="255" t="n">
        <v>4.8</v>
      </c>
      <c r="L58" s="255" t="n">
        <v>8.3</v>
      </c>
      <c r="M58" s="255" t="n">
        <v>2.2</v>
      </c>
      <c r="N58" s="255" t="n">
        <v>2.1</v>
      </c>
      <c r="O58" s="255" t="n">
        <v>1.9</v>
      </c>
      <c r="P58" s="255" t="n">
        <v>1.26480395538692</v>
      </c>
      <c r="Q58" s="255" t="n">
        <v>1.1</v>
      </c>
      <c r="R58" s="255" t="n">
        <v>0.9</v>
      </c>
      <c r="S58" s="255" t="n">
        <v>1.5</v>
      </c>
      <c r="T58" s="255" t="n">
        <v>1.34497880695059</v>
      </c>
      <c r="U58" s="255" t="n">
        <v>1.8</v>
      </c>
      <c r="V58" s="255" t="n">
        <v>0.8</v>
      </c>
      <c r="W58" s="255" t="n">
        <v>1.22797426300517</v>
      </c>
    </row>
    <row r="59" customFormat="false" ht="15" hidden="false" customHeight="false" outlineLevel="0" collapsed="false">
      <c r="A59" s="37" t="s">
        <v>168</v>
      </c>
      <c r="B59" s="255" t="n">
        <v>3.6</v>
      </c>
      <c r="C59" s="255" t="n">
        <v>2.8</v>
      </c>
      <c r="D59" s="255" t="n">
        <v>2.8</v>
      </c>
      <c r="E59" s="255" t="n">
        <v>2.2</v>
      </c>
      <c r="F59" s="255" t="n">
        <v>2.3</v>
      </c>
      <c r="G59" s="255" t="n">
        <v>1.3</v>
      </c>
      <c r="H59" s="255" t="n">
        <v>1.7</v>
      </c>
      <c r="I59" s="255" t="n">
        <v>3.2</v>
      </c>
      <c r="J59" s="255" t="n">
        <v>3.2</v>
      </c>
      <c r="K59" s="255" t="n">
        <v>3.2</v>
      </c>
      <c r="L59" s="255" t="n">
        <v>6.1</v>
      </c>
      <c r="M59" s="255" t="n">
        <v>4.2</v>
      </c>
      <c r="N59" s="255" t="n">
        <v>4.9</v>
      </c>
      <c r="O59" s="255" t="n">
        <v>3.3</v>
      </c>
      <c r="P59" s="255" t="n">
        <v>3.05092592592593</v>
      </c>
      <c r="Q59" s="255" t="n">
        <v>2.8</v>
      </c>
      <c r="R59" s="255" t="n">
        <v>2</v>
      </c>
      <c r="S59" s="255" t="n">
        <v>1.9</v>
      </c>
      <c r="T59" s="255" t="n">
        <v>4.5</v>
      </c>
      <c r="U59" s="255" t="n">
        <v>4.1</v>
      </c>
      <c r="V59" s="255" t="n">
        <v>4.9</v>
      </c>
      <c r="W59" s="255" t="n">
        <v>1.72482420061032</v>
      </c>
    </row>
    <row r="60" customFormat="false" ht="18" hidden="false" customHeight="false" outlineLevel="0" collapsed="false">
      <c r="A60" s="36" t="s">
        <v>468</v>
      </c>
      <c r="B60" s="243" t="n">
        <v>3.5</v>
      </c>
      <c r="C60" s="243" t="n">
        <v>3.7</v>
      </c>
      <c r="D60" s="243" t="n">
        <v>3.7</v>
      </c>
      <c r="E60" s="243" t="n">
        <v>3.9</v>
      </c>
      <c r="F60" s="243" t="n">
        <v>4.1</v>
      </c>
      <c r="G60" s="243" t="n">
        <v>3.4</v>
      </c>
      <c r="H60" s="243" t="n">
        <v>3.8</v>
      </c>
      <c r="I60" s="243" t="n">
        <v>4.6</v>
      </c>
      <c r="J60" s="243" t="n">
        <v>5.2</v>
      </c>
      <c r="K60" s="243" t="n">
        <v>5.3</v>
      </c>
      <c r="L60" s="243" t="n">
        <v>10.6</v>
      </c>
      <c r="M60" s="243" t="n">
        <v>7.4</v>
      </c>
      <c r="N60" s="243" t="n">
        <v>7.9</v>
      </c>
      <c r="O60" s="243" t="n">
        <v>6</v>
      </c>
      <c r="P60" s="243" t="n">
        <v>4.8</v>
      </c>
      <c r="Q60" s="243" t="n">
        <v>5.1</v>
      </c>
      <c r="R60" s="243" t="n">
        <v>5.1</v>
      </c>
      <c r="S60" s="243" t="n">
        <v>4.9</v>
      </c>
      <c r="T60" s="243" t="n">
        <v>3.8</v>
      </c>
      <c r="U60" s="243" t="n">
        <v>4.3</v>
      </c>
      <c r="V60" s="243" t="n">
        <v>4.2</v>
      </c>
      <c r="W60" s="243" t="n">
        <v>4.6748941938897</v>
      </c>
    </row>
    <row r="61" customFormat="false" ht="15" hidden="false" customHeight="false" outlineLevel="0" collapsed="false">
      <c r="A61" s="37" t="s">
        <v>170</v>
      </c>
      <c r="B61" s="255" t="n">
        <v>3.7</v>
      </c>
      <c r="C61" s="255" t="n">
        <v>4.3</v>
      </c>
      <c r="D61" s="255" t="n">
        <v>3.7</v>
      </c>
      <c r="E61" s="255" t="n">
        <v>3.3</v>
      </c>
      <c r="F61" s="255" t="n">
        <v>3.1</v>
      </c>
      <c r="G61" s="255" t="n">
        <v>2.5</v>
      </c>
      <c r="H61" s="255" t="n">
        <v>2.1</v>
      </c>
      <c r="I61" s="255" t="n">
        <v>3.6</v>
      </c>
      <c r="J61" s="255" t="n">
        <v>7.5</v>
      </c>
      <c r="K61" s="255" t="n">
        <v>6.5</v>
      </c>
      <c r="L61" s="255" t="n">
        <v>10.6</v>
      </c>
      <c r="M61" s="255" t="n">
        <v>5.4</v>
      </c>
      <c r="N61" s="255" t="n">
        <v>8.5</v>
      </c>
      <c r="O61" s="255" t="n">
        <v>6.6</v>
      </c>
      <c r="P61" s="255" t="n">
        <v>5.6</v>
      </c>
      <c r="Q61" s="255" t="n">
        <v>6.1</v>
      </c>
      <c r="R61" s="255" t="n">
        <v>6.7</v>
      </c>
      <c r="S61" s="255" t="n">
        <v>4.6</v>
      </c>
      <c r="T61" s="255" t="n">
        <v>4.6</v>
      </c>
      <c r="U61" s="255" t="n">
        <v>5.5</v>
      </c>
      <c r="V61" s="255" t="n">
        <v>4.1</v>
      </c>
      <c r="W61" s="255" t="n">
        <v>3.968029023298</v>
      </c>
    </row>
    <row r="62" customFormat="false" ht="15" hidden="false" customHeight="false" outlineLevel="0" collapsed="false">
      <c r="A62" s="37" t="s">
        <v>171</v>
      </c>
      <c r="B62" s="255" t="n">
        <v>1.9</v>
      </c>
      <c r="C62" s="255" t="n">
        <v>4.2</v>
      </c>
      <c r="D62" s="255" t="n">
        <v>5.2</v>
      </c>
      <c r="E62" s="255" t="n">
        <v>3.4</v>
      </c>
      <c r="F62" s="255" t="n">
        <v>2.2</v>
      </c>
      <c r="G62" s="255" t="n">
        <v>2.3</v>
      </c>
      <c r="H62" s="255" t="n">
        <v>3.6</v>
      </c>
      <c r="I62" s="255" t="n">
        <v>4.2</v>
      </c>
      <c r="J62" s="255" t="n">
        <v>5.3</v>
      </c>
      <c r="K62" s="255" t="n">
        <v>5.2</v>
      </c>
      <c r="L62" s="255" t="n">
        <v>16.9</v>
      </c>
      <c r="M62" s="255" t="n">
        <v>11</v>
      </c>
      <c r="N62" s="255" t="n">
        <v>6.6</v>
      </c>
      <c r="O62" s="255" t="n">
        <v>4</v>
      </c>
      <c r="P62" s="255" t="n">
        <v>2.84061020515518</v>
      </c>
      <c r="Q62" s="255" t="n">
        <v>2.4</v>
      </c>
      <c r="R62" s="255" t="n">
        <v>2.7</v>
      </c>
      <c r="S62" s="255" t="n">
        <v>2.7</v>
      </c>
      <c r="T62" s="255" t="n">
        <v>2.5</v>
      </c>
      <c r="U62" s="255" t="n">
        <v>2.7</v>
      </c>
      <c r="V62" s="255" t="n">
        <v>3.3</v>
      </c>
      <c r="W62" s="255" t="n">
        <v>2.72028849169018</v>
      </c>
    </row>
    <row r="63" customFormat="false" ht="15" hidden="false" customHeight="false" outlineLevel="0" collapsed="false">
      <c r="A63" s="37" t="s">
        <v>172</v>
      </c>
      <c r="B63" s="255" t="n">
        <v>1</v>
      </c>
      <c r="C63" s="255" t="n">
        <v>1</v>
      </c>
      <c r="D63" s="255" t="n">
        <v>1.2</v>
      </c>
      <c r="E63" s="255" t="n">
        <v>1.3</v>
      </c>
      <c r="F63" s="255" t="n">
        <v>1.6</v>
      </c>
      <c r="G63" s="255" t="n">
        <v>4.2</v>
      </c>
      <c r="H63" s="255" t="n">
        <v>5.6</v>
      </c>
      <c r="I63" s="255" t="n">
        <v>6.7</v>
      </c>
      <c r="J63" s="255" t="n">
        <v>5.9</v>
      </c>
      <c r="K63" s="255" t="n">
        <v>4</v>
      </c>
      <c r="L63" s="255" t="n">
        <v>17.6</v>
      </c>
      <c r="M63" s="255" t="n">
        <v>12.8</v>
      </c>
      <c r="N63" s="255" t="n">
        <v>12.7</v>
      </c>
      <c r="O63" s="255" t="n">
        <v>5.3</v>
      </c>
      <c r="P63" s="255" t="n">
        <v>4.53181583031557</v>
      </c>
      <c r="Q63" s="255" t="n">
        <v>4.4</v>
      </c>
      <c r="R63" s="255" t="n">
        <v>5.5</v>
      </c>
      <c r="S63" s="255" t="n">
        <v>5.3</v>
      </c>
      <c r="T63" s="255" t="n">
        <v>3.2</v>
      </c>
      <c r="U63" s="255" t="n">
        <v>2.7</v>
      </c>
      <c r="V63" s="255" t="n">
        <v>2.1</v>
      </c>
      <c r="W63" s="255" t="n">
        <v>1.60498030251447</v>
      </c>
    </row>
    <row r="64" customFormat="false" ht="15" hidden="false" customHeight="false" outlineLevel="0" collapsed="false">
      <c r="A64" s="37" t="s">
        <v>173</v>
      </c>
      <c r="B64" s="255" t="n">
        <v>6.3</v>
      </c>
      <c r="C64" s="255" t="n">
        <v>6.3</v>
      </c>
      <c r="D64" s="255" t="n">
        <v>5.7</v>
      </c>
      <c r="E64" s="255" t="n">
        <v>6.9</v>
      </c>
      <c r="F64" s="255" t="n">
        <v>7.3</v>
      </c>
      <c r="G64" s="255" t="n">
        <v>3.4</v>
      </c>
      <c r="H64" s="255" t="n">
        <v>4.4</v>
      </c>
      <c r="I64" s="255" t="n">
        <v>6.1</v>
      </c>
      <c r="J64" s="255" t="n">
        <v>6.9</v>
      </c>
      <c r="K64" s="255" t="n">
        <v>6.1</v>
      </c>
      <c r="L64" s="255" t="n">
        <v>16.6</v>
      </c>
      <c r="M64" s="255" t="n">
        <v>8.4</v>
      </c>
      <c r="N64" s="255" t="n">
        <v>9.3</v>
      </c>
      <c r="O64" s="255" t="n">
        <v>5.9</v>
      </c>
      <c r="P64" s="255" t="n">
        <v>3.95652473473887</v>
      </c>
      <c r="Q64" s="255" t="n">
        <v>7.4</v>
      </c>
      <c r="R64" s="255" t="n">
        <v>5.8</v>
      </c>
      <c r="S64" s="255" t="n">
        <v>7.7</v>
      </c>
      <c r="T64" s="255" t="n">
        <v>6.5</v>
      </c>
      <c r="U64" s="255" t="n">
        <v>6.1</v>
      </c>
      <c r="V64" s="255" t="n">
        <v>6.1</v>
      </c>
      <c r="W64" s="255" t="n">
        <v>8.58937045692411</v>
      </c>
    </row>
    <row r="65" customFormat="false" ht="15" hidden="false" customHeight="false" outlineLevel="0" collapsed="false">
      <c r="A65" s="37" t="s">
        <v>174</v>
      </c>
      <c r="B65" s="255" t="n">
        <v>3.8</v>
      </c>
      <c r="C65" s="255" t="n">
        <v>2.6</v>
      </c>
      <c r="D65" s="255" t="n">
        <v>3.4</v>
      </c>
      <c r="E65" s="255" t="n">
        <v>2.4</v>
      </c>
      <c r="F65" s="255" t="n">
        <v>2.7</v>
      </c>
      <c r="G65" s="255" t="n">
        <v>1.5</v>
      </c>
      <c r="H65" s="255" t="n">
        <v>2.4</v>
      </c>
      <c r="I65" s="255" t="n">
        <v>2.3</v>
      </c>
      <c r="J65" s="255" t="n">
        <v>2.3</v>
      </c>
      <c r="K65" s="255" t="n">
        <v>5</v>
      </c>
      <c r="L65" s="255" t="n">
        <v>13.2</v>
      </c>
      <c r="M65" s="255" t="n">
        <v>18</v>
      </c>
      <c r="N65" s="255" t="n">
        <v>15.1</v>
      </c>
      <c r="O65" s="255" t="n">
        <v>14.7</v>
      </c>
      <c r="P65" s="255" t="n">
        <v>8.8</v>
      </c>
      <c r="Q65" s="255" t="n">
        <v>5.5</v>
      </c>
      <c r="R65" s="255" t="n">
        <v>10.2</v>
      </c>
      <c r="S65" s="255" t="n">
        <v>8.2</v>
      </c>
      <c r="T65" s="255" t="n">
        <v>3.9</v>
      </c>
      <c r="U65" s="255" t="n">
        <v>4.7</v>
      </c>
      <c r="V65" s="255" t="n">
        <v>3.8</v>
      </c>
      <c r="W65" s="255" t="n">
        <v>4.22612849880566</v>
      </c>
    </row>
    <row r="66" customFormat="false" ht="15" hidden="false" customHeight="false" outlineLevel="0" collapsed="false">
      <c r="A66" s="37" t="s">
        <v>175</v>
      </c>
      <c r="B66" s="255" t="n">
        <v>2.7</v>
      </c>
      <c r="C66" s="255" t="n">
        <v>2.5</v>
      </c>
      <c r="D66" s="255" t="n">
        <v>2.3</v>
      </c>
      <c r="E66" s="255" t="n">
        <v>3.3</v>
      </c>
      <c r="F66" s="255" t="n">
        <v>4.4</v>
      </c>
      <c r="G66" s="255" t="n">
        <v>5.7</v>
      </c>
      <c r="H66" s="255" t="n">
        <v>5.7</v>
      </c>
      <c r="I66" s="255" t="n">
        <v>4.1</v>
      </c>
      <c r="J66" s="255" t="n">
        <v>4.1</v>
      </c>
      <c r="K66" s="255" t="n">
        <v>2.7</v>
      </c>
      <c r="L66" s="255" t="n">
        <v>5.7</v>
      </c>
      <c r="M66" s="255" t="n">
        <v>4.1</v>
      </c>
      <c r="N66" s="255" t="n">
        <v>3.9</v>
      </c>
      <c r="O66" s="255" t="n">
        <v>4</v>
      </c>
      <c r="P66" s="255" t="n">
        <v>3.2</v>
      </c>
      <c r="Q66" s="255" t="n">
        <v>2.1</v>
      </c>
      <c r="R66" s="255" t="n">
        <v>1.6</v>
      </c>
      <c r="S66" s="255" t="n">
        <v>1.6</v>
      </c>
      <c r="T66" s="255" t="n">
        <v>1.1</v>
      </c>
      <c r="U66" s="255" t="n">
        <v>1.9</v>
      </c>
      <c r="V66" s="255" t="n">
        <v>1.3</v>
      </c>
      <c r="W66" s="255" t="n">
        <v>1.99512999764355</v>
      </c>
    </row>
    <row r="67" customFormat="false" ht="15" hidden="false" customHeight="false" outlineLevel="0" collapsed="false">
      <c r="A67" s="37" t="s">
        <v>176</v>
      </c>
      <c r="B67" s="255" t="n">
        <v>3.5</v>
      </c>
      <c r="C67" s="255" t="n">
        <v>4.8</v>
      </c>
      <c r="D67" s="255" t="n">
        <v>4</v>
      </c>
      <c r="E67" s="255" t="n">
        <v>3.9</v>
      </c>
      <c r="F67" s="255" t="n">
        <v>3.5</v>
      </c>
      <c r="G67" s="255" t="n">
        <v>2.6</v>
      </c>
      <c r="H67" s="255" t="n">
        <v>3.2</v>
      </c>
      <c r="I67" s="255" t="n">
        <v>3.7</v>
      </c>
      <c r="J67" s="255" t="n">
        <v>4.1</v>
      </c>
      <c r="K67" s="255" t="n">
        <v>5.3</v>
      </c>
      <c r="L67" s="255" t="n">
        <v>7</v>
      </c>
      <c r="M67" s="255" t="n">
        <v>5.1</v>
      </c>
      <c r="N67" s="255" t="n">
        <v>8.1</v>
      </c>
      <c r="O67" s="255" t="n">
        <v>6.1</v>
      </c>
      <c r="P67" s="255" t="n">
        <v>4.5</v>
      </c>
      <c r="Q67" s="255" t="n">
        <v>4.5</v>
      </c>
      <c r="R67" s="255" t="n">
        <v>5.3</v>
      </c>
      <c r="S67" s="255" t="n">
        <v>3.7</v>
      </c>
      <c r="T67" s="255" t="n">
        <v>3.8</v>
      </c>
      <c r="U67" s="255" t="n">
        <v>5</v>
      </c>
      <c r="V67" s="255" t="n">
        <v>6.2</v>
      </c>
      <c r="W67" s="255" t="n">
        <v>5.36410477440589</v>
      </c>
    </row>
    <row r="68" customFormat="false" ht="15" hidden="false" customHeight="false" outlineLevel="0" collapsed="false">
      <c r="A68" s="37" t="s">
        <v>177</v>
      </c>
      <c r="B68" s="255" t="n">
        <v>3.4</v>
      </c>
      <c r="C68" s="255" t="n">
        <v>3.2</v>
      </c>
      <c r="D68" s="255" t="n">
        <v>4.6</v>
      </c>
      <c r="E68" s="255" t="n">
        <v>4.5</v>
      </c>
      <c r="F68" s="255" t="n">
        <v>5</v>
      </c>
      <c r="G68" s="255" t="n">
        <v>4.4</v>
      </c>
      <c r="H68" s="255" t="n">
        <v>4</v>
      </c>
      <c r="I68" s="255" t="n">
        <v>4.6</v>
      </c>
      <c r="J68" s="255" t="n">
        <v>3.9</v>
      </c>
      <c r="K68" s="255" t="n">
        <v>5.3</v>
      </c>
      <c r="L68" s="255" t="n">
        <v>13.3</v>
      </c>
      <c r="M68" s="255" t="n">
        <v>10.4</v>
      </c>
      <c r="N68" s="255" t="n">
        <v>7.5</v>
      </c>
      <c r="O68" s="255" t="n">
        <v>5.9</v>
      </c>
      <c r="P68" s="255" t="n">
        <v>5.8</v>
      </c>
      <c r="Q68" s="255" t="n">
        <v>6.1</v>
      </c>
      <c r="R68" s="255" t="n">
        <v>4.8</v>
      </c>
      <c r="S68" s="255" t="n">
        <v>5.2</v>
      </c>
      <c r="T68" s="255" t="n">
        <v>4.6</v>
      </c>
      <c r="U68" s="255" t="n">
        <v>4</v>
      </c>
      <c r="V68" s="255" t="n">
        <v>3.7</v>
      </c>
      <c r="W68" s="255" t="n">
        <v>4.31924486957987</v>
      </c>
    </row>
    <row r="69" customFormat="false" ht="15" hidden="false" customHeight="false" outlineLevel="0" collapsed="false">
      <c r="A69" s="37" t="s">
        <v>178</v>
      </c>
      <c r="B69" s="255" t="n">
        <v>3</v>
      </c>
      <c r="C69" s="255" t="n">
        <v>2.3</v>
      </c>
      <c r="D69" s="255" t="n">
        <v>2.4</v>
      </c>
      <c r="E69" s="255" t="n">
        <v>2.6</v>
      </c>
      <c r="F69" s="255" t="n">
        <v>2.4</v>
      </c>
      <c r="G69" s="255" t="n">
        <v>2.1</v>
      </c>
      <c r="H69" s="255" t="n">
        <v>3.5</v>
      </c>
      <c r="I69" s="255" t="n">
        <v>3.8</v>
      </c>
      <c r="J69" s="255" t="n">
        <v>2.8</v>
      </c>
      <c r="K69" s="255" t="n">
        <v>3.9</v>
      </c>
      <c r="L69" s="255" t="n">
        <v>6.5</v>
      </c>
      <c r="M69" s="255" t="n">
        <v>4.9</v>
      </c>
      <c r="N69" s="255" t="n">
        <v>4.8</v>
      </c>
      <c r="O69" s="255" t="n">
        <v>4.5</v>
      </c>
      <c r="P69" s="255" t="n">
        <v>3.7</v>
      </c>
      <c r="Q69" s="255" t="n">
        <v>4.1</v>
      </c>
      <c r="R69" s="255" t="n">
        <v>3.6</v>
      </c>
      <c r="S69" s="255" t="n">
        <v>3.9</v>
      </c>
      <c r="T69" s="255" t="n">
        <v>2.4</v>
      </c>
      <c r="U69" s="255" t="n">
        <v>4.1</v>
      </c>
      <c r="V69" s="255" t="n">
        <v>3.7</v>
      </c>
      <c r="W69" s="255" t="n">
        <v>3.78465168097516</v>
      </c>
    </row>
    <row r="70" customFormat="false" ht="15" hidden="false" customHeight="false" outlineLevel="0" collapsed="false">
      <c r="A70" s="37" t="s">
        <v>179</v>
      </c>
      <c r="B70" s="255" t="n">
        <v>1.5</v>
      </c>
      <c r="C70" s="255" t="n">
        <v>3.4</v>
      </c>
      <c r="D70" s="255" t="n">
        <v>4.6</v>
      </c>
      <c r="E70" s="255" t="n">
        <v>4.7</v>
      </c>
      <c r="F70" s="255" t="n">
        <v>5.1</v>
      </c>
      <c r="G70" s="255" t="n">
        <v>5.8</v>
      </c>
      <c r="H70" s="255" t="n">
        <v>6.5</v>
      </c>
      <c r="I70" s="255" t="n">
        <v>6.7</v>
      </c>
      <c r="J70" s="255" t="n">
        <v>6.9</v>
      </c>
      <c r="K70" s="255" t="n">
        <v>6.6</v>
      </c>
      <c r="L70" s="255" t="n">
        <v>6.9</v>
      </c>
      <c r="M70" s="255" t="n">
        <v>6.3</v>
      </c>
      <c r="N70" s="255" t="n">
        <v>6.3</v>
      </c>
      <c r="O70" s="255" t="n">
        <v>5</v>
      </c>
      <c r="P70" s="255" t="n">
        <v>4.6</v>
      </c>
      <c r="Q70" s="255" t="n">
        <v>4.2</v>
      </c>
      <c r="R70" s="255" t="n">
        <v>3.9</v>
      </c>
      <c r="S70" s="255" t="n">
        <v>3.2</v>
      </c>
      <c r="T70" s="255" t="n">
        <v>2.8</v>
      </c>
      <c r="U70" s="255" t="n">
        <v>4.5</v>
      </c>
      <c r="V70" s="255" t="n">
        <v>4.4</v>
      </c>
      <c r="W70" s="255" t="n">
        <v>4.67011785438925</v>
      </c>
    </row>
    <row r="71" customFormat="false" ht="15" hidden="false" customHeight="false" outlineLevel="0" collapsed="false">
      <c r="A71" s="37" t="s">
        <v>180</v>
      </c>
      <c r="B71" s="255" t="n">
        <v>2.4</v>
      </c>
      <c r="C71" s="255" t="n">
        <v>1.7</v>
      </c>
      <c r="D71" s="255" t="n">
        <v>1.7</v>
      </c>
      <c r="E71" s="255" t="n">
        <v>1</v>
      </c>
      <c r="F71" s="255" t="n">
        <v>1.7</v>
      </c>
      <c r="G71" s="255" t="n">
        <v>1</v>
      </c>
      <c r="H71" s="255" t="n">
        <v>1.6</v>
      </c>
      <c r="I71" s="255" t="n">
        <v>3.3</v>
      </c>
      <c r="J71" s="255" t="n">
        <v>4</v>
      </c>
      <c r="K71" s="255" t="n">
        <v>4.6</v>
      </c>
      <c r="L71" s="255" t="n">
        <v>17.9</v>
      </c>
      <c r="M71" s="255" t="n">
        <v>20.7</v>
      </c>
      <c r="N71" s="255" t="n">
        <v>15.9</v>
      </c>
      <c r="O71" s="255" t="n">
        <v>10.3</v>
      </c>
      <c r="P71" s="255" t="n">
        <v>8.1</v>
      </c>
      <c r="Q71" s="255" t="n">
        <v>6.5</v>
      </c>
      <c r="R71" s="255" t="n">
        <v>6.4</v>
      </c>
      <c r="S71" s="255" t="n">
        <v>6.6</v>
      </c>
      <c r="T71" s="255" t="n">
        <v>5.3</v>
      </c>
      <c r="U71" s="255" t="n">
        <v>5.2</v>
      </c>
      <c r="V71" s="255" t="n">
        <v>4.7</v>
      </c>
      <c r="W71" s="255" t="n">
        <v>4.55035971223022</v>
      </c>
    </row>
    <row r="72" customFormat="false" ht="15" hidden="false" customHeight="false" outlineLevel="0" collapsed="false">
      <c r="A72" s="37" t="s">
        <v>181</v>
      </c>
      <c r="B72" s="255" t="n">
        <v>3.5</v>
      </c>
      <c r="C72" s="255" t="n">
        <v>3.6</v>
      </c>
      <c r="D72" s="255" t="n">
        <v>3.1</v>
      </c>
      <c r="E72" s="255" t="n">
        <v>3.4</v>
      </c>
      <c r="F72" s="255" t="n">
        <v>3.3</v>
      </c>
      <c r="G72" s="255" t="n">
        <v>2</v>
      </c>
      <c r="H72" s="255" t="n">
        <v>2.6</v>
      </c>
      <c r="I72" s="255" t="n">
        <v>3.9</v>
      </c>
      <c r="J72" s="255" t="n">
        <v>3.6</v>
      </c>
      <c r="K72" s="255" t="n">
        <v>3.7</v>
      </c>
      <c r="L72" s="255" t="n">
        <v>5.7</v>
      </c>
      <c r="M72" s="255" t="n">
        <v>5.2</v>
      </c>
      <c r="N72" s="255" t="n">
        <v>6.9</v>
      </c>
      <c r="O72" s="255" t="n">
        <v>8</v>
      </c>
      <c r="P72" s="255" t="n">
        <v>7.2</v>
      </c>
      <c r="Q72" s="255" t="n">
        <v>6.9</v>
      </c>
      <c r="R72" s="255" t="n">
        <v>4.3</v>
      </c>
      <c r="S72" s="255" t="n">
        <v>4.3</v>
      </c>
      <c r="T72" s="255" t="n">
        <v>3.7</v>
      </c>
      <c r="U72" s="255" t="n">
        <v>4.1</v>
      </c>
      <c r="V72" s="255" t="n">
        <v>5.7</v>
      </c>
      <c r="W72" s="255" t="n">
        <v>4.62276771494702</v>
      </c>
    </row>
    <row r="73" customFormat="false" ht="15" hidden="false" customHeight="false" outlineLevel="0" collapsed="false">
      <c r="A73" s="37" t="s">
        <v>182</v>
      </c>
      <c r="B73" s="255" t="n">
        <v>3.7</v>
      </c>
      <c r="C73" s="255" t="n">
        <v>3.6</v>
      </c>
      <c r="D73" s="255" t="n">
        <v>3.5</v>
      </c>
      <c r="E73" s="255" t="n">
        <v>5.8</v>
      </c>
      <c r="F73" s="255" t="n">
        <v>5.7</v>
      </c>
      <c r="G73" s="255" t="n">
        <v>3.8</v>
      </c>
      <c r="H73" s="255" t="n">
        <v>4.7</v>
      </c>
      <c r="I73" s="255" t="n">
        <v>4.9</v>
      </c>
      <c r="J73" s="255" t="n">
        <v>5.3</v>
      </c>
      <c r="K73" s="255" t="n">
        <v>7.1</v>
      </c>
      <c r="L73" s="255" t="n">
        <v>6.7</v>
      </c>
      <c r="M73" s="255" t="n">
        <v>5.9</v>
      </c>
      <c r="N73" s="255" t="n">
        <v>5.3</v>
      </c>
      <c r="O73" s="255" t="n">
        <v>4.1</v>
      </c>
      <c r="P73" s="255" t="n">
        <v>4.4</v>
      </c>
      <c r="Q73" s="255" t="n">
        <v>4.1</v>
      </c>
      <c r="R73" s="255" t="n">
        <v>10.5</v>
      </c>
      <c r="S73" s="255" t="n">
        <v>8.8</v>
      </c>
      <c r="T73" s="255" t="n">
        <v>3.8</v>
      </c>
      <c r="U73" s="255" t="n">
        <v>3.3</v>
      </c>
      <c r="V73" s="255" t="n">
        <v>4.3</v>
      </c>
      <c r="W73" s="255" t="n">
        <v>6.25892857142857</v>
      </c>
    </row>
    <row r="74" customFormat="false" ht="15" hidden="false" customHeight="false" outlineLevel="0" collapsed="false">
      <c r="A74" s="37" t="s">
        <v>183</v>
      </c>
      <c r="B74" s="255" t="n">
        <v>2.5</v>
      </c>
      <c r="C74" s="255" t="n">
        <v>3.2</v>
      </c>
      <c r="D74" s="255" t="n">
        <v>4</v>
      </c>
      <c r="E74" s="255" t="n">
        <v>5.8</v>
      </c>
      <c r="F74" s="255" t="n">
        <v>9.6</v>
      </c>
      <c r="G74" s="255" t="n">
        <v>17.9</v>
      </c>
      <c r="H74" s="255" t="n">
        <v>6.6</v>
      </c>
      <c r="I74" s="255" t="n">
        <v>9.9</v>
      </c>
      <c r="J74" s="255" t="n">
        <v>10.6</v>
      </c>
      <c r="K74" s="255" t="n">
        <v>10.4</v>
      </c>
      <c r="L74" s="255" t="n">
        <v>19.3</v>
      </c>
      <c r="M74" s="255" t="n">
        <v>14.1</v>
      </c>
      <c r="N74" s="255" t="n">
        <v>11.4</v>
      </c>
      <c r="O74" s="255" t="n">
        <v>6.1</v>
      </c>
      <c r="P74" s="255" t="n">
        <v>3.11474354849089</v>
      </c>
      <c r="Q74" s="255" t="n">
        <v>2.9</v>
      </c>
      <c r="R74" s="255" t="n">
        <v>4</v>
      </c>
      <c r="S74" s="255" t="n">
        <v>3.3</v>
      </c>
      <c r="T74" s="255" t="n">
        <v>4.9</v>
      </c>
      <c r="U74" s="255" t="n">
        <v>3.6</v>
      </c>
      <c r="V74" s="255" t="n">
        <v>2.6</v>
      </c>
      <c r="W74" s="255" t="n">
        <v>3.40407938257993</v>
      </c>
    </row>
    <row r="75" customFormat="false" ht="18" hidden="false" customHeight="false" outlineLevel="0" collapsed="false">
      <c r="A75" s="36" t="s">
        <v>248</v>
      </c>
      <c r="B75" s="243" t="n">
        <v>4.2</v>
      </c>
      <c r="C75" s="243" t="n">
        <v>4.8</v>
      </c>
      <c r="D75" s="243" t="n">
        <v>4.4</v>
      </c>
      <c r="E75" s="243" t="n">
        <v>6.3</v>
      </c>
      <c r="F75" s="243" t="n">
        <v>5.3</v>
      </c>
      <c r="G75" s="243" t="n">
        <v>4.4</v>
      </c>
      <c r="H75" s="243" t="n">
        <v>4.6</v>
      </c>
      <c r="I75" s="243" t="n">
        <v>5.1</v>
      </c>
      <c r="J75" s="243" t="n">
        <v>5.4</v>
      </c>
      <c r="K75" s="243" t="n">
        <v>5.7</v>
      </c>
      <c r="L75" s="243" t="n">
        <v>8.3</v>
      </c>
      <c r="M75" s="243" t="n">
        <v>6.9</v>
      </c>
      <c r="N75" s="243" t="n">
        <v>7.4</v>
      </c>
      <c r="O75" s="243" t="n">
        <v>6.9</v>
      </c>
      <c r="P75" s="243" t="n">
        <v>6</v>
      </c>
      <c r="Q75" s="243" t="n">
        <v>5.2</v>
      </c>
      <c r="R75" s="243" t="n">
        <v>5.1</v>
      </c>
      <c r="S75" s="243" t="n">
        <v>5.4</v>
      </c>
      <c r="T75" s="243" t="n">
        <v>4.6</v>
      </c>
      <c r="U75" s="243" t="n">
        <v>5.5</v>
      </c>
      <c r="V75" s="243" t="n">
        <v>5.3</v>
      </c>
      <c r="W75" s="243" t="n">
        <v>4.60529410227599</v>
      </c>
    </row>
    <row r="76" customFormat="false" ht="15" hidden="false" customHeight="false" outlineLevel="0" collapsed="false">
      <c r="A76" s="37" t="s">
        <v>185</v>
      </c>
      <c r="B76" s="255" t="n">
        <v>2.7</v>
      </c>
      <c r="C76" s="255" t="n">
        <v>2.1</v>
      </c>
      <c r="D76" s="255" t="n">
        <v>1.9</v>
      </c>
      <c r="E76" s="255" t="n">
        <v>2.6</v>
      </c>
      <c r="F76" s="255" t="n">
        <v>3.2</v>
      </c>
      <c r="G76" s="255" t="n">
        <v>1.5</v>
      </c>
      <c r="H76" s="255" t="n">
        <v>1.2</v>
      </c>
      <c r="I76" s="255" t="n">
        <v>2.2</v>
      </c>
      <c r="J76" s="255" t="n">
        <v>2.5</v>
      </c>
      <c r="K76" s="255" t="n">
        <v>2.6</v>
      </c>
      <c r="L76" s="255" t="n">
        <v>14.2</v>
      </c>
      <c r="M76" s="255" t="n">
        <v>11.1</v>
      </c>
      <c r="N76" s="255" t="n">
        <v>11.6</v>
      </c>
      <c r="O76" s="255" t="n">
        <v>5.7</v>
      </c>
      <c r="P76" s="255" t="n">
        <v>5</v>
      </c>
      <c r="Q76" s="255" t="n">
        <v>4.4</v>
      </c>
      <c r="R76" s="255" t="n">
        <v>4</v>
      </c>
      <c r="S76" s="255" t="n">
        <v>5.6</v>
      </c>
      <c r="T76" s="255" t="n">
        <v>6.4</v>
      </c>
      <c r="U76" s="255" t="n">
        <v>3.8</v>
      </c>
      <c r="V76" s="255" t="n">
        <v>3.7</v>
      </c>
      <c r="W76" s="255" t="n">
        <v>2.48440346712306</v>
      </c>
    </row>
    <row r="77" customFormat="false" ht="15" hidden="false" customHeight="false" outlineLevel="0" collapsed="false">
      <c r="A77" s="37" t="s">
        <v>186</v>
      </c>
      <c r="B77" s="255" t="n">
        <v>3.1</v>
      </c>
      <c r="C77" s="255" t="n">
        <v>3.6</v>
      </c>
      <c r="D77" s="255" t="n">
        <v>1.3</v>
      </c>
      <c r="E77" s="255" t="n">
        <v>16.5</v>
      </c>
      <c r="F77" s="255" t="n">
        <v>5.4</v>
      </c>
      <c r="G77" s="255" t="n">
        <v>4.9</v>
      </c>
      <c r="H77" s="255" t="n">
        <v>4</v>
      </c>
      <c r="I77" s="255" t="n">
        <v>5.2</v>
      </c>
      <c r="J77" s="255" t="n">
        <v>5.5</v>
      </c>
      <c r="K77" s="255" t="n">
        <v>5.1</v>
      </c>
      <c r="L77" s="255" t="n">
        <v>8.6</v>
      </c>
      <c r="M77" s="255" t="n">
        <v>6.5</v>
      </c>
      <c r="N77" s="255" t="n">
        <v>5.7</v>
      </c>
      <c r="O77" s="255" t="n">
        <v>5.8</v>
      </c>
      <c r="P77" s="255" t="n">
        <v>5.1</v>
      </c>
      <c r="Q77" s="255" t="n">
        <v>5.2</v>
      </c>
      <c r="R77" s="255" t="n">
        <v>4.2</v>
      </c>
      <c r="S77" s="255" t="n">
        <v>4.5</v>
      </c>
      <c r="T77" s="255" t="n">
        <v>3.7</v>
      </c>
      <c r="U77" s="255" t="n">
        <v>4</v>
      </c>
      <c r="V77" s="255" t="n">
        <v>3.7</v>
      </c>
      <c r="W77" s="255" t="n">
        <v>3.55644177256629</v>
      </c>
    </row>
    <row r="78" customFormat="false" ht="15" hidden="false" customHeight="false" outlineLevel="0" collapsed="false">
      <c r="A78" s="37" t="s">
        <v>187</v>
      </c>
      <c r="B78" s="255" t="n">
        <v>6.5</v>
      </c>
      <c r="C78" s="255" t="n">
        <v>8.2</v>
      </c>
      <c r="D78" s="255" t="n">
        <v>8.8</v>
      </c>
      <c r="E78" s="255" t="n">
        <v>6.6</v>
      </c>
      <c r="F78" s="255" t="n">
        <v>7</v>
      </c>
      <c r="G78" s="255" t="n">
        <v>4.8</v>
      </c>
      <c r="H78" s="255" t="n">
        <v>5.7</v>
      </c>
      <c r="I78" s="255" t="n">
        <v>5.2</v>
      </c>
      <c r="J78" s="255" t="n">
        <v>5.2</v>
      </c>
      <c r="K78" s="255" t="n">
        <v>5.8</v>
      </c>
      <c r="L78" s="255" t="n">
        <v>6.5</v>
      </c>
      <c r="M78" s="255" t="n">
        <v>7.3</v>
      </c>
      <c r="N78" s="255" t="n">
        <v>8.9</v>
      </c>
      <c r="O78" s="255" t="n">
        <v>9</v>
      </c>
      <c r="P78" s="255" t="n">
        <v>8</v>
      </c>
      <c r="Q78" s="255" t="n">
        <v>5.6</v>
      </c>
      <c r="R78" s="255" t="n">
        <v>6</v>
      </c>
      <c r="S78" s="255" t="n">
        <v>6.3</v>
      </c>
      <c r="T78" s="255" t="n">
        <v>4.95834638271218</v>
      </c>
      <c r="U78" s="255" t="n">
        <v>7.2</v>
      </c>
      <c r="V78" s="255" t="n">
        <v>6.8</v>
      </c>
      <c r="W78" s="255" t="n">
        <v>5.77880393439122</v>
      </c>
    </row>
    <row r="79" customFormat="false" ht="15" hidden="false" customHeight="false" outlineLevel="0" collapsed="false">
      <c r="A79" s="44" t="s">
        <v>142</v>
      </c>
      <c r="B79" s="255"/>
      <c r="C79" s="255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</row>
    <row r="80" customFormat="false" ht="19.5" hidden="false" customHeight="false" outlineLevel="0" collapsed="false">
      <c r="A80" s="42" t="s">
        <v>188</v>
      </c>
      <c r="B80" s="255" t="n">
        <v>7.2</v>
      </c>
      <c r="C80" s="255" t="n">
        <v>9.5</v>
      </c>
      <c r="D80" s="255" t="n">
        <v>10.3</v>
      </c>
      <c r="E80" s="255" t="n">
        <v>7.8</v>
      </c>
      <c r="F80" s="255" t="n">
        <v>7.4</v>
      </c>
      <c r="G80" s="255" t="n">
        <v>5.5</v>
      </c>
      <c r="H80" s="255" t="n">
        <v>5.7</v>
      </c>
      <c r="I80" s="255" t="n">
        <v>4.2</v>
      </c>
      <c r="J80" s="255" t="n">
        <v>5.2</v>
      </c>
      <c r="K80" s="255" t="n">
        <v>5.7</v>
      </c>
      <c r="L80" s="255" t="n">
        <v>4.9</v>
      </c>
      <c r="M80" s="255" t="n">
        <v>11.6</v>
      </c>
      <c r="N80" s="255" t="n">
        <v>5.7</v>
      </c>
      <c r="O80" s="255" t="n">
        <v>7</v>
      </c>
      <c r="P80" s="255" t="n">
        <v>6.7</v>
      </c>
      <c r="Q80" s="255" t="n">
        <v>6.3</v>
      </c>
      <c r="R80" s="255" t="n">
        <v>6.1</v>
      </c>
      <c r="S80" s="255" t="n">
        <v>5.2</v>
      </c>
      <c r="T80" s="255" t="n">
        <v>4.9</v>
      </c>
      <c r="U80" s="255" t="n">
        <v>6.8</v>
      </c>
      <c r="V80" s="255" t="n">
        <v>4.8</v>
      </c>
      <c r="W80" s="255" t="n">
        <v>6.31870954484743</v>
      </c>
    </row>
    <row r="81" customFormat="false" ht="19.5" hidden="false" customHeight="false" outlineLevel="0" collapsed="false">
      <c r="A81" s="42" t="s">
        <v>189</v>
      </c>
      <c r="B81" s="255" t="n">
        <v>6.3</v>
      </c>
      <c r="C81" s="255" t="n">
        <v>6.6</v>
      </c>
      <c r="D81" s="255" t="n">
        <v>8.7</v>
      </c>
      <c r="E81" s="255" t="n">
        <v>6.6</v>
      </c>
      <c r="F81" s="255" t="n">
        <v>7.9</v>
      </c>
      <c r="G81" s="255" t="n">
        <v>3.9</v>
      </c>
      <c r="H81" s="255" t="n">
        <v>6.9</v>
      </c>
      <c r="I81" s="255" t="n">
        <v>5.3</v>
      </c>
      <c r="J81" s="255" t="n">
        <v>4.7</v>
      </c>
      <c r="K81" s="255" t="n">
        <v>5.9</v>
      </c>
      <c r="L81" s="255" t="n">
        <v>8</v>
      </c>
      <c r="M81" s="255" t="n">
        <v>4.3</v>
      </c>
      <c r="N81" s="255" t="n">
        <v>10.6</v>
      </c>
      <c r="O81" s="255" t="n">
        <v>10.5</v>
      </c>
      <c r="P81" s="255" t="n">
        <v>10.4</v>
      </c>
      <c r="Q81" s="255" t="n">
        <v>9.3</v>
      </c>
      <c r="R81" s="255" t="n">
        <v>9.4</v>
      </c>
      <c r="S81" s="255" t="n">
        <v>9.4</v>
      </c>
      <c r="T81" s="255" t="n">
        <v>5.3</v>
      </c>
      <c r="U81" s="255" t="n">
        <v>10.7</v>
      </c>
      <c r="V81" s="255" t="n">
        <v>14</v>
      </c>
      <c r="W81" s="255" t="n">
        <v>7.60940368330669</v>
      </c>
    </row>
    <row r="82" customFormat="false" ht="19.5" hidden="false" customHeight="false" outlineLevel="0" collapsed="false">
      <c r="A82" s="42" t="s">
        <v>190</v>
      </c>
      <c r="B82" s="255" t="n">
        <v>5.1</v>
      </c>
      <c r="C82" s="255" t="n">
        <v>6.3</v>
      </c>
      <c r="D82" s="255" t="n">
        <v>5.44458584629005</v>
      </c>
      <c r="E82" s="255" t="n">
        <v>3.7</v>
      </c>
      <c r="F82" s="255" t="n">
        <v>4.8</v>
      </c>
      <c r="G82" s="255" t="n">
        <v>3.8</v>
      </c>
      <c r="H82" s="255" t="n">
        <v>4.51693052591342</v>
      </c>
      <c r="I82" s="255" t="n">
        <v>7.11270308302418</v>
      </c>
      <c r="J82" s="255" t="n">
        <v>5.7</v>
      </c>
      <c r="K82" s="255" t="n">
        <v>5.94730978438954</v>
      </c>
      <c r="L82" s="255" t="n">
        <v>8.4</v>
      </c>
      <c r="M82" s="255" t="n">
        <v>8.1</v>
      </c>
      <c r="N82" s="255" t="n">
        <v>12.6</v>
      </c>
      <c r="O82" s="255" t="n">
        <v>11.1</v>
      </c>
      <c r="P82" s="255" t="n">
        <v>8.3</v>
      </c>
      <c r="Q82" s="255" t="n">
        <v>3.8</v>
      </c>
      <c r="R82" s="255" t="n">
        <v>4.5</v>
      </c>
      <c r="S82" s="255" t="n">
        <v>5.8</v>
      </c>
      <c r="T82" s="255" t="n">
        <v>4.9</v>
      </c>
      <c r="U82" s="255" t="n">
        <v>5.7</v>
      </c>
      <c r="V82" s="255" t="n">
        <v>4.9</v>
      </c>
      <c r="W82" s="255" t="n">
        <v>4.16045487639982</v>
      </c>
    </row>
    <row r="83" customFormat="false" ht="15" hidden="false" customHeight="false" outlineLevel="0" collapsed="false">
      <c r="A83" s="37" t="s">
        <v>191</v>
      </c>
      <c r="B83" s="255" t="n">
        <v>3.5</v>
      </c>
      <c r="C83" s="255" t="n">
        <v>3.4</v>
      </c>
      <c r="D83" s="255" t="n">
        <v>3.6</v>
      </c>
      <c r="E83" s="255" t="n">
        <v>2.8</v>
      </c>
      <c r="F83" s="255" t="n">
        <v>3.4</v>
      </c>
      <c r="G83" s="255" t="n">
        <v>3.8</v>
      </c>
      <c r="H83" s="255" t="n">
        <v>4.3</v>
      </c>
      <c r="I83" s="255" t="n">
        <v>5.6</v>
      </c>
      <c r="J83" s="255" t="n">
        <v>6.3</v>
      </c>
      <c r="K83" s="255" t="n">
        <v>7.5</v>
      </c>
      <c r="L83" s="255" t="n">
        <v>9.7</v>
      </c>
      <c r="M83" s="255" t="n">
        <v>5.1</v>
      </c>
      <c r="N83" s="255" t="n">
        <v>5.8</v>
      </c>
      <c r="O83" s="255" t="n">
        <v>4.8</v>
      </c>
      <c r="P83" s="255" t="n">
        <v>4</v>
      </c>
      <c r="Q83" s="255" t="n">
        <v>4.2</v>
      </c>
      <c r="R83" s="255" t="n">
        <v>5</v>
      </c>
      <c r="S83" s="255" t="n">
        <v>5.5</v>
      </c>
      <c r="T83" s="255" t="n">
        <v>4.7</v>
      </c>
      <c r="U83" s="255" t="n">
        <v>5.7</v>
      </c>
      <c r="V83" s="255" t="n">
        <v>6</v>
      </c>
      <c r="W83" s="255" t="n">
        <v>5.27957300408347</v>
      </c>
    </row>
    <row r="84" customFormat="false" ht="18" hidden="false" customHeight="false" outlineLevel="0" collapsed="false">
      <c r="A84" s="36" t="s">
        <v>538</v>
      </c>
      <c r="B84" s="243" t="n">
        <v>3.5</v>
      </c>
      <c r="C84" s="243" t="n">
        <v>4</v>
      </c>
      <c r="D84" s="243" t="n">
        <v>3.9</v>
      </c>
      <c r="E84" s="243" t="n">
        <v>4.5</v>
      </c>
      <c r="F84" s="243" t="n">
        <v>5</v>
      </c>
      <c r="G84" s="243" t="n">
        <v>5.5</v>
      </c>
      <c r="H84" s="243" t="n">
        <v>7.09708748399418</v>
      </c>
      <c r="I84" s="243" t="n">
        <v>5.46083305580665</v>
      </c>
      <c r="J84" s="243" t="n">
        <v>5.6</v>
      </c>
      <c r="K84" s="243" t="n">
        <v>6</v>
      </c>
      <c r="L84" s="243" t="n">
        <v>9.7</v>
      </c>
      <c r="M84" s="243" t="n">
        <v>6.86306192914122</v>
      </c>
      <c r="N84" s="243" t="n">
        <v>6.6381019020565</v>
      </c>
      <c r="O84" s="243" t="n">
        <v>5.35039929382233</v>
      </c>
      <c r="P84" s="243" t="n">
        <v>5.09443099273608</v>
      </c>
      <c r="Q84" s="243" t="n">
        <v>5.83601883243684</v>
      </c>
      <c r="R84" s="243" t="n">
        <v>5.65394603953254</v>
      </c>
      <c r="S84" s="243" t="n">
        <v>5.2</v>
      </c>
      <c r="T84" s="243" t="n">
        <v>4.4</v>
      </c>
      <c r="U84" s="243" t="n">
        <v>5</v>
      </c>
      <c r="V84" s="243" t="n">
        <v>4.4</v>
      </c>
      <c r="W84" s="243" t="n">
        <v>4.98482043159205</v>
      </c>
    </row>
    <row r="85" customFormat="false" ht="15" hidden="false" customHeight="false" outlineLevel="0" collapsed="false">
      <c r="A85" s="37" t="s">
        <v>193</v>
      </c>
      <c r="B85" s="255" t="n">
        <v>5</v>
      </c>
      <c r="C85" s="255" t="n">
        <v>4.1</v>
      </c>
      <c r="D85" s="255" t="n">
        <v>2.9</v>
      </c>
      <c r="E85" s="255" t="n">
        <v>3</v>
      </c>
      <c r="F85" s="255" t="n">
        <v>2.3</v>
      </c>
      <c r="G85" s="255" t="n">
        <v>2.6</v>
      </c>
      <c r="H85" s="255" t="n">
        <v>2.5</v>
      </c>
      <c r="I85" s="255" t="n">
        <v>3.2</v>
      </c>
      <c r="J85" s="255" t="n">
        <v>4.7</v>
      </c>
      <c r="K85" s="255" t="n">
        <v>4.6</v>
      </c>
      <c r="L85" s="255" t="n">
        <v>12.2</v>
      </c>
      <c r="M85" s="255" t="n">
        <v>5.6</v>
      </c>
      <c r="N85" s="255" t="n">
        <v>4.1</v>
      </c>
      <c r="O85" s="255" t="n">
        <v>2.5</v>
      </c>
      <c r="P85" s="255" t="n">
        <v>3.2</v>
      </c>
      <c r="Q85" s="255" t="n">
        <v>2.5</v>
      </c>
      <c r="R85" s="255" t="n">
        <v>2.4</v>
      </c>
      <c r="S85" s="255" t="n">
        <v>2.8</v>
      </c>
      <c r="T85" s="255" t="n">
        <v>2.4</v>
      </c>
      <c r="U85" s="255" t="n">
        <v>3.2</v>
      </c>
      <c r="V85" s="255" t="n">
        <v>3</v>
      </c>
      <c r="W85" s="255" t="n">
        <v>2.73573923166473</v>
      </c>
    </row>
    <row r="86" customFormat="false" ht="15" hidden="false" customHeight="false" outlineLevel="0" collapsed="false">
      <c r="A86" s="37" t="s">
        <v>194</v>
      </c>
      <c r="B86" s="255" t="n">
        <v>1.9</v>
      </c>
      <c r="C86" s="255" t="n">
        <v>2.1</v>
      </c>
      <c r="D86" s="255" t="n">
        <v>1.7</v>
      </c>
      <c r="E86" s="255" t="n">
        <v>1.6</v>
      </c>
      <c r="F86" s="255" t="n">
        <v>1.1</v>
      </c>
      <c r="G86" s="255" t="n">
        <v>1.7</v>
      </c>
      <c r="H86" s="255" t="n">
        <v>6</v>
      </c>
      <c r="I86" s="255" t="n">
        <v>2.2</v>
      </c>
      <c r="J86" s="255" t="n">
        <v>2.7</v>
      </c>
      <c r="K86" s="255" t="n">
        <v>5.9</v>
      </c>
      <c r="L86" s="255" t="n">
        <v>3</v>
      </c>
      <c r="M86" s="255" t="n">
        <v>3.1</v>
      </c>
      <c r="N86" s="255" t="n">
        <v>4.6</v>
      </c>
      <c r="O86" s="255" t="n">
        <v>6.3</v>
      </c>
      <c r="P86" s="255" t="n">
        <v>6.2</v>
      </c>
      <c r="Q86" s="255" t="n">
        <v>6.4</v>
      </c>
      <c r="R86" s="255" t="n">
        <v>6</v>
      </c>
      <c r="S86" s="255" t="n">
        <v>5.3</v>
      </c>
      <c r="T86" s="255" t="n">
        <v>5.3</v>
      </c>
      <c r="U86" s="255" t="n">
        <v>12.3</v>
      </c>
      <c r="V86" s="255" t="n">
        <v>5.6</v>
      </c>
      <c r="W86" s="255" t="n">
        <v>8.88911209321013</v>
      </c>
    </row>
    <row r="87" customFormat="false" ht="15" hidden="false" customHeight="false" outlineLevel="0" collapsed="false">
      <c r="A87" s="37" t="s">
        <v>195</v>
      </c>
      <c r="B87" s="255" t="n">
        <v>4.3</v>
      </c>
      <c r="C87" s="255" t="n">
        <v>5.4</v>
      </c>
      <c r="D87" s="255" t="n">
        <v>4.2</v>
      </c>
      <c r="E87" s="255" t="n">
        <v>4.2</v>
      </c>
      <c r="F87" s="255" t="n">
        <v>4.5</v>
      </c>
      <c r="G87" s="255" t="n">
        <v>7.1</v>
      </c>
      <c r="H87" s="255" t="n">
        <v>5.2</v>
      </c>
      <c r="I87" s="255" t="n">
        <v>5.7</v>
      </c>
      <c r="J87" s="255" t="n">
        <v>6.1</v>
      </c>
      <c r="K87" s="255" t="n">
        <v>7.1</v>
      </c>
      <c r="L87" s="255" t="n">
        <v>11.7</v>
      </c>
      <c r="M87" s="255" t="n">
        <v>9.8</v>
      </c>
      <c r="N87" s="255" t="n">
        <v>6.9</v>
      </c>
      <c r="O87" s="255" t="n">
        <v>6.4</v>
      </c>
      <c r="P87" s="255" t="n">
        <v>8.2</v>
      </c>
      <c r="Q87" s="255" t="n">
        <v>16.3</v>
      </c>
      <c r="R87" s="255" t="n">
        <v>6.9</v>
      </c>
      <c r="S87" s="255" t="n">
        <v>5.5</v>
      </c>
      <c r="T87" s="255" t="n">
        <v>3.27936333699232</v>
      </c>
      <c r="U87" s="255" t="n">
        <v>4.5</v>
      </c>
      <c r="V87" s="255" t="n">
        <v>3.3</v>
      </c>
      <c r="W87" s="255" t="n">
        <v>3.89956515640342</v>
      </c>
    </row>
    <row r="88" customFormat="false" ht="15" hidden="false" customHeight="false" outlineLevel="0" collapsed="false">
      <c r="A88" s="37" t="s">
        <v>196</v>
      </c>
      <c r="B88" s="255" t="n">
        <v>3.2</v>
      </c>
      <c r="C88" s="255" t="n">
        <v>2.9</v>
      </c>
      <c r="D88" s="255" t="n">
        <v>2.3</v>
      </c>
      <c r="E88" s="255" t="n">
        <v>2.7</v>
      </c>
      <c r="F88" s="255" t="n">
        <v>2.2</v>
      </c>
      <c r="G88" s="255" t="n">
        <v>3.2</v>
      </c>
      <c r="H88" s="255" t="n">
        <v>3.6</v>
      </c>
      <c r="I88" s="255" t="n">
        <v>4.5</v>
      </c>
      <c r="J88" s="255" t="n">
        <v>4</v>
      </c>
      <c r="K88" s="255" t="n">
        <v>4.2</v>
      </c>
      <c r="L88" s="255" t="n">
        <v>8.6</v>
      </c>
      <c r="M88" s="255" t="n">
        <v>6.8</v>
      </c>
      <c r="N88" s="255" t="n">
        <v>8.2</v>
      </c>
      <c r="O88" s="255" t="n">
        <v>7.2</v>
      </c>
      <c r="P88" s="255" t="n">
        <v>3.5</v>
      </c>
      <c r="Q88" s="255" t="n">
        <v>2.7</v>
      </c>
      <c r="R88" s="255" t="n">
        <v>2.7</v>
      </c>
      <c r="S88" s="255" t="n">
        <v>4.3</v>
      </c>
      <c r="T88" s="255" t="n">
        <v>2.7</v>
      </c>
      <c r="U88" s="255" t="n">
        <v>4.1</v>
      </c>
      <c r="V88" s="255" t="n">
        <v>3.4</v>
      </c>
      <c r="W88" s="255" t="n">
        <v>5.21031368821293</v>
      </c>
    </row>
    <row r="89" customFormat="false" ht="15" hidden="false" customHeight="false" outlineLevel="0" collapsed="false">
      <c r="A89" s="37" t="s">
        <v>197</v>
      </c>
      <c r="B89" s="255" t="n">
        <v>6.9</v>
      </c>
      <c r="C89" s="255" t="n">
        <v>10.7</v>
      </c>
      <c r="D89" s="255" t="n">
        <v>12.6</v>
      </c>
      <c r="E89" s="255" t="n">
        <v>13.3</v>
      </c>
      <c r="F89" s="255" t="n">
        <v>16.6</v>
      </c>
      <c r="G89" s="255" t="n">
        <v>19.9</v>
      </c>
      <c r="H89" s="255" t="n">
        <v>23.9</v>
      </c>
      <c r="I89" s="255" t="n">
        <v>7</v>
      </c>
      <c r="J89" s="255" t="n">
        <v>5.9</v>
      </c>
      <c r="K89" s="255" t="n">
        <v>7.7</v>
      </c>
      <c r="L89" s="255" t="n">
        <v>13.8</v>
      </c>
      <c r="M89" s="255" t="n">
        <v>9.4</v>
      </c>
      <c r="N89" s="255" t="n">
        <v>9.7</v>
      </c>
      <c r="O89" s="255" t="n">
        <v>9.2</v>
      </c>
      <c r="P89" s="255" t="n">
        <v>8.1</v>
      </c>
      <c r="Q89" s="255" t="n">
        <v>6.8</v>
      </c>
      <c r="R89" s="255" t="n">
        <v>6.5</v>
      </c>
      <c r="S89" s="255" t="n">
        <v>5.8</v>
      </c>
      <c r="T89" s="255" t="n">
        <v>5.2</v>
      </c>
      <c r="U89" s="255" t="n">
        <v>5.4</v>
      </c>
      <c r="V89" s="255" t="n">
        <v>4.5</v>
      </c>
      <c r="W89" s="255" t="n">
        <v>4.72410020478582</v>
      </c>
    </row>
    <row r="90" customFormat="false" ht="15" hidden="false" customHeight="false" outlineLevel="0" collapsed="false">
      <c r="A90" s="37" t="s">
        <v>198</v>
      </c>
      <c r="B90" s="255" t="n">
        <v>2.1</v>
      </c>
      <c r="C90" s="255" t="n">
        <v>2</v>
      </c>
      <c r="D90" s="255" t="n">
        <v>1.9</v>
      </c>
      <c r="E90" s="255" t="n">
        <v>1.9</v>
      </c>
      <c r="F90" s="255" t="n">
        <v>1.7</v>
      </c>
      <c r="G90" s="255" t="n">
        <v>2</v>
      </c>
      <c r="H90" s="255" t="n">
        <v>2.7</v>
      </c>
      <c r="I90" s="255" t="n">
        <v>5.6</v>
      </c>
      <c r="J90" s="255" t="n">
        <v>3.8</v>
      </c>
      <c r="K90" s="255" t="n">
        <v>4.1</v>
      </c>
      <c r="L90" s="255" t="n">
        <v>12.9</v>
      </c>
      <c r="M90" s="255" t="n">
        <v>7.2</v>
      </c>
      <c r="N90" s="255" t="n">
        <v>6.3</v>
      </c>
      <c r="O90" s="255" t="n">
        <v>3.6</v>
      </c>
      <c r="P90" s="255" t="n">
        <v>5.8</v>
      </c>
      <c r="Q90" s="255" t="n">
        <v>6.4</v>
      </c>
      <c r="R90" s="255" t="n">
        <v>6.2</v>
      </c>
      <c r="S90" s="255" t="n">
        <v>5.9</v>
      </c>
      <c r="T90" s="255" t="n">
        <v>6.4</v>
      </c>
      <c r="U90" s="255" t="n">
        <v>4</v>
      </c>
      <c r="V90" s="255" t="n">
        <v>4.1</v>
      </c>
      <c r="W90" s="255" t="n">
        <v>4.9718122871491</v>
      </c>
    </row>
    <row r="91" customFormat="false" ht="15" hidden="false" customHeight="false" outlineLevel="0" collapsed="false">
      <c r="A91" s="37" t="s">
        <v>199</v>
      </c>
      <c r="B91" s="255" t="n">
        <v>3.2</v>
      </c>
      <c r="C91" s="255" t="n">
        <v>4.3</v>
      </c>
      <c r="D91" s="255" t="n">
        <v>4.2</v>
      </c>
      <c r="E91" s="255" t="n">
        <v>5.3</v>
      </c>
      <c r="F91" s="255" t="n">
        <v>5.9</v>
      </c>
      <c r="G91" s="255" t="n">
        <v>3.7</v>
      </c>
      <c r="H91" s="255" t="n">
        <v>7.4</v>
      </c>
      <c r="I91" s="255" t="n">
        <v>8.1</v>
      </c>
      <c r="J91" s="255" t="n">
        <v>10.7</v>
      </c>
      <c r="K91" s="255" t="n">
        <v>10</v>
      </c>
      <c r="L91" s="255" t="n">
        <v>10.9</v>
      </c>
      <c r="M91" s="255" t="n">
        <v>7</v>
      </c>
      <c r="N91" s="255" t="n">
        <v>5.7</v>
      </c>
      <c r="O91" s="255" t="n">
        <v>5.4</v>
      </c>
      <c r="P91" s="255" t="n">
        <v>6.3</v>
      </c>
      <c r="Q91" s="255" t="n">
        <v>9.2</v>
      </c>
      <c r="R91" s="255" t="n">
        <v>9.4</v>
      </c>
      <c r="S91" s="255" t="n">
        <v>8</v>
      </c>
      <c r="T91" s="255" t="n">
        <v>5.6</v>
      </c>
      <c r="U91" s="255" t="n">
        <v>9.3</v>
      </c>
      <c r="V91" s="255" t="n">
        <v>8.4</v>
      </c>
      <c r="W91" s="255" t="n">
        <v>9.45331447049313</v>
      </c>
    </row>
    <row r="92" customFormat="false" ht="15" hidden="false" customHeight="false" outlineLevel="0" collapsed="false">
      <c r="A92" s="37" t="s">
        <v>200</v>
      </c>
      <c r="B92" s="255" t="n">
        <v>2.6</v>
      </c>
      <c r="C92" s="255" t="n">
        <v>2.7</v>
      </c>
      <c r="D92" s="255" t="n">
        <v>2.3</v>
      </c>
      <c r="E92" s="255" t="n">
        <v>3</v>
      </c>
      <c r="F92" s="255" t="n">
        <v>3.5</v>
      </c>
      <c r="G92" s="255" t="n">
        <v>3.2</v>
      </c>
      <c r="H92" s="255" t="n">
        <v>2.8</v>
      </c>
      <c r="I92" s="255" t="n">
        <v>3.5</v>
      </c>
      <c r="J92" s="255" t="n">
        <v>3.5</v>
      </c>
      <c r="K92" s="255" t="n">
        <v>3.9</v>
      </c>
      <c r="L92" s="255" t="n">
        <v>6.3</v>
      </c>
      <c r="M92" s="255" t="n">
        <v>4.7</v>
      </c>
      <c r="N92" s="255" t="n">
        <v>5.2</v>
      </c>
      <c r="O92" s="255" t="n">
        <v>4.1</v>
      </c>
      <c r="P92" s="255" t="n">
        <v>3.2</v>
      </c>
      <c r="Q92" s="255" t="n">
        <v>3</v>
      </c>
      <c r="R92" s="255" t="n">
        <v>3</v>
      </c>
      <c r="S92" s="255" t="n">
        <v>2.7</v>
      </c>
      <c r="T92" s="255" t="n">
        <v>3.41295909226635</v>
      </c>
      <c r="U92" s="255" t="n">
        <v>2.6</v>
      </c>
      <c r="V92" s="255" t="n">
        <v>2.1</v>
      </c>
      <c r="W92" s="255" t="n">
        <v>2.9247532522411</v>
      </c>
    </row>
    <row r="93" customFormat="false" ht="15" hidden="false" customHeight="false" outlineLevel="0" collapsed="false">
      <c r="A93" s="37" t="s">
        <v>201</v>
      </c>
      <c r="B93" s="255" t="n">
        <v>1.7</v>
      </c>
      <c r="C93" s="255" t="n">
        <v>1.7</v>
      </c>
      <c r="D93" s="255" t="n">
        <v>1.7</v>
      </c>
      <c r="E93" s="255" t="n">
        <v>1.4</v>
      </c>
      <c r="F93" s="255" t="n">
        <v>2</v>
      </c>
      <c r="G93" s="255" t="n">
        <v>3</v>
      </c>
      <c r="H93" s="255" t="n">
        <v>2.3</v>
      </c>
      <c r="I93" s="255" t="n">
        <v>3.9</v>
      </c>
      <c r="J93" s="255" t="n">
        <v>3.8</v>
      </c>
      <c r="K93" s="255" t="n">
        <v>2.6</v>
      </c>
      <c r="L93" s="255" t="n">
        <v>6.7</v>
      </c>
      <c r="M93" s="255" t="n">
        <v>6.6</v>
      </c>
      <c r="N93" s="255" t="n">
        <v>5.9</v>
      </c>
      <c r="O93" s="255" t="n">
        <v>4.1</v>
      </c>
      <c r="P93" s="255" t="n">
        <v>3.29741877218407</v>
      </c>
      <c r="Q93" s="255" t="n">
        <v>2.7</v>
      </c>
      <c r="R93" s="255" t="n">
        <v>3.4</v>
      </c>
      <c r="S93" s="255" t="n">
        <v>2.7</v>
      </c>
      <c r="T93" s="255" t="n">
        <v>2.3820037287803</v>
      </c>
      <c r="U93" s="255" t="n">
        <v>3.2</v>
      </c>
      <c r="V93" s="255" t="n">
        <v>3</v>
      </c>
      <c r="W93" s="255" t="n">
        <v>2.83153176904825</v>
      </c>
    </row>
    <row r="94" customFormat="false" ht="15" hidden="false" customHeight="false" outlineLevel="0" collapsed="false">
      <c r="A94" s="37" t="s">
        <v>202</v>
      </c>
      <c r="B94" s="255" t="n">
        <v>3.1</v>
      </c>
      <c r="C94" s="255" t="n">
        <v>3</v>
      </c>
      <c r="D94" s="255" t="n">
        <v>2.7</v>
      </c>
      <c r="E94" s="255" t="n">
        <v>3.1</v>
      </c>
      <c r="F94" s="255" t="n">
        <v>3.7</v>
      </c>
      <c r="G94" s="255" t="n">
        <v>5.1</v>
      </c>
      <c r="H94" s="255" t="n">
        <v>3.7</v>
      </c>
      <c r="I94" s="255" t="n">
        <v>5.1</v>
      </c>
      <c r="J94" s="255" t="n">
        <v>5.1</v>
      </c>
      <c r="K94" s="255" t="n">
        <v>8.7</v>
      </c>
      <c r="L94" s="255" t="n">
        <v>8.4</v>
      </c>
      <c r="M94" s="243" t="n">
        <v>8.1</v>
      </c>
      <c r="N94" s="255" t="n">
        <v>9</v>
      </c>
      <c r="O94" s="255" t="n">
        <v>5.9</v>
      </c>
      <c r="P94" s="255" t="n">
        <v>4.73229542434023</v>
      </c>
      <c r="Q94" s="255" t="n">
        <v>4.6</v>
      </c>
      <c r="R94" s="255" t="n">
        <v>8.7</v>
      </c>
      <c r="S94" s="255" t="n">
        <v>6.5</v>
      </c>
      <c r="T94" s="255" t="n">
        <v>4.4</v>
      </c>
      <c r="U94" s="255" t="n">
        <v>3.7</v>
      </c>
      <c r="V94" s="255" t="n">
        <v>5</v>
      </c>
      <c r="W94" s="255" t="n">
        <v>3.57203896769783</v>
      </c>
    </row>
    <row r="95" customFormat="false" ht="18" hidden="false" customHeight="false" outlineLevel="0" collapsed="false">
      <c r="A95" s="36" t="s">
        <v>312</v>
      </c>
      <c r="B95" s="243" t="n">
        <v>8.2</v>
      </c>
      <c r="C95" s="243" t="n">
        <v>8.1</v>
      </c>
      <c r="D95" s="243" t="n">
        <v>7.8</v>
      </c>
      <c r="E95" s="243" t="n">
        <v>7</v>
      </c>
      <c r="F95" s="243" t="n">
        <v>7</v>
      </c>
      <c r="G95" s="243" t="n">
        <v>5.7</v>
      </c>
      <c r="H95" s="243" t="n">
        <v>6.70374227518066</v>
      </c>
      <c r="I95" s="243" t="n">
        <v>7.15774383856206</v>
      </c>
      <c r="J95" s="243" t="n">
        <v>7.6314735529871</v>
      </c>
      <c r="K95" s="243" t="n">
        <v>7.2</v>
      </c>
      <c r="L95" s="243" t="n">
        <v>9.9</v>
      </c>
      <c r="M95" s="243" t="n">
        <v>8.06055034102328</v>
      </c>
      <c r="N95" s="243" t="n">
        <v>7.45451961341671</v>
      </c>
      <c r="O95" s="243" t="n">
        <v>7.40320733737892</v>
      </c>
      <c r="P95" s="243" t="n">
        <v>7.64872828112137</v>
      </c>
      <c r="Q95" s="243" t="n">
        <v>7.42555368153289</v>
      </c>
      <c r="R95" s="243" t="n">
        <v>7.06009640154334</v>
      </c>
      <c r="S95" s="243" t="n">
        <v>7.9</v>
      </c>
      <c r="T95" s="243" t="n">
        <v>5.76978211009174</v>
      </c>
      <c r="U95" s="243" t="n">
        <v>5.7</v>
      </c>
      <c r="V95" s="243" t="n">
        <v>6.9</v>
      </c>
      <c r="W95" s="243" t="n">
        <v>6.53484446587895</v>
      </c>
    </row>
    <row r="96" customFormat="false" ht="15" hidden="false" customHeight="false" outlineLevel="0" collapsed="false">
      <c r="A96" s="37" t="s">
        <v>204</v>
      </c>
      <c r="B96" s="255" t="n">
        <v>2.2</v>
      </c>
      <c r="C96" s="255" t="n">
        <v>2.7</v>
      </c>
      <c r="D96" s="255" t="n">
        <v>2.4</v>
      </c>
      <c r="E96" s="255" t="n">
        <v>2.2</v>
      </c>
      <c r="F96" s="255" t="n">
        <v>2.3</v>
      </c>
      <c r="G96" s="255" t="n">
        <v>1.5</v>
      </c>
      <c r="H96" s="255" t="n">
        <v>3.2</v>
      </c>
      <c r="I96" s="255" t="n">
        <v>3.7</v>
      </c>
      <c r="J96" s="255" t="n">
        <v>3.8</v>
      </c>
      <c r="K96" s="255" t="n">
        <v>3.3</v>
      </c>
      <c r="L96" s="255" t="n">
        <v>9.1</v>
      </c>
      <c r="M96" s="255" t="n">
        <v>4.4</v>
      </c>
      <c r="N96" s="255" t="n">
        <v>4.7</v>
      </c>
      <c r="O96" s="255" t="n">
        <v>4.3</v>
      </c>
      <c r="P96" s="255" t="n">
        <v>4</v>
      </c>
      <c r="Q96" s="255" t="n">
        <v>5.4</v>
      </c>
      <c r="R96" s="255" t="n">
        <v>3.4</v>
      </c>
      <c r="S96" s="255" t="n">
        <v>3.3</v>
      </c>
      <c r="T96" s="255" t="n">
        <v>2.7</v>
      </c>
      <c r="U96" s="255" t="n">
        <v>1.8</v>
      </c>
      <c r="V96" s="255" t="n">
        <v>1.9</v>
      </c>
      <c r="W96" s="255" t="n">
        <v>1.89808590999296</v>
      </c>
    </row>
    <row r="97" customFormat="false" ht="15" hidden="false" customHeight="false" outlineLevel="0" collapsed="false">
      <c r="A97" s="37" t="s">
        <v>205</v>
      </c>
      <c r="B97" s="255" t="n">
        <v>17</v>
      </c>
      <c r="C97" s="255" t="n">
        <v>20.6</v>
      </c>
      <c r="D97" s="255" t="n">
        <v>15.6</v>
      </c>
      <c r="E97" s="255" t="n">
        <v>13.5</v>
      </c>
      <c r="F97" s="255" t="n">
        <v>9.5</v>
      </c>
      <c r="G97" s="255" t="n">
        <v>10.9</v>
      </c>
      <c r="H97" s="255" t="n">
        <v>9</v>
      </c>
      <c r="I97" s="255" t="n">
        <v>8.9</v>
      </c>
      <c r="J97" s="255" t="n">
        <v>9</v>
      </c>
      <c r="K97" s="255" t="n">
        <v>10</v>
      </c>
      <c r="L97" s="255" t="n">
        <v>10.3</v>
      </c>
      <c r="M97" s="255" t="n">
        <v>8.1</v>
      </c>
      <c r="N97" s="255" t="n">
        <v>9.9</v>
      </c>
      <c r="O97" s="255" t="n">
        <v>9.2</v>
      </c>
      <c r="P97" s="255" t="n">
        <v>9.1</v>
      </c>
      <c r="Q97" s="255" t="n">
        <v>9.5</v>
      </c>
      <c r="R97" s="255" t="n">
        <v>9.3</v>
      </c>
      <c r="S97" s="255" t="n">
        <v>13.6</v>
      </c>
      <c r="T97" s="255" t="n">
        <v>6.7</v>
      </c>
      <c r="U97" s="255" t="n">
        <v>7.6</v>
      </c>
      <c r="V97" s="255" t="n">
        <v>6.3</v>
      </c>
      <c r="W97" s="255" t="n">
        <v>5.86635727493564</v>
      </c>
    </row>
    <row r="98" customFormat="false" ht="15" hidden="false" customHeight="false" outlineLevel="0" collapsed="false">
      <c r="A98" s="37" t="s">
        <v>206</v>
      </c>
      <c r="B98" s="255" t="n">
        <v>5</v>
      </c>
      <c r="C98" s="255" t="n">
        <v>4.7</v>
      </c>
      <c r="D98" s="255" t="n">
        <v>4.4</v>
      </c>
      <c r="E98" s="255" t="n">
        <v>6.9</v>
      </c>
      <c r="F98" s="255" t="n">
        <v>6.3</v>
      </c>
      <c r="G98" s="255" t="n">
        <v>6.9</v>
      </c>
      <c r="H98" s="255" t="n">
        <v>7.6</v>
      </c>
      <c r="I98" s="255" t="n">
        <v>9.3</v>
      </c>
      <c r="J98" s="255" t="n">
        <v>9.3</v>
      </c>
      <c r="K98" s="255" t="n">
        <v>7.6</v>
      </c>
      <c r="L98" s="255" t="n">
        <v>12.9</v>
      </c>
      <c r="M98" s="255" t="n">
        <v>10.7</v>
      </c>
      <c r="N98" s="255" t="n">
        <v>5.7</v>
      </c>
      <c r="O98" s="255" t="n">
        <v>6</v>
      </c>
      <c r="P98" s="255" t="n">
        <v>5.7</v>
      </c>
      <c r="Q98" s="255" t="n">
        <v>3.5</v>
      </c>
      <c r="R98" s="255" t="n">
        <v>2.9</v>
      </c>
      <c r="S98" s="255" t="n">
        <v>4.3</v>
      </c>
      <c r="T98" s="255" t="n">
        <v>5.1</v>
      </c>
      <c r="U98" s="255" t="n">
        <v>4.3</v>
      </c>
      <c r="V98" s="255" t="n">
        <v>5.8</v>
      </c>
      <c r="W98" s="255" t="n">
        <v>5.54249902075989</v>
      </c>
    </row>
    <row r="99" customFormat="false" ht="15" hidden="false" customHeight="false" outlineLevel="0" collapsed="false">
      <c r="A99" s="37" t="s">
        <v>207</v>
      </c>
      <c r="B99" s="255" t="n">
        <v>25.5</v>
      </c>
      <c r="C99" s="255" t="n">
        <v>21</v>
      </c>
      <c r="D99" s="255" t="n">
        <v>22</v>
      </c>
      <c r="E99" s="255" t="n">
        <v>17.1</v>
      </c>
      <c r="F99" s="255" t="n">
        <v>17.4</v>
      </c>
      <c r="G99" s="255" t="n">
        <v>9.3</v>
      </c>
      <c r="H99" s="255" t="n">
        <v>8.8</v>
      </c>
      <c r="I99" s="255" t="n">
        <v>16.3</v>
      </c>
      <c r="J99" s="255" t="n">
        <v>17.1</v>
      </c>
      <c r="K99" s="255" t="n">
        <v>12.3</v>
      </c>
      <c r="L99" s="255" t="n">
        <v>15.2</v>
      </c>
      <c r="M99" s="255" t="n">
        <v>16.3</v>
      </c>
      <c r="N99" s="255" t="n">
        <v>13.9</v>
      </c>
      <c r="O99" s="255" t="n">
        <v>13.5</v>
      </c>
      <c r="P99" s="255" t="n">
        <v>11.7</v>
      </c>
      <c r="Q99" s="255" t="n">
        <v>14.8</v>
      </c>
      <c r="R99" s="255" t="n">
        <v>13</v>
      </c>
      <c r="S99" s="255" t="n">
        <v>18.2</v>
      </c>
      <c r="T99" s="255" t="n">
        <v>11.2</v>
      </c>
      <c r="U99" s="255" t="n">
        <v>11.5</v>
      </c>
      <c r="V99" s="255" t="n">
        <v>12.9</v>
      </c>
      <c r="W99" s="255" t="n">
        <v>15.2874936017744</v>
      </c>
    </row>
    <row r="100" customFormat="false" ht="15" hidden="false" customHeight="false" outlineLevel="0" collapsed="false">
      <c r="A100" s="37" t="s">
        <v>208</v>
      </c>
      <c r="B100" s="255" t="n">
        <v>4.5</v>
      </c>
      <c r="C100" s="255" t="n">
        <v>5.3</v>
      </c>
      <c r="D100" s="255" t="n">
        <v>5.9</v>
      </c>
      <c r="E100" s="255" t="n">
        <v>4.7</v>
      </c>
      <c r="F100" s="255" t="n">
        <v>5</v>
      </c>
      <c r="G100" s="255" t="n">
        <v>4.3</v>
      </c>
      <c r="H100" s="255" t="n">
        <v>4.9</v>
      </c>
      <c r="I100" s="255" t="n">
        <v>4.6</v>
      </c>
      <c r="J100" s="255" t="n">
        <v>5.6</v>
      </c>
      <c r="K100" s="255" t="n">
        <v>5.9</v>
      </c>
      <c r="L100" s="255" t="n">
        <v>8.5</v>
      </c>
      <c r="M100" s="255" t="n">
        <v>6.4</v>
      </c>
      <c r="N100" s="255" t="n">
        <v>4.9</v>
      </c>
      <c r="O100" s="255" t="n">
        <v>7.2</v>
      </c>
      <c r="P100" s="255" t="n">
        <v>7.9</v>
      </c>
      <c r="Q100" s="255" t="n">
        <v>5.6</v>
      </c>
      <c r="R100" s="255" t="n">
        <v>5.2</v>
      </c>
      <c r="S100" s="255" t="n">
        <v>4.1</v>
      </c>
      <c r="T100" s="255" t="n">
        <v>4.47583330412534</v>
      </c>
      <c r="U100" s="255" t="n">
        <v>6.6</v>
      </c>
      <c r="V100" s="255" t="n">
        <v>7.7</v>
      </c>
      <c r="W100" s="255" t="n">
        <v>7.83885185589917</v>
      </c>
    </row>
    <row r="101" customFormat="false" ht="15" hidden="false" customHeight="false" outlineLevel="0" collapsed="false">
      <c r="A101" s="37" t="s">
        <v>209</v>
      </c>
      <c r="B101" s="255" t="n">
        <v>5.9</v>
      </c>
      <c r="C101" s="255" t="n">
        <v>4.5</v>
      </c>
      <c r="D101" s="255" t="n">
        <v>3.7</v>
      </c>
      <c r="E101" s="255" t="n">
        <v>3.3</v>
      </c>
      <c r="F101" s="255" t="n">
        <v>3.8</v>
      </c>
      <c r="G101" s="255" t="n">
        <v>2.2</v>
      </c>
      <c r="H101" s="255" t="n">
        <v>7.2</v>
      </c>
      <c r="I101" s="255" t="n">
        <v>7.3</v>
      </c>
      <c r="J101" s="255" t="n">
        <v>6.3</v>
      </c>
      <c r="K101" s="255" t="n">
        <v>6.3</v>
      </c>
      <c r="L101" s="255" t="n">
        <v>6.9</v>
      </c>
      <c r="M101" s="255" t="n">
        <v>6.2</v>
      </c>
      <c r="N101" s="255" t="n">
        <v>8.7</v>
      </c>
      <c r="O101" s="255" t="n">
        <v>7.6</v>
      </c>
      <c r="P101" s="255" t="n">
        <v>10.2</v>
      </c>
      <c r="Q101" s="255" t="n">
        <v>7.7</v>
      </c>
      <c r="R101" s="255" t="n">
        <v>7.8</v>
      </c>
      <c r="S101" s="255" t="n">
        <v>6.6</v>
      </c>
      <c r="T101" s="255" t="n">
        <v>9.8</v>
      </c>
      <c r="U101" s="255" t="n">
        <v>6.8</v>
      </c>
      <c r="V101" s="255" t="n">
        <v>4.7</v>
      </c>
      <c r="W101" s="255" t="n">
        <v>5.08775039886545</v>
      </c>
    </row>
    <row r="102" customFormat="false" ht="15" hidden="false" customHeight="false" outlineLevel="0" collapsed="false">
      <c r="A102" s="37" t="s">
        <v>210</v>
      </c>
      <c r="B102" s="255" t="n">
        <v>7.3</v>
      </c>
      <c r="C102" s="255" t="n">
        <v>9.1</v>
      </c>
      <c r="D102" s="255" t="n">
        <v>10.7</v>
      </c>
      <c r="E102" s="255" t="n">
        <v>9.9</v>
      </c>
      <c r="F102" s="255" t="n">
        <v>9.5</v>
      </c>
      <c r="G102" s="255" t="n">
        <v>10.7</v>
      </c>
      <c r="H102" s="255" t="n">
        <v>7.6</v>
      </c>
      <c r="I102" s="255" t="n">
        <v>9.2</v>
      </c>
      <c r="J102" s="255" t="n">
        <v>8.6</v>
      </c>
      <c r="K102" s="255" t="n">
        <v>7.6</v>
      </c>
      <c r="L102" s="255" t="n">
        <v>10.5</v>
      </c>
      <c r="M102" s="255" t="n">
        <v>11.1</v>
      </c>
      <c r="N102" s="255" t="n">
        <v>11</v>
      </c>
      <c r="O102" s="255" t="n">
        <v>9.2</v>
      </c>
      <c r="P102" s="255" t="n">
        <v>8.06062162856409</v>
      </c>
      <c r="Q102" s="255" t="n">
        <v>9.4</v>
      </c>
      <c r="R102" s="255" t="n">
        <v>8.5</v>
      </c>
      <c r="S102" s="255" t="n">
        <v>15</v>
      </c>
      <c r="T102" s="255" t="n">
        <v>5.3</v>
      </c>
      <c r="U102" s="255" t="n">
        <v>6</v>
      </c>
      <c r="V102" s="255" t="n">
        <v>10.3</v>
      </c>
      <c r="W102" s="255" t="n">
        <v>9.12773238354634</v>
      </c>
    </row>
    <row r="103" customFormat="false" ht="15" hidden="false" customHeight="false" outlineLevel="0" collapsed="false">
      <c r="A103" s="37" t="s">
        <v>211</v>
      </c>
      <c r="B103" s="255" t="n">
        <v>35.1</v>
      </c>
      <c r="C103" s="255" t="n">
        <v>30</v>
      </c>
      <c r="D103" s="255" t="n">
        <v>39.1</v>
      </c>
      <c r="E103" s="255" t="n">
        <v>29.4</v>
      </c>
      <c r="F103" s="255" t="n">
        <v>43.7</v>
      </c>
      <c r="G103" s="255" t="n">
        <v>15.9</v>
      </c>
      <c r="H103" s="255" t="n">
        <v>17.4</v>
      </c>
      <c r="I103" s="255" t="n">
        <v>16.4</v>
      </c>
      <c r="J103" s="255" t="n">
        <v>10.4</v>
      </c>
      <c r="K103" s="255" t="n">
        <v>14</v>
      </c>
      <c r="L103" s="255" t="n">
        <v>11.6</v>
      </c>
      <c r="M103" s="255" t="n">
        <v>16.3</v>
      </c>
      <c r="N103" s="255" t="n">
        <v>13.7</v>
      </c>
      <c r="O103" s="255" t="n">
        <v>9.9</v>
      </c>
      <c r="P103" s="255" t="n">
        <v>15.4</v>
      </c>
      <c r="Q103" s="255" t="n">
        <v>9.5</v>
      </c>
      <c r="R103" s="255" t="n">
        <v>14.9</v>
      </c>
      <c r="S103" s="255" t="n">
        <v>15.7</v>
      </c>
      <c r="T103" s="255" t="n">
        <v>11.5</v>
      </c>
      <c r="U103" s="255" t="n">
        <v>11.1</v>
      </c>
      <c r="V103" s="255" t="n">
        <v>20.9</v>
      </c>
      <c r="W103" s="255" t="n">
        <v>6.79372197309417</v>
      </c>
    </row>
    <row r="104" customFormat="false" ht="15" hidden="false" customHeight="false" outlineLevel="0" collapsed="false">
      <c r="A104" s="37" t="s">
        <v>212</v>
      </c>
      <c r="B104" s="255" t="n">
        <v>8.7</v>
      </c>
      <c r="C104" s="255" t="n">
        <v>6.9</v>
      </c>
      <c r="D104" s="255" t="n">
        <v>7.7</v>
      </c>
      <c r="E104" s="255" t="n">
        <v>6.1</v>
      </c>
      <c r="F104" s="255" t="n">
        <v>6.5</v>
      </c>
      <c r="G104" s="255" t="n">
        <v>6.3</v>
      </c>
      <c r="H104" s="255" t="n">
        <v>5.6</v>
      </c>
      <c r="I104" s="255" t="n">
        <v>5.3</v>
      </c>
      <c r="J104" s="255" t="n">
        <v>8.2</v>
      </c>
      <c r="K104" s="255" t="n">
        <v>7.4</v>
      </c>
      <c r="L104" s="255" t="n">
        <v>7.7</v>
      </c>
      <c r="M104" s="255" t="n">
        <v>7.1</v>
      </c>
      <c r="N104" s="255" t="n">
        <v>7</v>
      </c>
      <c r="O104" s="255" t="n">
        <v>7.5</v>
      </c>
      <c r="P104" s="255" t="n">
        <v>9.5</v>
      </c>
      <c r="Q104" s="255" t="n">
        <v>8.8</v>
      </c>
      <c r="R104" s="255" t="n">
        <v>10.8</v>
      </c>
      <c r="S104" s="255" t="n">
        <v>6.4</v>
      </c>
      <c r="T104" s="255" t="n">
        <v>6.3</v>
      </c>
      <c r="U104" s="255" t="n">
        <v>5.6</v>
      </c>
      <c r="V104" s="255" t="n">
        <v>15.5</v>
      </c>
      <c r="W104" s="255" t="n">
        <v>11.1481822365393</v>
      </c>
    </row>
    <row r="105" customFormat="false" ht="19.5" hidden="false" customHeight="false" outlineLevel="0" collapsed="false">
      <c r="A105" s="37" t="s">
        <v>213</v>
      </c>
      <c r="B105" s="255" t="n">
        <v>6.1</v>
      </c>
      <c r="C105" s="255" t="n">
        <v>7.3</v>
      </c>
      <c r="D105" s="255" t="n">
        <v>14.1</v>
      </c>
      <c r="E105" s="255" t="n">
        <v>12.3</v>
      </c>
      <c r="F105" s="255" t="n">
        <v>8.7</v>
      </c>
      <c r="G105" s="255" t="n">
        <v>6</v>
      </c>
      <c r="H105" s="255" t="n">
        <v>5.2</v>
      </c>
      <c r="I105" s="255" t="n">
        <v>5.8</v>
      </c>
      <c r="J105" s="255" t="n">
        <v>5.2</v>
      </c>
      <c r="K105" s="255" t="n">
        <v>8.4</v>
      </c>
      <c r="L105" s="255" t="n">
        <v>18.3</v>
      </c>
      <c r="M105" s="255" t="n">
        <v>14</v>
      </c>
      <c r="N105" s="255" t="n">
        <v>17.8</v>
      </c>
      <c r="O105" s="255" t="n">
        <v>8.5</v>
      </c>
      <c r="P105" s="255" t="n">
        <v>26.5</v>
      </c>
      <c r="Q105" s="255" t="n">
        <v>18.5</v>
      </c>
      <c r="R105" s="255" t="n">
        <v>21.4</v>
      </c>
      <c r="S105" s="255" t="n">
        <v>13.3</v>
      </c>
      <c r="T105" s="255" t="n">
        <v>6.3</v>
      </c>
      <c r="U105" s="255" t="n">
        <v>4</v>
      </c>
      <c r="V105" s="255" t="n">
        <v>4.5</v>
      </c>
      <c r="W105" s="255" t="n">
        <v>4.85993925075937</v>
      </c>
    </row>
    <row r="106" customFormat="false" ht="20.25" hidden="false" customHeight="false" outlineLevel="0" collapsed="false">
      <c r="A106" s="534" t="s">
        <v>214</v>
      </c>
      <c r="B106" s="538" t="n">
        <v>60.3</v>
      </c>
      <c r="C106" s="538" t="n">
        <v>56.7</v>
      </c>
      <c r="D106" s="538" t="n">
        <v>69.2</v>
      </c>
      <c r="E106" s="538" t="n">
        <v>54.2</v>
      </c>
      <c r="F106" s="538" t="n">
        <v>63.8</v>
      </c>
      <c r="G106" s="538" t="n">
        <v>42.8</v>
      </c>
      <c r="H106" s="538" t="n">
        <v>22.6</v>
      </c>
      <c r="I106" s="538" t="n">
        <v>14.6</v>
      </c>
      <c r="J106" s="538" t="n">
        <v>21.5</v>
      </c>
      <c r="K106" s="538" t="n">
        <v>22.9</v>
      </c>
      <c r="L106" s="538" t="n">
        <v>18.1</v>
      </c>
      <c r="M106" s="538" t="n">
        <v>13.6</v>
      </c>
      <c r="N106" s="538" t="n">
        <v>10.5</v>
      </c>
      <c r="O106" s="538" t="n">
        <v>11.4</v>
      </c>
      <c r="P106" s="538" t="n">
        <v>10.5</v>
      </c>
      <c r="Q106" s="538" t="n">
        <v>12.6</v>
      </c>
      <c r="R106" s="538" t="n">
        <v>10.9</v>
      </c>
      <c r="S106" s="538" t="n">
        <v>8.7</v>
      </c>
      <c r="T106" s="538" t="n">
        <v>10.6</v>
      </c>
      <c r="U106" s="538" t="n">
        <v>14</v>
      </c>
      <c r="V106" s="538" t="n">
        <v>8.3</v>
      </c>
      <c r="W106" s="538" t="n">
        <v>11.7854622441778</v>
      </c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BY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A6" activeCellId="0" sqref="A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43"/>
    <col collapsed="false" customWidth="false" hidden="false" outlineLevel="0" max="1024" min="2" style="1" width="9.14"/>
  </cols>
  <sheetData>
    <row r="1" customFormat="false" ht="28.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355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556</v>
      </c>
      <c r="B5" s="19"/>
      <c r="C5" s="19"/>
      <c r="D5" s="19"/>
      <c r="E5" s="19"/>
      <c r="F5" s="19"/>
      <c r="G5" s="19"/>
      <c r="H5" s="19"/>
      <c r="I5" s="19"/>
      <c r="J5" s="19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" hidden="false" customHeight="false" outlineLevel="0" collapsed="false">
      <c r="A6" s="18" t="s">
        <v>557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.75" hidden="false" customHeight="false" outlineLevel="0" collapsed="false">
      <c r="A7" s="21" t="s">
        <v>558</v>
      </c>
      <c r="B7" s="370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customFormat="false" ht="16.5" hidden="false" customHeight="false" outlineLevel="0" collapsed="false">
      <c r="A8" s="540"/>
      <c r="B8" s="29" t="n">
        <v>2000</v>
      </c>
      <c r="C8" s="29" t="n">
        <v>2001</v>
      </c>
      <c r="D8" s="29" t="n">
        <v>2002</v>
      </c>
      <c r="E8" s="29" t="n">
        <v>2003</v>
      </c>
      <c r="F8" s="29" t="n">
        <v>2004</v>
      </c>
      <c r="G8" s="29" t="n">
        <v>2005</v>
      </c>
      <c r="H8" s="29" t="n">
        <v>2006</v>
      </c>
      <c r="I8" s="29" t="n">
        <v>2007</v>
      </c>
      <c r="J8" s="29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4" t="n">
        <v>2016</v>
      </c>
      <c r="S8" s="24" t="n">
        <v>2017</v>
      </c>
      <c r="T8" s="29" t="n">
        <v>2018</v>
      </c>
      <c r="U8" s="29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55" t="s">
        <v>117</v>
      </c>
      <c r="B9" s="57" t="n">
        <v>4.7</v>
      </c>
      <c r="C9" s="57" t="n">
        <v>5.2</v>
      </c>
      <c r="D9" s="57" t="n">
        <v>6.2</v>
      </c>
      <c r="E9" s="57" t="n">
        <v>7.2</v>
      </c>
      <c r="F9" s="57" t="n">
        <v>7.7</v>
      </c>
      <c r="G9" s="57" t="n">
        <v>8.3</v>
      </c>
      <c r="H9" s="57" t="n">
        <v>8.7</v>
      </c>
      <c r="I9" s="57" t="n">
        <v>8.2</v>
      </c>
      <c r="J9" s="57" t="n">
        <v>7.7</v>
      </c>
      <c r="K9" s="57" t="n">
        <v>8.7</v>
      </c>
      <c r="L9" s="57" t="n">
        <v>9.2</v>
      </c>
      <c r="M9" s="57" t="n">
        <v>9.5</v>
      </c>
      <c r="N9" s="57" t="n">
        <v>8.8</v>
      </c>
      <c r="O9" s="57" t="n">
        <v>8.8</v>
      </c>
      <c r="P9" s="57" t="n">
        <v>8.9</v>
      </c>
      <c r="Q9" s="57" t="n">
        <v>9.5</v>
      </c>
      <c r="R9" s="57" t="n">
        <v>10.1</v>
      </c>
      <c r="S9" s="57" t="n">
        <v>9.7</v>
      </c>
      <c r="T9" s="57" t="n">
        <v>9.6</v>
      </c>
      <c r="U9" s="57" t="n">
        <v>9.5</v>
      </c>
      <c r="V9" s="541" t="n">
        <v>10.4</v>
      </c>
      <c r="W9" s="541" t="n">
        <v>10.1</v>
      </c>
    </row>
    <row r="10" customFormat="false" ht="22.5" hidden="false" customHeight="true" outlineLevel="0" collapsed="false">
      <c r="A10" s="59" t="s">
        <v>494</v>
      </c>
      <c r="B10" s="57" t="n">
        <v>4.5</v>
      </c>
      <c r="C10" s="57" t="n">
        <v>5</v>
      </c>
      <c r="D10" s="57" t="n">
        <v>5.9</v>
      </c>
      <c r="E10" s="57" t="n">
        <v>6.8</v>
      </c>
      <c r="F10" s="57" t="n">
        <v>7.5</v>
      </c>
      <c r="G10" s="57" t="n">
        <v>8.1</v>
      </c>
      <c r="H10" s="57" t="n">
        <v>8.7</v>
      </c>
      <c r="I10" s="57" t="n">
        <v>8.6</v>
      </c>
      <c r="J10" s="57" t="n">
        <v>7.4</v>
      </c>
      <c r="K10" s="57" t="n">
        <v>8</v>
      </c>
      <c r="L10" s="57" t="n">
        <v>8.7</v>
      </c>
      <c r="M10" s="57" t="n">
        <v>9.7</v>
      </c>
      <c r="N10" s="57" t="n">
        <v>8.6</v>
      </c>
      <c r="O10" s="57" t="n">
        <v>8.6</v>
      </c>
      <c r="P10" s="57" t="n">
        <v>9.2</v>
      </c>
      <c r="Q10" s="57" t="n">
        <v>10.5</v>
      </c>
      <c r="R10" s="57" t="n">
        <v>10.5</v>
      </c>
      <c r="S10" s="57" t="n">
        <v>9.4</v>
      </c>
      <c r="T10" s="57" t="n">
        <v>9.1</v>
      </c>
      <c r="U10" s="57" t="n">
        <v>8.9</v>
      </c>
      <c r="V10" s="542" t="n">
        <v>11.8</v>
      </c>
      <c r="W10" s="542" t="n">
        <v>10.8</v>
      </c>
    </row>
    <row r="11" customFormat="false" ht="15" hidden="false" customHeight="false" outlineLevel="0" collapsed="false">
      <c r="A11" s="60" t="s">
        <v>120</v>
      </c>
      <c r="B11" s="45" t="n">
        <v>5.1</v>
      </c>
      <c r="C11" s="45" t="n">
        <v>6.4</v>
      </c>
      <c r="D11" s="45" t="n">
        <v>8</v>
      </c>
      <c r="E11" s="45" t="n">
        <v>8.4</v>
      </c>
      <c r="F11" s="45" t="n">
        <v>8.6</v>
      </c>
      <c r="G11" s="45" t="n">
        <v>9.9</v>
      </c>
      <c r="H11" s="45" t="n">
        <v>8.7</v>
      </c>
      <c r="I11" s="45" t="n">
        <v>9.2</v>
      </c>
      <c r="J11" s="45" t="n">
        <v>8.7</v>
      </c>
      <c r="K11" s="45" t="n">
        <v>10.7</v>
      </c>
      <c r="L11" s="45" t="n">
        <v>9.6</v>
      </c>
      <c r="M11" s="45" t="n">
        <v>9</v>
      </c>
      <c r="N11" s="45" t="n">
        <v>7.5</v>
      </c>
      <c r="O11" s="45" t="n">
        <v>8</v>
      </c>
      <c r="P11" s="45" t="n">
        <v>7.8</v>
      </c>
      <c r="Q11" s="45" t="n">
        <v>8.6</v>
      </c>
      <c r="R11" s="45" t="n">
        <v>8.8</v>
      </c>
      <c r="S11" s="45" t="n">
        <v>8.2</v>
      </c>
      <c r="T11" s="45" t="n">
        <v>8.8</v>
      </c>
      <c r="U11" s="45" t="n">
        <v>9.2</v>
      </c>
      <c r="V11" s="543" t="n">
        <v>8.7</v>
      </c>
      <c r="W11" s="543" t="n">
        <v>8.3</v>
      </c>
    </row>
    <row r="12" customFormat="false" ht="15" hidden="false" customHeight="false" outlineLevel="0" collapsed="false">
      <c r="A12" s="60" t="s">
        <v>121</v>
      </c>
      <c r="B12" s="45" t="n">
        <v>4.6</v>
      </c>
      <c r="C12" s="45" t="n">
        <v>4.7</v>
      </c>
      <c r="D12" s="45" t="n">
        <v>5.7</v>
      </c>
      <c r="E12" s="45" t="n">
        <v>7.6</v>
      </c>
      <c r="F12" s="45" t="n">
        <v>8.2</v>
      </c>
      <c r="G12" s="45" t="n">
        <v>9.6</v>
      </c>
      <c r="H12" s="45" t="n">
        <v>10.5</v>
      </c>
      <c r="I12" s="45" t="n">
        <v>7.7</v>
      </c>
      <c r="J12" s="45" t="n">
        <v>8.1</v>
      </c>
      <c r="K12" s="45" t="n">
        <v>8.9</v>
      </c>
      <c r="L12" s="45" t="n">
        <v>10.6</v>
      </c>
      <c r="M12" s="45" t="n">
        <v>10.6</v>
      </c>
      <c r="N12" s="45" t="n">
        <v>9.3</v>
      </c>
      <c r="O12" s="45" t="n">
        <v>10.2</v>
      </c>
      <c r="P12" s="45" t="n">
        <v>9.7</v>
      </c>
      <c r="Q12" s="45" t="n">
        <v>10.5</v>
      </c>
      <c r="R12" s="45" t="n">
        <v>9.3</v>
      </c>
      <c r="S12" s="45" t="n">
        <v>9.3</v>
      </c>
      <c r="T12" s="45" t="n">
        <v>9.3</v>
      </c>
      <c r="U12" s="45" t="n">
        <v>10.2</v>
      </c>
      <c r="V12" s="543" t="n">
        <v>9.5</v>
      </c>
      <c r="W12" s="543" t="n">
        <v>9.4</v>
      </c>
    </row>
    <row r="13" customFormat="false" ht="15" hidden="false" customHeight="false" outlineLevel="0" collapsed="false">
      <c r="A13" s="60" t="s">
        <v>122</v>
      </c>
      <c r="B13" s="45" t="n">
        <v>5.3</v>
      </c>
      <c r="C13" s="45" t="n">
        <v>6.4</v>
      </c>
      <c r="D13" s="45" t="n">
        <v>7.3</v>
      </c>
      <c r="E13" s="45" t="n">
        <v>9.5</v>
      </c>
      <c r="F13" s="45" t="n">
        <v>10.4</v>
      </c>
      <c r="G13" s="45" t="n">
        <v>12.2</v>
      </c>
      <c r="H13" s="45" t="n">
        <v>13.3</v>
      </c>
      <c r="I13" s="45" t="n">
        <v>10.8</v>
      </c>
      <c r="J13" s="45" t="n">
        <v>8.9</v>
      </c>
      <c r="K13" s="45" t="n">
        <v>11.5</v>
      </c>
      <c r="L13" s="45" t="n">
        <v>11.6</v>
      </c>
      <c r="M13" s="45" t="n">
        <v>11.2</v>
      </c>
      <c r="N13" s="45" t="n">
        <v>11.2</v>
      </c>
      <c r="O13" s="45" t="n">
        <v>11.7</v>
      </c>
      <c r="P13" s="45" t="n">
        <v>11.9</v>
      </c>
      <c r="Q13" s="45" t="n">
        <v>11.7</v>
      </c>
      <c r="R13" s="45" t="n">
        <v>11.8</v>
      </c>
      <c r="S13" s="45" t="n">
        <v>11</v>
      </c>
      <c r="T13" s="45" t="n">
        <v>11.4</v>
      </c>
      <c r="U13" s="45" t="n">
        <v>11.5</v>
      </c>
      <c r="V13" s="543" t="n">
        <v>12.1</v>
      </c>
      <c r="W13" s="543" t="n">
        <v>11.2</v>
      </c>
    </row>
    <row r="14" customFormat="false" ht="15" hidden="false" customHeight="false" outlineLevel="0" collapsed="false">
      <c r="A14" s="60" t="s">
        <v>123</v>
      </c>
      <c r="B14" s="45" t="n">
        <v>4.3</v>
      </c>
      <c r="C14" s="45" t="n">
        <v>5.2</v>
      </c>
      <c r="D14" s="45" t="n">
        <v>6.8</v>
      </c>
      <c r="E14" s="45" t="n">
        <v>6</v>
      </c>
      <c r="F14" s="45" t="n">
        <v>6.3</v>
      </c>
      <c r="G14" s="45" t="n">
        <v>6.7</v>
      </c>
      <c r="H14" s="45" t="n">
        <v>6.3</v>
      </c>
      <c r="I14" s="45" t="n">
        <v>4.8</v>
      </c>
      <c r="J14" s="45" t="n">
        <v>4.8</v>
      </c>
      <c r="K14" s="45" t="n">
        <v>8.1</v>
      </c>
      <c r="L14" s="45" t="n">
        <v>8.7</v>
      </c>
      <c r="M14" s="45" t="n">
        <v>8.2</v>
      </c>
      <c r="N14" s="45" t="n">
        <v>8.3</v>
      </c>
      <c r="O14" s="45" t="n">
        <v>7.3</v>
      </c>
      <c r="P14" s="45" t="n">
        <v>8</v>
      </c>
      <c r="Q14" s="45" t="n">
        <v>9</v>
      </c>
      <c r="R14" s="45" t="n">
        <v>9.1</v>
      </c>
      <c r="S14" s="45" t="n">
        <v>9.3</v>
      </c>
      <c r="T14" s="45" t="n">
        <v>9.3</v>
      </c>
      <c r="U14" s="45" t="n">
        <v>10.7</v>
      </c>
      <c r="V14" s="543" t="n">
        <v>11.1</v>
      </c>
      <c r="W14" s="543" t="n">
        <v>11.4</v>
      </c>
    </row>
    <row r="15" customFormat="false" ht="15" hidden="false" customHeight="false" outlineLevel="0" collapsed="false">
      <c r="A15" s="60" t="s">
        <v>124</v>
      </c>
      <c r="B15" s="45" t="n">
        <v>6.2</v>
      </c>
      <c r="C15" s="45" t="n">
        <v>7.2</v>
      </c>
      <c r="D15" s="45" t="n">
        <v>8.3</v>
      </c>
      <c r="E15" s="45" t="n">
        <v>10.4</v>
      </c>
      <c r="F15" s="45" t="n">
        <v>14.1</v>
      </c>
      <c r="G15" s="45" t="n">
        <v>16.2</v>
      </c>
      <c r="H15" s="45" t="n">
        <v>14</v>
      </c>
      <c r="I15" s="45" t="n">
        <v>12.1</v>
      </c>
      <c r="J15" s="45" t="n">
        <v>11.1</v>
      </c>
      <c r="K15" s="45" t="n">
        <v>14.7</v>
      </c>
      <c r="L15" s="45" t="n">
        <v>15.3</v>
      </c>
      <c r="M15" s="45" t="n">
        <v>14</v>
      </c>
      <c r="N15" s="45" t="n">
        <v>10.9</v>
      </c>
      <c r="O15" s="45" t="n">
        <v>10</v>
      </c>
      <c r="P15" s="45" t="n">
        <v>8.9</v>
      </c>
      <c r="Q15" s="45" t="n">
        <v>10.3</v>
      </c>
      <c r="R15" s="45" t="n">
        <v>10.9</v>
      </c>
      <c r="S15" s="45" t="n">
        <v>10.5</v>
      </c>
      <c r="T15" s="45" t="n">
        <v>10.4</v>
      </c>
      <c r="U15" s="45" t="n">
        <v>10.5</v>
      </c>
      <c r="V15" s="543" t="n">
        <v>10.3</v>
      </c>
      <c r="W15" s="543" t="n">
        <v>10.4</v>
      </c>
    </row>
    <row r="16" customFormat="false" ht="15" hidden="false" customHeight="false" outlineLevel="0" collapsed="false">
      <c r="A16" s="60" t="s">
        <v>125</v>
      </c>
      <c r="B16" s="45" t="n">
        <v>4.1</v>
      </c>
      <c r="C16" s="45" t="n">
        <v>4.7</v>
      </c>
      <c r="D16" s="45" t="n">
        <v>7</v>
      </c>
      <c r="E16" s="45" t="n">
        <v>7.7</v>
      </c>
      <c r="F16" s="45" t="n">
        <v>7.1</v>
      </c>
      <c r="G16" s="45" t="n">
        <v>7.3</v>
      </c>
      <c r="H16" s="45" t="n">
        <v>7.4</v>
      </c>
      <c r="I16" s="45" t="n">
        <v>7.2</v>
      </c>
      <c r="J16" s="45" t="n">
        <v>6</v>
      </c>
      <c r="K16" s="45" t="n">
        <v>8.3</v>
      </c>
      <c r="L16" s="45" t="n">
        <v>7.4</v>
      </c>
      <c r="M16" s="45" t="n">
        <v>8</v>
      </c>
      <c r="N16" s="45" t="n">
        <v>7.4</v>
      </c>
      <c r="O16" s="45" t="n">
        <v>7.9</v>
      </c>
      <c r="P16" s="45" t="n">
        <v>7.4</v>
      </c>
      <c r="Q16" s="45" t="n">
        <v>8.6</v>
      </c>
      <c r="R16" s="45" t="n">
        <v>8.7</v>
      </c>
      <c r="S16" s="45" t="n">
        <v>8.2</v>
      </c>
      <c r="T16" s="45" t="n">
        <v>8.1</v>
      </c>
      <c r="U16" s="45" t="n">
        <v>9.2</v>
      </c>
      <c r="V16" s="543" t="n">
        <v>9.5</v>
      </c>
      <c r="W16" s="543" t="n">
        <v>7.6</v>
      </c>
    </row>
    <row r="17" customFormat="false" ht="15" hidden="false" customHeight="false" outlineLevel="0" collapsed="false">
      <c r="A17" s="60" t="s">
        <v>126</v>
      </c>
      <c r="B17" s="45" t="n">
        <v>4.8</v>
      </c>
      <c r="C17" s="45" t="n">
        <v>6.1</v>
      </c>
      <c r="D17" s="45" t="n">
        <v>8</v>
      </c>
      <c r="E17" s="45" t="n">
        <v>8.2</v>
      </c>
      <c r="F17" s="45" t="n">
        <v>9.4</v>
      </c>
      <c r="G17" s="45" t="n">
        <v>10.8</v>
      </c>
      <c r="H17" s="45" t="n">
        <v>11.3</v>
      </c>
      <c r="I17" s="45" t="n">
        <v>10.4</v>
      </c>
      <c r="J17" s="45" t="n">
        <v>9.1</v>
      </c>
      <c r="K17" s="45" t="n">
        <v>11.4</v>
      </c>
      <c r="L17" s="45" t="n">
        <v>9.8</v>
      </c>
      <c r="M17" s="45" t="n">
        <v>9</v>
      </c>
      <c r="N17" s="45" t="n">
        <v>8</v>
      </c>
      <c r="O17" s="45" t="n">
        <v>8.3</v>
      </c>
      <c r="P17" s="45" t="n">
        <v>8.7</v>
      </c>
      <c r="Q17" s="45" t="n">
        <v>7.7</v>
      </c>
      <c r="R17" s="45" t="n">
        <v>7.4</v>
      </c>
      <c r="S17" s="45" t="n">
        <v>8</v>
      </c>
      <c r="T17" s="45" t="n">
        <v>8</v>
      </c>
      <c r="U17" s="45" t="n">
        <v>8.4</v>
      </c>
      <c r="V17" s="543" t="n">
        <v>7.9</v>
      </c>
      <c r="W17" s="543" t="n">
        <v>8.2</v>
      </c>
    </row>
    <row r="18" customFormat="false" ht="15" hidden="false" customHeight="false" outlineLevel="0" collapsed="false">
      <c r="A18" s="60" t="s">
        <v>127</v>
      </c>
      <c r="B18" s="45" t="n">
        <v>4.6</v>
      </c>
      <c r="C18" s="45" t="n">
        <v>4.8</v>
      </c>
      <c r="D18" s="45" t="n">
        <v>6.7</v>
      </c>
      <c r="E18" s="45" t="n">
        <v>9.6</v>
      </c>
      <c r="F18" s="45" t="n">
        <v>11</v>
      </c>
      <c r="G18" s="45" t="n">
        <v>10.3</v>
      </c>
      <c r="H18" s="45" t="n">
        <v>9.6</v>
      </c>
      <c r="I18" s="45" t="n">
        <v>7.9</v>
      </c>
      <c r="J18" s="45" t="n">
        <v>6.5</v>
      </c>
      <c r="K18" s="45" t="n">
        <v>7.6</v>
      </c>
      <c r="L18" s="45" t="n">
        <v>9.1</v>
      </c>
      <c r="M18" s="45" t="n">
        <v>9.4</v>
      </c>
      <c r="N18" s="45" t="n">
        <v>8.9</v>
      </c>
      <c r="O18" s="45" t="n">
        <v>10.4</v>
      </c>
      <c r="P18" s="45" t="n">
        <v>8.4</v>
      </c>
      <c r="Q18" s="45" t="n">
        <v>8.1</v>
      </c>
      <c r="R18" s="45" t="n">
        <v>8.6</v>
      </c>
      <c r="S18" s="45" t="n">
        <v>7.9</v>
      </c>
      <c r="T18" s="45" t="n">
        <v>8.4</v>
      </c>
      <c r="U18" s="45" t="n">
        <v>8.4</v>
      </c>
      <c r="V18" s="543" t="n">
        <v>8.3</v>
      </c>
      <c r="W18" s="543" t="n">
        <v>7.7</v>
      </c>
    </row>
    <row r="19" customFormat="false" ht="15" hidden="false" customHeight="false" outlineLevel="0" collapsed="false">
      <c r="A19" s="60" t="s">
        <v>128</v>
      </c>
      <c r="B19" s="45" t="n">
        <v>4.6</v>
      </c>
      <c r="C19" s="45" t="n">
        <v>4.6</v>
      </c>
      <c r="D19" s="45" t="n">
        <v>4.9</v>
      </c>
      <c r="E19" s="45" t="n">
        <v>6.1</v>
      </c>
      <c r="F19" s="45" t="n">
        <v>6.4</v>
      </c>
      <c r="G19" s="45" t="n">
        <v>6.6</v>
      </c>
      <c r="H19" s="45" t="n">
        <v>8</v>
      </c>
      <c r="I19" s="45" t="n">
        <v>7.1</v>
      </c>
      <c r="J19" s="45" t="n">
        <v>6.5</v>
      </c>
      <c r="K19" s="45" t="n">
        <v>8.1</v>
      </c>
      <c r="L19" s="45" t="n">
        <v>10.8</v>
      </c>
      <c r="M19" s="45" t="n">
        <v>10.4</v>
      </c>
      <c r="N19" s="45" t="n">
        <v>9.9</v>
      </c>
      <c r="O19" s="45" t="n">
        <v>9</v>
      </c>
      <c r="P19" s="45" t="n">
        <v>9.3</v>
      </c>
      <c r="Q19" s="45" t="n">
        <v>9.8</v>
      </c>
      <c r="R19" s="45" t="n">
        <v>10.4</v>
      </c>
      <c r="S19" s="45" t="n">
        <v>9.7</v>
      </c>
      <c r="T19" s="45" t="n">
        <v>9.1</v>
      </c>
      <c r="U19" s="45" t="n">
        <v>8.9</v>
      </c>
      <c r="V19" s="543" t="n">
        <v>9.4</v>
      </c>
      <c r="W19" s="543" t="n">
        <v>9</v>
      </c>
    </row>
    <row r="20" customFormat="false" ht="15" hidden="false" customHeight="false" outlineLevel="0" collapsed="false">
      <c r="A20" s="60" t="s">
        <v>129</v>
      </c>
      <c r="B20" s="45" t="n">
        <v>5.8</v>
      </c>
      <c r="C20" s="45" t="n">
        <v>6.5</v>
      </c>
      <c r="D20" s="45" t="n">
        <v>8.5</v>
      </c>
      <c r="E20" s="45" t="n">
        <v>10.1</v>
      </c>
      <c r="F20" s="45" t="n">
        <v>10.4</v>
      </c>
      <c r="G20" s="45" t="n">
        <v>11.9</v>
      </c>
      <c r="H20" s="45" t="n">
        <v>11.9</v>
      </c>
      <c r="I20" s="45" t="n">
        <v>11.7</v>
      </c>
      <c r="J20" s="45" t="n">
        <v>10.5</v>
      </c>
      <c r="K20" s="45" t="n">
        <v>11.6</v>
      </c>
      <c r="L20" s="45" t="n">
        <v>14.1</v>
      </c>
      <c r="M20" s="45" t="n">
        <v>12.6</v>
      </c>
      <c r="N20" s="45" t="n">
        <v>12.1</v>
      </c>
      <c r="O20" s="45" t="n">
        <v>12.6</v>
      </c>
      <c r="P20" s="45" t="n">
        <v>16</v>
      </c>
      <c r="Q20" s="45" t="n">
        <v>14.3</v>
      </c>
      <c r="R20" s="45" t="n">
        <v>12.1</v>
      </c>
      <c r="S20" s="45" t="n">
        <v>10.7</v>
      </c>
      <c r="T20" s="45" t="n">
        <v>9.7</v>
      </c>
      <c r="U20" s="45" t="n">
        <v>11</v>
      </c>
      <c r="V20" s="543" t="n">
        <v>11.2</v>
      </c>
      <c r="W20" s="543" t="n">
        <v>11.9</v>
      </c>
    </row>
    <row r="21" customFormat="false" ht="15" hidden="false" customHeight="false" outlineLevel="0" collapsed="false">
      <c r="A21" s="60" t="s">
        <v>130</v>
      </c>
      <c r="B21" s="45" t="n">
        <v>3.8</v>
      </c>
      <c r="C21" s="45" t="n">
        <v>4.8</v>
      </c>
      <c r="D21" s="45" t="n">
        <v>5.8</v>
      </c>
      <c r="E21" s="45" t="n">
        <v>6.8</v>
      </c>
      <c r="F21" s="45" t="n">
        <v>6.8</v>
      </c>
      <c r="G21" s="45" t="n">
        <v>7.9</v>
      </c>
      <c r="H21" s="45" t="n">
        <v>7.8</v>
      </c>
      <c r="I21" s="45" t="n">
        <v>7.9</v>
      </c>
      <c r="J21" s="45" t="n">
        <v>7.6</v>
      </c>
      <c r="K21" s="45" t="n">
        <v>9.1</v>
      </c>
      <c r="L21" s="45" t="n">
        <v>10.1</v>
      </c>
      <c r="M21" s="45" t="n">
        <v>10</v>
      </c>
      <c r="N21" s="45" t="n">
        <v>8.9</v>
      </c>
      <c r="O21" s="45" t="n">
        <v>9.7</v>
      </c>
      <c r="P21" s="45" t="n">
        <v>10.3</v>
      </c>
      <c r="Q21" s="45" t="n">
        <v>9.8</v>
      </c>
      <c r="R21" s="45" t="n">
        <v>9.7</v>
      </c>
      <c r="S21" s="45" t="n">
        <v>9.9</v>
      </c>
      <c r="T21" s="45" t="n">
        <v>10.3</v>
      </c>
      <c r="U21" s="45" t="n">
        <v>10.6</v>
      </c>
      <c r="V21" s="543" t="n">
        <v>9.1</v>
      </c>
      <c r="W21" s="543" t="n">
        <v>10.2</v>
      </c>
    </row>
    <row r="22" customFormat="false" ht="15" hidden="false" customHeight="false" outlineLevel="0" collapsed="false">
      <c r="A22" s="60" t="s">
        <v>131</v>
      </c>
      <c r="B22" s="45" t="n">
        <v>4.1</v>
      </c>
      <c r="C22" s="45" t="n">
        <v>4.4</v>
      </c>
      <c r="D22" s="45" t="n">
        <v>5.4</v>
      </c>
      <c r="E22" s="45" t="n">
        <v>6.8</v>
      </c>
      <c r="F22" s="45" t="n">
        <v>7.3</v>
      </c>
      <c r="G22" s="45" t="n">
        <v>8.3</v>
      </c>
      <c r="H22" s="45" t="n">
        <v>8.1</v>
      </c>
      <c r="I22" s="45" t="n">
        <v>7.3</v>
      </c>
      <c r="J22" s="45" t="n">
        <v>6.9</v>
      </c>
      <c r="K22" s="45" t="n">
        <v>8.5</v>
      </c>
      <c r="L22" s="45" t="n">
        <v>10.6</v>
      </c>
      <c r="M22" s="45" t="n">
        <v>10.9</v>
      </c>
      <c r="N22" s="45" t="n">
        <v>12.3</v>
      </c>
      <c r="O22" s="45" t="n">
        <v>11.8</v>
      </c>
      <c r="P22" s="45" t="n">
        <v>11.5</v>
      </c>
      <c r="Q22" s="45" t="n">
        <v>13.6</v>
      </c>
      <c r="R22" s="45" t="n">
        <v>12.4</v>
      </c>
      <c r="S22" s="45" t="n">
        <v>11</v>
      </c>
      <c r="T22" s="45" t="n">
        <v>12.8</v>
      </c>
      <c r="U22" s="45" t="n">
        <v>12.4</v>
      </c>
      <c r="V22" s="543" t="n">
        <v>10.7</v>
      </c>
      <c r="W22" s="543" t="n">
        <v>11.8</v>
      </c>
    </row>
    <row r="23" customFormat="false" ht="15" hidden="false" customHeight="false" outlineLevel="0" collapsed="false">
      <c r="A23" s="60" t="s">
        <v>132</v>
      </c>
      <c r="B23" s="45" t="n">
        <v>3.7</v>
      </c>
      <c r="C23" s="45" t="n">
        <v>4.7</v>
      </c>
      <c r="D23" s="45" t="n">
        <v>7</v>
      </c>
      <c r="E23" s="45" t="n">
        <v>7.6</v>
      </c>
      <c r="F23" s="45" t="n">
        <v>8.5</v>
      </c>
      <c r="G23" s="45" t="n">
        <v>10.3</v>
      </c>
      <c r="H23" s="45" t="n">
        <v>10.3</v>
      </c>
      <c r="I23" s="45" t="n">
        <v>11.1</v>
      </c>
      <c r="J23" s="45" t="n">
        <v>8.9</v>
      </c>
      <c r="K23" s="45" t="n">
        <v>11.8</v>
      </c>
      <c r="L23" s="45" t="n">
        <v>10.3</v>
      </c>
      <c r="M23" s="45" t="n">
        <v>11.6</v>
      </c>
      <c r="N23" s="45" t="n">
        <v>12.2</v>
      </c>
      <c r="O23" s="45" t="n">
        <v>10.5</v>
      </c>
      <c r="P23" s="45" t="n">
        <v>11.1</v>
      </c>
      <c r="Q23" s="45" t="n">
        <v>13.5</v>
      </c>
      <c r="R23" s="45" t="n">
        <v>14.5</v>
      </c>
      <c r="S23" s="45" t="n">
        <v>12.4</v>
      </c>
      <c r="T23" s="45" t="n">
        <v>12.3</v>
      </c>
      <c r="U23" s="45" t="n">
        <v>11.7</v>
      </c>
      <c r="V23" s="543" t="n">
        <v>12.5</v>
      </c>
      <c r="W23" s="543" t="n">
        <v>12.6</v>
      </c>
    </row>
    <row r="24" customFormat="false" ht="15" hidden="false" customHeight="false" outlineLevel="0" collapsed="false">
      <c r="A24" s="60" t="s">
        <v>133</v>
      </c>
      <c r="B24" s="45" t="n">
        <v>4.4</v>
      </c>
      <c r="C24" s="45" t="n">
        <v>5.1</v>
      </c>
      <c r="D24" s="45" t="n">
        <v>6.1</v>
      </c>
      <c r="E24" s="45" t="n">
        <v>6.9</v>
      </c>
      <c r="F24" s="45" t="n">
        <v>8.7</v>
      </c>
      <c r="G24" s="45" t="n">
        <v>7.7</v>
      </c>
      <c r="H24" s="45" t="n">
        <v>8.9</v>
      </c>
      <c r="I24" s="45" t="n">
        <v>8.7</v>
      </c>
      <c r="J24" s="45" t="n">
        <v>9</v>
      </c>
      <c r="K24" s="45" t="n">
        <v>9.8</v>
      </c>
      <c r="L24" s="45" t="n">
        <v>9.7</v>
      </c>
      <c r="M24" s="45" t="n">
        <v>9.3</v>
      </c>
      <c r="N24" s="45" t="n">
        <v>8.5</v>
      </c>
      <c r="O24" s="45" t="n">
        <v>8.3</v>
      </c>
      <c r="P24" s="45" t="n">
        <v>9.5</v>
      </c>
      <c r="Q24" s="45" t="n">
        <v>10</v>
      </c>
      <c r="R24" s="45" t="n">
        <v>9.7</v>
      </c>
      <c r="S24" s="45" t="n">
        <v>9.7</v>
      </c>
      <c r="T24" s="45" t="n">
        <v>10.2</v>
      </c>
      <c r="U24" s="45" t="n">
        <v>11.4</v>
      </c>
      <c r="V24" s="543" t="n">
        <v>10.4</v>
      </c>
      <c r="W24" s="543" t="n">
        <v>10.5</v>
      </c>
    </row>
    <row r="25" customFormat="false" ht="15" hidden="false" customHeight="false" outlineLevel="0" collapsed="false">
      <c r="A25" s="60" t="s">
        <v>134</v>
      </c>
      <c r="B25" s="45" t="n">
        <v>4.4</v>
      </c>
      <c r="C25" s="45" t="n">
        <v>5.8</v>
      </c>
      <c r="D25" s="45" t="n">
        <v>7.1</v>
      </c>
      <c r="E25" s="45" t="n">
        <v>8.4</v>
      </c>
      <c r="F25" s="45" t="n">
        <v>8.5</v>
      </c>
      <c r="G25" s="45" t="n">
        <v>10.1</v>
      </c>
      <c r="H25" s="45" t="n">
        <v>10.2</v>
      </c>
      <c r="I25" s="45" t="n">
        <v>9.9</v>
      </c>
      <c r="J25" s="45" t="n">
        <v>8.1</v>
      </c>
      <c r="K25" s="45" t="n">
        <v>10.3</v>
      </c>
      <c r="L25" s="45" t="n">
        <v>9.8</v>
      </c>
      <c r="M25" s="45" t="n">
        <v>9.7</v>
      </c>
      <c r="N25" s="45" t="n">
        <v>10.4</v>
      </c>
      <c r="O25" s="45" t="n">
        <v>10.4</v>
      </c>
      <c r="P25" s="45" t="n">
        <v>10.3</v>
      </c>
      <c r="Q25" s="45" t="n">
        <v>10.5</v>
      </c>
      <c r="R25" s="45" t="n">
        <v>10.6</v>
      </c>
      <c r="S25" s="45" t="n">
        <v>11.5</v>
      </c>
      <c r="T25" s="45" t="n">
        <v>11.7</v>
      </c>
      <c r="U25" s="45" t="n">
        <v>11.8</v>
      </c>
      <c r="V25" s="543" t="n">
        <v>12.1</v>
      </c>
      <c r="W25" s="543" t="n">
        <v>9.8</v>
      </c>
    </row>
    <row r="26" customFormat="false" ht="15" hidden="false" customHeight="false" outlineLevel="0" collapsed="false">
      <c r="A26" s="60" t="s">
        <v>135</v>
      </c>
      <c r="B26" s="45" t="n">
        <v>4.4</v>
      </c>
      <c r="C26" s="45" t="n">
        <v>5.1</v>
      </c>
      <c r="D26" s="45" t="n">
        <v>6.3</v>
      </c>
      <c r="E26" s="45" t="n">
        <v>8</v>
      </c>
      <c r="F26" s="45" t="n">
        <v>10</v>
      </c>
      <c r="G26" s="45" t="n">
        <v>11.8</v>
      </c>
      <c r="H26" s="45" t="n">
        <v>12.4</v>
      </c>
      <c r="I26" s="45" t="n">
        <v>11.1</v>
      </c>
      <c r="J26" s="45" t="n">
        <v>10.3</v>
      </c>
      <c r="K26" s="45" t="n">
        <v>9.9</v>
      </c>
      <c r="L26" s="45" t="n">
        <v>11.4</v>
      </c>
      <c r="M26" s="45" t="n">
        <v>10.4</v>
      </c>
      <c r="N26" s="45" t="n">
        <v>10.2</v>
      </c>
      <c r="O26" s="45" t="n">
        <v>10.6</v>
      </c>
      <c r="P26" s="45" t="n">
        <v>9.8</v>
      </c>
      <c r="Q26" s="45" t="n">
        <v>10.2</v>
      </c>
      <c r="R26" s="45" t="n">
        <v>10.3</v>
      </c>
      <c r="S26" s="45" t="n">
        <v>11</v>
      </c>
      <c r="T26" s="45" t="n">
        <v>11.6</v>
      </c>
      <c r="U26" s="45" t="n">
        <v>11.5</v>
      </c>
      <c r="V26" s="543" t="n">
        <v>11.2</v>
      </c>
      <c r="W26" s="543" t="n">
        <v>12</v>
      </c>
    </row>
    <row r="27" customFormat="false" ht="15" hidden="false" customHeight="false" outlineLevel="0" collapsed="false">
      <c r="A27" s="60" t="s">
        <v>136</v>
      </c>
      <c r="B27" s="45" t="n">
        <v>4.8</v>
      </c>
      <c r="C27" s="45" t="n">
        <v>5.7</v>
      </c>
      <c r="D27" s="45" t="n">
        <v>6.7</v>
      </c>
      <c r="E27" s="45" t="n">
        <v>6.9</v>
      </c>
      <c r="F27" s="45" t="n">
        <v>6.8</v>
      </c>
      <c r="G27" s="45" t="n">
        <v>8.5</v>
      </c>
      <c r="H27" s="45" t="n">
        <v>9.2</v>
      </c>
      <c r="I27" s="45" t="n">
        <v>9.6</v>
      </c>
      <c r="J27" s="45" t="n">
        <v>7.8</v>
      </c>
      <c r="K27" s="45" t="n">
        <v>10.3</v>
      </c>
      <c r="L27" s="45" t="n">
        <v>11.9</v>
      </c>
      <c r="M27" s="45" t="n">
        <v>10.5</v>
      </c>
      <c r="N27" s="45" t="n">
        <v>10.2</v>
      </c>
      <c r="O27" s="45" t="n">
        <v>10.7</v>
      </c>
      <c r="P27" s="45" t="n">
        <v>10.4</v>
      </c>
      <c r="Q27" s="45" t="n">
        <v>10.4</v>
      </c>
      <c r="R27" s="45" t="n">
        <v>12.3</v>
      </c>
      <c r="S27" s="45" t="n">
        <v>12</v>
      </c>
      <c r="T27" s="45" t="n">
        <v>12.1</v>
      </c>
      <c r="U27" s="45" t="n">
        <v>12.2</v>
      </c>
      <c r="V27" s="543" t="n">
        <v>13.5</v>
      </c>
      <c r="W27" s="543" t="n">
        <v>12.2</v>
      </c>
    </row>
    <row r="28" customFormat="false" ht="15" hidden="false" customHeight="false" outlineLevel="0" collapsed="false">
      <c r="A28" s="60" t="s">
        <v>137</v>
      </c>
      <c r="B28" s="45" t="n">
        <v>4.1</v>
      </c>
      <c r="C28" s="45" t="n">
        <v>4.2</v>
      </c>
      <c r="D28" s="45" t="n">
        <v>4.3</v>
      </c>
      <c r="E28" s="45" t="n">
        <v>4.8</v>
      </c>
      <c r="F28" s="45" t="n">
        <v>5.9</v>
      </c>
      <c r="G28" s="45" t="n">
        <v>6.2</v>
      </c>
      <c r="H28" s="45" t="n">
        <v>7</v>
      </c>
      <c r="I28" s="45" t="n">
        <v>7.5</v>
      </c>
      <c r="J28" s="45" t="n">
        <v>5.7</v>
      </c>
      <c r="K28" s="45" t="n">
        <v>5.6</v>
      </c>
      <c r="L28" s="45" t="n">
        <v>5.7</v>
      </c>
      <c r="M28" s="45" t="n">
        <v>8.3</v>
      </c>
      <c r="N28" s="45" t="n">
        <v>6.8</v>
      </c>
      <c r="O28" s="45" t="n">
        <v>6.6</v>
      </c>
      <c r="P28" s="45" t="n">
        <v>6.7</v>
      </c>
      <c r="Q28" s="45" t="n">
        <v>8.3</v>
      </c>
      <c r="R28" s="45" t="n">
        <v>8.1</v>
      </c>
      <c r="S28" s="45" t="n">
        <v>8.4</v>
      </c>
      <c r="T28" s="45" t="n">
        <v>8</v>
      </c>
      <c r="U28" s="45" t="n">
        <v>7.2</v>
      </c>
      <c r="V28" s="543" t="n">
        <v>13</v>
      </c>
      <c r="W28" s="543" t="n">
        <v>10.8</v>
      </c>
    </row>
    <row r="29" customFormat="false" ht="25.5" hidden="false" customHeight="true" outlineLevel="0" collapsed="false">
      <c r="A29" s="59" t="s">
        <v>138</v>
      </c>
      <c r="B29" s="57" t="n">
        <v>4.8</v>
      </c>
      <c r="C29" s="57" t="n">
        <v>5.9</v>
      </c>
      <c r="D29" s="57" t="n">
        <v>7.2</v>
      </c>
      <c r="E29" s="57" t="n">
        <v>7.8</v>
      </c>
      <c r="F29" s="57" t="n">
        <v>8.3</v>
      </c>
      <c r="G29" s="57" t="n">
        <v>8.7</v>
      </c>
      <c r="H29" s="57" t="n">
        <v>9.1</v>
      </c>
      <c r="I29" s="57" t="n">
        <v>8.1</v>
      </c>
      <c r="J29" s="57" t="n">
        <v>8.1</v>
      </c>
      <c r="K29" s="57" t="n">
        <v>9.2</v>
      </c>
      <c r="L29" s="57" t="n">
        <v>9.9</v>
      </c>
      <c r="M29" s="57" t="n">
        <v>10</v>
      </c>
      <c r="N29" s="57" t="n">
        <v>9.6</v>
      </c>
      <c r="O29" s="57" t="n">
        <v>10</v>
      </c>
      <c r="P29" s="57" t="n">
        <v>9</v>
      </c>
      <c r="Q29" s="57" t="n">
        <v>9.2</v>
      </c>
      <c r="R29" s="57" t="n">
        <v>10</v>
      </c>
      <c r="S29" s="57" t="n">
        <v>9.9</v>
      </c>
      <c r="T29" s="57" t="n">
        <v>10.6</v>
      </c>
      <c r="U29" s="57" t="n">
        <v>10.6</v>
      </c>
      <c r="V29" s="542" t="n">
        <v>10.2</v>
      </c>
      <c r="W29" s="542" t="n">
        <v>10.3</v>
      </c>
    </row>
    <row r="30" customFormat="false" ht="15" hidden="false" customHeight="false" outlineLevel="0" collapsed="false">
      <c r="A30" s="60" t="s">
        <v>139</v>
      </c>
      <c r="B30" s="45" t="n">
        <v>4.1</v>
      </c>
      <c r="C30" s="45" t="n">
        <v>4.8</v>
      </c>
      <c r="D30" s="45" t="n">
        <v>5.2</v>
      </c>
      <c r="E30" s="45" t="n">
        <v>7.3</v>
      </c>
      <c r="F30" s="45" t="n">
        <v>8</v>
      </c>
      <c r="G30" s="45" t="n">
        <v>8.4</v>
      </c>
      <c r="H30" s="45" t="n">
        <v>8</v>
      </c>
      <c r="I30" s="45" t="n">
        <v>9</v>
      </c>
      <c r="J30" s="45" t="n">
        <v>7.8</v>
      </c>
      <c r="K30" s="45" t="n">
        <v>8.9</v>
      </c>
      <c r="L30" s="45" t="n">
        <v>10.8</v>
      </c>
      <c r="M30" s="45" t="n">
        <v>10.6</v>
      </c>
      <c r="N30" s="45" t="n">
        <v>9.7</v>
      </c>
      <c r="O30" s="45" t="n">
        <v>9.8</v>
      </c>
      <c r="P30" s="45" t="n">
        <v>10.6</v>
      </c>
      <c r="Q30" s="45" t="n">
        <v>10.5</v>
      </c>
      <c r="R30" s="45" t="n">
        <v>11.1</v>
      </c>
      <c r="S30" s="45" t="n">
        <v>11.8</v>
      </c>
      <c r="T30" s="45" t="n">
        <v>11.6</v>
      </c>
      <c r="U30" s="45" t="n">
        <v>10.9</v>
      </c>
      <c r="V30" s="543" t="n">
        <v>10.4</v>
      </c>
      <c r="W30" s="543" t="n">
        <v>12.6</v>
      </c>
    </row>
    <row r="31" customFormat="false" ht="15" hidden="false" customHeight="false" outlineLevel="0" collapsed="false">
      <c r="A31" s="60" t="s">
        <v>140</v>
      </c>
      <c r="B31" s="45" t="n">
        <v>5.3</v>
      </c>
      <c r="C31" s="45" t="n">
        <v>6.2</v>
      </c>
      <c r="D31" s="45" t="n">
        <v>6.6</v>
      </c>
      <c r="E31" s="45" t="n">
        <v>7.8</v>
      </c>
      <c r="F31" s="45" t="n">
        <v>10</v>
      </c>
      <c r="G31" s="45" t="n">
        <v>10</v>
      </c>
      <c r="H31" s="45" t="n">
        <v>9.8</v>
      </c>
      <c r="I31" s="45" t="n">
        <v>9.4</v>
      </c>
      <c r="J31" s="45" t="n">
        <v>8.7</v>
      </c>
      <c r="K31" s="45" t="n">
        <v>11.3</v>
      </c>
      <c r="L31" s="45" t="n">
        <v>11.1</v>
      </c>
      <c r="M31" s="45" t="n">
        <v>12.5</v>
      </c>
      <c r="N31" s="45" t="n">
        <v>12.3</v>
      </c>
      <c r="O31" s="45" t="n">
        <v>11</v>
      </c>
      <c r="P31" s="45" t="n">
        <v>12</v>
      </c>
      <c r="Q31" s="45" t="n">
        <v>13.3</v>
      </c>
      <c r="R31" s="45" t="n">
        <v>14.2</v>
      </c>
      <c r="S31" s="45" t="n">
        <v>13.2</v>
      </c>
      <c r="T31" s="45" t="n">
        <v>13</v>
      </c>
      <c r="U31" s="45" t="n">
        <v>13.7</v>
      </c>
      <c r="V31" s="543" t="n">
        <v>13.2</v>
      </c>
      <c r="W31" s="543" t="n">
        <v>11.8</v>
      </c>
    </row>
    <row r="32" customFormat="false" ht="15" hidden="false" customHeight="false" outlineLevel="0" collapsed="false">
      <c r="A32" s="60" t="s">
        <v>141</v>
      </c>
      <c r="B32" s="45" t="n">
        <v>5.8</v>
      </c>
      <c r="C32" s="45" t="n">
        <v>6.2</v>
      </c>
      <c r="D32" s="45" t="n">
        <v>7.2</v>
      </c>
      <c r="E32" s="45" t="n">
        <v>7.4</v>
      </c>
      <c r="F32" s="45" t="n">
        <v>7.6</v>
      </c>
      <c r="G32" s="45" t="n">
        <v>8.6</v>
      </c>
      <c r="H32" s="45" t="n">
        <v>8.3</v>
      </c>
      <c r="I32" s="45" t="n">
        <v>7.9</v>
      </c>
      <c r="J32" s="45" t="n">
        <v>7.5</v>
      </c>
      <c r="K32" s="45" t="n">
        <v>7.2</v>
      </c>
      <c r="L32" s="45" t="n">
        <v>7.9</v>
      </c>
      <c r="M32" s="45" t="n">
        <v>8</v>
      </c>
      <c r="N32" s="45" t="n">
        <v>8.5</v>
      </c>
      <c r="O32" s="45" t="n">
        <v>8.6</v>
      </c>
      <c r="P32" s="45" t="n">
        <v>8</v>
      </c>
      <c r="Q32" s="45" t="n">
        <v>8.7</v>
      </c>
      <c r="R32" s="45" t="n">
        <v>9.5</v>
      </c>
      <c r="S32" s="45" t="n">
        <v>8.8</v>
      </c>
      <c r="T32" s="45" t="n">
        <v>9.1</v>
      </c>
      <c r="U32" s="45" t="n">
        <v>8.5</v>
      </c>
      <c r="V32" s="543" t="n">
        <v>8.5</v>
      </c>
      <c r="W32" s="543" t="n">
        <v>10.2</v>
      </c>
    </row>
    <row r="33" customFormat="false" ht="15" hidden="false" customHeight="false" outlineLevel="0" collapsed="false">
      <c r="A33" s="67" t="s">
        <v>432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136"/>
      <c r="T33" s="45"/>
      <c r="U33" s="45"/>
      <c r="V33" s="543"/>
      <c r="W33" s="543"/>
    </row>
    <row r="34" customFormat="false" ht="19.5" hidden="false" customHeight="true" outlineLevel="0" collapsed="false">
      <c r="A34" s="66" t="s">
        <v>143</v>
      </c>
      <c r="B34" s="45" t="n">
        <v>3.4</v>
      </c>
      <c r="C34" s="45" t="n">
        <v>3</v>
      </c>
      <c r="D34" s="45" t="n">
        <v>4</v>
      </c>
      <c r="E34" s="45" t="n">
        <v>5.7</v>
      </c>
      <c r="F34" s="45" t="n">
        <v>5.7</v>
      </c>
      <c r="G34" s="45" t="n">
        <v>4.1</v>
      </c>
      <c r="H34" s="45" t="n">
        <v>4.1</v>
      </c>
      <c r="I34" s="45" t="n">
        <v>5.2</v>
      </c>
      <c r="J34" s="45" t="n">
        <v>7.4</v>
      </c>
      <c r="K34" s="45" t="n">
        <v>7.8</v>
      </c>
      <c r="L34" s="45" t="n">
        <v>11.4</v>
      </c>
      <c r="M34" s="45" t="n">
        <v>12</v>
      </c>
      <c r="N34" s="45" t="n">
        <v>11.7</v>
      </c>
      <c r="O34" s="45" t="n">
        <v>11.2</v>
      </c>
      <c r="P34" s="45" t="n">
        <v>8.4</v>
      </c>
      <c r="Q34" s="45" t="n">
        <v>10.3</v>
      </c>
      <c r="R34" s="45" t="n">
        <v>12.1</v>
      </c>
      <c r="S34" s="45" t="n">
        <v>12.7</v>
      </c>
      <c r="T34" s="45" t="n">
        <v>11.7</v>
      </c>
      <c r="U34" s="45" t="n">
        <v>10.4</v>
      </c>
      <c r="V34" s="543" t="n">
        <v>11.8</v>
      </c>
      <c r="W34" s="543" t="n">
        <v>10.7</v>
      </c>
    </row>
    <row r="35" customFormat="false" ht="27" hidden="false" customHeight="true" outlineLevel="0" collapsed="false">
      <c r="A35" s="66" t="s">
        <v>221</v>
      </c>
      <c r="B35" s="45" t="s">
        <v>119</v>
      </c>
      <c r="C35" s="45" t="s">
        <v>119</v>
      </c>
      <c r="D35" s="45" t="n">
        <v>7.4</v>
      </c>
      <c r="E35" s="45" t="n">
        <v>7.5</v>
      </c>
      <c r="F35" s="45" t="n">
        <v>7.7</v>
      </c>
      <c r="G35" s="45" t="n">
        <v>8.8</v>
      </c>
      <c r="H35" s="45" t="n">
        <v>8.6</v>
      </c>
      <c r="I35" s="45" t="n">
        <v>8.1</v>
      </c>
      <c r="J35" s="45" t="n">
        <v>7.6</v>
      </c>
      <c r="K35" s="45" t="n">
        <v>7.2</v>
      </c>
      <c r="L35" s="45" t="n">
        <v>7.7</v>
      </c>
      <c r="M35" s="45" t="n">
        <v>7.9</v>
      </c>
      <c r="N35" s="45" t="n">
        <v>8.3</v>
      </c>
      <c r="O35" s="45" t="n">
        <v>8.5</v>
      </c>
      <c r="P35" s="45" t="n">
        <v>8</v>
      </c>
      <c r="Q35" s="45" t="n">
        <v>8.6</v>
      </c>
      <c r="R35" s="45" t="n">
        <v>9.4</v>
      </c>
      <c r="S35" s="45" t="n">
        <v>8.6</v>
      </c>
      <c r="T35" s="45" t="n">
        <v>9</v>
      </c>
      <c r="U35" s="45" t="n">
        <v>8.4</v>
      </c>
      <c r="V35" s="543" t="n">
        <v>8.4</v>
      </c>
      <c r="W35" s="543" t="n">
        <v>10.2</v>
      </c>
    </row>
    <row r="36" customFormat="false" ht="15" hidden="false" customHeight="false" outlineLevel="0" collapsed="false">
      <c r="A36" s="60" t="s">
        <v>145</v>
      </c>
      <c r="B36" s="45" t="n">
        <v>3.7</v>
      </c>
      <c r="C36" s="45" t="n">
        <v>4.4</v>
      </c>
      <c r="D36" s="45" t="n">
        <v>5.5</v>
      </c>
      <c r="E36" s="45" t="n">
        <v>6.3</v>
      </c>
      <c r="F36" s="45" t="n">
        <v>6.8</v>
      </c>
      <c r="G36" s="45" t="n">
        <v>8.1</v>
      </c>
      <c r="H36" s="45" t="n">
        <v>8.6</v>
      </c>
      <c r="I36" s="45" t="n">
        <v>8.9</v>
      </c>
      <c r="J36" s="45" t="n">
        <v>8.2</v>
      </c>
      <c r="K36" s="45" t="n">
        <v>10.2</v>
      </c>
      <c r="L36" s="45" t="n">
        <v>11.6</v>
      </c>
      <c r="M36" s="45" t="n">
        <v>11.1</v>
      </c>
      <c r="N36" s="45" t="n">
        <v>11.5</v>
      </c>
      <c r="O36" s="45" t="n">
        <v>11.5</v>
      </c>
      <c r="P36" s="45" t="n">
        <v>10.8</v>
      </c>
      <c r="Q36" s="45" t="n">
        <v>11.1</v>
      </c>
      <c r="R36" s="45" t="n">
        <v>10.9</v>
      </c>
      <c r="S36" s="45" t="n">
        <v>10.5</v>
      </c>
      <c r="T36" s="45" t="n">
        <v>10</v>
      </c>
      <c r="U36" s="45" t="n">
        <v>10.9</v>
      </c>
      <c r="V36" s="543" t="n">
        <v>9.6</v>
      </c>
      <c r="W36" s="543" t="n">
        <v>10</v>
      </c>
    </row>
    <row r="37" customFormat="false" ht="15" hidden="false" customHeight="false" outlineLevel="0" collapsed="false">
      <c r="A37" s="60" t="s">
        <v>146</v>
      </c>
      <c r="B37" s="45" t="n">
        <v>5.1</v>
      </c>
      <c r="C37" s="45" t="n">
        <v>5</v>
      </c>
      <c r="D37" s="45" t="n">
        <v>5.6</v>
      </c>
      <c r="E37" s="45" t="n">
        <v>6.1</v>
      </c>
      <c r="F37" s="45" t="n">
        <v>7.4</v>
      </c>
      <c r="G37" s="45" t="n">
        <v>6.4</v>
      </c>
      <c r="H37" s="45" t="n">
        <v>7.1</v>
      </c>
      <c r="I37" s="45" t="n">
        <v>6.7</v>
      </c>
      <c r="J37" s="45" t="n">
        <v>7.7</v>
      </c>
      <c r="K37" s="45" t="n">
        <v>7.8</v>
      </c>
      <c r="L37" s="45" t="n">
        <v>8.6</v>
      </c>
      <c r="M37" s="45" t="n">
        <v>7</v>
      </c>
      <c r="N37" s="45" t="n">
        <v>7.3</v>
      </c>
      <c r="O37" s="45" t="n">
        <v>7.1</v>
      </c>
      <c r="P37" s="45" t="n">
        <v>7</v>
      </c>
      <c r="Q37" s="45" t="n">
        <v>8</v>
      </c>
      <c r="R37" s="45" t="n">
        <v>9.4</v>
      </c>
      <c r="S37" s="45" t="n">
        <v>9.5</v>
      </c>
      <c r="T37" s="45" t="n">
        <v>9.1</v>
      </c>
      <c r="U37" s="45" t="n">
        <v>9.9</v>
      </c>
      <c r="V37" s="543" t="n">
        <v>8.8</v>
      </c>
      <c r="W37" s="543" t="n">
        <v>8.7</v>
      </c>
    </row>
    <row r="38" customFormat="false" ht="15" hidden="false" customHeight="false" outlineLevel="0" collapsed="false">
      <c r="A38" s="60" t="s">
        <v>147</v>
      </c>
      <c r="B38" s="45" t="n">
        <v>5.3</v>
      </c>
      <c r="C38" s="45" t="n">
        <v>5.8</v>
      </c>
      <c r="D38" s="45" t="n">
        <v>7.5</v>
      </c>
      <c r="E38" s="45" t="n">
        <v>8.3</v>
      </c>
      <c r="F38" s="45" t="n">
        <v>8.2</v>
      </c>
      <c r="G38" s="45" t="n">
        <v>9.8</v>
      </c>
      <c r="H38" s="45" t="n">
        <v>8.6</v>
      </c>
      <c r="I38" s="45" t="n">
        <v>8.6</v>
      </c>
      <c r="J38" s="45" t="n">
        <v>7.4</v>
      </c>
      <c r="K38" s="45" t="n">
        <v>11.7</v>
      </c>
      <c r="L38" s="45" t="n">
        <v>15.1</v>
      </c>
      <c r="M38" s="45" t="n">
        <v>13.3</v>
      </c>
      <c r="N38" s="45" t="n">
        <v>10.6</v>
      </c>
      <c r="O38" s="45" t="n">
        <v>12.5</v>
      </c>
      <c r="P38" s="45" t="n">
        <v>13.4</v>
      </c>
      <c r="Q38" s="45" t="n">
        <v>12.3</v>
      </c>
      <c r="R38" s="45" t="n">
        <v>12.6</v>
      </c>
      <c r="S38" s="45" t="n">
        <v>11.5</v>
      </c>
      <c r="T38" s="45" t="n">
        <v>12.8</v>
      </c>
      <c r="U38" s="45" t="n">
        <v>11.9</v>
      </c>
      <c r="V38" s="543" t="n">
        <v>11.3</v>
      </c>
      <c r="W38" s="543" t="n">
        <v>11.6</v>
      </c>
    </row>
    <row r="39" customFormat="false" ht="15" hidden="false" customHeight="false" outlineLevel="0" collapsed="false">
      <c r="A39" s="60" t="s">
        <v>148</v>
      </c>
      <c r="B39" s="45" t="n">
        <v>5.4</v>
      </c>
      <c r="C39" s="45" t="n">
        <v>5.6</v>
      </c>
      <c r="D39" s="45" t="n">
        <v>8</v>
      </c>
      <c r="E39" s="45" t="n">
        <v>9.8</v>
      </c>
      <c r="F39" s="45" t="n">
        <v>10.6</v>
      </c>
      <c r="G39" s="45" t="n">
        <v>11.4</v>
      </c>
      <c r="H39" s="45" t="n">
        <v>11.8</v>
      </c>
      <c r="I39" s="45" t="n">
        <v>11.8</v>
      </c>
      <c r="J39" s="45" t="n">
        <v>10.3</v>
      </c>
      <c r="K39" s="45" t="n">
        <v>10.6</v>
      </c>
      <c r="L39" s="45" t="n">
        <v>11.3</v>
      </c>
      <c r="M39" s="45" t="n">
        <v>11.7</v>
      </c>
      <c r="N39" s="45" t="n">
        <v>11.1</v>
      </c>
      <c r="O39" s="45" t="n">
        <v>11.7</v>
      </c>
      <c r="P39" s="45" t="n">
        <v>11.6</v>
      </c>
      <c r="Q39" s="45" t="n">
        <v>11.3</v>
      </c>
      <c r="R39" s="45" t="n">
        <v>11.8</v>
      </c>
      <c r="S39" s="45" t="n">
        <v>11.2</v>
      </c>
      <c r="T39" s="45" t="n">
        <v>11.7</v>
      </c>
      <c r="U39" s="45" t="n">
        <v>12.4</v>
      </c>
      <c r="V39" s="543" t="n">
        <v>11.2</v>
      </c>
      <c r="W39" s="543" t="n">
        <v>10.9</v>
      </c>
    </row>
    <row r="40" customFormat="false" ht="15" hidden="false" customHeight="false" outlineLevel="0" collapsed="false">
      <c r="A40" s="60" t="s">
        <v>149</v>
      </c>
      <c r="B40" s="45" t="n">
        <v>4.1</v>
      </c>
      <c r="C40" s="45" t="n">
        <v>4.7</v>
      </c>
      <c r="D40" s="45" t="n">
        <v>6.4</v>
      </c>
      <c r="E40" s="45" t="n">
        <v>7</v>
      </c>
      <c r="F40" s="45" t="n">
        <v>7.7</v>
      </c>
      <c r="G40" s="45" t="n">
        <v>7.1</v>
      </c>
      <c r="H40" s="45" t="n">
        <v>7.9</v>
      </c>
      <c r="I40" s="45" t="n">
        <v>9.2</v>
      </c>
      <c r="J40" s="45" t="n">
        <v>9.3</v>
      </c>
      <c r="K40" s="45" t="n">
        <v>10.2</v>
      </c>
      <c r="L40" s="45" t="n">
        <v>10.5</v>
      </c>
      <c r="M40" s="45" t="n">
        <v>9.6</v>
      </c>
      <c r="N40" s="45" t="n">
        <v>9.8</v>
      </c>
      <c r="O40" s="45" t="n">
        <v>9.8</v>
      </c>
      <c r="P40" s="45" t="n">
        <v>8.7</v>
      </c>
      <c r="Q40" s="45" t="n">
        <v>9.5</v>
      </c>
      <c r="R40" s="45" t="n">
        <v>9.7</v>
      </c>
      <c r="S40" s="45" t="n">
        <v>11.1</v>
      </c>
      <c r="T40" s="45" t="n">
        <v>12.8</v>
      </c>
      <c r="U40" s="45" t="n">
        <v>11.9</v>
      </c>
      <c r="V40" s="543" t="n">
        <v>11.5</v>
      </c>
      <c r="W40" s="543" t="n">
        <v>11.6</v>
      </c>
    </row>
    <row r="41" customFormat="false" ht="15" hidden="false" customHeight="false" outlineLevel="0" collapsed="false">
      <c r="A41" s="60" t="s">
        <v>150</v>
      </c>
      <c r="B41" s="45" t="n">
        <v>5.3</v>
      </c>
      <c r="C41" s="45" t="n">
        <v>5.4</v>
      </c>
      <c r="D41" s="45" t="n">
        <v>6.4</v>
      </c>
      <c r="E41" s="45" t="n">
        <v>6.4</v>
      </c>
      <c r="F41" s="45" t="n">
        <v>6.7</v>
      </c>
      <c r="G41" s="45" t="n">
        <v>7.9</v>
      </c>
      <c r="H41" s="45" t="n">
        <v>8.1</v>
      </c>
      <c r="I41" s="45" t="n">
        <v>7.4</v>
      </c>
      <c r="J41" s="45" t="n">
        <v>7.7</v>
      </c>
      <c r="K41" s="45" t="n">
        <v>7.9</v>
      </c>
      <c r="L41" s="45" t="n">
        <v>9</v>
      </c>
      <c r="M41" s="45" t="n">
        <v>9.2</v>
      </c>
      <c r="N41" s="45" t="n">
        <v>8.6</v>
      </c>
      <c r="O41" s="45" t="n">
        <v>10.2</v>
      </c>
      <c r="P41" s="45" t="n">
        <v>9.3</v>
      </c>
      <c r="Q41" s="45" t="n">
        <v>10.1</v>
      </c>
      <c r="R41" s="45" t="n">
        <v>9.6</v>
      </c>
      <c r="S41" s="45" t="n">
        <v>9.4</v>
      </c>
      <c r="T41" s="45" t="n">
        <v>10.4</v>
      </c>
      <c r="U41" s="45" t="n">
        <v>10.7</v>
      </c>
      <c r="V41" s="543" t="n">
        <v>11.1</v>
      </c>
      <c r="W41" s="543" t="n">
        <v>11.8</v>
      </c>
    </row>
    <row r="42" customFormat="false" ht="15" hidden="false" customHeight="false" outlineLevel="0" collapsed="false">
      <c r="A42" s="60" t="s">
        <v>151</v>
      </c>
      <c r="B42" s="45" t="n">
        <v>4.6</v>
      </c>
      <c r="C42" s="45" t="n">
        <v>6.5</v>
      </c>
      <c r="D42" s="45" t="n">
        <v>8</v>
      </c>
      <c r="E42" s="45" t="n">
        <v>8.2</v>
      </c>
      <c r="F42" s="45" t="n">
        <v>8.3</v>
      </c>
      <c r="G42" s="45" t="n">
        <v>8.3</v>
      </c>
      <c r="H42" s="45" t="n">
        <v>9.4</v>
      </c>
      <c r="I42" s="45" t="n">
        <v>7.2</v>
      </c>
      <c r="J42" s="45" t="n">
        <v>8</v>
      </c>
      <c r="K42" s="45" t="n">
        <v>8.6</v>
      </c>
      <c r="L42" s="45" t="n">
        <v>8.7</v>
      </c>
      <c r="M42" s="45" t="n">
        <v>9.4</v>
      </c>
      <c r="N42" s="45" t="n">
        <v>9.1</v>
      </c>
      <c r="O42" s="45" t="n">
        <v>9.4</v>
      </c>
      <c r="P42" s="45" t="n">
        <v>7.6</v>
      </c>
      <c r="Q42" s="45" t="n">
        <v>7.5</v>
      </c>
      <c r="R42" s="45" t="n">
        <v>8.7</v>
      </c>
      <c r="S42" s="45" t="n">
        <v>8.9</v>
      </c>
      <c r="T42" s="45" t="n">
        <v>10</v>
      </c>
      <c r="U42" s="45" t="n">
        <v>10</v>
      </c>
      <c r="V42" s="543" t="n">
        <v>9.8</v>
      </c>
      <c r="W42" s="543" t="n">
        <v>9.7</v>
      </c>
    </row>
    <row r="43" customFormat="false" ht="18" hidden="false" customHeight="false" outlineLevel="0" collapsed="false">
      <c r="A43" s="59" t="s">
        <v>559</v>
      </c>
      <c r="B43" s="57" t="n">
        <v>5.4</v>
      </c>
      <c r="C43" s="57" t="n">
        <v>5.9</v>
      </c>
      <c r="D43" s="57" t="n">
        <v>7</v>
      </c>
      <c r="E43" s="57" t="n">
        <v>8</v>
      </c>
      <c r="F43" s="57" t="n">
        <v>8.4</v>
      </c>
      <c r="G43" s="57" t="n">
        <v>9</v>
      </c>
      <c r="H43" s="57" t="n">
        <v>9.1</v>
      </c>
      <c r="I43" s="57" t="n">
        <v>8.2</v>
      </c>
      <c r="J43" s="57" t="n">
        <v>8.3</v>
      </c>
      <c r="K43" s="57" t="n">
        <v>9.3</v>
      </c>
      <c r="L43" s="57" t="n">
        <v>9.5</v>
      </c>
      <c r="M43" s="57" t="n">
        <v>9.7</v>
      </c>
      <c r="N43" s="57" t="n">
        <v>9.6</v>
      </c>
      <c r="O43" s="57" t="n">
        <v>9.7</v>
      </c>
      <c r="P43" s="57" t="n">
        <v>9.3</v>
      </c>
      <c r="Q43" s="57" t="n">
        <v>8.8</v>
      </c>
      <c r="R43" s="57" t="n">
        <v>10.2</v>
      </c>
      <c r="S43" s="57" t="n">
        <v>10.3</v>
      </c>
      <c r="T43" s="57" t="n">
        <v>10.5</v>
      </c>
      <c r="U43" s="57" t="n">
        <v>10.7</v>
      </c>
      <c r="V43" s="542" t="n">
        <v>10.3</v>
      </c>
      <c r="W43" s="542" t="n">
        <v>9.9</v>
      </c>
    </row>
    <row r="44" customFormat="false" ht="15" hidden="false" customHeight="false" outlineLevel="0" collapsed="false">
      <c r="A44" s="60" t="s">
        <v>153</v>
      </c>
      <c r="B44" s="45" t="n">
        <v>4.7</v>
      </c>
      <c r="C44" s="45" t="n">
        <v>5.2</v>
      </c>
      <c r="D44" s="45" t="n">
        <v>5.4</v>
      </c>
      <c r="E44" s="45" t="n">
        <v>6.6</v>
      </c>
      <c r="F44" s="45" t="n">
        <v>7</v>
      </c>
      <c r="G44" s="45" t="n">
        <v>8.4</v>
      </c>
      <c r="H44" s="45" t="n">
        <v>9.2</v>
      </c>
      <c r="I44" s="45" t="n">
        <v>8.9</v>
      </c>
      <c r="J44" s="45" t="n">
        <v>8.7</v>
      </c>
      <c r="K44" s="45" t="n">
        <v>9.5</v>
      </c>
      <c r="L44" s="45" t="n">
        <v>8.4</v>
      </c>
      <c r="M44" s="45" t="n">
        <v>7.1</v>
      </c>
      <c r="N44" s="45" t="n">
        <v>7.6</v>
      </c>
      <c r="O44" s="45" t="n">
        <v>8.7</v>
      </c>
      <c r="P44" s="45" t="n">
        <v>8.7</v>
      </c>
      <c r="Q44" s="45" t="n">
        <v>9.3</v>
      </c>
      <c r="R44" s="45" t="n">
        <v>9.2</v>
      </c>
      <c r="S44" s="45" t="n">
        <v>10.4</v>
      </c>
      <c r="T44" s="45" t="n">
        <v>9.9</v>
      </c>
      <c r="U44" s="45" t="n">
        <v>9.7</v>
      </c>
      <c r="V44" s="543" t="n">
        <v>8.7</v>
      </c>
      <c r="W44" s="543" t="n">
        <v>8.7</v>
      </c>
    </row>
    <row r="45" customFormat="false" ht="15" hidden="false" customHeight="false" outlineLevel="0" collapsed="false">
      <c r="A45" s="60" t="s">
        <v>154</v>
      </c>
      <c r="B45" s="45" t="n">
        <v>5.1</v>
      </c>
      <c r="C45" s="45" t="n">
        <v>4.5</v>
      </c>
      <c r="D45" s="45" t="n">
        <v>5</v>
      </c>
      <c r="E45" s="45" t="n">
        <v>6.5</v>
      </c>
      <c r="F45" s="45" t="n">
        <v>6.2</v>
      </c>
      <c r="G45" s="45" t="n">
        <v>7.4</v>
      </c>
      <c r="H45" s="45" t="n">
        <v>7.2</v>
      </c>
      <c r="I45" s="45" t="n">
        <v>6.7</v>
      </c>
      <c r="J45" s="45" t="n">
        <v>6.5</v>
      </c>
      <c r="K45" s="45" t="n">
        <v>6.7</v>
      </c>
      <c r="L45" s="45" t="n">
        <v>6.9</v>
      </c>
      <c r="M45" s="45" t="n">
        <v>8.1</v>
      </c>
      <c r="N45" s="45" t="n">
        <v>7.2</v>
      </c>
      <c r="O45" s="45" t="n">
        <v>9.2</v>
      </c>
      <c r="P45" s="45" t="n">
        <v>10.6</v>
      </c>
      <c r="Q45" s="45" t="n">
        <v>9.8</v>
      </c>
      <c r="R45" s="45" t="n">
        <v>9.1</v>
      </c>
      <c r="S45" s="45" t="n">
        <v>7.5</v>
      </c>
      <c r="T45" s="45" t="n">
        <v>8.1</v>
      </c>
      <c r="U45" s="45" t="n">
        <v>7.7</v>
      </c>
      <c r="V45" s="543" t="n">
        <v>6.6</v>
      </c>
      <c r="W45" s="543" t="n">
        <v>8</v>
      </c>
    </row>
    <row r="46" customFormat="false" ht="15" hidden="false" customHeight="false" outlineLevel="0" collapsed="false">
      <c r="A46" s="60" t="s">
        <v>155</v>
      </c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 t="s">
        <v>119</v>
      </c>
      <c r="Q46" s="45" t="n">
        <v>6.6</v>
      </c>
      <c r="R46" s="45" t="n">
        <v>8.4</v>
      </c>
      <c r="S46" s="45" t="n">
        <v>9.7</v>
      </c>
      <c r="T46" s="45" t="n">
        <v>10</v>
      </c>
      <c r="U46" s="45" t="n">
        <v>10.3</v>
      </c>
      <c r="V46" s="543" t="n">
        <v>11.3</v>
      </c>
      <c r="W46" s="543" t="n">
        <v>10.1</v>
      </c>
    </row>
    <row r="47" customFormat="false" ht="15" hidden="false" customHeight="false" outlineLevel="0" collapsed="false">
      <c r="A47" s="60" t="s">
        <v>156</v>
      </c>
      <c r="B47" s="45" t="n">
        <v>6.6</v>
      </c>
      <c r="C47" s="45" t="n">
        <v>6.8</v>
      </c>
      <c r="D47" s="45" t="n">
        <v>7.1</v>
      </c>
      <c r="E47" s="45" t="n">
        <v>7.8</v>
      </c>
      <c r="F47" s="45" t="n">
        <v>8.2</v>
      </c>
      <c r="G47" s="45" t="n">
        <v>9.8</v>
      </c>
      <c r="H47" s="45" t="n">
        <v>8.1</v>
      </c>
      <c r="I47" s="45" t="n">
        <v>7.9</v>
      </c>
      <c r="J47" s="45" t="n">
        <v>8</v>
      </c>
      <c r="K47" s="45" t="n">
        <v>8.5</v>
      </c>
      <c r="L47" s="45" t="n">
        <v>8.6</v>
      </c>
      <c r="M47" s="45" t="n">
        <v>9.6</v>
      </c>
      <c r="N47" s="45" t="n">
        <v>10</v>
      </c>
      <c r="O47" s="45" t="n">
        <v>9.4</v>
      </c>
      <c r="P47" s="45" t="n">
        <v>8.8</v>
      </c>
      <c r="Q47" s="45" t="n">
        <v>8.2</v>
      </c>
      <c r="R47" s="45" t="n">
        <v>10.4</v>
      </c>
      <c r="S47" s="45" t="n">
        <v>10.3</v>
      </c>
      <c r="T47" s="45" t="n">
        <v>10.6</v>
      </c>
      <c r="U47" s="45" t="n">
        <v>10.3</v>
      </c>
      <c r="V47" s="543" t="n">
        <v>9.9</v>
      </c>
      <c r="W47" s="543" t="n">
        <v>9.1</v>
      </c>
    </row>
    <row r="48" customFormat="false" ht="15" hidden="false" customHeight="false" outlineLevel="0" collapsed="false">
      <c r="A48" s="60" t="s">
        <v>157</v>
      </c>
      <c r="B48" s="45" t="n">
        <v>4</v>
      </c>
      <c r="C48" s="45" t="n">
        <v>4.1</v>
      </c>
      <c r="D48" s="45" t="n">
        <v>4.9</v>
      </c>
      <c r="E48" s="45" t="n">
        <v>6</v>
      </c>
      <c r="F48" s="45" t="n">
        <v>6.5</v>
      </c>
      <c r="G48" s="45" t="n">
        <v>6.6</v>
      </c>
      <c r="H48" s="45" t="n">
        <v>6.6</v>
      </c>
      <c r="I48" s="45" t="n">
        <v>5.6</v>
      </c>
      <c r="J48" s="45" t="n">
        <v>6</v>
      </c>
      <c r="K48" s="45" t="n">
        <v>6.3</v>
      </c>
      <c r="L48" s="45" t="n">
        <v>6.7</v>
      </c>
      <c r="M48" s="45" t="n">
        <v>6.3</v>
      </c>
      <c r="N48" s="45" t="n">
        <v>6.7</v>
      </c>
      <c r="O48" s="45" t="n">
        <v>6.6</v>
      </c>
      <c r="P48" s="45" t="n">
        <v>7</v>
      </c>
      <c r="Q48" s="45" t="n">
        <v>6.9</v>
      </c>
      <c r="R48" s="45" t="n">
        <v>9</v>
      </c>
      <c r="S48" s="45" t="n">
        <v>9.1</v>
      </c>
      <c r="T48" s="45" t="n">
        <v>8.4</v>
      </c>
      <c r="U48" s="45" t="n">
        <v>8.3</v>
      </c>
      <c r="V48" s="543" t="n">
        <v>8.4</v>
      </c>
      <c r="W48" s="543" t="n">
        <v>7.8</v>
      </c>
    </row>
    <row r="49" customFormat="false" ht="15" hidden="false" customHeight="false" outlineLevel="0" collapsed="false">
      <c r="A49" s="60" t="s">
        <v>158</v>
      </c>
      <c r="B49" s="45" t="n">
        <v>5.8</v>
      </c>
      <c r="C49" s="45" t="n">
        <v>6.7</v>
      </c>
      <c r="D49" s="45" t="n">
        <v>8.1</v>
      </c>
      <c r="E49" s="45" t="n">
        <v>9</v>
      </c>
      <c r="F49" s="45" t="n">
        <v>9.1</v>
      </c>
      <c r="G49" s="45" t="n">
        <v>8.6</v>
      </c>
      <c r="H49" s="45" t="n">
        <v>9.8</v>
      </c>
      <c r="I49" s="45" t="n">
        <v>8.3</v>
      </c>
      <c r="J49" s="45" t="n">
        <v>8.9</v>
      </c>
      <c r="K49" s="45" t="n">
        <v>11.1</v>
      </c>
      <c r="L49" s="45" t="n">
        <v>10.8</v>
      </c>
      <c r="M49" s="45" t="n">
        <v>10.7</v>
      </c>
      <c r="N49" s="45" t="n">
        <v>8.9</v>
      </c>
      <c r="O49" s="45" t="n">
        <v>9.5</v>
      </c>
      <c r="P49" s="45" t="n">
        <v>9.6</v>
      </c>
      <c r="Q49" s="45" t="n">
        <v>9.6</v>
      </c>
      <c r="R49" s="45" t="n">
        <v>9.5</v>
      </c>
      <c r="S49" s="45" t="n">
        <v>10.9</v>
      </c>
      <c r="T49" s="45" t="n">
        <v>10.7</v>
      </c>
      <c r="U49" s="45" t="n">
        <v>11.1</v>
      </c>
      <c r="V49" s="543" t="n">
        <v>10.6</v>
      </c>
      <c r="W49" s="543" t="n">
        <v>10.5</v>
      </c>
    </row>
    <row r="50" customFormat="false" ht="15" hidden="false" customHeight="false" outlineLevel="0" collapsed="false">
      <c r="A50" s="60" t="s">
        <v>159</v>
      </c>
      <c r="B50" s="45" t="n">
        <v>4.9</v>
      </c>
      <c r="C50" s="45" t="n">
        <v>5.8</v>
      </c>
      <c r="D50" s="45" t="n">
        <v>7.2</v>
      </c>
      <c r="E50" s="45" t="n">
        <v>8.5</v>
      </c>
      <c r="F50" s="45" t="n">
        <v>8.9</v>
      </c>
      <c r="G50" s="45" t="n">
        <v>9.1</v>
      </c>
      <c r="H50" s="45" t="n">
        <v>10.8</v>
      </c>
      <c r="I50" s="45" t="n">
        <v>9.1</v>
      </c>
      <c r="J50" s="45" t="n">
        <v>9.1</v>
      </c>
      <c r="K50" s="45" t="n">
        <v>10.3</v>
      </c>
      <c r="L50" s="45" t="n">
        <v>11</v>
      </c>
      <c r="M50" s="45" t="n">
        <v>10.6</v>
      </c>
      <c r="N50" s="45" t="n">
        <v>10.9</v>
      </c>
      <c r="O50" s="45" t="n">
        <v>11</v>
      </c>
      <c r="P50" s="45" t="n">
        <v>10.5</v>
      </c>
      <c r="Q50" s="45" t="n">
        <v>10.6</v>
      </c>
      <c r="R50" s="45" t="n">
        <v>12</v>
      </c>
      <c r="S50" s="45" t="n">
        <v>11.2</v>
      </c>
      <c r="T50" s="45" t="n">
        <v>11.4</v>
      </c>
      <c r="U50" s="45" t="n">
        <v>12</v>
      </c>
      <c r="V50" s="543" t="n">
        <v>11.7</v>
      </c>
      <c r="W50" s="543" t="n">
        <v>11.8</v>
      </c>
    </row>
    <row r="51" customFormat="false" ht="15" hidden="false" customHeight="false" outlineLevel="0" collapsed="false">
      <c r="A51" s="60" t="s">
        <v>160</v>
      </c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 t="s">
        <v>119</v>
      </c>
      <c r="Q51" s="45" t="n">
        <v>6.7</v>
      </c>
      <c r="R51" s="45" t="n">
        <v>6.4</v>
      </c>
      <c r="S51" s="45" t="n">
        <v>5.8</v>
      </c>
      <c r="T51" s="45" t="n">
        <v>7.5</v>
      </c>
      <c r="U51" s="45" t="n">
        <v>9.4</v>
      </c>
      <c r="V51" s="543" t="n">
        <v>6.9</v>
      </c>
      <c r="W51" s="543" t="n">
        <v>7</v>
      </c>
    </row>
    <row r="52" customFormat="false" ht="22.5" hidden="false" customHeight="true" outlineLevel="0" collapsed="false">
      <c r="A52" s="59" t="s">
        <v>236</v>
      </c>
      <c r="B52" s="57" t="s">
        <v>119</v>
      </c>
      <c r="C52" s="57" t="s">
        <v>119</v>
      </c>
      <c r="D52" s="57" t="n">
        <v>5.6</v>
      </c>
      <c r="E52" s="57" t="n">
        <v>6.3</v>
      </c>
      <c r="F52" s="57" t="n">
        <v>6.6</v>
      </c>
      <c r="G52" s="57" t="n">
        <v>6.6</v>
      </c>
      <c r="H52" s="57" t="n">
        <v>7.4</v>
      </c>
      <c r="I52" s="57" t="n">
        <v>7.4</v>
      </c>
      <c r="J52" s="57" t="n">
        <v>6.3</v>
      </c>
      <c r="K52" s="57" t="n">
        <v>7.3</v>
      </c>
      <c r="L52" s="57" t="n">
        <v>7.6</v>
      </c>
      <c r="M52" s="57" t="n">
        <v>8.7</v>
      </c>
      <c r="N52" s="57" t="n">
        <v>8.5</v>
      </c>
      <c r="O52" s="57" t="n">
        <v>7.7</v>
      </c>
      <c r="P52" s="57" t="n">
        <v>7.7</v>
      </c>
      <c r="Q52" s="57" t="n">
        <v>7.9</v>
      </c>
      <c r="R52" s="57" t="n">
        <v>8.5</v>
      </c>
      <c r="S52" s="57" t="n">
        <v>9</v>
      </c>
      <c r="T52" s="57" t="n">
        <v>8.2</v>
      </c>
      <c r="U52" s="57" t="n">
        <v>8.4</v>
      </c>
      <c r="V52" s="542" t="n">
        <v>7.8</v>
      </c>
      <c r="W52" s="542" t="n">
        <v>8.2</v>
      </c>
    </row>
    <row r="53" customFormat="false" ht="15" hidden="false" customHeight="false" outlineLevel="0" collapsed="false">
      <c r="A53" s="60" t="s">
        <v>162</v>
      </c>
      <c r="B53" s="45" t="n">
        <v>3.2</v>
      </c>
      <c r="C53" s="45" t="n">
        <v>2.3</v>
      </c>
      <c r="D53" s="45" t="n">
        <v>2.6</v>
      </c>
      <c r="E53" s="45" t="n">
        <v>2.9</v>
      </c>
      <c r="F53" s="45" t="n">
        <v>3.7</v>
      </c>
      <c r="G53" s="45" t="n">
        <v>2.7</v>
      </c>
      <c r="H53" s="45" t="n">
        <v>3.1</v>
      </c>
      <c r="I53" s="45" t="n">
        <v>4.8</v>
      </c>
      <c r="J53" s="45" t="n">
        <v>3.8</v>
      </c>
      <c r="K53" s="45" t="n">
        <v>4.8</v>
      </c>
      <c r="L53" s="45" t="n">
        <v>4.6</v>
      </c>
      <c r="M53" s="45" t="n">
        <v>5.7</v>
      </c>
      <c r="N53" s="45" t="n">
        <v>5.9</v>
      </c>
      <c r="O53" s="45" t="n">
        <v>5.4</v>
      </c>
      <c r="P53" s="45" t="n">
        <v>4.8</v>
      </c>
      <c r="Q53" s="45" t="n">
        <v>4.9</v>
      </c>
      <c r="R53" s="45" t="n">
        <v>4.6</v>
      </c>
      <c r="S53" s="45" t="n">
        <v>5.6</v>
      </c>
      <c r="T53" s="45" t="n">
        <v>4.6</v>
      </c>
      <c r="U53" s="45" t="n">
        <v>5.1</v>
      </c>
      <c r="V53" s="543" t="n">
        <v>5.7</v>
      </c>
      <c r="W53" s="543" t="n">
        <v>5.6</v>
      </c>
    </row>
    <row r="54" customFormat="false" ht="15" hidden="false" customHeight="false" outlineLevel="0" collapsed="false">
      <c r="A54" s="60" t="s">
        <v>163</v>
      </c>
      <c r="B54" s="45" t="n">
        <v>2.2</v>
      </c>
      <c r="C54" s="45" t="n">
        <v>0.5</v>
      </c>
      <c r="D54" s="45" t="n">
        <v>0.5</v>
      </c>
      <c r="E54" s="45" t="n">
        <v>2.5</v>
      </c>
      <c r="F54" s="45" t="n">
        <v>2.2</v>
      </c>
      <c r="G54" s="45" t="n">
        <v>2.2</v>
      </c>
      <c r="H54" s="45" t="n">
        <v>4</v>
      </c>
      <c r="I54" s="45" t="n">
        <v>3.2</v>
      </c>
      <c r="J54" s="45" t="n">
        <v>4</v>
      </c>
      <c r="K54" s="45" t="n">
        <v>4.7</v>
      </c>
      <c r="L54" s="45" t="n">
        <v>6.9</v>
      </c>
      <c r="M54" s="45" t="n">
        <v>4.5</v>
      </c>
      <c r="N54" s="45" t="n">
        <v>5.9</v>
      </c>
      <c r="O54" s="45" t="n">
        <v>5.5</v>
      </c>
      <c r="P54" s="45" t="n">
        <v>7.8</v>
      </c>
      <c r="Q54" s="45" t="n">
        <v>10.2</v>
      </c>
      <c r="R54" s="45" t="n">
        <v>7</v>
      </c>
      <c r="S54" s="45" t="n">
        <v>6.3</v>
      </c>
      <c r="T54" s="45" t="n">
        <v>4.8</v>
      </c>
      <c r="U54" s="45" t="n">
        <v>4.9</v>
      </c>
      <c r="V54" s="543" t="n">
        <v>4.4</v>
      </c>
      <c r="W54" s="543" t="n">
        <v>5.9</v>
      </c>
    </row>
    <row r="55" customFormat="false" ht="19.5" hidden="false" customHeight="false" outlineLevel="0" collapsed="false">
      <c r="A55" s="60" t="s">
        <v>164</v>
      </c>
      <c r="B55" s="45" t="n">
        <v>4.2</v>
      </c>
      <c r="C55" s="45" t="n">
        <v>4.7</v>
      </c>
      <c r="D55" s="45" t="n">
        <v>5.7</v>
      </c>
      <c r="E55" s="45" t="n">
        <v>7.8</v>
      </c>
      <c r="F55" s="45" t="n">
        <v>8.1</v>
      </c>
      <c r="G55" s="45" t="n">
        <v>8.8</v>
      </c>
      <c r="H55" s="45" t="n">
        <v>8.8</v>
      </c>
      <c r="I55" s="45" t="n">
        <v>8.8</v>
      </c>
      <c r="J55" s="45" t="n">
        <v>7.8</v>
      </c>
      <c r="K55" s="45" t="n">
        <v>9</v>
      </c>
      <c r="L55" s="45" t="n">
        <v>8.5</v>
      </c>
      <c r="M55" s="45" t="n">
        <v>10</v>
      </c>
      <c r="N55" s="45" t="n">
        <v>8.6</v>
      </c>
      <c r="O55" s="45" t="n">
        <v>9.4</v>
      </c>
      <c r="P55" s="45" t="n">
        <v>8.4</v>
      </c>
      <c r="Q55" s="45" t="n">
        <v>8.6</v>
      </c>
      <c r="R55" s="45" t="n">
        <v>9.3</v>
      </c>
      <c r="S55" s="45" t="n">
        <v>8.5</v>
      </c>
      <c r="T55" s="45" t="n">
        <v>7.9</v>
      </c>
      <c r="U55" s="45" t="n">
        <v>8.3</v>
      </c>
      <c r="V55" s="543" t="n">
        <v>7.9</v>
      </c>
      <c r="W55" s="543" t="n">
        <v>9.4</v>
      </c>
    </row>
    <row r="56" customFormat="false" ht="19.5" hidden="false" customHeight="false" outlineLevel="0" collapsed="false">
      <c r="A56" s="60" t="s">
        <v>367</v>
      </c>
      <c r="B56" s="45" t="n">
        <v>5.7</v>
      </c>
      <c r="C56" s="45" t="n">
        <v>5.2</v>
      </c>
      <c r="D56" s="45" t="n">
        <v>5.2</v>
      </c>
      <c r="E56" s="45" t="n">
        <v>5.4</v>
      </c>
      <c r="F56" s="45" t="n">
        <v>6</v>
      </c>
      <c r="G56" s="45" t="n">
        <v>7.3</v>
      </c>
      <c r="H56" s="45" t="n">
        <v>7.9</v>
      </c>
      <c r="I56" s="45" t="n">
        <v>8.1</v>
      </c>
      <c r="J56" s="45" t="n">
        <v>6.6</v>
      </c>
      <c r="K56" s="45" t="n">
        <v>6.8</v>
      </c>
      <c r="L56" s="45" t="n">
        <v>8.2</v>
      </c>
      <c r="M56" s="45" t="n">
        <v>10.4</v>
      </c>
      <c r="N56" s="45" t="n">
        <v>8.7</v>
      </c>
      <c r="O56" s="45" t="n">
        <v>9.8</v>
      </c>
      <c r="P56" s="45" t="n">
        <v>9.7</v>
      </c>
      <c r="Q56" s="45" t="n">
        <v>10.4</v>
      </c>
      <c r="R56" s="45" t="n">
        <v>10.7</v>
      </c>
      <c r="S56" s="45" t="n">
        <v>11.6</v>
      </c>
      <c r="T56" s="45" t="n">
        <v>11.1</v>
      </c>
      <c r="U56" s="45" t="n">
        <v>11.3</v>
      </c>
      <c r="V56" s="543" t="n">
        <v>9.8</v>
      </c>
      <c r="W56" s="543" t="n">
        <v>9.3</v>
      </c>
    </row>
    <row r="57" customFormat="false" ht="19.5" hidden="false" customHeight="false" outlineLevel="0" collapsed="false">
      <c r="A57" s="60" t="s">
        <v>166</v>
      </c>
      <c r="B57" s="45" t="n">
        <v>2.9</v>
      </c>
      <c r="C57" s="45" t="n">
        <v>2.9</v>
      </c>
      <c r="D57" s="45" t="n">
        <v>4.4</v>
      </c>
      <c r="E57" s="45" t="n">
        <v>5.1</v>
      </c>
      <c r="F57" s="45" t="n">
        <v>6.5</v>
      </c>
      <c r="G57" s="45" t="n">
        <v>7.1</v>
      </c>
      <c r="H57" s="45" t="n">
        <v>7.7</v>
      </c>
      <c r="I57" s="45" t="n">
        <v>6.9</v>
      </c>
      <c r="J57" s="45" t="n">
        <v>5.8</v>
      </c>
      <c r="K57" s="45" t="n">
        <v>8.5</v>
      </c>
      <c r="L57" s="45" t="n">
        <v>8.3</v>
      </c>
      <c r="M57" s="45" t="n">
        <v>8.6</v>
      </c>
      <c r="N57" s="45" t="n">
        <v>9</v>
      </c>
      <c r="O57" s="45" t="n">
        <v>8.3</v>
      </c>
      <c r="P57" s="45" t="n">
        <v>8.7</v>
      </c>
      <c r="Q57" s="45" t="n">
        <v>7.8</v>
      </c>
      <c r="R57" s="45" t="n">
        <v>9.3</v>
      </c>
      <c r="S57" s="45" t="n">
        <v>8.7</v>
      </c>
      <c r="T57" s="45" t="n">
        <v>8.4</v>
      </c>
      <c r="U57" s="45" t="n">
        <v>8.3</v>
      </c>
      <c r="V57" s="543" t="n">
        <v>8.2</v>
      </c>
      <c r="W57" s="543" t="n">
        <v>8.3</v>
      </c>
    </row>
    <row r="58" customFormat="false" ht="15" hidden="false" customHeight="false" outlineLevel="0" collapsed="false">
      <c r="A58" s="60" t="s">
        <v>167</v>
      </c>
      <c r="B58" s="45" t="s">
        <v>281</v>
      </c>
      <c r="C58" s="45" t="s">
        <v>281</v>
      </c>
      <c r="D58" s="45" t="s">
        <v>281</v>
      </c>
      <c r="E58" s="45" t="s">
        <v>281</v>
      </c>
      <c r="F58" s="45" t="s">
        <v>281</v>
      </c>
      <c r="G58" s="45" t="s">
        <v>281</v>
      </c>
      <c r="H58" s="45" t="s">
        <v>281</v>
      </c>
      <c r="I58" s="45" t="s">
        <v>281</v>
      </c>
      <c r="J58" s="45" t="s">
        <v>281</v>
      </c>
      <c r="K58" s="45" t="s">
        <v>281</v>
      </c>
      <c r="L58" s="45" t="s">
        <v>281</v>
      </c>
      <c r="M58" s="45" t="s">
        <v>281</v>
      </c>
      <c r="N58" s="45" t="n">
        <v>1</v>
      </c>
      <c r="O58" s="45" t="n">
        <v>4.9</v>
      </c>
      <c r="P58" s="45" t="n">
        <v>4.3</v>
      </c>
      <c r="Q58" s="45" t="n">
        <v>5.6</v>
      </c>
      <c r="R58" s="45" t="n">
        <v>8.7</v>
      </c>
      <c r="S58" s="45" t="n">
        <v>9</v>
      </c>
      <c r="T58" s="45" t="n">
        <v>7.2</v>
      </c>
      <c r="U58" s="45" t="n">
        <v>8.7</v>
      </c>
      <c r="V58" s="543" t="n">
        <v>6.6</v>
      </c>
      <c r="W58" s="543" t="n">
        <v>8.9</v>
      </c>
    </row>
    <row r="59" customFormat="false" ht="15" hidden="false" customHeight="false" outlineLevel="0" collapsed="false">
      <c r="A59" s="60" t="s">
        <v>168</v>
      </c>
      <c r="B59" s="45" t="n">
        <v>6.8</v>
      </c>
      <c r="C59" s="45" t="n">
        <v>7.7</v>
      </c>
      <c r="D59" s="45" t="n">
        <v>7.9</v>
      </c>
      <c r="E59" s="45" t="n">
        <v>8.4</v>
      </c>
      <c r="F59" s="45" t="n">
        <v>8.4</v>
      </c>
      <c r="G59" s="45" t="n">
        <v>9</v>
      </c>
      <c r="H59" s="45" t="n">
        <v>10.7</v>
      </c>
      <c r="I59" s="45" t="n">
        <v>9.4</v>
      </c>
      <c r="J59" s="45" t="n">
        <v>8.4</v>
      </c>
      <c r="K59" s="45" t="n">
        <v>8.8</v>
      </c>
      <c r="L59" s="45" t="n">
        <v>8.7</v>
      </c>
      <c r="M59" s="45" t="n">
        <v>10.4</v>
      </c>
      <c r="N59" s="45" t="n">
        <v>10.2</v>
      </c>
      <c r="O59" s="45" t="n">
        <v>8.9</v>
      </c>
      <c r="P59" s="45" t="n">
        <v>10.2</v>
      </c>
      <c r="Q59" s="45" t="n">
        <v>10.6</v>
      </c>
      <c r="R59" s="45" t="n">
        <v>11.5</v>
      </c>
      <c r="S59" s="45" t="n">
        <v>11.8</v>
      </c>
      <c r="T59" s="45" t="n">
        <v>12.5</v>
      </c>
      <c r="U59" s="45" t="n">
        <v>12.3</v>
      </c>
      <c r="V59" s="544" t="n">
        <v>10.5</v>
      </c>
      <c r="W59" s="544" t="n">
        <v>10.4</v>
      </c>
    </row>
    <row r="60" customFormat="false" ht="18" hidden="false" customHeight="false" outlineLevel="0" collapsed="false">
      <c r="A60" s="59" t="s">
        <v>285</v>
      </c>
      <c r="B60" s="57" t="n">
        <v>4.2</v>
      </c>
      <c r="C60" s="57" t="n">
        <v>4.5</v>
      </c>
      <c r="D60" s="57" t="n">
        <v>5.4</v>
      </c>
      <c r="E60" s="57" t="n">
        <v>6.8</v>
      </c>
      <c r="F60" s="57" t="n">
        <v>7.7</v>
      </c>
      <c r="G60" s="57" t="n">
        <v>8.7</v>
      </c>
      <c r="H60" s="57" t="n">
        <v>8.6</v>
      </c>
      <c r="I60" s="57" t="n">
        <v>7.8</v>
      </c>
      <c r="J60" s="57" t="n">
        <v>7.7</v>
      </c>
      <c r="K60" s="57" t="n">
        <v>9.1</v>
      </c>
      <c r="L60" s="57" t="n">
        <v>9.1</v>
      </c>
      <c r="M60" s="57" t="n">
        <v>9.2</v>
      </c>
      <c r="N60" s="57" t="n">
        <v>8.5</v>
      </c>
      <c r="O60" s="57" t="n">
        <v>8.3</v>
      </c>
      <c r="P60" s="57" t="n">
        <v>8.3</v>
      </c>
      <c r="Q60" s="57" t="n">
        <v>9.2</v>
      </c>
      <c r="R60" s="57" t="n">
        <v>9.5</v>
      </c>
      <c r="S60" s="57" t="n">
        <v>9.4</v>
      </c>
      <c r="T60" s="57" t="n">
        <v>9.5</v>
      </c>
      <c r="U60" s="57" t="n">
        <v>9.7</v>
      </c>
      <c r="V60" s="116" t="n">
        <v>10.3</v>
      </c>
      <c r="W60" s="116" t="n">
        <v>9.8</v>
      </c>
    </row>
    <row r="61" customFormat="false" ht="15" hidden="false" customHeight="false" outlineLevel="0" collapsed="false">
      <c r="A61" s="60" t="s">
        <v>170</v>
      </c>
      <c r="B61" s="45" t="n">
        <v>3.3</v>
      </c>
      <c r="C61" s="45" t="n">
        <v>4.5</v>
      </c>
      <c r="D61" s="45" t="n">
        <v>5.4</v>
      </c>
      <c r="E61" s="45" t="n">
        <v>6.1</v>
      </c>
      <c r="F61" s="45" t="n">
        <v>7.2</v>
      </c>
      <c r="G61" s="45" t="n">
        <v>7.5</v>
      </c>
      <c r="H61" s="45" t="n">
        <v>6.8</v>
      </c>
      <c r="I61" s="45" t="n">
        <v>5.8</v>
      </c>
      <c r="J61" s="45" t="n">
        <v>5.1</v>
      </c>
      <c r="K61" s="45" t="n">
        <v>6.2</v>
      </c>
      <c r="L61" s="45" t="n">
        <v>6.4</v>
      </c>
      <c r="M61" s="45" t="n">
        <v>7.2</v>
      </c>
      <c r="N61" s="45" t="n">
        <v>5.4</v>
      </c>
      <c r="O61" s="45" t="n">
        <v>6.1</v>
      </c>
      <c r="P61" s="45" t="n">
        <v>6.3</v>
      </c>
      <c r="Q61" s="45" t="n">
        <v>8.4</v>
      </c>
      <c r="R61" s="45" t="n">
        <v>7.8</v>
      </c>
      <c r="S61" s="45" t="n">
        <v>7.7</v>
      </c>
      <c r="T61" s="45" t="n">
        <v>7.8</v>
      </c>
      <c r="U61" s="45" t="n">
        <v>7.7</v>
      </c>
      <c r="V61" s="543" t="n">
        <v>8.1</v>
      </c>
      <c r="W61" s="543" t="n">
        <v>7.9</v>
      </c>
    </row>
    <row r="62" customFormat="false" ht="15" hidden="false" customHeight="false" outlineLevel="0" collapsed="false">
      <c r="A62" s="60" t="s">
        <v>171</v>
      </c>
      <c r="B62" s="45" t="n">
        <v>4.2</v>
      </c>
      <c r="C62" s="45" t="n">
        <v>5</v>
      </c>
      <c r="D62" s="45" t="n">
        <v>5.5</v>
      </c>
      <c r="E62" s="45" t="n">
        <v>5.2</v>
      </c>
      <c r="F62" s="45" t="n">
        <v>6.5</v>
      </c>
      <c r="G62" s="45" t="n">
        <v>7.7</v>
      </c>
      <c r="H62" s="45" t="n">
        <v>7.6</v>
      </c>
      <c r="I62" s="45" t="n">
        <v>6.9</v>
      </c>
      <c r="J62" s="45" t="n">
        <v>6.9</v>
      </c>
      <c r="K62" s="45" t="n">
        <v>7.8</v>
      </c>
      <c r="L62" s="45" t="n">
        <v>8.9</v>
      </c>
      <c r="M62" s="45" t="n">
        <v>8.1</v>
      </c>
      <c r="N62" s="45" t="n">
        <v>9.8</v>
      </c>
      <c r="O62" s="45" t="n">
        <v>8.9</v>
      </c>
      <c r="P62" s="45" t="n">
        <v>7.2</v>
      </c>
      <c r="Q62" s="45" t="n">
        <v>8.9</v>
      </c>
      <c r="R62" s="45" t="n">
        <v>10.7</v>
      </c>
      <c r="S62" s="45" t="n">
        <v>11</v>
      </c>
      <c r="T62" s="45" t="n">
        <v>10.7</v>
      </c>
      <c r="U62" s="45" t="n">
        <v>11.4</v>
      </c>
      <c r="V62" s="543" t="n">
        <v>11.9</v>
      </c>
      <c r="W62" s="543" t="n">
        <v>10.6</v>
      </c>
    </row>
    <row r="63" customFormat="false" ht="15" hidden="false" customHeight="false" outlineLevel="0" collapsed="false">
      <c r="A63" s="60" t="s">
        <v>172</v>
      </c>
      <c r="B63" s="45" t="n">
        <v>5</v>
      </c>
      <c r="C63" s="45" t="n">
        <v>5.6</v>
      </c>
      <c r="D63" s="45" t="n">
        <v>6.9</v>
      </c>
      <c r="E63" s="45" t="n">
        <v>7.1</v>
      </c>
      <c r="F63" s="45" t="n">
        <v>7.3</v>
      </c>
      <c r="G63" s="45" t="n">
        <v>8.8</v>
      </c>
      <c r="H63" s="45" t="n">
        <v>7.5</v>
      </c>
      <c r="I63" s="45" t="n">
        <v>6.9</v>
      </c>
      <c r="J63" s="45" t="n">
        <v>6.4</v>
      </c>
      <c r="K63" s="45" t="n">
        <v>7.7</v>
      </c>
      <c r="L63" s="45" t="n">
        <v>7.5</v>
      </c>
      <c r="M63" s="45" t="n">
        <v>9</v>
      </c>
      <c r="N63" s="45" t="n">
        <v>9.5</v>
      </c>
      <c r="O63" s="45" t="n">
        <v>8.6</v>
      </c>
      <c r="P63" s="45" t="n">
        <v>8.9</v>
      </c>
      <c r="Q63" s="45" t="n">
        <v>9.9</v>
      </c>
      <c r="R63" s="45" t="n">
        <v>9.4</v>
      </c>
      <c r="S63" s="45" t="n">
        <v>9.5</v>
      </c>
      <c r="T63" s="45" t="n">
        <v>9.9</v>
      </c>
      <c r="U63" s="45" t="n">
        <v>9.8</v>
      </c>
      <c r="V63" s="543" t="n">
        <v>9.9</v>
      </c>
      <c r="W63" s="543" t="n">
        <v>10.4</v>
      </c>
    </row>
    <row r="64" customFormat="false" ht="15" hidden="false" customHeight="false" outlineLevel="0" collapsed="false">
      <c r="A64" s="60" t="s">
        <v>173</v>
      </c>
      <c r="B64" s="45" t="n">
        <v>3.4</v>
      </c>
      <c r="C64" s="45" t="n">
        <v>3.8</v>
      </c>
      <c r="D64" s="45" t="n">
        <v>4.6</v>
      </c>
      <c r="E64" s="45" t="n">
        <v>5.4</v>
      </c>
      <c r="F64" s="45" t="n">
        <v>5.8</v>
      </c>
      <c r="G64" s="45" t="n">
        <v>9</v>
      </c>
      <c r="H64" s="45" t="n">
        <v>10</v>
      </c>
      <c r="I64" s="45" t="n">
        <v>8.9</v>
      </c>
      <c r="J64" s="45" t="n">
        <v>8.5</v>
      </c>
      <c r="K64" s="45" t="n">
        <v>10.9</v>
      </c>
      <c r="L64" s="45" t="n">
        <v>9.9</v>
      </c>
      <c r="M64" s="45" t="n">
        <v>11</v>
      </c>
      <c r="N64" s="45" t="n">
        <v>9.1</v>
      </c>
      <c r="O64" s="45" t="n">
        <v>8</v>
      </c>
      <c r="P64" s="45" t="n">
        <v>8.1</v>
      </c>
      <c r="Q64" s="45" t="n">
        <v>7.9</v>
      </c>
      <c r="R64" s="45" t="n">
        <v>8.5</v>
      </c>
      <c r="S64" s="45" t="n">
        <v>8.2</v>
      </c>
      <c r="T64" s="45" t="n">
        <v>7.1</v>
      </c>
      <c r="U64" s="45" t="n">
        <v>8.8</v>
      </c>
      <c r="V64" s="543" t="n">
        <v>9.3</v>
      </c>
      <c r="W64" s="543" t="n">
        <v>9.4</v>
      </c>
    </row>
    <row r="65" customFormat="false" ht="15" hidden="false" customHeight="false" outlineLevel="0" collapsed="false">
      <c r="A65" s="60" t="s">
        <v>174</v>
      </c>
      <c r="B65" s="45" t="n">
        <v>4.1</v>
      </c>
      <c r="C65" s="45" t="n">
        <v>4.9</v>
      </c>
      <c r="D65" s="45" t="n">
        <v>6.1</v>
      </c>
      <c r="E65" s="45" t="n">
        <v>8</v>
      </c>
      <c r="F65" s="45" t="n">
        <v>8.4</v>
      </c>
      <c r="G65" s="45" t="n">
        <v>9.5</v>
      </c>
      <c r="H65" s="45" t="n">
        <v>8.9</v>
      </c>
      <c r="I65" s="45" t="n">
        <v>8.2</v>
      </c>
      <c r="J65" s="45" t="n">
        <v>7.3</v>
      </c>
      <c r="K65" s="45" t="n">
        <v>8.6</v>
      </c>
      <c r="L65" s="45" t="n">
        <v>9.6</v>
      </c>
      <c r="M65" s="45" t="n">
        <v>8.6</v>
      </c>
      <c r="N65" s="45" t="n">
        <v>8.5</v>
      </c>
      <c r="O65" s="45" t="n">
        <v>7.5</v>
      </c>
      <c r="P65" s="45" t="n">
        <v>8.8</v>
      </c>
      <c r="Q65" s="45" t="n">
        <v>9.3</v>
      </c>
      <c r="R65" s="45" t="n">
        <v>9.2</v>
      </c>
      <c r="S65" s="45" t="n">
        <v>8.4</v>
      </c>
      <c r="T65" s="45" t="n">
        <v>9.1</v>
      </c>
      <c r="U65" s="45" t="n">
        <v>9.1</v>
      </c>
      <c r="V65" s="543" t="n">
        <v>9.9</v>
      </c>
      <c r="W65" s="543" t="n">
        <v>9</v>
      </c>
    </row>
    <row r="66" customFormat="false" ht="15" hidden="false" customHeight="false" outlineLevel="0" collapsed="false">
      <c r="A66" s="60" t="s">
        <v>175</v>
      </c>
      <c r="B66" s="45" t="n">
        <v>4.9</v>
      </c>
      <c r="C66" s="45" t="n">
        <v>3.2</v>
      </c>
      <c r="D66" s="45" t="n">
        <v>5</v>
      </c>
      <c r="E66" s="45" t="n">
        <v>6.9</v>
      </c>
      <c r="F66" s="45" t="n">
        <v>7.7</v>
      </c>
      <c r="G66" s="45" t="n">
        <v>8.2</v>
      </c>
      <c r="H66" s="45" t="n">
        <v>9</v>
      </c>
      <c r="I66" s="45" t="n">
        <v>7.8</v>
      </c>
      <c r="J66" s="45" t="n">
        <v>6.4</v>
      </c>
      <c r="K66" s="45" t="n">
        <v>9.8</v>
      </c>
      <c r="L66" s="45" t="n">
        <v>8.2</v>
      </c>
      <c r="M66" s="45" t="n">
        <v>8.6</v>
      </c>
      <c r="N66" s="45" t="n">
        <v>9.1</v>
      </c>
      <c r="O66" s="45" t="n">
        <v>8.4</v>
      </c>
      <c r="P66" s="45" t="n">
        <v>9.1</v>
      </c>
      <c r="Q66" s="45" t="n">
        <v>9.5</v>
      </c>
      <c r="R66" s="45" t="n">
        <v>9.9</v>
      </c>
      <c r="S66" s="45" t="n">
        <v>10</v>
      </c>
      <c r="T66" s="45" t="n">
        <v>9.1</v>
      </c>
      <c r="U66" s="45" t="n">
        <v>10.2</v>
      </c>
      <c r="V66" s="543" t="n">
        <v>9.8</v>
      </c>
      <c r="W66" s="543" t="n">
        <v>11.2</v>
      </c>
    </row>
    <row r="67" customFormat="false" ht="15" hidden="false" customHeight="false" outlineLevel="0" collapsed="false">
      <c r="A67" s="60" t="s">
        <v>176</v>
      </c>
      <c r="B67" s="45" t="n">
        <v>3.7</v>
      </c>
      <c r="C67" s="45" t="n">
        <v>3.4</v>
      </c>
      <c r="D67" s="45" t="n">
        <v>4.7</v>
      </c>
      <c r="E67" s="45" t="n">
        <v>6.4</v>
      </c>
      <c r="F67" s="45" t="n">
        <v>7.2</v>
      </c>
      <c r="G67" s="45" t="n">
        <v>8</v>
      </c>
      <c r="H67" s="45" t="n">
        <v>6.3</v>
      </c>
      <c r="I67" s="45" t="n">
        <v>6</v>
      </c>
      <c r="J67" s="45" t="n">
        <v>7</v>
      </c>
      <c r="K67" s="45" t="n">
        <v>7.9</v>
      </c>
      <c r="L67" s="45" t="n">
        <v>8.6</v>
      </c>
      <c r="M67" s="45" t="n">
        <v>8</v>
      </c>
      <c r="N67" s="45" t="n">
        <v>7.4</v>
      </c>
      <c r="O67" s="45" t="n">
        <v>7.9</v>
      </c>
      <c r="P67" s="45" t="n">
        <v>8.4</v>
      </c>
      <c r="Q67" s="45" t="n">
        <v>10.8</v>
      </c>
      <c r="R67" s="45" t="n">
        <v>9.7</v>
      </c>
      <c r="S67" s="45" t="n">
        <v>9.1</v>
      </c>
      <c r="T67" s="45" t="n">
        <v>9.8</v>
      </c>
      <c r="U67" s="45" t="n">
        <v>9.5</v>
      </c>
      <c r="V67" s="543" t="n">
        <v>10.8</v>
      </c>
      <c r="W67" s="543" t="n">
        <v>10.7</v>
      </c>
    </row>
    <row r="68" customFormat="false" ht="15" hidden="false" customHeight="false" outlineLevel="0" collapsed="false">
      <c r="A68" s="60" t="s">
        <v>177</v>
      </c>
      <c r="B68" s="45" t="n">
        <v>5.4</v>
      </c>
      <c r="C68" s="45" t="n">
        <v>6</v>
      </c>
      <c r="D68" s="45" t="n">
        <v>6.4</v>
      </c>
      <c r="E68" s="45" t="n">
        <v>7</v>
      </c>
      <c r="F68" s="45" t="n">
        <v>7.4</v>
      </c>
      <c r="G68" s="45" t="n">
        <v>9.5</v>
      </c>
      <c r="H68" s="45" t="n">
        <v>9.3</v>
      </c>
      <c r="I68" s="45" t="n">
        <v>8.5</v>
      </c>
      <c r="J68" s="45" t="n">
        <v>7.6</v>
      </c>
      <c r="K68" s="45" t="n">
        <v>8</v>
      </c>
      <c r="L68" s="45" t="n">
        <v>9.4</v>
      </c>
      <c r="M68" s="45" t="n">
        <v>9.1</v>
      </c>
      <c r="N68" s="45" t="n">
        <v>8.3</v>
      </c>
      <c r="O68" s="45" t="n">
        <v>9.4</v>
      </c>
      <c r="P68" s="45" t="n">
        <v>9.4</v>
      </c>
      <c r="Q68" s="45" t="n">
        <v>9.5</v>
      </c>
      <c r="R68" s="45" t="n">
        <v>9.6</v>
      </c>
      <c r="S68" s="45" t="n">
        <v>10</v>
      </c>
      <c r="T68" s="45" t="n">
        <v>10.6</v>
      </c>
      <c r="U68" s="45" t="n">
        <v>10.4</v>
      </c>
      <c r="V68" s="543" t="n">
        <v>10.6</v>
      </c>
      <c r="W68" s="543" t="n">
        <v>10.3</v>
      </c>
    </row>
    <row r="69" customFormat="false" ht="15" hidden="false" customHeight="false" outlineLevel="0" collapsed="false">
      <c r="A69" s="60" t="s">
        <v>178</v>
      </c>
      <c r="B69" s="45" t="n">
        <v>5</v>
      </c>
      <c r="C69" s="45" t="n">
        <v>5.2</v>
      </c>
      <c r="D69" s="45" t="n">
        <v>5.8</v>
      </c>
      <c r="E69" s="45" t="n">
        <v>7.6</v>
      </c>
      <c r="F69" s="45" t="n">
        <v>8.7</v>
      </c>
      <c r="G69" s="45" t="n">
        <v>10</v>
      </c>
      <c r="H69" s="45" t="n">
        <v>10.2</v>
      </c>
      <c r="I69" s="45" t="n">
        <v>8.5</v>
      </c>
      <c r="J69" s="45" t="n">
        <v>10.1</v>
      </c>
      <c r="K69" s="45" t="n">
        <v>11.6</v>
      </c>
      <c r="L69" s="45" t="n">
        <v>10.3</v>
      </c>
      <c r="M69" s="45" t="n">
        <v>10.5</v>
      </c>
      <c r="N69" s="45" t="n">
        <v>9.1</v>
      </c>
      <c r="O69" s="45" t="n">
        <v>8.5</v>
      </c>
      <c r="P69" s="45" t="n">
        <v>8.4</v>
      </c>
      <c r="Q69" s="45" t="n">
        <v>8.5</v>
      </c>
      <c r="R69" s="45" t="n">
        <v>8.9</v>
      </c>
      <c r="S69" s="45" t="n">
        <v>9.7</v>
      </c>
      <c r="T69" s="45" t="n">
        <v>10.2</v>
      </c>
      <c r="U69" s="45" t="n">
        <v>11.5</v>
      </c>
      <c r="V69" s="543" t="n">
        <v>12.3</v>
      </c>
      <c r="W69" s="543" t="n">
        <v>9.8</v>
      </c>
    </row>
    <row r="70" customFormat="false" ht="15" hidden="false" customHeight="false" outlineLevel="0" collapsed="false">
      <c r="A70" s="60" t="s">
        <v>179</v>
      </c>
      <c r="B70" s="45" t="n">
        <v>4.6</v>
      </c>
      <c r="C70" s="45" t="n">
        <v>4.5</v>
      </c>
      <c r="D70" s="45" t="n">
        <v>5.3</v>
      </c>
      <c r="E70" s="45" t="n">
        <v>6.7</v>
      </c>
      <c r="F70" s="45" t="n">
        <v>6.7</v>
      </c>
      <c r="G70" s="45" t="n">
        <v>7.5</v>
      </c>
      <c r="H70" s="45" t="n">
        <v>7.9</v>
      </c>
      <c r="I70" s="45" t="n">
        <v>8.4</v>
      </c>
      <c r="J70" s="45" t="n">
        <v>7.9</v>
      </c>
      <c r="K70" s="45" t="n">
        <v>9.6</v>
      </c>
      <c r="L70" s="45" t="n">
        <v>10.5</v>
      </c>
      <c r="M70" s="45" t="n">
        <v>9.2</v>
      </c>
      <c r="N70" s="45" t="n">
        <v>9.4</v>
      </c>
      <c r="O70" s="45" t="n">
        <v>8.6</v>
      </c>
      <c r="P70" s="45" t="n">
        <v>8.9</v>
      </c>
      <c r="Q70" s="45" t="n">
        <v>9.8</v>
      </c>
      <c r="R70" s="45" t="n">
        <v>10.2</v>
      </c>
      <c r="S70" s="45" t="n">
        <v>9.1</v>
      </c>
      <c r="T70" s="45" t="n">
        <v>10.7</v>
      </c>
      <c r="U70" s="45" t="n">
        <v>10.5</v>
      </c>
      <c r="V70" s="543" t="n">
        <v>10.6</v>
      </c>
      <c r="W70" s="543" t="n">
        <v>10.3</v>
      </c>
    </row>
    <row r="71" customFormat="false" ht="15" hidden="false" customHeight="false" outlineLevel="0" collapsed="false">
      <c r="A71" s="60" t="s">
        <v>180</v>
      </c>
      <c r="B71" s="45" t="n">
        <v>5.4</v>
      </c>
      <c r="C71" s="45" t="n">
        <v>5</v>
      </c>
      <c r="D71" s="45" t="n">
        <v>5.7</v>
      </c>
      <c r="E71" s="45" t="n">
        <v>6.8</v>
      </c>
      <c r="F71" s="45" t="n">
        <v>6.6</v>
      </c>
      <c r="G71" s="45" t="n">
        <v>7.1</v>
      </c>
      <c r="H71" s="45" t="n">
        <v>7.8</v>
      </c>
      <c r="I71" s="45" t="n">
        <v>8</v>
      </c>
      <c r="J71" s="45" t="n">
        <v>7.6</v>
      </c>
      <c r="K71" s="45" t="n">
        <v>8.3</v>
      </c>
      <c r="L71" s="45" t="n">
        <v>8.5</v>
      </c>
      <c r="M71" s="45" t="n">
        <v>8.7</v>
      </c>
      <c r="N71" s="45" t="n">
        <v>8.6</v>
      </c>
      <c r="O71" s="45" t="n">
        <v>8.9</v>
      </c>
      <c r="P71" s="45" t="n">
        <v>8</v>
      </c>
      <c r="Q71" s="45" t="n">
        <v>7.8</v>
      </c>
      <c r="R71" s="45" t="n">
        <v>9.3</v>
      </c>
      <c r="S71" s="45" t="n">
        <v>8.1</v>
      </c>
      <c r="T71" s="45" t="n">
        <v>9.3</v>
      </c>
      <c r="U71" s="45" t="n">
        <v>9.4</v>
      </c>
      <c r="V71" s="543" t="n">
        <v>9.8</v>
      </c>
      <c r="W71" s="543" t="n">
        <v>10.2</v>
      </c>
    </row>
    <row r="72" customFormat="false" ht="15" hidden="false" customHeight="false" outlineLevel="0" collapsed="false">
      <c r="A72" s="60" t="s">
        <v>181</v>
      </c>
      <c r="B72" s="45" t="n">
        <v>4.8</v>
      </c>
      <c r="C72" s="45" t="n">
        <v>0.4</v>
      </c>
      <c r="D72" s="45" t="n">
        <v>5.2</v>
      </c>
      <c r="E72" s="45" t="n">
        <v>8</v>
      </c>
      <c r="F72" s="45" t="n">
        <v>9.2</v>
      </c>
      <c r="G72" s="45" t="n">
        <v>9.7</v>
      </c>
      <c r="H72" s="45" t="n">
        <v>9.8</v>
      </c>
      <c r="I72" s="45" t="n">
        <v>9</v>
      </c>
      <c r="J72" s="45" t="n">
        <v>7.9</v>
      </c>
      <c r="K72" s="45" t="n">
        <v>9.5</v>
      </c>
      <c r="L72" s="45" t="n">
        <v>9.4</v>
      </c>
      <c r="M72" s="45" t="n">
        <v>9.2</v>
      </c>
      <c r="N72" s="45" t="n">
        <v>9.8</v>
      </c>
      <c r="O72" s="45" t="n">
        <v>9</v>
      </c>
      <c r="P72" s="45" t="n">
        <v>8.8</v>
      </c>
      <c r="Q72" s="45" t="n">
        <v>10</v>
      </c>
      <c r="R72" s="45" t="n">
        <v>11</v>
      </c>
      <c r="S72" s="45" t="n">
        <v>11.9</v>
      </c>
      <c r="T72" s="45" t="n">
        <v>11.3</v>
      </c>
      <c r="U72" s="45" t="n">
        <v>10.4</v>
      </c>
      <c r="V72" s="543" t="n">
        <v>10.9</v>
      </c>
      <c r="W72" s="543" t="n">
        <v>10.5</v>
      </c>
    </row>
    <row r="73" customFormat="false" ht="15" hidden="false" customHeight="false" outlineLevel="0" collapsed="false">
      <c r="A73" s="60" t="s">
        <v>182</v>
      </c>
      <c r="B73" s="45" t="n">
        <v>4.1</v>
      </c>
      <c r="C73" s="45" t="n">
        <v>4.7</v>
      </c>
      <c r="D73" s="45" t="n">
        <v>5.8</v>
      </c>
      <c r="E73" s="45" t="n">
        <v>7.1</v>
      </c>
      <c r="F73" s="45" t="n">
        <v>8.8</v>
      </c>
      <c r="G73" s="45" t="n">
        <v>8.9</v>
      </c>
      <c r="H73" s="45" t="n">
        <v>9.1</v>
      </c>
      <c r="I73" s="45" t="n">
        <v>7.9</v>
      </c>
      <c r="J73" s="45" t="n">
        <v>8.6</v>
      </c>
      <c r="K73" s="45" t="n">
        <v>10.1</v>
      </c>
      <c r="L73" s="45" t="n">
        <v>11.3</v>
      </c>
      <c r="M73" s="45" t="n">
        <v>11</v>
      </c>
      <c r="N73" s="45" t="n">
        <v>10.9</v>
      </c>
      <c r="O73" s="45" t="n">
        <v>11.4</v>
      </c>
      <c r="P73" s="45" t="n">
        <v>10.4</v>
      </c>
      <c r="Q73" s="45" t="n">
        <v>10.6</v>
      </c>
      <c r="R73" s="45" t="n">
        <v>12.2</v>
      </c>
      <c r="S73" s="45" t="n">
        <v>11.4</v>
      </c>
      <c r="T73" s="45" t="n">
        <v>11.5</v>
      </c>
      <c r="U73" s="45" t="n">
        <v>10.7</v>
      </c>
      <c r="V73" s="543" t="n">
        <v>11.1</v>
      </c>
      <c r="W73" s="543" t="n">
        <v>9.9</v>
      </c>
    </row>
    <row r="74" customFormat="false" ht="15" hidden="false" customHeight="false" outlineLevel="0" collapsed="false">
      <c r="A74" s="60" t="s">
        <v>183</v>
      </c>
      <c r="B74" s="45" t="n">
        <v>4.3</v>
      </c>
      <c r="C74" s="45" t="n">
        <v>5.5</v>
      </c>
      <c r="D74" s="45" t="n">
        <v>6.8</v>
      </c>
      <c r="E74" s="45" t="n">
        <v>7.9</v>
      </c>
      <c r="F74" s="45" t="n">
        <v>8.9</v>
      </c>
      <c r="G74" s="45" t="n">
        <v>8.9</v>
      </c>
      <c r="H74" s="45" t="n">
        <v>10.1</v>
      </c>
      <c r="I74" s="45" t="n">
        <v>8.6</v>
      </c>
      <c r="J74" s="45" t="n">
        <v>9.2</v>
      </c>
      <c r="K74" s="45" t="n">
        <v>10.8</v>
      </c>
      <c r="L74" s="45" t="n">
        <v>8.9</v>
      </c>
      <c r="M74" s="45" t="n">
        <v>9.8</v>
      </c>
      <c r="N74" s="45" t="n">
        <v>10</v>
      </c>
      <c r="O74" s="45" t="n">
        <v>9.9</v>
      </c>
      <c r="P74" s="45" t="n">
        <v>9.8</v>
      </c>
      <c r="Q74" s="45" t="n">
        <v>10.2</v>
      </c>
      <c r="R74" s="45" t="n">
        <v>10.9</v>
      </c>
      <c r="S74" s="45" t="n">
        <v>11.6</v>
      </c>
      <c r="T74" s="45" t="n">
        <v>11.6</v>
      </c>
      <c r="U74" s="45" t="n">
        <v>11.6</v>
      </c>
      <c r="V74" s="543" t="n">
        <v>11</v>
      </c>
      <c r="W74" s="543" t="n">
        <v>11.5</v>
      </c>
    </row>
    <row r="75" customFormat="false" ht="18" hidden="false" customHeight="false" outlineLevel="0" collapsed="false">
      <c r="A75" s="59" t="s">
        <v>223</v>
      </c>
      <c r="B75" s="57" t="n">
        <v>4.8</v>
      </c>
      <c r="C75" s="57" t="n">
        <v>5.4</v>
      </c>
      <c r="D75" s="57" t="n">
        <v>6.5</v>
      </c>
      <c r="E75" s="57" t="n">
        <v>7.2</v>
      </c>
      <c r="F75" s="57" t="n">
        <v>7.8</v>
      </c>
      <c r="G75" s="57" t="n">
        <v>7.9</v>
      </c>
      <c r="H75" s="57" t="n">
        <v>8.9</v>
      </c>
      <c r="I75" s="57" t="n">
        <v>8</v>
      </c>
      <c r="J75" s="57" t="n">
        <v>7.7</v>
      </c>
      <c r="K75" s="57" t="n">
        <v>9.3</v>
      </c>
      <c r="L75" s="57" t="n">
        <v>9.5</v>
      </c>
      <c r="M75" s="57" t="n">
        <v>9.5</v>
      </c>
      <c r="N75" s="57" t="n">
        <v>8.7</v>
      </c>
      <c r="O75" s="57" t="n">
        <v>8.9</v>
      </c>
      <c r="P75" s="57" t="n">
        <v>9.3</v>
      </c>
      <c r="Q75" s="57" t="n">
        <v>10</v>
      </c>
      <c r="R75" s="57" t="n">
        <v>10.8</v>
      </c>
      <c r="S75" s="57" t="n">
        <v>9.8</v>
      </c>
      <c r="T75" s="57" t="n">
        <v>10.5</v>
      </c>
      <c r="U75" s="57" t="n">
        <v>10.4</v>
      </c>
      <c r="V75" s="542" t="n">
        <v>10.3</v>
      </c>
      <c r="W75" s="542" t="n">
        <v>10.2</v>
      </c>
    </row>
    <row r="76" customFormat="false" ht="15" hidden="false" customHeight="false" outlineLevel="0" collapsed="false">
      <c r="A76" s="60" t="s">
        <v>185</v>
      </c>
      <c r="B76" s="45" t="n">
        <v>4.9</v>
      </c>
      <c r="C76" s="45" t="n">
        <v>5.9</v>
      </c>
      <c r="D76" s="45" t="n">
        <v>6.6</v>
      </c>
      <c r="E76" s="45" t="n">
        <v>7.3</v>
      </c>
      <c r="F76" s="45" t="n">
        <v>7.7</v>
      </c>
      <c r="G76" s="45" t="n">
        <v>7</v>
      </c>
      <c r="H76" s="45" t="n">
        <v>7.4</v>
      </c>
      <c r="I76" s="45" t="n">
        <v>8.3</v>
      </c>
      <c r="J76" s="45" t="n">
        <v>7.3</v>
      </c>
      <c r="K76" s="45" t="n">
        <v>10.3</v>
      </c>
      <c r="L76" s="45" t="n">
        <v>9.1</v>
      </c>
      <c r="M76" s="45" t="n">
        <v>8</v>
      </c>
      <c r="N76" s="45" t="n">
        <v>6.8</v>
      </c>
      <c r="O76" s="45" t="n">
        <v>8.7</v>
      </c>
      <c r="P76" s="45" t="n">
        <v>8.6</v>
      </c>
      <c r="Q76" s="45" t="n">
        <v>9.2</v>
      </c>
      <c r="R76" s="45" t="n">
        <v>9.8</v>
      </c>
      <c r="S76" s="45" t="n">
        <v>8.8</v>
      </c>
      <c r="T76" s="45" t="n">
        <v>8.9</v>
      </c>
      <c r="U76" s="45" t="n">
        <v>7.9</v>
      </c>
      <c r="V76" s="543" t="n">
        <v>8.2</v>
      </c>
      <c r="W76" s="543" t="n">
        <v>8.2</v>
      </c>
    </row>
    <row r="77" customFormat="false" ht="15" hidden="false" customHeight="false" outlineLevel="0" collapsed="false">
      <c r="A77" s="60" t="s">
        <v>186</v>
      </c>
      <c r="B77" s="45" t="n">
        <v>4.6</v>
      </c>
      <c r="C77" s="45" t="n">
        <v>5.2</v>
      </c>
      <c r="D77" s="45" t="n">
        <v>6.6</v>
      </c>
      <c r="E77" s="45" t="n">
        <v>6.1</v>
      </c>
      <c r="F77" s="45" t="n">
        <v>6.6</v>
      </c>
      <c r="G77" s="45" t="n">
        <v>7.6</v>
      </c>
      <c r="H77" s="45" t="n">
        <v>8.7</v>
      </c>
      <c r="I77" s="45" t="n">
        <v>8.7</v>
      </c>
      <c r="J77" s="45" t="n">
        <v>7.8</v>
      </c>
      <c r="K77" s="45" t="n">
        <v>9.2</v>
      </c>
      <c r="L77" s="45" t="n">
        <v>8.4</v>
      </c>
      <c r="M77" s="45" t="n">
        <v>8.3</v>
      </c>
      <c r="N77" s="45" t="n">
        <v>8.4</v>
      </c>
      <c r="O77" s="45" t="n">
        <v>7.9</v>
      </c>
      <c r="P77" s="45" t="n">
        <v>8.9</v>
      </c>
      <c r="Q77" s="45" t="n">
        <v>10.3</v>
      </c>
      <c r="R77" s="45" t="n">
        <v>10.9</v>
      </c>
      <c r="S77" s="45" t="n">
        <v>9.2</v>
      </c>
      <c r="T77" s="45" t="n">
        <v>10.2</v>
      </c>
      <c r="U77" s="45" t="n">
        <v>10.6</v>
      </c>
      <c r="V77" s="543" t="n">
        <v>10.9</v>
      </c>
      <c r="W77" s="543" t="n">
        <v>11.5</v>
      </c>
    </row>
    <row r="78" customFormat="false" ht="15" hidden="false" customHeight="false" outlineLevel="0" collapsed="false">
      <c r="A78" s="60" t="s">
        <v>187</v>
      </c>
      <c r="B78" s="45" t="n">
        <v>4.4</v>
      </c>
      <c r="C78" s="45" t="n">
        <v>4.7</v>
      </c>
      <c r="D78" s="45" t="n">
        <v>5.7</v>
      </c>
      <c r="E78" s="45" t="n">
        <v>7.3</v>
      </c>
      <c r="F78" s="45" t="n">
        <v>8.2</v>
      </c>
      <c r="G78" s="45" t="n">
        <v>7.8</v>
      </c>
      <c r="H78" s="45" t="n">
        <v>9.2</v>
      </c>
      <c r="I78" s="45" t="n">
        <v>7.7</v>
      </c>
      <c r="J78" s="45" t="n">
        <v>8.4</v>
      </c>
      <c r="K78" s="45" t="n">
        <v>10.1</v>
      </c>
      <c r="L78" s="45" t="n">
        <v>10.5</v>
      </c>
      <c r="M78" s="45" t="n">
        <v>10.1</v>
      </c>
      <c r="N78" s="45" t="n">
        <v>8.7</v>
      </c>
      <c r="O78" s="45" t="n">
        <v>9.4</v>
      </c>
      <c r="P78" s="45" t="n">
        <v>9.7</v>
      </c>
      <c r="Q78" s="45" t="n">
        <v>10.2</v>
      </c>
      <c r="R78" s="45" t="n">
        <v>11.3</v>
      </c>
      <c r="S78" s="45" t="n">
        <v>10.4</v>
      </c>
      <c r="T78" s="45" t="n">
        <v>11.1</v>
      </c>
      <c r="U78" s="45" t="n">
        <v>10.3</v>
      </c>
      <c r="V78" s="543" t="n">
        <v>9.7</v>
      </c>
      <c r="W78" s="543" t="n">
        <v>9.6</v>
      </c>
    </row>
    <row r="79" customFormat="false" ht="15" hidden="false" customHeight="false" outlineLevel="0" collapsed="false">
      <c r="A79" s="67" t="s">
        <v>142</v>
      </c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136"/>
      <c r="T79" s="45"/>
      <c r="U79" s="45"/>
      <c r="V79" s="543"/>
      <c r="W79" s="543"/>
    </row>
    <row r="80" customFormat="false" ht="31.5" hidden="false" customHeight="true" outlineLevel="0" collapsed="false">
      <c r="A80" s="66" t="s">
        <v>273</v>
      </c>
      <c r="B80" s="45" t="n">
        <v>4.7</v>
      </c>
      <c r="C80" s="45" t="n">
        <v>4.6</v>
      </c>
      <c r="D80" s="45" t="n">
        <v>5</v>
      </c>
      <c r="E80" s="45" t="n">
        <v>7.4</v>
      </c>
      <c r="F80" s="45" t="n">
        <v>7.6</v>
      </c>
      <c r="G80" s="45" t="n">
        <v>7.3</v>
      </c>
      <c r="H80" s="45" t="n">
        <v>9.5</v>
      </c>
      <c r="I80" s="45" t="n">
        <v>8.1</v>
      </c>
      <c r="J80" s="45" t="n">
        <v>8.5</v>
      </c>
      <c r="K80" s="45" t="n">
        <v>9.9</v>
      </c>
      <c r="L80" s="45" t="n">
        <v>10</v>
      </c>
      <c r="M80" s="45" t="n">
        <v>11.1</v>
      </c>
      <c r="N80" s="45" t="n">
        <v>9.7</v>
      </c>
      <c r="O80" s="45" t="n">
        <v>11</v>
      </c>
      <c r="P80" s="45" t="n">
        <v>9.8</v>
      </c>
      <c r="Q80" s="45" t="n">
        <v>9.5</v>
      </c>
      <c r="R80" s="45" t="n">
        <v>10.5</v>
      </c>
      <c r="S80" s="45" t="n">
        <v>9.6</v>
      </c>
      <c r="T80" s="45" t="n">
        <v>9.9</v>
      </c>
      <c r="U80" s="45" t="n">
        <v>10.5</v>
      </c>
      <c r="V80" s="543" t="n">
        <v>9.4</v>
      </c>
      <c r="W80" s="543" t="n">
        <v>10.6</v>
      </c>
    </row>
    <row r="81" customFormat="false" ht="29.25" hidden="false" customHeight="true" outlineLevel="0" collapsed="false">
      <c r="A81" s="66" t="s">
        <v>189</v>
      </c>
      <c r="B81" s="45" t="n">
        <v>4</v>
      </c>
      <c r="C81" s="45" t="n">
        <v>4.3</v>
      </c>
      <c r="D81" s="45" t="n">
        <v>6.8</v>
      </c>
      <c r="E81" s="45" t="n">
        <v>7.2</v>
      </c>
      <c r="F81" s="45" t="n">
        <v>10</v>
      </c>
      <c r="G81" s="45" t="n">
        <v>8.7</v>
      </c>
      <c r="H81" s="45" t="n">
        <v>10.4</v>
      </c>
      <c r="I81" s="45" t="n">
        <v>8.2</v>
      </c>
      <c r="J81" s="45" t="n">
        <v>10.3</v>
      </c>
      <c r="K81" s="45" t="n">
        <v>11.2</v>
      </c>
      <c r="L81" s="45" t="n">
        <v>11.5</v>
      </c>
      <c r="M81" s="45" t="n">
        <v>10</v>
      </c>
      <c r="N81" s="45" t="n">
        <v>8.4</v>
      </c>
      <c r="O81" s="45" t="n">
        <v>7.8</v>
      </c>
      <c r="P81" s="45" t="n">
        <v>10.9</v>
      </c>
      <c r="Q81" s="45" t="n">
        <v>11.7</v>
      </c>
      <c r="R81" s="45" t="n">
        <v>14</v>
      </c>
      <c r="S81" s="45" t="n">
        <v>15.6</v>
      </c>
      <c r="T81" s="45" t="n">
        <v>13.5</v>
      </c>
      <c r="U81" s="45" t="n">
        <v>9</v>
      </c>
      <c r="V81" s="543" t="n">
        <v>11.3</v>
      </c>
      <c r="W81" s="543" t="n">
        <v>8.2</v>
      </c>
    </row>
    <row r="82" customFormat="false" ht="30" hidden="false" customHeight="true" outlineLevel="0" collapsed="false">
      <c r="A82" s="66" t="s">
        <v>496</v>
      </c>
      <c r="B82" s="45" t="s">
        <v>119</v>
      </c>
      <c r="C82" s="45" t="s">
        <v>119</v>
      </c>
      <c r="D82" s="45" t="n">
        <v>6.6</v>
      </c>
      <c r="E82" s="45" t="n">
        <v>7.2</v>
      </c>
      <c r="F82" s="45" t="n">
        <v>7.7</v>
      </c>
      <c r="G82" s="45" t="n">
        <v>7.9</v>
      </c>
      <c r="H82" s="45" t="n">
        <v>7.8</v>
      </c>
      <c r="I82" s="45" t="n">
        <v>6.5</v>
      </c>
      <c r="J82" s="45" t="n">
        <v>6.8</v>
      </c>
      <c r="K82" s="45" t="n">
        <v>9.4</v>
      </c>
      <c r="L82" s="45" t="n">
        <v>10.9</v>
      </c>
      <c r="M82" s="45" t="n">
        <v>8.5</v>
      </c>
      <c r="N82" s="45" t="n">
        <v>7.3</v>
      </c>
      <c r="O82" s="45" t="n">
        <v>8.3</v>
      </c>
      <c r="P82" s="45" t="n">
        <v>8.6</v>
      </c>
      <c r="Q82" s="45" t="n">
        <v>10.7</v>
      </c>
      <c r="R82" s="45" t="n">
        <v>11.2</v>
      </c>
      <c r="S82" s="45" t="n">
        <v>9.1</v>
      </c>
      <c r="T82" s="45" t="n">
        <v>12.1</v>
      </c>
      <c r="U82" s="45" t="n">
        <v>11</v>
      </c>
      <c r="V82" s="543" t="n">
        <v>9.2</v>
      </c>
      <c r="W82" s="543" t="n">
        <v>9.2</v>
      </c>
    </row>
    <row r="83" customFormat="false" ht="15" hidden="false" customHeight="false" outlineLevel="0" collapsed="false">
      <c r="A83" s="60" t="s">
        <v>191</v>
      </c>
      <c r="B83" s="45" t="n">
        <v>5.7</v>
      </c>
      <c r="C83" s="45" t="n">
        <v>6.9</v>
      </c>
      <c r="D83" s="45" t="n">
        <v>8.4</v>
      </c>
      <c r="E83" s="45" t="n">
        <v>8.6</v>
      </c>
      <c r="F83" s="45" t="n">
        <v>8.9</v>
      </c>
      <c r="G83" s="45" t="n">
        <v>8.8</v>
      </c>
      <c r="H83" s="45" t="n">
        <v>9</v>
      </c>
      <c r="I83" s="45" t="n">
        <v>7.5</v>
      </c>
      <c r="J83" s="45" t="n">
        <v>6.8</v>
      </c>
      <c r="K83" s="45" t="n">
        <v>8.3</v>
      </c>
      <c r="L83" s="45" t="n">
        <v>9.9</v>
      </c>
      <c r="M83" s="45" t="n">
        <v>10.7</v>
      </c>
      <c r="N83" s="45" t="n">
        <v>9.3</v>
      </c>
      <c r="O83" s="45" t="n">
        <v>9.6</v>
      </c>
      <c r="P83" s="45" t="n">
        <v>9.2</v>
      </c>
      <c r="Q83" s="45" t="n">
        <v>9.5</v>
      </c>
      <c r="R83" s="45" t="n">
        <v>10</v>
      </c>
      <c r="S83" s="45" t="n">
        <v>10.1</v>
      </c>
      <c r="T83" s="45" t="n">
        <v>10.5</v>
      </c>
      <c r="U83" s="45" t="n">
        <v>10.6</v>
      </c>
      <c r="V83" s="543" t="n">
        <v>10.7</v>
      </c>
      <c r="W83" s="543" t="n">
        <v>9.8</v>
      </c>
    </row>
    <row r="84" customFormat="false" ht="18" hidden="false" customHeight="false" outlineLevel="0" collapsed="false">
      <c r="A84" s="59" t="s">
        <v>560</v>
      </c>
      <c r="B84" s="57" t="n">
        <v>4.4</v>
      </c>
      <c r="C84" s="57" t="n">
        <v>4.9</v>
      </c>
      <c r="D84" s="57" t="n">
        <v>6.3</v>
      </c>
      <c r="E84" s="57" t="n">
        <v>7.4</v>
      </c>
      <c r="F84" s="57" t="n">
        <v>7.6</v>
      </c>
      <c r="G84" s="57" t="n">
        <v>7.8</v>
      </c>
      <c r="H84" s="57" t="n">
        <v>7.9</v>
      </c>
      <c r="I84" s="57" t="n">
        <v>8</v>
      </c>
      <c r="J84" s="57" t="n">
        <v>7.3</v>
      </c>
      <c r="K84" s="57" t="n">
        <v>8.6</v>
      </c>
      <c r="L84" s="57" t="n">
        <v>9.2</v>
      </c>
      <c r="M84" s="57" t="n">
        <v>8.8</v>
      </c>
      <c r="N84" s="57" t="n">
        <v>8.4</v>
      </c>
      <c r="O84" s="57" t="n">
        <v>8.4</v>
      </c>
      <c r="P84" s="57" t="n">
        <v>8.5</v>
      </c>
      <c r="Q84" s="57" t="n">
        <v>8.9</v>
      </c>
      <c r="R84" s="57" t="n">
        <v>9.5</v>
      </c>
      <c r="S84" s="57" t="n">
        <v>9.4</v>
      </c>
      <c r="T84" s="57" t="n">
        <v>9.3</v>
      </c>
      <c r="U84" s="57" t="n">
        <v>9.1</v>
      </c>
      <c r="V84" s="542" t="n">
        <v>9.1</v>
      </c>
      <c r="W84" s="542" t="n">
        <v>9.5</v>
      </c>
    </row>
    <row r="85" customFormat="false" ht="15" hidden="false" customHeight="false" outlineLevel="0" collapsed="false">
      <c r="A85" s="60" t="s">
        <v>193</v>
      </c>
      <c r="B85" s="45" t="n">
        <v>3.6</v>
      </c>
      <c r="C85" s="45" t="n">
        <v>3.9</v>
      </c>
      <c r="D85" s="45" t="n">
        <v>3.8</v>
      </c>
      <c r="E85" s="45" t="n">
        <v>4.5</v>
      </c>
      <c r="F85" s="45" t="n">
        <v>5.9</v>
      </c>
      <c r="G85" s="45" t="n">
        <v>7.4</v>
      </c>
      <c r="H85" s="45" t="n">
        <v>5.6</v>
      </c>
      <c r="I85" s="45" t="n">
        <v>6.8</v>
      </c>
      <c r="J85" s="45" t="n">
        <v>5.9</v>
      </c>
      <c r="K85" s="45" t="n">
        <v>7.1</v>
      </c>
      <c r="L85" s="45" t="n">
        <v>5.7</v>
      </c>
      <c r="M85" s="45" t="n">
        <v>5.2</v>
      </c>
      <c r="N85" s="45" t="n">
        <v>5.7</v>
      </c>
      <c r="O85" s="45" t="n">
        <v>6.1</v>
      </c>
      <c r="P85" s="45" t="n">
        <v>6.3</v>
      </c>
      <c r="Q85" s="45" t="n">
        <v>7.4</v>
      </c>
      <c r="R85" s="45" t="n">
        <v>7.5</v>
      </c>
      <c r="S85" s="45" t="n">
        <v>7.2</v>
      </c>
      <c r="T85" s="45" t="n">
        <v>7.7</v>
      </c>
      <c r="U85" s="45" t="n">
        <v>7.3</v>
      </c>
      <c r="V85" s="543" t="n">
        <v>7.2</v>
      </c>
      <c r="W85" s="543" t="n">
        <v>7.1</v>
      </c>
    </row>
    <row r="86" customFormat="false" ht="15" hidden="false" customHeight="false" outlineLevel="0" collapsed="false">
      <c r="A86" s="60" t="s">
        <v>194</v>
      </c>
      <c r="B86" s="45" t="n">
        <v>2.3</v>
      </c>
      <c r="C86" s="45" t="n">
        <v>3.3</v>
      </c>
      <c r="D86" s="45" t="n">
        <v>3.3</v>
      </c>
      <c r="E86" s="45" t="n">
        <v>3.1</v>
      </c>
      <c r="F86" s="45" t="n">
        <v>4</v>
      </c>
      <c r="G86" s="45" t="n">
        <v>5.4</v>
      </c>
      <c r="H86" s="45" t="n">
        <v>4.8</v>
      </c>
      <c r="I86" s="45" t="n">
        <v>5.4</v>
      </c>
      <c r="J86" s="45" t="n">
        <v>5.1</v>
      </c>
      <c r="K86" s="45" t="n">
        <v>5.8</v>
      </c>
      <c r="L86" s="45" t="n">
        <v>5.4</v>
      </c>
      <c r="M86" s="45" t="n">
        <v>6.1</v>
      </c>
      <c r="N86" s="45" t="n">
        <v>6.2</v>
      </c>
      <c r="O86" s="45" t="n">
        <v>5.6</v>
      </c>
      <c r="P86" s="45" t="n">
        <v>6.2</v>
      </c>
      <c r="Q86" s="45" t="n">
        <v>6.9</v>
      </c>
      <c r="R86" s="45" t="n">
        <v>7</v>
      </c>
      <c r="S86" s="45" t="n">
        <v>8.5</v>
      </c>
      <c r="T86" s="45" t="n">
        <v>7.9</v>
      </c>
      <c r="U86" s="45" t="n">
        <v>7.3</v>
      </c>
      <c r="V86" s="543" t="n">
        <v>7.1</v>
      </c>
      <c r="W86" s="543" t="n">
        <v>5.7</v>
      </c>
    </row>
    <row r="87" customFormat="false" ht="15" hidden="false" customHeight="false" outlineLevel="0" collapsed="false">
      <c r="A87" s="60" t="s">
        <v>195</v>
      </c>
      <c r="B87" s="45" t="n">
        <v>5</v>
      </c>
      <c r="C87" s="45" t="n">
        <v>6.4</v>
      </c>
      <c r="D87" s="45" t="n">
        <v>8</v>
      </c>
      <c r="E87" s="45" t="n">
        <v>8.2</v>
      </c>
      <c r="F87" s="45" t="n">
        <v>7.4</v>
      </c>
      <c r="G87" s="45" t="n">
        <v>8.4</v>
      </c>
      <c r="H87" s="45" t="n">
        <v>8.9</v>
      </c>
      <c r="I87" s="45" t="n">
        <v>8.3</v>
      </c>
      <c r="J87" s="45" t="n">
        <v>7.3</v>
      </c>
      <c r="K87" s="45" t="n">
        <v>7.9</v>
      </c>
      <c r="L87" s="45" t="n">
        <v>9.3</v>
      </c>
      <c r="M87" s="45" t="n">
        <v>9</v>
      </c>
      <c r="N87" s="45" t="n">
        <v>7.6</v>
      </c>
      <c r="O87" s="45" t="n">
        <v>8.1</v>
      </c>
      <c r="P87" s="45" t="n">
        <v>9.2</v>
      </c>
      <c r="Q87" s="45" t="n">
        <v>8.4</v>
      </c>
      <c r="R87" s="45" t="n">
        <v>8.1</v>
      </c>
      <c r="S87" s="45" t="n">
        <v>6.6</v>
      </c>
      <c r="T87" s="45" t="n">
        <v>7.1</v>
      </c>
      <c r="U87" s="45" t="n">
        <v>7.3</v>
      </c>
      <c r="V87" s="543" t="n">
        <v>6.4</v>
      </c>
      <c r="W87" s="543" t="n">
        <v>6.9</v>
      </c>
    </row>
    <row r="88" customFormat="false" ht="15" hidden="false" customHeight="false" outlineLevel="0" collapsed="false">
      <c r="A88" s="60" t="s">
        <v>196</v>
      </c>
      <c r="B88" s="45" t="n">
        <v>4.5</v>
      </c>
      <c r="C88" s="45" t="n">
        <v>5.5</v>
      </c>
      <c r="D88" s="45" t="n">
        <v>5.8</v>
      </c>
      <c r="E88" s="45" t="n">
        <v>6.6</v>
      </c>
      <c r="F88" s="45" t="n">
        <v>7</v>
      </c>
      <c r="G88" s="45" t="n">
        <v>9.5</v>
      </c>
      <c r="H88" s="45" t="n">
        <v>8.5</v>
      </c>
      <c r="I88" s="45" t="n">
        <v>8.6</v>
      </c>
      <c r="J88" s="45" t="n">
        <v>7.3</v>
      </c>
      <c r="K88" s="45" t="n">
        <v>8.8</v>
      </c>
      <c r="L88" s="45" t="n">
        <v>8.9</v>
      </c>
      <c r="M88" s="45" t="n">
        <v>8.4</v>
      </c>
      <c r="N88" s="45" t="n">
        <v>8.2</v>
      </c>
      <c r="O88" s="45" t="n">
        <v>8</v>
      </c>
      <c r="P88" s="45" t="n">
        <v>7.4</v>
      </c>
      <c r="Q88" s="45" t="n">
        <v>8.9</v>
      </c>
      <c r="R88" s="45" t="n">
        <v>10.1</v>
      </c>
      <c r="S88" s="45" t="n">
        <v>10.1</v>
      </c>
      <c r="T88" s="45" t="n">
        <v>9.5</v>
      </c>
      <c r="U88" s="45" t="n">
        <v>8.8</v>
      </c>
      <c r="V88" s="543" t="n">
        <v>9.2</v>
      </c>
      <c r="W88" s="543" t="n">
        <v>9.2</v>
      </c>
    </row>
    <row r="89" customFormat="false" ht="15" hidden="false" customHeight="false" outlineLevel="0" collapsed="false">
      <c r="A89" s="60" t="s">
        <v>197</v>
      </c>
      <c r="B89" s="45" t="n">
        <v>3.4</v>
      </c>
      <c r="C89" s="45" t="n">
        <v>4</v>
      </c>
      <c r="D89" s="45" t="n">
        <v>4.9</v>
      </c>
      <c r="E89" s="45" t="n">
        <v>7</v>
      </c>
      <c r="F89" s="45" t="n">
        <v>7.4</v>
      </c>
      <c r="G89" s="45" t="n">
        <v>7.8</v>
      </c>
      <c r="H89" s="45" t="n">
        <v>8.9</v>
      </c>
      <c r="I89" s="45" t="n">
        <v>8.9</v>
      </c>
      <c r="J89" s="45" t="n">
        <v>8.3</v>
      </c>
      <c r="K89" s="45" t="n">
        <v>10</v>
      </c>
      <c r="L89" s="45" t="n">
        <v>9.3</v>
      </c>
      <c r="M89" s="45" t="n">
        <v>9.1</v>
      </c>
      <c r="N89" s="45" t="n">
        <v>8.7</v>
      </c>
      <c r="O89" s="45" t="n">
        <v>8.4</v>
      </c>
      <c r="P89" s="45" t="n">
        <v>9.1</v>
      </c>
      <c r="Q89" s="45" t="n">
        <v>9.6</v>
      </c>
      <c r="R89" s="45" t="n">
        <v>10.6</v>
      </c>
      <c r="S89" s="45" t="n">
        <v>10.8</v>
      </c>
      <c r="T89" s="45" t="n">
        <v>11.4</v>
      </c>
      <c r="U89" s="45" t="n">
        <v>11.6</v>
      </c>
      <c r="V89" s="543" t="n">
        <v>11.9</v>
      </c>
      <c r="W89" s="543" t="n">
        <v>11</v>
      </c>
    </row>
    <row r="90" customFormat="false" ht="15" hidden="false" customHeight="false" outlineLevel="0" collapsed="false">
      <c r="A90" s="60" t="s">
        <v>198</v>
      </c>
      <c r="B90" s="45" t="n">
        <v>3.9</v>
      </c>
      <c r="C90" s="45" t="n">
        <v>4</v>
      </c>
      <c r="D90" s="45" t="n">
        <v>5.2</v>
      </c>
      <c r="E90" s="45" t="n">
        <v>6.9</v>
      </c>
      <c r="F90" s="45" t="n">
        <v>6.8</v>
      </c>
      <c r="G90" s="45" t="n">
        <v>6.3</v>
      </c>
      <c r="H90" s="45" t="n">
        <v>6.4</v>
      </c>
      <c r="I90" s="45" t="n">
        <v>6.8</v>
      </c>
      <c r="J90" s="45" t="n">
        <v>6</v>
      </c>
      <c r="K90" s="45" t="n">
        <v>7.8</v>
      </c>
      <c r="L90" s="45" t="n">
        <v>8.3</v>
      </c>
      <c r="M90" s="45" t="n">
        <v>7.6</v>
      </c>
      <c r="N90" s="45" t="n">
        <v>7.9</v>
      </c>
      <c r="O90" s="45" t="n">
        <v>8.3</v>
      </c>
      <c r="P90" s="45" t="n">
        <v>7.4</v>
      </c>
      <c r="Q90" s="45" t="n">
        <v>6.8</v>
      </c>
      <c r="R90" s="45" t="n">
        <v>8.1</v>
      </c>
      <c r="S90" s="45" t="n">
        <v>8.3</v>
      </c>
      <c r="T90" s="45" t="n">
        <v>8.8</v>
      </c>
      <c r="U90" s="45" t="n">
        <v>7.4</v>
      </c>
      <c r="V90" s="543" t="n">
        <v>7.4</v>
      </c>
      <c r="W90" s="543" t="n">
        <v>7.8</v>
      </c>
    </row>
    <row r="91" customFormat="false" ht="15" hidden="false" customHeight="false" outlineLevel="0" collapsed="false">
      <c r="A91" s="60" t="s">
        <v>199</v>
      </c>
      <c r="B91" s="45" t="n">
        <v>4.8</v>
      </c>
      <c r="C91" s="45" t="n">
        <v>6.4</v>
      </c>
      <c r="D91" s="45" t="n">
        <v>9.5</v>
      </c>
      <c r="E91" s="45" t="n">
        <v>9.3</v>
      </c>
      <c r="F91" s="45" t="n">
        <v>8.7</v>
      </c>
      <c r="G91" s="45" t="n">
        <v>6.9</v>
      </c>
      <c r="H91" s="45" t="n">
        <v>6.8</v>
      </c>
      <c r="I91" s="45" t="n">
        <v>7.1</v>
      </c>
      <c r="J91" s="45" t="n">
        <v>6.4</v>
      </c>
      <c r="K91" s="45" t="n">
        <v>7.4</v>
      </c>
      <c r="L91" s="45" t="n">
        <v>8.9</v>
      </c>
      <c r="M91" s="45" t="n">
        <v>9.4</v>
      </c>
      <c r="N91" s="45" t="n">
        <v>8.6</v>
      </c>
      <c r="O91" s="45" t="n">
        <v>8.2</v>
      </c>
      <c r="P91" s="45" t="n">
        <v>8.5</v>
      </c>
      <c r="Q91" s="45" t="n">
        <v>8.1</v>
      </c>
      <c r="R91" s="45" t="n">
        <v>9.1</v>
      </c>
      <c r="S91" s="45" t="n">
        <v>9.4</v>
      </c>
      <c r="T91" s="45" t="n">
        <v>8.5</v>
      </c>
      <c r="U91" s="45" t="n">
        <v>8.5</v>
      </c>
      <c r="V91" s="543" t="n">
        <v>8.8</v>
      </c>
      <c r="W91" s="543" t="n">
        <v>9.6</v>
      </c>
    </row>
    <row r="92" customFormat="false" ht="15" hidden="false" customHeight="false" outlineLevel="0" collapsed="false">
      <c r="A92" s="60" t="s">
        <v>200</v>
      </c>
      <c r="B92" s="45" t="n">
        <v>5</v>
      </c>
      <c r="C92" s="45" t="n">
        <v>5.5</v>
      </c>
      <c r="D92" s="45" t="n">
        <v>8</v>
      </c>
      <c r="E92" s="45" t="n">
        <v>9.2</v>
      </c>
      <c r="F92" s="45" t="n">
        <v>9.4</v>
      </c>
      <c r="G92" s="45" t="n">
        <v>10.1</v>
      </c>
      <c r="H92" s="45" t="n">
        <v>10.1</v>
      </c>
      <c r="I92" s="45" t="n">
        <v>9.8</v>
      </c>
      <c r="J92" s="45" t="n">
        <v>9</v>
      </c>
      <c r="K92" s="45" t="n">
        <v>8.9</v>
      </c>
      <c r="L92" s="45" t="n">
        <v>10.2</v>
      </c>
      <c r="M92" s="45" t="n">
        <v>8.8</v>
      </c>
      <c r="N92" s="45" t="n">
        <v>9.1</v>
      </c>
      <c r="O92" s="45" t="n">
        <v>9.7</v>
      </c>
      <c r="P92" s="45" t="n">
        <v>8.8</v>
      </c>
      <c r="Q92" s="45" t="n">
        <v>9.9</v>
      </c>
      <c r="R92" s="45" t="n">
        <v>8.6</v>
      </c>
      <c r="S92" s="45" t="n">
        <v>8.3</v>
      </c>
      <c r="T92" s="45" t="n">
        <v>7.6</v>
      </c>
      <c r="U92" s="45" t="n">
        <v>7.7</v>
      </c>
      <c r="V92" s="543" t="n">
        <v>7.6</v>
      </c>
      <c r="W92" s="543" t="n">
        <v>8.2</v>
      </c>
    </row>
    <row r="93" customFormat="false" ht="15" hidden="false" customHeight="false" outlineLevel="0" collapsed="false">
      <c r="A93" s="60" t="s">
        <v>201</v>
      </c>
      <c r="B93" s="45" t="n">
        <v>4.7</v>
      </c>
      <c r="C93" s="45" t="n">
        <v>4.6</v>
      </c>
      <c r="D93" s="45" t="n">
        <v>5</v>
      </c>
      <c r="E93" s="45" t="n">
        <v>5.8</v>
      </c>
      <c r="F93" s="45" t="n">
        <v>6.2</v>
      </c>
      <c r="G93" s="45" t="n">
        <v>7.1</v>
      </c>
      <c r="H93" s="45" t="n">
        <v>7.5</v>
      </c>
      <c r="I93" s="45" t="n">
        <v>8.3</v>
      </c>
      <c r="J93" s="45" t="n">
        <v>7.6</v>
      </c>
      <c r="K93" s="45" t="n">
        <v>8.7</v>
      </c>
      <c r="L93" s="45" t="n">
        <v>10.5</v>
      </c>
      <c r="M93" s="45" t="n">
        <v>10</v>
      </c>
      <c r="N93" s="45" t="n">
        <v>8.6</v>
      </c>
      <c r="O93" s="45" t="n">
        <v>9.4</v>
      </c>
      <c r="P93" s="45" t="n">
        <v>10.4</v>
      </c>
      <c r="Q93" s="45" t="n">
        <v>10.8</v>
      </c>
      <c r="R93" s="45" t="n">
        <v>11.5</v>
      </c>
      <c r="S93" s="45" t="n">
        <v>10.6</v>
      </c>
      <c r="T93" s="45" t="n">
        <v>10</v>
      </c>
      <c r="U93" s="45" t="n">
        <v>9.7</v>
      </c>
      <c r="V93" s="543" t="n">
        <v>10.1</v>
      </c>
      <c r="W93" s="543" t="n">
        <v>11.3</v>
      </c>
    </row>
    <row r="94" customFormat="false" ht="15" hidden="false" customHeight="false" outlineLevel="0" collapsed="false">
      <c r="A94" s="60" t="s">
        <v>202</v>
      </c>
      <c r="B94" s="45" t="n">
        <v>4.7</v>
      </c>
      <c r="C94" s="45" t="n">
        <v>5</v>
      </c>
      <c r="D94" s="45" t="n">
        <v>6.4</v>
      </c>
      <c r="E94" s="45" t="n">
        <v>7.3</v>
      </c>
      <c r="F94" s="45" t="n">
        <v>7.5</v>
      </c>
      <c r="G94" s="45" t="n">
        <v>8.2</v>
      </c>
      <c r="H94" s="45" t="n">
        <v>7.1</v>
      </c>
      <c r="I94" s="45" t="n">
        <v>6.2</v>
      </c>
      <c r="J94" s="45" t="n">
        <v>6</v>
      </c>
      <c r="K94" s="45" t="n">
        <v>8.2</v>
      </c>
      <c r="L94" s="45" t="n">
        <v>8.8</v>
      </c>
      <c r="M94" s="45" t="n">
        <v>8.8</v>
      </c>
      <c r="N94" s="45" t="n">
        <v>8</v>
      </c>
      <c r="O94" s="45" t="n">
        <v>6</v>
      </c>
      <c r="P94" s="45" t="n">
        <v>7</v>
      </c>
      <c r="Q94" s="45" t="n">
        <v>8.3</v>
      </c>
      <c r="R94" s="45" t="n">
        <v>8.4</v>
      </c>
      <c r="S94" s="45" t="n">
        <v>9</v>
      </c>
      <c r="T94" s="45" t="n">
        <v>9.9</v>
      </c>
      <c r="U94" s="45" t="n">
        <v>9.7</v>
      </c>
      <c r="V94" s="543" t="n">
        <v>9.2</v>
      </c>
      <c r="W94" s="543" t="n">
        <v>10.7</v>
      </c>
    </row>
    <row r="95" customFormat="false" ht="25.5" hidden="false" customHeight="true" outlineLevel="0" collapsed="false">
      <c r="A95" s="59" t="s">
        <v>561</v>
      </c>
      <c r="B95" s="57" t="n">
        <v>6</v>
      </c>
      <c r="C95" s="57" t="n">
        <v>6.5</v>
      </c>
      <c r="D95" s="57" t="n">
        <v>7.4</v>
      </c>
      <c r="E95" s="57" t="n">
        <v>8.3</v>
      </c>
      <c r="F95" s="57" t="n">
        <v>8.1</v>
      </c>
      <c r="G95" s="57" t="n">
        <v>9.4</v>
      </c>
      <c r="H95" s="57" t="n">
        <v>10.2</v>
      </c>
      <c r="I95" s="57" t="n">
        <v>9.6</v>
      </c>
      <c r="J95" s="57" t="n">
        <v>8.8</v>
      </c>
      <c r="K95" s="57" t="n">
        <v>10.1</v>
      </c>
      <c r="L95" s="57" t="n">
        <v>10.7</v>
      </c>
      <c r="M95" s="57" t="n">
        <v>9.8</v>
      </c>
      <c r="N95" s="57" t="n">
        <v>9.8</v>
      </c>
      <c r="O95" s="57" t="n">
        <v>9.3</v>
      </c>
      <c r="P95" s="57" t="n">
        <v>9.4</v>
      </c>
      <c r="Q95" s="57" t="n">
        <v>10.1</v>
      </c>
      <c r="R95" s="57" t="n">
        <v>10.7</v>
      </c>
      <c r="S95" s="57" t="n">
        <v>11</v>
      </c>
      <c r="T95" s="57" t="n">
        <v>10.5</v>
      </c>
      <c r="U95" s="57" t="n">
        <v>10.6</v>
      </c>
      <c r="V95" s="542" t="n">
        <v>10.4</v>
      </c>
      <c r="W95" s="542" t="n">
        <v>10.2</v>
      </c>
    </row>
    <row r="96" customFormat="false" ht="18" hidden="false" customHeight="true" outlineLevel="0" collapsed="false">
      <c r="A96" s="60" t="s">
        <v>204</v>
      </c>
      <c r="B96" s="45" t="n">
        <v>4.4</v>
      </c>
      <c r="C96" s="45" t="n">
        <v>5.1</v>
      </c>
      <c r="D96" s="45" t="n">
        <v>7.4</v>
      </c>
      <c r="E96" s="45" t="n">
        <v>8.5</v>
      </c>
      <c r="F96" s="45" t="n">
        <v>9.7</v>
      </c>
      <c r="G96" s="45" t="n">
        <v>12</v>
      </c>
      <c r="H96" s="45" t="n">
        <v>13.3</v>
      </c>
      <c r="I96" s="45" t="n">
        <v>10.1</v>
      </c>
      <c r="J96" s="45" t="n">
        <v>9.7</v>
      </c>
      <c r="K96" s="45" t="n">
        <v>11.3</v>
      </c>
      <c r="L96" s="45" t="n">
        <v>11.3</v>
      </c>
      <c r="M96" s="45" t="n">
        <v>10.4</v>
      </c>
      <c r="N96" s="45" t="n">
        <v>9.7</v>
      </c>
      <c r="O96" s="45" t="n">
        <v>7.6</v>
      </c>
      <c r="P96" s="45" t="n">
        <v>8.9</v>
      </c>
      <c r="Q96" s="45" t="n">
        <v>11.2</v>
      </c>
      <c r="R96" s="45" t="n">
        <v>9.4</v>
      </c>
      <c r="S96" s="45" t="n">
        <v>10.3</v>
      </c>
      <c r="T96" s="45" t="n">
        <v>9.5</v>
      </c>
      <c r="U96" s="45" t="n">
        <v>10.3</v>
      </c>
      <c r="V96" s="543" t="n">
        <v>8.8</v>
      </c>
      <c r="W96" s="543" t="n">
        <v>9.3</v>
      </c>
    </row>
    <row r="97" customFormat="false" ht="15" hidden="false" customHeight="false" outlineLevel="0" collapsed="false">
      <c r="A97" s="60" t="s">
        <v>205</v>
      </c>
      <c r="B97" s="45" t="n">
        <v>4.6</v>
      </c>
      <c r="C97" s="45" t="n">
        <v>5.1</v>
      </c>
      <c r="D97" s="45" t="n">
        <v>5.6</v>
      </c>
      <c r="E97" s="45" t="n">
        <v>6.3</v>
      </c>
      <c r="F97" s="45" t="n">
        <v>6.2</v>
      </c>
      <c r="G97" s="45" t="n">
        <v>6.7</v>
      </c>
      <c r="H97" s="45" t="n">
        <v>6.8</v>
      </c>
      <c r="I97" s="45" t="n">
        <v>6.6</v>
      </c>
      <c r="J97" s="45" t="n">
        <v>6.7</v>
      </c>
      <c r="K97" s="45" t="n">
        <v>7.9</v>
      </c>
      <c r="L97" s="45" t="n">
        <v>8.6</v>
      </c>
      <c r="M97" s="45" t="n">
        <v>7.8</v>
      </c>
      <c r="N97" s="45" t="n">
        <v>7.6</v>
      </c>
      <c r="O97" s="45" t="n">
        <v>7.8</v>
      </c>
      <c r="P97" s="45" t="n">
        <v>8</v>
      </c>
      <c r="Q97" s="45" t="n">
        <v>9.2</v>
      </c>
      <c r="R97" s="45" t="n">
        <v>9.7</v>
      </c>
      <c r="S97" s="45" t="n">
        <v>10.1</v>
      </c>
      <c r="T97" s="45" t="n">
        <v>10.5</v>
      </c>
      <c r="U97" s="45" t="n">
        <v>10.4</v>
      </c>
      <c r="V97" s="543" t="n">
        <v>11.2</v>
      </c>
      <c r="W97" s="543" t="n">
        <v>10.8</v>
      </c>
    </row>
    <row r="98" customFormat="false" ht="15" hidden="false" customHeight="false" outlineLevel="0" collapsed="false">
      <c r="A98" s="60" t="s">
        <v>206</v>
      </c>
      <c r="B98" s="45" t="n">
        <v>4.9</v>
      </c>
      <c r="C98" s="45" t="n">
        <v>5</v>
      </c>
      <c r="D98" s="45" t="n">
        <v>6</v>
      </c>
      <c r="E98" s="45" t="n">
        <v>6.3</v>
      </c>
      <c r="F98" s="45" t="n">
        <v>6.3</v>
      </c>
      <c r="G98" s="45" t="n">
        <v>6.4</v>
      </c>
      <c r="H98" s="45" t="n">
        <v>7</v>
      </c>
      <c r="I98" s="45" t="n">
        <v>6.3</v>
      </c>
      <c r="J98" s="45" t="n">
        <v>6.7</v>
      </c>
      <c r="K98" s="45" t="n">
        <v>7.7</v>
      </c>
      <c r="L98" s="45" t="n">
        <v>10.2</v>
      </c>
      <c r="M98" s="45" t="n">
        <v>10</v>
      </c>
      <c r="N98" s="45" t="n">
        <v>8.7</v>
      </c>
      <c r="O98" s="45" t="n">
        <v>8.3</v>
      </c>
      <c r="P98" s="45" t="n">
        <v>9</v>
      </c>
      <c r="Q98" s="45" t="n">
        <v>9.1</v>
      </c>
      <c r="R98" s="45" t="n">
        <v>7.8</v>
      </c>
      <c r="S98" s="45" t="n">
        <v>7.6</v>
      </c>
      <c r="T98" s="45" t="n">
        <v>7.3</v>
      </c>
      <c r="U98" s="45" t="n">
        <v>8.2</v>
      </c>
      <c r="V98" s="543" t="n">
        <v>8.6</v>
      </c>
      <c r="W98" s="543" t="n">
        <v>8.6</v>
      </c>
    </row>
    <row r="99" customFormat="false" ht="15" hidden="false" customHeight="false" outlineLevel="0" collapsed="false">
      <c r="A99" s="60" t="s">
        <v>207</v>
      </c>
      <c r="B99" s="45" t="n">
        <v>7.4</v>
      </c>
      <c r="C99" s="45" t="n">
        <v>7.7</v>
      </c>
      <c r="D99" s="45" t="n">
        <v>8</v>
      </c>
      <c r="E99" s="45" t="n">
        <v>8.2</v>
      </c>
      <c r="F99" s="45" t="n">
        <v>7.4</v>
      </c>
      <c r="G99" s="45" t="n">
        <v>10.2</v>
      </c>
      <c r="H99" s="45" t="n">
        <v>10.8</v>
      </c>
      <c r="I99" s="45" t="n">
        <v>12.2</v>
      </c>
      <c r="J99" s="45" t="n">
        <v>12.7</v>
      </c>
      <c r="K99" s="45" t="n">
        <v>15</v>
      </c>
      <c r="L99" s="45" t="n">
        <v>14.9</v>
      </c>
      <c r="M99" s="45" t="n">
        <v>12.8</v>
      </c>
      <c r="N99" s="45" t="n">
        <v>13.3</v>
      </c>
      <c r="O99" s="45" t="n">
        <v>12.7</v>
      </c>
      <c r="P99" s="45" t="n">
        <v>12.6</v>
      </c>
      <c r="Q99" s="45" t="n">
        <v>12.6</v>
      </c>
      <c r="R99" s="45" t="n">
        <v>13.5</v>
      </c>
      <c r="S99" s="45" t="n">
        <v>14.4</v>
      </c>
      <c r="T99" s="45" t="n">
        <v>15</v>
      </c>
      <c r="U99" s="45" t="n">
        <v>12.8</v>
      </c>
      <c r="V99" s="543" t="n">
        <v>12.5</v>
      </c>
      <c r="W99" s="543" t="n">
        <v>13.9</v>
      </c>
    </row>
    <row r="100" customFormat="false" ht="15" hidden="false" customHeight="false" outlineLevel="0" collapsed="false">
      <c r="A100" s="60" t="s">
        <v>208</v>
      </c>
      <c r="B100" s="45" t="n">
        <v>6.4</v>
      </c>
      <c r="C100" s="45" t="n">
        <v>7.5</v>
      </c>
      <c r="D100" s="45" t="n">
        <v>9.2</v>
      </c>
      <c r="E100" s="45" t="n">
        <v>9.7</v>
      </c>
      <c r="F100" s="45" t="n">
        <v>8.3</v>
      </c>
      <c r="G100" s="45" t="n">
        <v>10.5</v>
      </c>
      <c r="H100" s="45" t="n">
        <v>11.1</v>
      </c>
      <c r="I100" s="45" t="n">
        <v>9.3</v>
      </c>
      <c r="J100" s="45" t="n">
        <v>8.9</v>
      </c>
      <c r="K100" s="45" t="n">
        <v>9.9</v>
      </c>
      <c r="L100" s="45" t="n">
        <v>9.4</v>
      </c>
      <c r="M100" s="45" t="n">
        <v>8.1</v>
      </c>
      <c r="N100" s="45" t="n">
        <v>9</v>
      </c>
      <c r="O100" s="45" t="n">
        <v>8.8</v>
      </c>
      <c r="P100" s="45" t="n">
        <v>8.8</v>
      </c>
      <c r="Q100" s="45" t="n">
        <v>9</v>
      </c>
      <c r="R100" s="45" t="n">
        <v>10.4</v>
      </c>
      <c r="S100" s="45" t="n">
        <v>11.2</v>
      </c>
      <c r="T100" s="45" t="n">
        <v>10.1</v>
      </c>
      <c r="U100" s="45" t="n">
        <v>10.2</v>
      </c>
      <c r="V100" s="543" t="n">
        <v>10.3</v>
      </c>
      <c r="W100" s="543" t="n">
        <v>9.3</v>
      </c>
    </row>
    <row r="101" customFormat="false" ht="15" hidden="false" customHeight="false" outlineLevel="0" collapsed="false">
      <c r="A101" s="60" t="s">
        <v>209</v>
      </c>
      <c r="B101" s="45" t="n">
        <v>6.3</v>
      </c>
      <c r="C101" s="45" t="n">
        <v>6.6</v>
      </c>
      <c r="D101" s="45" t="n">
        <v>6.4</v>
      </c>
      <c r="E101" s="45" t="n">
        <v>7.6</v>
      </c>
      <c r="F101" s="45" t="n">
        <v>8.2</v>
      </c>
      <c r="G101" s="45" t="n">
        <v>9</v>
      </c>
      <c r="H101" s="45" t="n">
        <v>10</v>
      </c>
      <c r="I101" s="45" t="n">
        <v>9.4</v>
      </c>
      <c r="J101" s="45" t="n">
        <v>8.4</v>
      </c>
      <c r="K101" s="45" t="n">
        <v>10.1</v>
      </c>
      <c r="L101" s="45" t="n">
        <v>10.5</v>
      </c>
      <c r="M101" s="45" t="n">
        <v>8.6</v>
      </c>
      <c r="N101" s="45" t="n">
        <v>9.2</v>
      </c>
      <c r="O101" s="45" t="n">
        <v>9.2</v>
      </c>
      <c r="P101" s="45" t="n">
        <v>9.4</v>
      </c>
      <c r="Q101" s="45" t="n">
        <v>9.6</v>
      </c>
      <c r="R101" s="45" t="n">
        <v>10.4</v>
      </c>
      <c r="S101" s="45" t="n">
        <v>11.6</v>
      </c>
      <c r="T101" s="45" t="n">
        <v>11.7</v>
      </c>
      <c r="U101" s="45" t="n">
        <v>11.3</v>
      </c>
      <c r="V101" s="543" t="n">
        <v>11.3</v>
      </c>
      <c r="W101" s="543" t="n">
        <v>10.9</v>
      </c>
    </row>
    <row r="102" customFormat="false" ht="15" hidden="false" customHeight="false" outlineLevel="0" collapsed="false">
      <c r="A102" s="60" t="s">
        <v>210</v>
      </c>
      <c r="B102" s="45" t="n">
        <v>7.5</v>
      </c>
      <c r="C102" s="45" t="n">
        <v>6.9</v>
      </c>
      <c r="D102" s="45" t="n">
        <v>10.7</v>
      </c>
      <c r="E102" s="45" t="n">
        <v>10.7</v>
      </c>
      <c r="F102" s="45" t="n">
        <v>9.5</v>
      </c>
      <c r="G102" s="45" t="n">
        <v>11</v>
      </c>
      <c r="H102" s="45" t="n">
        <v>12.9</v>
      </c>
      <c r="I102" s="45" t="n">
        <v>12.6</v>
      </c>
      <c r="J102" s="45" t="n">
        <v>10.9</v>
      </c>
      <c r="K102" s="45" t="n">
        <v>11.8</v>
      </c>
      <c r="L102" s="45" t="n">
        <v>16</v>
      </c>
      <c r="M102" s="45" t="n">
        <v>15.2</v>
      </c>
      <c r="N102" s="45" t="n">
        <v>13.6</v>
      </c>
      <c r="O102" s="45" t="n">
        <v>12.9</v>
      </c>
      <c r="P102" s="45" t="n">
        <v>11.3</v>
      </c>
      <c r="Q102" s="45" t="n">
        <v>12.8</v>
      </c>
      <c r="R102" s="45" t="n">
        <v>14</v>
      </c>
      <c r="S102" s="45" t="n">
        <v>12.8</v>
      </c>
      <c r="T102" s="45" t="n">
        <v>11.8</v>
      </c>
      <c r="U102" s="45" t="n">
        <v>12.3</v>
      </c>
      <c r="V102" s="543" t="n">
        <v>10.9</v>
      </c>
      <c r="W102" s="543" t="n">
        <v>10.8</v>
      </c>
    </row>
    <row r="103" customFormat="false" ht="15" hidden="false" customHeight="false" outlineLevel="0" collapsed="false">
      <c r="A103" s="60" t="s">
        <v>211</v>
      </c>
      <c r="B103" s="45" t="n">
        <v>5.3</v>
      </c>
      <c r="C103" s="45" t="n">
        <v>5.3</v>
      </c>
      <c r="D103" s="45" t="n">
        <v>7.7</v>
      </c>
      <c r="E103" s="45" t="n">
        <v>9.4</v>
      </c>
      <c r="F103" s="45" t="n">
        <v>8.5</v>
      </c>
      <c r="G103" s="45" t="n">
        <v>9.6</v>
      </c>
      <c r="H103" s="45" t="n">
        <v>12.6</v>
      </c>
      <c r="I103" s="45" t="n">
        <v>10.8</v>
      </c>
      <c r="J103" s="45" t="n">
        <v>12.3</v>
      </c>
      <c r="K103" s="45" t="n">
        <v>13.2</v>
      </c>
      <c r="L103" s="45" t="n">
        <v>14.3</v>
      </c>
      <c r="M103" s="45" t="n">
        <v>13.3</v>
      </c>
      <c r="N103" s="45" t="n">
        <v>12.7</v>
      </c>
      <c r="O103" s="45" t="n">
        <v>13.9</v>
      </c>
      <c r="P103" s="45" t="n">
        <v>12.6</v>
      </c>
      <c r="Q103" s="45" t="n">
        <v>13.6</v>
      </c>
      <c r="R103" s="45" t="n">
        <v>15.8</v>
      </c>
      <c r="S103" s="45" t="n">
        <v>15.1</v>
      </c>
      <c r="T103" s="45" t="n">
        <v>14</v>
      </c>
      <c r="U103" s="45" t="n">
        <v>12.9</v>
      </c>
      <c r="V103" s="543" t="n">
        <v>12.9</v>
      </c>
      <c r="W103" s="543" t="n">
        <v>12.9</v>
      </c>
    </row>
    <row r="104" customFormat="false" ht="15" hidden="false" customHeight="false" outlineLevel="0" collapsed="false">
      <c r="A104" s="60" t="s">
        <v>212</v>
      </c>
      <c r="B104" s="45" t="n">
        <v>5</v>
      </c>
      <c r="C104" s="45" t="n">
        <v>5.9</v>
      </c>
      <c r="D104" s="45" t="n">
        <v>7.2</v>
      </c>
      <c r="E104" s="45" t="n">
        <v>9.6</v>
      </c>
      <c r="F104" s="45" t="n">
        <v>10.3</v>
      </c>
      <c r="G104" s="45" t="n">
        <v>11.8</v>
      </c>
      <c r="H104" s="45" t="n">
        <v>11.2</v>
      </c>
      <c r="I104" s="45" t="n">
        <v>13.9</v>
      </c>
      <c r="J104" s="45" t="n">
        <v>8.9</v>
      </c>
      <c r="K104" s="45" t="n">
        <v>10</v>
      </c>
      <c r="L104" s="45" t="n">
        <v>9.1</v>
      </c>
      <c r="M104" s="45" t="n">
        <v>10.9</v>
      </c>
      <c r="N104" s="45" t="n">
        <v>10.6</v>
      </c>
      <c r="O104" s="45" t="n">
        <v>9.2</v>
      </c>
      <c r="P104" s="45" t="n">
        <v>9.1</v>
      </c>
      <c r="Q104" s="45" t="n">
        <v>9.7</v>
      </c>
      <c r="R104" s="45" t="n">
        <v>11.3</v>
      </c>
      <c r="S104" s="45" t="n">
        <v>9.9</v>
      </c>
      <c r="T104" s="45" t="n">
        <v>8.4</v>
      </c>
      <c r="U104" s="45" t="n">
        <v>9.6</v>
      </c>
      <c r="V104" s="543" t="n">
        <v>9.1</v>
      </c>
      <c r="W104" s="543" t="n">
        <v>9.4</v>
      </c>
    </row>
    <row r="105" customFormat="false" ht="19.5" hidden="false" customHeight="false" outlineLevel="0" collapsed="false">
      <c r="A105" s="60" t="s">
        <v>213</v>
      </c>
      <c r="B105" s="45" t="n">
        <v>5.6</v>
      </c>
      <c r="C105" s="45" t="n">
        <v>5.4</v>
      </c>
      <c r="D105" s="45" t="n">
        <v>7</v>
      </c>
      <c r="E105" s="45" t="n">
        <v>6.7</v>
      </c>
      <c r="F105" s="45" t="n">
        <v>6.1</v>
      </c>
      <c r="G105" s="45" t="n">
        <v>8.2</v>
      </c>
      <c r="H105" s="45" t="n">
        <v>9.5</v>
      </c>
      <c r="I105" s="45" t="n">
        <v>10.1</v>
      </c>
      <c r="J105" s="45" t="n">
        <v>8.8</v>
      </c>
      <c r="K105" s="45" t="n">
        <v>10.2</v>
      </c>
      <c r="L105" s="45" t="n">
        <v>11.3</v>
      </c>
      <c r="M105" s="45" t="n">
        <v>10.2</v>
      </c>
      <c r="N105" s="45" t="n">
        <v>8.3</v>
      </c>
      <c r="O105" s="45" t="n">
        <v>8.8</v>
      </c>
      <c r="P105" s="45" t="n">
        <v>9.3</v>
      </c>
      <c r="Q105" s="45" t="n">
        <v>9.6</v>
      </c>
      <c r="R105" s="45" t="n">
        <v>10.9</v>
      </c>
      <c r="S105" s="45" t="n">
        <v>9.3</v>
      </c>
      <c r="T105" s="45" t="n">
        <v>8.7</v>
      </c>
      <c r="U105" s="45" t="n">
        <v>8.8</v>
      </c>
      <c r="V105" s="543" t="n">
        <v>8.3</v>
      </c>
      <c r="W105" s="543" t="n">
        <v>9.4</v>
      </c>
    </row>
    <row r="106" customFormat="false" ht="19.5" hidden="false" customHeight="false" outlineLevel="0" collapsed="false">
      <c r="A106" s="60" t="s">
        <v>214</v>
      </c>
      <c r="B106" s="45" t="n">
        <v>3.5</v>
      </c>
      <c r="C106" s="45" t="n">
        <v>2.5</v>
      </c>
      <c r="D106" s="45" t="n">
        <v>5.2</v>
      </c>
      <c r="E106" s="45" t="n">
        <v>7.8</v>
      </c>
      <c r="F106" s="45" t="n">
        <v>9</v>
      </c>
      <c r="G106" s="45" t="n">
        <v>6.6</v>
      </c>
      <c r="H106" s="45" t="n">
        <v>10.8</v>
      </c>
      <c r="I106" s="45" t="n">
        <v>12.5</v>
      </c>
      <c r="J106" s="45" t="n">
        <v>8.2</v>
      </c>
      <c r="K106" s="45" t="n">
        <v>8.8</v>
      </c>
      <c r="L106" s="45" t="n">
        <v>8.1</v>
      </c>
      <c r="M106" s="45" t="n">
        <v>10</v>
      </c>
      <c r="N106" s="45" t="n">
        <v>9.9</v>
      </c>
      <c r="O106" s="45" t="n">
        <v>8.9</v>
      </c>
      <c r="P106" s="45" t="n">
        <v>10.5</v>
      </c>
      <c r="Q106" s="45" t="n">
        <v>12</v>
      </c>
      <c r="R106" s="45" t="n">
        <v>12.4</v>
      </c>
      <c r="S106" s="45" t="n">
        <v>13.9</v>
      </c>
      <c r="T106" s="45" t="n">
        <v>12.6</v>
      </c>
      <c r="U106" s="45" t="n">
        <v>13.6</v>
      </c>
      <c r="V106" s="544" t="n">
        <v>13</v>
      </c>
      <c r="W106" s="544" t="n">
        <v>12.2</v>
      </c>
    </row>
    <row r="107" customFormat="false" ht="15" hidden="false" customHeight="false" outlineLevel="0" collapsed="false">
      <c r="A107" s="60" t="s">
        <v>562</v>
      </c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customFormat="false" ht="15" hidden="false" customHeight="true" outlineLevel="0" collapsed="false">
      <c r="A108" s="203" t="s">
        <v>563</v>
      </c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</row>
    <row r="109" customFormat="false" ht="15.75" hidden="false" customHeight="true" outlineLevel="0" collapsed="false">
      <c r="A109" s="501" t="s">
        <v>564</v>
      </c>
      <c r="B109" s="501"/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  <c r="M109" s="501"/>
      <c r="N109" s="501"/>
      <c r="O109" s="501"/>
      <c r="P109" s="501"/>
      <c r="Q109" s="501"/>
      <c r="R109" s="501"/>
      <c r="S109" s="501"/>
      <c r="T109" s="501"/>
      <c r="U109" s="545"/>
      <c r="V109" s="545"/>
      <c r="W109" s="545"/>
      <c r="X109" s="546"/>
      <c r="Y109" s="546"/>
      <c r="Z109" s="546"/>
      <c r="AA109" s="546"/>
      <c r="AB109" s="546"/>
      <c r="AC109" s="546"/>
      <c r="AD109" s="546"/>
      <c r="AE109" s="546"/>
      <c r="AF109" s="546"/>
      <c r="AG109" s="546"/>
      <c r="AH109" s="546"/>
      <c r="AI109" s="546"/>
      <c r="AJ109" s="546"/>
      <c r="AK109" s="546"/>
      <c r="AL109" s="546"/>
      <c r="AM109" s="546"/>
      <c r="AN109" s="546"/>
      <c r="AO109" s="546"/>
      <c r="AP109" s="546"/>
      <c r="AQ109" s="546"/>
      <c r="AR109" s="546"/>
      <c r="AS109" s="546"/>
      <c r="AT109" s="546"/>
      <c r="AU109" s="546"/>
      <c r="AV109" s="546"/>
      <c r="AW109" s="546"/>
      <c r="AX109" s="546"/>
      <c r="AY109" s="546"/>
      <c r="AZ109" s="546"/>
      <c r="BA109" s="546"/>
      <c r="BB109" s="546"/>
      <c r="BC109" s="546"/>
      <c r="BD109" s="546"/>
      <c r="BE109" s="546"/>
      <c r="BF109" s="546"/>
      <c r="BG109" s="546"/>
      <c r="BH109" s="546"/>
      <c r="BI109" s="546"/>
      <c r="BJ109" s="546"/>
      <c r="BK109" s="546"/>
      <c r="BL109" s="546"/>
      <c r="BM109" s="546"/>
      <c r="BN109" s="546"/>
      <c r="BO109" s="546"/>
      <c r="BP109" s="546"/>
      <c r="BQ109" s="546"/>
      <c r="BR109" s="546"/>
      <c r="BS109" s="546"/>
      <c r="BT109" s="546"/>
      <c r="BU109" s="546"/>
      <c r="BV109" s="546"/>
      <c r="BW109" s="546"/>
      <c r="BX109" s="546"/>
      <c r="BY109" s="546"/>
    </row>
    <row r="110" customFormat="false" ht="15" hidden="false" customHeight="false" outlineLevel="0" collapsed="false">
      <c r="A110" s="546"/>
      <c r="B110" s="546"/>
      <c r="C110" s="546"/>
      <c r="D110" s="546"/>
      <c r="E110" s="546"/>
      <c r="F110" s="546"/>
      <c r="G110" s="546"/>
      <c r="H110" s="546"/>
      <c r="I110" s="546"/>
      <c r="J110" s="546"/>
      <c r="K110" s="546"/>
      <c r="L110" s="546"/>
      <c r="M110" s="546"/>
      <c r="N110" s="546"/>
      <c r="O110" s="546"/>
      <c r="P110" s="546"/>
      <c r="Q110" s="546"/>
      <c r="R110" s="546"/>
      <c r="S110" s="546"/>
      <c r="T110" s="546"/>
      <c r="U110" s="546"/>
      <c r="V110" s="546"/>
      <c r="W110" s="546"/>
      <c r="X110" s="546"/>
      <c r="Y110" s="546"/>
      <c r="Z110" s="546"/>
      <c r="AA110" s="546"/>
      <c r="AB110" s="546"/>
      <c r="AC110" s="546"/>
      <c r="AD110" s="546"/>
      <c r="AE110" s="546"/>
      <c r="AF110" s="546"/>
      <c r="AG110" s="546"/>
      <c r="AH110" s="546"/>
      <c r="AI110" s="546"/>
      <c r="AJ110" s="546"/>
      <c r="AK110" s="546"/>
      <c r="AL110" s="546"/>
      <c r="AM110" s="546"/>
      <c r="AN110" s="546"/>
      <c r="AO110" s="546"/>
      <c r="AP110" s="546"/>
      <c r="AQ110" s="546"/>
      <c r="AR110" s="546"/>
      <c r="AS110" s="546"/>
      <c r="AT110" s="546"/>
      <c r="AU110" s="546"/>
      <c r="AV110" s="546"/>
      <c r="AW110" s="546"/>
      <c r="AX110" s="546"/>
      <c r="AY110" s="546"/>
      <c r="AZ110" s="546"/>
      <c r="BA110" s="546"/>
      <c r="BB110" s="546"/>
      <c r="BC110" s="546"/>
      <c r="BD110" s="546"/>
      <c r="BE110" s="546"/>
      <c r="BF110" s="546"/>
      <c r="BG110" s="546"/>
      <c r="BH110" s="546"/>
      <c r="BI110" s="546"/>
      <c r="BJ110" s="546"/>
      <c r="BK110" s="546"/>
      <c r="BL110" s="546"/>
      <c r="BM110" s="546"/>
      <c r="BN110" s="546"/>
      <c r="BO110" s="546"/>
      <c r="BP110" s="546"/>
      <c r="BQ110" s="546"/>
      <c r="BR110" s="546"/>
      <c r="BS110" s="546"/>
      <c r="BT110" s="546"/>
      <c r="BU110" s="546"/>
      <c r="BV110" s="546"/>
      <c r="BW110" s="546"/>
      <c r="BX110" s="546"/>
      <c r="BY110" s="546"/>
    </row>
  </sheetData>
  <mergeCells count="6">
    <mergeCell ref="A2:W2"/>
    <mergeCell ref="A3:W3"/>
    <mergeCell ref="A4:W4"/>
    <mergeCell ref="A108:T108"/>
    <mergeCell ref="A109:T109"/>
    <mergeCell ref="A110:T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A1" activeCellId="0" sqref="A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43"/>
    <col collapsed="false" customWidth="false" hidden="false" outlineLevel="0" max="1024" min="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355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8" t="s">
        <v>556</v>
      </c>
      <c r="B5" s="19"/>
      <c r="C5" s="19"/>
      <c r="D5" s="19"/>
      <c r="E5" s="19"/>
      <c r="F5" s="19"/>
      <c r="G5" s="19"/>
      <c r="H5" s="19"/>
      <c r="I5" s="19"/>
      <c r="J5" s="19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customFormat="false" ht="15" hidden="false" customHeight="false" outlineLevel="0" collapsed="false">
      <c r="A6" s="18" t="s">
        <v>565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46"/>
    </row>
    <row r="7" customFormat="false" ht="15.75" hidden="false" customHeight="false" outlineLevel="0" collapsed="false">
      <c r="A7" s="21" t="s">
        <v>566</v>
      </c>
      <c r="B7" s="370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46"/>
    </row>
    <row r="8" customFormat="false" ht="16.5" hidden="false" customHeight="false" outlineLevel="0" collapsed="false">
      <c r="A8" s="540"/>
      <c r="B8" s="29" t="n">
        <v>2000</v>
      </c>
      <c r="C8" s="29" t="n">
        <v>2001</v>
      </c>
      <c r="D8" s="29" t="n">
        <v>2002</v>
      </c>
      <c r="E8" s="29" t="n">
        <v>2003</v>
      </c>
      <c r="F8" s="29" t="n">
        <v>2004</v>
      </c>
      <c r="G8" s="29" t="n">
        <v>2005</v>
      </c>
      <c r="H8" s="29" t="n">
        <v>2006</v>
      </c>
      <c r="I8" s="29" t="n">
        <v>2007</v>
      </c>
      <c r="J8" s="29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24" t="n">
        <v>2017</v>
      </c>
      <c r="T8" s="29" t="n">
        <v>2018</v>
      </c>
      <c r="U8" s="30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55" t="s">
        <v>117</v>
      </c>
      <c r="B9" s="57" t="n">
        <v>34.3</v>
      </c>
      <c r="C9" s="57" t="n">
        <v>33.9</v>
      </c>
      <c r="D9" s="57" t="n">
        <v>35.8</v>
      </c>
      <c r="E9" s="57" t="n">
        <v>36.6</v>
      </c>
      <c r="F9" s="57" t="n">
        <v>36.5</v>
      </c>
      <c r="G9" s="57" t="n">
        <v>35.5</v>
      </c>
      <c r="H9" s="57" t="n">
        <v>34.6</v>
      </c>
      <c r="I9" s="57" t="n">
        <v>32.5</v>
      </c>
      <c r="J9" s="57" t="n">
        <v>30</v>
      </c>
      <c r="K9" s="57" t="n">
        <v>32.6</v>
      </c>
      <c r="L9" s="57" t="n">
        <v>34.4</v>
      </c>
      <c r="M9" s="57" t="n">
        <v>35.9</v>
      </c>
      <c r="N9" s="57" t="n">
        <v>34.1</v>
      </c>
      <c r="O9" s="57" t="n">
        <v>33.4</v>
      </c>
      <c r="P9" s="57" t="n">
        <v>33.9</v>
      </c>
      <c r="Q9" s="57" t="n">
        <v>36.1</v>
      </c>
      <c r="R9" s="57" t="n">
        <v>36.9</v>
      </c>
      <c r="S9" s="57" t="n">
        <v>35.9</v>
      </c>
      <c r="T9" s="57" t="n">
        <v>34.6</v>
      </c>
      <c r="U9" s="57" t="n">
        <v>33.5</v>
      </c>
      <c r="V9" s="541" t="n">
        <v>40.9</v>
      </c>
      <c r="W9" s="116" t="n">
        <v>36.5</v>
      </c>
    </row>
    <row r="10" customFormat="false" ht="21" hidden="false" customHeight="true" outlineLevel="0" collapsed="false">
      <c r="A10" s="59" t="s">
        <v>494</v>
      </c>
      <c r="B10" s="57" t="n">
        <v>31.4</v>
      </c>
      <c r="C10" s="57" t="n">
        <v>31.4</v>
      </c>
      <c r="D10" s="57" t="n">
        <v>31.5</v>
      </c>
      <c r="E10" s="57" t="n">
        <v>32.7</v>
      </c>
      <c r="F10" s="57" t="n">
        <v>33.6</v>
      </c>
      <c r="G10" s="57" t="n">
        <v>31.9</v>
      </c>
      <c r="H10" s="57" t="n">
        <v>31.5</v>
      </c>
      <c r="I10" s="57" t="n">
        <v>29.6</v>
      </c>
      <c r="J10" s="57" t="n">
        <v>25.2</v>
      </c>
      <c r="K10" s="57" t="n">
        <v>28.1</v>
      </c>
      <c r="L10" s="57" t="n">
        <v>30.6</v>
      </c>
      <c r="M10" s="57" t="n">
        <v>33</v>
      </c>
      <c r="N10" s="57" t="n">
        <v>30.2</v>
      </c>
      <c r="O10" s="57" t="n">
        <v>29.7</v>
      </c>
      <c r="P10" s="57" t="n">
        <v>31.4</v>
      </c>
      <c r="Q10" s="57" t="n">
        <v>37.2</v>
      </c>
      <c r="R10" s="57" t="n">
        <v>35.7</v>
      </c>
      <c r="S10" s="57" t="n">
        <v>33.5</v>
      </c>
      <c r="T10" s="57" t="n">
        <v>30.7</v>
      </c>
      <c r="U10" s="57" t="n">
        <v>28.4</v>
      </c>
      <c r="V10" s="542" t="n">
        <v>41.1</v>
      </c>
      <c r="W10" s="116" t="n">
        <v>33.9</v>
      </c>
    </row>
    <row r="11" customFormat="false" ht="15" hidden="false" customHeight="false" outlineLevel="0" collapsed="false">
      <c r="A11" s="60" t="s">
        <v>120</v>
      </c>
      <c r="B11" s="45" t="n">
        <v>41.3</v>
      </c>
      <c r="C11" s="45" t="n">
        <v>34.9</v>
      </c>
      <c r="D11" s="45" t="n">
        <v>47.2</v>
      </c>
      <c r="E11" s="45" t="n">
        <v>45</v>
      </c>
      <c r="F11" s="45" t="n">
        <v>41.8</v>
      </c>
      <c r="G11" s="45" t="n">
        <v>37.2</v>
      </c>
      <c r="H11" s="45" t="n">
        <v>36.3</v>
      </c>
      <c r="I11" s="45" t="n">
        <v>34.8</v>
      </c>
      <c r="J11" s="45" t="n">
        <v>35.4</v>
      </c>
      <c r="K11" s="45" t="n">
        <v>39.7</v>
      </c>
      <c r="L11" s="45" t="n">
        <v>37.4</v>
      </c>
      <c r="M11" s="45" t="n">
        <v>37.7</v>
      </c>
      <c r="N11" s="45" t="n">
        <v>37</v>
      </c>
      <c r="O11" s="45" t="n">
        <v>33.8</v>
      </c>
      <c r="P11" s="45" t="n">
        <v>34.9</v>
      </c>
      <c r="Q11" s="45" t="n">
        <v>36.3</v>
      </c>
      <c r="R11" s="45" t="n">
        <v>35.1</v>
      </c>
      <c r="S11" s="45" t="n">
        <v>35.6</v>
      </c>
      <c r="T11" s="45" t="n">
        <v>39.4</v>
      </c>
      <c r="U11" s="45" t="n">
        <v>39.3</v>
      </c>
      <c r="V11" s="543" t="n">
        <v>42.6</v>
      </c>
      <c r="W11" s="544" t="n">
        <v>38.9</v>
      </c>
    </row>
    <row r="12" customFormat="false" ht="15" hidden="false" customHeight="false" outlineLevel="0" collapsed="false">
      <c r="A12" s="60" t="s">
        <v>121</v>
      </c>
      <c r="B12" s="45" t="n">
        <v>44.3</v>
      </c>
      <c r="C12" s="45" t="n">
        <v>37.6</v>
      </c>
      <c r="D12" s="45" t="n">
        <v>38.2</v>
      </c>
      <c r="E12" s="45" t="n">
        <v>42</v>
      </c>
      <c r="F12" s="45" t="n">
        <v>47.7</v>
      </c>
      <c r="G12" s="45" t="n">
        <v>49.6</v>
      </c>
      <c r="H12" s="45" t="n">
        <v>44.9</v>
      </c>
      <c r="I12" s="45" t="n">
        <v>39.7</v>
      </c>
      <c r="J12" s="45" t="n">
        <v>35.4</v>
      </c>
      <c r="K12" s="45" t="n">
        <v>38.7</v>
      </c>
      <c r="L12" s="45" t="n">
        <v>44.2</v>
      </c>
      <c r="M12" s="45" t="n">
        <v>43.3</v>
      </c>
      <c r="N12" s="45" t="n">
        <v>44.2</v>
      </c>
      <c r="O12" s="45" t="n">
        <v>42.9</v>
      </c>
      <c r="P12" s="45" t="n">
        <v>37.6</v>
      </c>
      <c r="Q12" s="45" t="n">
        <v>43.7</v>
      </c>
      <c r="R12" s="45" t="n">
        <v>46.2</v>
      </c>
      <c r="S12" s="45" t="n">
        <v>39.8</v>
      </c>
      <c r="T12" s="45" t="n">
        <v>42.9</v>
      </c>
      <c r="U12" s="45" t="n">
        <v>41.4</v>
      </c>
      <c r="V12" s="543" t="n">
        <v>48.2</v>
      </c>
      <c r="W12" s="544" t="n">
        <v>40.9</v>
      </c>
    </row>
    <row r="13" customFormat="false" ht="15" hidden="false" customHeight="false" outlineLevel="0" collapsed="false">
      <c r="A13" s="60" t="s">
        <v>122</v>
      </c>
      <c r="B13" s="45" t="n">
        <v>47.3</v>
      </c>
      <c r="C13" s="45" t="n">
        <v>42.4</v>
      </c>
      <c r="D13" s="45" t="n">
        <v>49.8</v>
      </c>
      <c r="E13" s="45" t="n">
        <v>52.4</v>
      </c>
      <c r="F13" s="45" t="n">
        <v>53</v>
      </c>
      <c r="G13" s="45" t="n">
        <v>55.9</v>
      </c>
      <c r="H13" s="45" t="n">
        <v>56.2</v>
      </c>
      <c r="I13" s="45" t="n">
        <v>48.7</v>
      </c>
      <c r="J13" s="45" t="n">
        <v>37.9</v>
      </c>
      <c r="K13" s="45" t="n">
        <v>41.9</v>
      </c>
      <c r="L13" s="45" t="n">
        <v>43.1</v>
      </c>
      <c r="M13" s="45" t="n">
        <v>45.6</v>
      </c>
      <c r="N13" s="45" t="n">
        <v>43.2</v>
      </c>
      <c r="O13" s="45" t="n">
        <v>42.2</v>
      </c>
      <c r="P13" s="45" t="n">
        <v>42.4</v>
      </c>
      <c r="Q13" s="45" t="n">
        <v>41</v>
      </c>
      <c r="R13" s="45" t="n">
        <v>42.4</v>
      </c>
      <c r="S13" s="45" t="n">
        <v>42.4</v>
      </c>
      <c r="T13" s="45" t="n">
        <v>41.1</v>
      </c>
      <c r="U13" s="45" t="n">
        <v>43.8</v>
      </c>
      <c r="V13" s="543" t="n">
        <v>49.6</v>
      </c>
      <c r="W13" s="544" t="n">
        <v>45</v>
      </c>
    </row>
    <row r="14" customFormat="false" ht="15" hidden="false" customHeight="false" outlineLevel="0" collapsed="false">
      <c r="A14" s="60" t="s">
        <v>123</v>
      </c>
      <c r="B14" s="45" t="n">
        <v>31.4</v>
      </c>
      <c r="C14" s="45" t="n">
        <v>40.6</v>
      </c>
      <c r="D14" s="45" t="n">
        <v>43.2</v>
      </c>
      <c r="E14" s="45" t="n">
        <v>35.1</v>
      </c>
      <c r="F14" s="45" t="n">
        <v>38</v>
      </c>
      <c r="G14" s="45" t="n">
        <v>34.7</v>
      </c>
      <c r="H14" s="45" t="n">
        <v>30.1</v>
      </c>
      <c r="I14" s="45" t="n">
        <v>28.7</v>
      </c>
      <c r="J14" s="45" t="n">
        <v>23.3</v>
      </c>
      <c r="K14" s="45" t="n">
        <v>30.9</v>
      </c>
      <c r="L14" s="45" t="n">
        <v>40</v>
      </c>
      <c r="M14" s="45" t="n">
        <v>41.7</v>
      </c>
      <c r="N14" s="45" t="n">
        <v>38.7</v>
      </c>
      <c r="O14" s="45" t="n">
        <v>40.6</v>
      </c>
      <c r="P14" s="45" t="n">
        <v>40.6</v>
      </c>
      <c r="Q14" s="45" t="n">
        <v>38.9</v>
      </c>
      <c r="R14" s="45" t="n">
        <v>42</v>
      </c>
      <c r="S14" s="45" t="n">
        <v>40.3</v>
      </c>
      <c r="T14" s="45" t="n">
        <v>35.8</v>
      </c>
      <c r="U14" s="45" t="n">
        <v>36.9</v>
      </c>
      <c r="V14" s="543" t="n">
        <v>43.4</v>
      </c>
      <c r="W14" s="544" t="n">
        <v>42.6</v>
      </c>
    </row>
    <row r="15" customFormat="false" ht="15" hidden="false" customHeight="false" outlineLevel="0" collapsed="false">
      <c r="A15" s="60" t="s">
        <v>124</v>
      </c>
      <c r="B15" s="45" t="n">
        <v>48.7</v>
      </c>
      <c r="C15" s="45" t="n">
        <v>42.9</v>
      </c>
      <c r="D15" s="45" t="n">
        <v>49.2</v>
      </c>
      <c r="E15" s="45" t="n">
        <v>54.2</v>
      </c>
      <c r="F15" s="45" t="n">
        <v>61.8</v>
      </c>
      <c r="G15" s="45" t="n">
        <v>59.7</v>
      </c>
      <c r="H15" s="45" t="n">
        <v>51.7</v>
      </c>
      <c r="I15" s="45" t="n">
        <v>49.3</v>
      </c>
      <c r="J15" s="45" t="n">
        <v>47.4</v>
      </c>
      <c r="K15" s="45" t="n">
        <v>52.8</v>
      </c>
      <c r="L15" s="45" t="n">
        <v>52.8</v>
      </c>
      <c r="M15" s="45" t="n">
        <v>52.2</v>
      </c>
      <c r="N15" s="45" t="n">
        <v>46.1</v>
      </c>
      <c r="O15" s="45" t="n">
        <v>44.4</v>
      </c>
      <c r="P15" s="45" t="n">
        <v>42.9</v>
      </c>
      <c r="Q15" s="45" t="n">
        <v>44</v>
      </c>
      <c r="R15" s="45" t="n">
        <v>40.4</v>
      </c>
      <c r="S15" s="45" t="n">
        <v>41.6</v>
      </c>
      <c r="T15" s="45" t="n">
        <v>38.5</v>
      </c>
      <c r="U15" s="45" t="n">
        <v>40.7</v>
      </c>
      <c r="V15" s="543" t="n">
        <v>45.2</v>
      </c>
      <c r="W15" s="544" t="n">
        <v>43.1</v>
      </c>
    </row>
    <row r="16" customFormat="false" ht="15" hidden="false" customHeight="false" outlineLevel="0" collapsed="false">
      <c r="A16" s="60" t="s">
        <v>125</v>
      </c>
      <c r="B16" s="45" t="n">
        <v>35.8</v>
      </c>
      <c r="C16" s="45" t="n">
        <v>23.1</v>
      </c>
      <c r="D16" s="45" t="n">
        <v>43</v>
      </c>
      <c r="E16" s="45" t="n">
        <v>42.7</v>
      </c>
      <c r="F16" s="45" t="n">
        <v>40.4</v>
      </c>
      <c r="G16" s="45" t="n">
        <v>35.8</v>
      </c>
      <c r="H16" s="45" t="n">
        <v>34.5</v>
      </c>
      <c r="I16" s="45" t="n">
        <v>31.3</v>
      </c>
      <c r="J16" s="45" t="n">
        <v>25.2</v>
      </c>
      <c r="K16" s="45" t="n">
        <v>33.9</v>
      </c>
      <c r="L16" s="45" t="n">
        <v>31.8</v>
      </c>
      <c r="M16" s="45" t="n">
        <v>33.6</v>
      </c>
      <c r="N16" s="45" t="n">
        <v>33.2</v>
      </c>
      <c r="O16" s="45" t="n">
        <v>32.1</v>
      </c>
      <c r="P16" s="45" t="n">
        <v>23.1</v>
      </c>
      <c r="Q16" s="45" t="n">
        <v>35.1</v>
      </c>
      <c r="R16" s="45" t="n">
        <v>39</v>
      </c>
      <c r="S16" s="45" t="n">
        <v>39.1</v>
      </c>
      <c r="T16" s="45" t="n">
        <v>38.2</v>
      </c>
      <c r="U16" s="45" t="n">
        <v>36.8</v>
      </c>
      <c r="V16" s="543" t="n">
        <v>42.7</v>
      </c>
      <c r="W16" s="544" t="n">
        <v>35.3</v>
      </c>
    </row>
    <row r="17" customFormat="false" ht="15" hidden="false" customHeight="false" outlineLevel="0" collapsed="false">
      <c r="A17" s="60" t="s">
        <v>126</v>
      </c>
      <c r="B17" s="45" t="n">
        <v>45.1</v>
      </c>
      <c r="C17" s="45" t="n">
        <v>36</v>
      </c>
      <c r="D17" s="45" t="n">
        <v>50.5</v>
      </c>
      <c r="E17" s="45" t="n">
        <v>44.1</v>
      </c>
      <c r="F17" s="45" t="n">
        <v>47.1</v>
      </c>
      <c r="G17" s="45" t="n">
        <v>44.1</v>
      </c>
      <c r="H17" s="45" t="n">
        <v>43.3</v>
      </c>
      <c r="I17" s="45" t="n">
        <v>40.4</v>
      </c>
      <c r="J17" s="45" t="n">
        <v>36.5</v>
      </c>
      <c r="K17" s="45" t="n">
        <v>40.5</v>
      </c>
      <c r="L17" s="45" t="n">
        <v>38.7</v>
      </c>
      <c r="M17" s="45" t="n">
        <v>35.6</v>
      </c>
      <c r="N17" s="45" t="n">
        <v>34.7</v>
      </c>
      <c r="O17" s="45" t="n">
        <v>35.3</v>
      </c>
      <c r="P17" s="45" t="n">
        <v>36</v>
      </c>
      <c r="Q17" s="45" t="n">
        <v>34.9</v>
      </c>
      <c r="R17" s="45" t="n">
        <v>36.3</v>
      </c>
      <c r="S17" s="45" t="n">
        <v>35.2</v>
      </c>
      <c r="T17" s="45" t="n">
        <v>33.5</v>
      </c>
      <c r="U17" s="45" t="n">
        <v>33.5</v>
      </c>
      <c r="V17" s="543" t="n">
        <v>38.2</v>
      </c>
      <c r="W17" s="544" t="n">
        <v>37.9</v>
      </c>
    </row>
    <row r="18" customFormat="false" ht="15" hidden="false" customHeight="false" outlineLevel="0" collapsed="false">
      <c r="A18" s="60" t="s">
        <v>127</v>
      </c>
      <c r="B18" s="45" t="n">
        <v>41.8</v>
      </c>
      <c r="C18" s="45" t="n">
        <v>41.8</v>
      </c>
      <c r="D18" s="45" t="n">
        <v>44.2</v>
      </c>
      <c r="E18" s="45" t="n">
        <v>49.2</v>
      </c>
      <c r="F18" s="45" t="n">
        <v>49.2</v>
      </c>
      <c r="G18" s="45" t="n">
        <v>46.9</v>
      </c>
      <c r="H18" s="45" t="n">
        <v>41.6</v>
      </c>
      <c r="I18" s="45" t="n">
        <v>40.6</v>
      </c>
      <c r="J18" s="45" t="n">
        <v>40</v>
      </c>
      <c r="K18" s="45" t="n">
        <v>41.3</v>
      </c>
      <c r="L18" s="45" t="n">
        <v>45.2</v>
      </c>
      <c r="M18" s="45" t="n">
        <v>48.7</v>
      </c>
      <c r="N18" s="45" t="n">
        <v>41.9</v>
      </c>
      <c r="O18" s="45" t="n">
        <v>47.1</v>
      </c>
      <c r="P18" s="45" t="n">
        <v>41.8</v>
      </c>
      <c r="Q18" s="45" t="n">
        <v>38.4</v>
      </c>
      <c r="R18" s="45" t="n">
        <v>38.5</v>
      </c>
      <c r="S18" s="45" t="n">
        <v>37.7</v>
      </c>
      <c r="T18" s="45" t="n">
        <v>39.1</v>
      </c>
      <c r="U18" s="45" t="n">
        <v>38.4</v>
      </c>
      <c r="V18" s="543" t="n">
        <v>41.1</v>
      </c>
      <c r="W18" s="544" t="n">
        <v>39</v>
      </c>
    </row>
    <row r="19" customFormat="false" ht="15" hidden="false" customHeight="false" outlineLevel="0" collapsed="false">
      <c r="A19" s="60" t="s">
        <v>128</v>
      </c>
      <c r="B19" s="45" t="n">
        <v>37.6</v>
      </c>
      <c r="C19" s="45" t="n">
        <v>37.3</v>
      </c>
      <c r="D19" s="45" t="n">
        <v>34.8</v>
      </c>
      <c r="E19" s="45" t="n">
        <v>38.1</v>
      </c>
      <c r="F19" s="45" t="n">
        <v>35.3</v>
      </c>
      <c r="G19" s="45" t="n">
        <v>33.1</v>
      </c>
      <c r="H19" s="45" t="n">
        <v>36.9</v>
      </c>
      <c r="I19" s="45" t="n">
        <v>33</v>
      </c>
      <c r="J19" s="45" t="n">
        <v>32.8</v>
      </c>
      <c r="K19" s="45" t="n">
        <v>34.7</v>
      </c>
      <c r="L19" s="45" t="n">
        <v>44.1</v>
      </c>
      <c r="M19" s="45" t="n">
        <v>44.5</v>
      </c>
      <c r="N19" s="45" t="n">
        <v>38.9</v>
      </c>
      <c r="O19" s="45" t="n">
        <v>39.3</v>
      </c>
      <c r="P19" s="45" t="n">
        <v>37.3</v>
      </c>
      <c r="Q19" s="45" t="n">
        <v>39.3</v>
      </c>
      <c r="R19" s="45" t="n">
        <v>40.8</v>
      </c>
      <c r="S19" s="45" t="n">
        <v>39</v>
      </c>
      <c r="T19" s="45" t="n">
        <v>36.5</v>
      </c>
      <c r="U19" s="45" t="n">
        <v>35.9</v>
      </c>
      <c r="V19" s="543" t="n">
        <v>40.5</v>
      </c>
      <c r="W19" s="544" t="n">
        <v>37.6</v>
      </c>
    </row>
    <row r="20" customFormat="false" ht="15" hidden="false" customHeight="false" outlineLevel="0" collapsed="false">
      <c r="A20" s="60" t="s">
        <v>129</v>
      </c>
      <c r="B20" s="45" t="n">
        <v>40</v>
      </c>
      <c r="C20" s="45" t="n">
        <v>46.5</v>
      </c>
      <c r="D20" s="45" t="n">
        <v>43.4</v>
      </c>
      <c r="E20" s="45" t="n">
        <v>47.3</v>
      </c>
      <c r="F20" s="45" t="n">
        <v>45</v>
      </c>
      <c r="G20" s="45" t="n">
        <v>41.9</v>
      </c>
      <c r="H20" s="45" t="n">
        <v>38.3</v>
      </c>
      <c r="I20" s="45" t="n">
        <v>34</v>
      </c>
      <c r="J20" s="45" t="n">
        <v>31</v>
      </c>
      <c r="K20" s="45" t="n">
        <v>40.1</v>
      </c>
      <c r="L20" s="45" t="n">
        <v>42.2</v>
      </c>
      <c r="M20" s="45" t="n">
        <v>39.4</v>
      </c>
      <c r="N20" s="45" t="n">
        <v>39.3</v>
      </c>
      <c r="O20" s="45" t="n">
        <v>41.1</v>
      </c>
      <c r="P20" s="45" t="n">
        <v>46.5</v>
      </c>
      <c r="Q20" s="45" t="n">
        <v>43.4</v>
      </c>
      <c r="R20" s="45" t="n">
        <v>31.1</v>
      </c>
      <c r="S20" s="45" t="n">
        <v>33.5</v>
      </c>
      <c r="T20" s="45" t="n">
        <v>31.2</v>
      </c>
      <c r="U20" s="45" t="n">
        <v>31.9</v>
      </c>
      <c r="V20" s="543" t="n">
        <v>42.5</v>
      </c>
      <c r="W20" s="544" t="n">
        <v>35.8</v>
      </c>
    </row>
    <row r="21" customFormat="false" ht="15" hidden="false" customHeight="false" outlineLevel="0" collapsed="false">
      <c r="A21" s="60" t="s">
        <v>130</v>
      </c>
      <c r="B21" s="45" t="n">
        <v>34.8</v>
      </c>
      <c r="C21" s="45" t="n">
        <v>42.3</v>
      </c>
      <c r="D21" s="45" t="n">
        <v>40.9</v>
      </c>
      <c r="E21" s="45" t="n">
        <v>42.6</v>
      </c>
      <c r="F21" s="45" t="n">
        <v>39.4</v>
      </c>
      <c r="G21" s="45" t="n">
        <v>37.7</v>
      </c>
      <c r="H21" s="45" t="n">
        <v>35.5</v>
      </c>
      <c r="I21" s="45" t="n">
        <v>36.1</v>
      </c>
      <c r="J21" s="45" t="n">
        <v>35.9</v>
      </c>
      <c r="K21" s="45" t="n">
        <v>38.3</v>
      </c>
      <c r="L21" s="45" t="n">
        <v>38.6</v>
      </c>
      <c r="M21" s="45" t="n">
        <v>43</v>
      </c>
      <c r="N21" s="45" t="n">
        <v>42</v>
      </c>
      <c r="O21" s="45" t="n">
        <v>42</v>
      </c>
      <c r="P21" s="45" t="n">
        <v>42.3</v>
      </c>
      <c r="Q21" s="45" t="n">
        <v>42.4</v>
      </c>
      <c r="R21" s="45" t="n">
        <v>44.1</v>
      </c>
      <c r="S21" s="45" t="n">
        <v>44.9</v>
      </c>
      <c r="T21" s="45" t="n">
        <v>43.1</v>
      </c>
      <c r="U21" s="45" t="n">
        <v>42.8</v>
      </c>
      <c r="V21" s="543" t="n">
        <v>45.8</v>
      </c>
      <c r="W21" s="544" t="n">
        <v>41.1</v>
      </c>
    </row>
    <row r="22" customFormat="false" ht="15" hidden="false" customHeight="false" outlineLevel="0" collapsed="false">
      <c r="A22" s="60" t="s">
        <v>131</v>
      </c>
      <c r="B22" s="45" t="n">
        <v>39</v>
      </c>
      <c r="C22" s="45" t="n">
        <v>54.1</v>
      </c>
      <c r="D22" s="45" t="n">
        <v>41.9</v>
      </c>
      <c r="E22" s="45" t="n">
        <v>44.3</v>
      </c>
      <c r="F22" s="45" t="n">
        <v>45.5</v>
      </c>
      <c r="G22" s="45" t="n">
        <v>44.2</v>
      </c>
      <c r="H22" s="45" t="n">
        <v>46.3</v>
      </c>
      <c r="I22" s="45" t="n">
        <v>42</v>
      </c>
      <c r="J22" s="45" t="n">
        <v>41</v>
      </c>
      <c r="K22" s="45" t="n">
        <v>43.2</v>
      </c>
      <c r="L22" s="45" t="n">
        <v>46.4</v>
      </c>
      <c r="M22" s="45" t="n">
        <v>48.9</v>
      </c>
      <c r="N22" s="45" t="n">
        <v>53</v>
      </c>
      <c r="O22" s="45" t="n">
        <v>50.3</v>
      </c>
      <c r="P22" s="45" t="n">
        <v>54.1</v>
      </c>
      <c r="Q22" s="45" t="n">
        <v>50.3</v>
      </c>
      <c r="R22" s="45" t="n">
        <v>52.7</v>
      </c>
      <c r="S22" s="45" t="n">
        <v>48.8</v>
      </c>
      <c r="T22" s="45" t="n">
        <v>49.8</v>
      </c>
      <c r="U22" s="45" t="n">
        <v>48.9</v>
      </c>
      <c r="V22" s="543" t="n">
        <v>55.1</v>
      </c>
      <c r="W22" s="544" t="n">
        <v>44</v>
      </c>
    </row>
    <row r="23" customFormat="false" ht="15" hidden="false" customHeight="false" outlineLevel="0" collapsed="false">
      <c r="A23" s="60" t="s">
        <v>132</v>
      </c>
      <c r="B23" s="45" t="n">
        <v>31.5</v>
      </c>
      <c r="C23" s="45" t="n">
        <v>45.4</v>
      </c>
      <c r="D23" s="45" t="n">
        <v>45.5</v>
      </c>
      <c r="E23" s="45" t="n">
        <v>42.9</v>
      </c>
      <c r="F23" s="45" t="n">
        <v>51.5</v>
      </c>
      <c r="G23" s="45" t="n">
        <v>42.7</v>
      </c>
      <c r="H23" s="45" t="n">
        <v>41.3</v>
      </c>
      <c r="I23" s="45" t="n">
        <v>42.9</v>
      </c>
      <c r="J23" s="45" t="n">
        <v>40.8</v>
      </c>
      <c r="K23" s="45" t="n">
        <v>37.3</v>
      </c>
      <c r="L23" s="45" t="n">
        <v>46.4</v>
      </c>
      <c r="M23" s="45" t="n">
        <v>44.1</v>
      </c>
      <c r="N23" s="45" t="n">
        <v>40.3</v>
      </c>
      <c r="O23" s="45" t="n">
        <v>41.1</v>
      </c>
      <c r="P23" s="45" t="n">
        <v>45.4</v>
      </c>
      <c r="Q23" s="45" t="n">
        <v>53.5</v>
      </c>
      <c r="R23" s="45" t="n">
        <v>52</v>
      </c>
      <c r="S23" s="45" t="n">
        <v>48.9</v>
      </c>
      <c r="T23" s="45" t="n">
        <v>52</v>
      </c>
      <c r="U23" s="45" t="n">
        <v>53.2</v>
      </c>
      <c r="V23" s="543" t="n">
        <v>57.6</v>
      </c>
      <c r="W23" s="544" t="n">
        <v>50.4</v>
      </c>
    </row>
    <row r="24" customFormat="false" ht="15" hidden="false" customHeight="false" outlineLevel="0" collapsed="false">
      <c r="A24" s="60" t="s">
        <v>133</v>
      </c>
      <c r="B24" s="45" t="n">
        <v>42.3</v>
      </c>
      <c r="C24" s="45" t="n">
        <v>36.7</v>
      </c>
      <c r="D24" s="45" t="n">
        <v>44.4</v>
      </c>
      <c r="E24" s="45" t="n">
        <v>39.7</v>
      </c>
      <c r="F24" s="45" t="n">
        <v>42.2</v>
      </c>
      <c r="G24" s="45" t="n">
        <v>35</v>
      </c>
      <c r="H24" s="45" t="n">
        <v>34.3</v>
      </c>
      <c r="I24" s="45" t="n">
        <v>43.9</v>
      </c>
      <c r="J24" s="45" t="n">
        <v>38.7</v>
      </c>
      <c r="K24" s="45" t="n">
        <v>40.5</v>
      </c>
      <c r="L24" s="45" t="n">
        <v>44.9</v>
      </c>
      <c r="M24" s="45" t="n">
        <v>43.3</v>
      </c>
      <c r="N24" s="45" t="n">
        <v>44.4</v>
      </c>
      <c r="O24" s="45" t="n">
        <v>41.2</v>
      </c>
      <c r="P24" s="45" t="n">
        <v>36.7</v>
      </c>
      <c r="Q24" s="45" t="n">
        <v>38.2</v>
      </c>
      <c r="R24" s="45" t="n">
        <v>37.2</v>
      </c>
      <c r="S24" s="45" t="n">
        <v>39.9</v>
      </c>
      <c r="T24" s="45" t="n">
        <v>38.6</v>
      </c>
      <c r="U24" s="45" t="n">
        <v>42.6</v>
      </c>
      <c r="V24" s="543" t="n">
        <v>45.3</v>
      </c>
      <c r="W24" s="544" t="n">
        <v>37</v>
      </c>
    </row>
    <row r="25" customFormat="false" ht="15" hidden="false" customHeight="false" outlineLevel="0" collapsed="false">
      <c r="A25" s="60" t="s">
        <v>134</v>
      </c>
      <c r="B25" s="45" t="n">
        <v>40</v>
      </c>
      <c r="C25" s="45" t="n">
        <v>44.2</v>
      </c>
      <c r="D25" s="45" t="n">
        <v>47.7</v>
      </c>
      <c r="E25" s="45" t="n">
        <v>47</v>
      </c>
      <c r="F25" s="45" t="n">
        <v>46</v>
      </c>
      <c r="G25" s="45" t="n">
        <v>42.5</v>
      </c>
      <c r="H25" s="45" t="n">
        <v>42.2</v>
      </c>
      <c r="I25" s="45" t="n">
        <v>43.2</v>
      </c>
      <c r="J25" s="45" t="n">
        <v>36.1</v>
      </c>
      <c r="K25" s="45" t="n">
        <v>40.5</v>
      </c>
      <c r="L25" s="45" t="n">
        <v>42</v>
      </c>
      <c r="M25" s="45" t="n">
        <v>39.7</v>
      </c>
      <c r="N25" s="45" t="n">
        <v>40.3</v>
      </c>
      <c r="O25" s="45" t="n">
        <v>45</v>
      </c>
      <c r="P25" s="45" t="n">
        <v>44.2</v>
      </c>
      <c r="Q25" s="45" t="n">
        <v>44.2</v>
      </c>
      <c r="R25" s="45" t="n">
        <v>43.2</v>
      </c>
      <c r="S25" s="45" t="n">
        <v>45.3</v>
      </c>
      <c r="T25" s="45" t="n">
        <v>45</v>
      </c>
      <c r="U25" s="45" t="n">
        <v>44.7</v>
      </c>
      <c r="V25" s="543" t="n">
        <v>52</v>
      </c>
      <c r="W25" s="544" t="n">
        <v>44.1</v>
      </c>
    </row>
    <row r="26" customFormat="false" ht="15" hidden="false" customHeight="false" outlineLevel="0" collapsed="false">
      <c r="A26" s="60" t="s">
        <v>135</v>
      </c>
      <c r="B26" s="45" t="n">
        <v>37.1</v>
      </c>
      <c r="C26" s="45" t="n">
        <v>45.4</v>
      </c>
      <c r="D26" s="45" t="n">
        <v>50.6</v>
      </c>
      <c r="E26" s="45" t="n">
        <v>56.1</v>
      </c>
      <c r="F26" s="45" t="n">
        <v>54.3</v>
      </c>
      <c r="G26" s="45" t="n">
        <v>52.9</v>
      </c>
      <c r="H26" s="45" t="n">
        <v>51.4</v>
      </c>
      <c r="I26" s="45" t="n">
        <v>46.2</v>
      </c>
      <c r="J26" s="45" t="n">
        <v>46.2</v>
      </c>
      <c r="K26" s="45" t="n">
        <v>44.9</v>
      </c>
      <c r="L26" s="45" t="n">
        <v>45</v>
      </c>
      <c r="M26" s="45" t="n">
        <v>46</v>
      </c>
      <c r="N26" s="45" t="n">
        <v>41</v>
      </c>
      <c r="O26" s="45" t="n">
        <v>41.2</v>
      </c>
      <c r="P26" s="45" t="n">
        <v>45.4</v>
      </c>
      <c r="Q26" s="45" t="n">
        <v>40.3</v>
      </c>
      <c r="R26" s="45" t="n">
        <v>46.8</v>
      </c>
      <c r="S26" s="45" t="n">
        <v>43.8</v>
      </c>
      <c r="T26" s="45" t="n">
        <v>43.4</v>
      </c>
      <c r="U26" s="45" t="n">
        <v>45.8</v>
      </c>
      <c r="V26" s="543" t="n">
        <v>48.2</v>
      </c>
      <c r="W26" s="544" t="n">
        <v>44.5</v>
      </c>
    </row>
    <row r="27" customFormat="false" ht="15" hidden="false" customHeight="false" outlineLevel="0" collapsed="false">
      <c r="A27" s="60" t="s">
        <v>136</v>
      </c>
      <c r="B27" s="45" t="n">
        <v>34.8</v>
      </c>
      <c r="C27" s="45" t="n">
        <v>41.1</v>
      </c>
      <c r="D27" s="45" t="n">
        <v>41</v>
      </c>
      <c r="E27" s="45" t="n">
        <v>41</v>
      </c>
      <c r="F27" s="45" t="n">
        <v>39.6</v>
      </c>
      <c r="G27" s="45" t="n">
        <v>41.1</v>
      </c>
      <c r="H27" s="45" t="n">
        <v>38.8</v>
      </c>
      <c r="I27" s="45" t="n">
        <v>38.4</v>
      </c>
      <c r="J27" s="45" t="n">
        <v>38.3</v>
      </c>
      <c r="K27" s="45" t="n">
        <v>41</v>
      </c>
      <c r="L27" s="45" t="n">
        <v>45.3</v>
      </c>
      <c r="M27" s="45" t="n">
        <v>42.3</v>
      </c>
      <c r="N27" s="45" t="n">
        <v>41.5</v>
      </c>
      <c r="O27" s="45" t="n">
        <v>40.2</v>
      </c>
      <c r="P27" s="45" t="n">
        <v>41.1</v>
      </c>
      <c r="Q27" s="45" t="n">
        <v>37.7</v>
      </c>
      <c r="R27" s="45" t="n">
        <v>38.8</v>
      </c>
      <c r="S27" s="45" t="n">
        <v>40.2</v>
      </c>
      <c r="T27" s="45" t="n">
        <v>40.7</v>
      </c>
      <c r="U27" s="45" t="n">
        <v>43.4</v>
      </c>
      <c r="V27" s="543" t="n">
        <v>43.9</v>
      </c>
      <c r="W27" s="544" t="n">
        <v>40.4</v>
      </c>
    </row>
    <row r="28" customFormat="false" ht="15" hidden="false" customHeight="false" outlineLevel="0" collapsed="false">
      <c r="A28" s="60" t="s">
        <v>137</v>
      </c>
      <c r="B28" s="45" t="n">
        <v>24</v>
      </c>
      <c r="C28" s="45" t="n">
        <v>21.3</v>
      </c>
      <c r="D28" s="45" t="n">
        <v>20.2</v>
      </c>
      <c r="E28" s="45" t="n">
        <v>20.6</v>
      </c>
      <c r="F28" s="45" t="n">
        <v>23.6</v>
      </c>
      <c r="G28" s="45" t="n">
        <v>23.1</v>
      </c>
      <c r="H28" s="45" t="n">
        <v>23.5</v>
      </c>
      <c r="I28" s="45" t="n">
        <v>23</v>
      </c>
      <c r="J28" s="45" t="n">
        <v>17.3</v>
      </c>
      <c r="K28" s="45" t="n">
        <v>18</v>
      </c>
      <c r="L28" s="45" t="n">
        <v>19.1</v>
      </c>
      <c r="M28" s="45" t="n">
        <v>25.4</v>
      </c>
      <c r="N28" s="45" t="n">
        <v>21.9</v>
      </c>
      <c r="O28" s="45" t="n">
        <v>20.6</v>
      </c>
      <c r="P28" s="45" t="n">
        <v>21.3</v>
      </c>
      <c r="Q28" s="45" t="n">
        <v>27.8</v>
      </c>
      <c r="R28" s="45" t="n">
        <v>29.4</v>
      </c>
      <c r="S28" s="45" t="n">
        <v>28.7</v>
      </c>
      <c r="T28" s="45" t="n">
        <v>24.8</v>
      </c>
      <c r="U28" s="45" t="n">
        <v>21.5</v>
      </c>
      <c r="V28" s="543" t="n">
        <v>38.2</v>
      </c>
      <c r="W28" s="544" t="n">
        <v>29.7</v>
      </c>
    </row>
    <row r="29" customFormat="false" ht="18" hidden="false" customHeight="false" outlineLevel="0" collapsed="false">
      <c r="A29" s="59" t="s">
        <v>138</v>
      </c>
      <c r="B29" s="57" t="n">
        <v>36.3</v>
      </c>
      <c r="C29" s="57" t="n">
        <v>32.9</v>
      </c>
      <c r="D29" s="57" t="n">
        <v>40.5</v>
      </c>
      <c r="E29" s="57" t="n">
        <v>38.4</v>
      </c>
      <c r="F29" s="57" t="n">
        <v>37.5</v>
      </c>
      <c r="G29" s="57" t="n">
        <v>35.5</v>
      </c>
      <c r="H29" s="57" t="n">
        <v>34</v>
      </c>
      <c r="I29" s="57" t="n">
        <v>30.7</v>
      </c>
      <c r="J29" s="57" t="n">
        <v>32.3</v>
      </c>
      <c r="K29" s="57" t="n">
        <v>32.5</v>
      </c>
      <c r="L29" s="57" t="n">
        <v>35.4</v>
      </c>
      <c r="M29" s="57" t="n">
        <v>35.3</v>
      </c>
      <c r="N29" s="57" t="n">
        <v>34.5</v>
      </c>
      <c r="O29" s="57" t="n">
        <v>34.4</v>
      </c>
      <c r="P29" s="57" t="n">
        <v>32.9</v>
      </c>
      <c r="Q29" s="57" t="n">
        <v>31.6</v>
      </c>
      <c r="R29" s="57" t="n">
        <v>35.3</v>
      </c>
      <c r="S29" s="57" t="n">
        <v>35.5</v>
      </c>
      <c r="T29" s="57" t="n">
        <v>35.2</v>
      </c>
      <c r="U29" s="57" t="n">
        <v>34.4</v>
      </c>
      <c r="V29" s="542" t="n">
        <v>39.9</v>
      </c>
      <c r="W29" s="116" t="n">
        <v>37.2</v>
      </c>
    </row>
    <row r="30" customFormat="false" ht="15" hidden="false" customHeight="false" outlineLevel="0" collapsed="false">
      <c r="A30" s="60" t="s">
        <v>139</v>
      </c>
      <c r="B30" s="45" t="n">
        <v>32.5</v>
      </c>
      <c r="C30" s="45" t="n">
        <v>40.7</v>
      </c>
      <c r="D30" s="45" t="n">
        <v>32.8</v>
      </c>
      <c r="E30" s="45" t="n">
        <v>39.5</v>
      </c>
      <c r="F30" s="45" t="n">
        <v>42.4</v>
      </c>
      <c r="G30" s="45" t="n">
        <v>38</v>
      </c>
      <c r="H30" s="45" t="n">
        <v>35.9</v>
      </c>
      <c r="I30" s="45" t="n">
        <v>37.5</v>
      </c>
      <c r="J30" s="45" t="n">
        <v>35.2</v>
      </c>
      <c r="K30" s="45" t="n">
        <v>35.6</v>
      </c>
      <c r="L30" s="45" t="n">
        <v>38.3</v>
      </c>
      <c r="M30" s="45" t="n">
        <v>41.7</v>
      </c>
      <c r="N30" s="45" t="n">
        <v>38.1</v>
      </c>
      <c r="O30" s="45" t="n">
        <v>39.6</v>
      </c>
      <c r="P30" s="45" t="n">
        <v>40.7</v>
      </c>
      <c r="Q30" s="45" t="n">
        <v>39.2</v>
      </c>
      <c r="R30" s="45" t="n">
        <v>43.3</v>
      </c>
      <c r="S30" s="45" t="n">
        <v>47.6</v>
      </c>
      <c r="T30" s="45" t="n">
        <v>49.2</v>
      </c>
      <c r="U30" s="45" t="n">
        <v>46.3</v>
      </c>
      <c r="V30" s="543" t="n">
        <v>50.8</v>
      </c>
      <c r="W30" s="544" t="n">
        <v>44</v>
      </c>
    </row>
    <row r="31" customFormat="false" ht="15" hidden="false" customHeight="false" outlineLevel="0" collapsed="false">
      <c r="A31" s="60" t="s">
        <v>140</v>
      </c>
      <c r="B31" s="45" t="n">
        <v>34.6</v>
      </c>
      <c r="C31" s="45" t="n">
        <v>41.6</v>
      </c>
      <c r="D31" s="45" t="n">
        <v>30.9</v>
      </c>
      <c r="E31" s="45" t="n">
        <v>32.2</v>
      </c>
      <c r="F31" s="45" t="n">
        <v>41.1</v>
      </c>
      <c r="G31" s="45" t="n">
        <v>34.1</v>
      </c>
      <c r="H31" s="45" t="n">
        <v>36.9</v>
      </c>
      <c r="I31" s="45" t="n">
        <v>39.1</v>
      </c>
      <c r="J31" s="45" t="n">
        <v>36.6</v>
      </c>
      <c r="K31" s="45" t="n">
        <v>38.8</v>
      </c>
      <c r="L31" s="45" t="n">
        <v>39.8</v>
      </c>
      <c r="M31" s="45" t="n">
        <v>44</v>
      </c>
      <c r="N31" s="45" t="n">
        <v>41.6</v>
      </c>
      <c r="O31" s="45" t="n">
        <v>42.4</v>
      </c>
      <c r="P31" s="45" t="n">
        <v>41.6</v>
      </c>
      <c r="Q31" s="45" t="n">
        <v>43.8</v>
      </c>
      <c r="R31" s="45" t="n">
        <v>48.9</v>
      </c>
      <c r="S31" s="45" t="n">
        <v>44.5</v>
      </c>
      <c r="T31" s="45" t="n">
        <v>45.5</v>
      </c>
      <c r="U31" s="45" t="n">
        <v>45.5</v>
      </c>
      <c r="V31" s="543" t="n">
        <v>48.6</v>
      </c>
      <c r="W31" s="544" t="n">
        <v>44.1</v>
      </c>
    </row>
    <row r="32" customFormat="false" ht="15" hidden="false" customHeight="false" outlineLevel="0" collapsed="false">
      <c r="A32" s="60" t="s">
        <v>141</v>
      </c>
      <c r="B32" s="45" t="n">
        <v>38.3</v>
      </c>
      <c r="C32" s="45" t="n">
        <v>33.9</v>
      </c>
      <c r="D32" s="45" t="n">
        <v>40.7</v>
      </c>
      <c r="E32" s="45" t="n">
        <v>38.3</v>
      </c>
      <c r="F32" s="45" t="n">
        <v>37.5</v>
      </c>
      <c r="G32" s="45" t="n">
        <v>38.1</v>
      </c>
      <c r="H32" s="45" t="n">
        <v>36.2</v>
      </c>
      <c r="I32" s="45" t="n">
        <v>30.7</v>
      </c>
      <c r="J32" s="45" t="n">
        <v>34.1</v>
      </c>
      <c r="K32" s="45" t="n">
        <v>30.5</v>
      </c>
      <c r="L32" s="45" t="n">
        <v>32.1</v>
      </c>
      <c r="M32" s="45" t="n">
        <v>33.3</v>
      </c>
      <c r="N32" s="45" t="n">
        <v>32.7</v>
      </c>
      <c r="O32" s="45" t="n">
        <v>35.4</v>
      </c>
      <c r="P32" s="45" t="n">
        <v>33.9</v>
      </c>
      <c r="Q32" s="45" t="n">
        <v>36</v>
      </c>
      <c r="R32" s="45" t="n">
        <v>38.4</v>
      </c>
      <c r="S32" s="45" t="n">
        <v>34.7</v>
      </c>
      <c r="T32" s="45" t="n">
        <v>34</v>
      </c>
      <c r="U32" s="45" t="n">
        <v>32.1</v>
      </c>
      <c r="V32" s="543" t="n">
        <v>39.3</v>
      </c>
      <c r="W32" s="544" t="n">
        <v>35</v>
      </c>
    </row>
    <row r="33" customFormat="false" ht="15" hidden="false" customHeight="false" outlineLevel="0" collapsed="false">
      <c r="A33" s="67" t="s">
        <v>432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136"/>
      <c r="T33" s="45"/>
      <c r="U33" s="45"/>
      <c r="V33" s="543"/>
      <c r="W33" s="544"/>
    </row>
    <row r="34" customFormat="false" ht="19.5" hidden="false" customHeight="false" outlineLevel="0" collapsed="false">
      <c r="A34" s="66" t="s">
        <v>143</v>
      </c>
      <c r="B34" s="45" t="n">
        <v>30.1</v>
      </c>
      <c r="C34" s="45" t="n">
        <v>28.5</v>
      </c>
      <c r="D34" s="45" t="n">
        <v>35.3</v>
      </c>
      <c r="E34" s="45" t="n">
        <v>35.3</v>
      </c>
      <c r="F34" s="45" t="n">
        <v>30.6</v>
      </c>
      <c r="G34" s="45" t="n">
        <v>23.5</v>
      </c>
      <c r="H34" s="45" t="n">
        <v>21.4</v>
      </c>
      <c r="I34" s="45" t="n">
        <v>25.2</v>
      </c>
      <c r="J34" s="45" t="n">
        <v>32.8</v>
      </c>
      <c r="K34" s="45" t="n">
        <v>28.3</v>
      </c>
      <c r="L34" s="45" t="n">
        <v>38.8</v>
      </c>
      <c r="M34" s="45" t="n">
        <v>36.9</v>
      </c>
      <c r="N34" s="45" t="n">
        <v>42.2</v>
      </c>
      <c r="O34" s="45" t="n">
        <v>36.5</v>
      </c>
      <c r="P34" s="45" t="n">
        <v>28.5</v>
      </c>
      <c r="Q34" s="45" t="n">
        <v>37.1</v>
      </c>
      <c r="R34" s="45" t="n">
        <v>38.6</v>
      </c>
      <c r="S34" s="45" t="n">
        <v>35.7</v>
      </c>
      <c r="T34" s="45" t="n">
        <v>36.2</v>
      </c>
      <c r="U34" s="45" t="n">
        <v>37</v>
      </c>
      <c r="V34" s="543" t="n">
        <v>42</v>
      </c>
      <c r="W34" s="544" t="n">
        <v>38.1</v>
      </c>
    </row>
    <row r="35" customFormat="false" ht="28.5" hidden="false" customHeight="true" outlineLevel="0" collapsed="false">
      <c r="A35" s="66" t="s">
        <v>221</v>
      </c>
      <c r="B35" s="45" t="s">
        <v>119</v>
      </c>
      <c r="C35" s="45" t="n">
        <v>34.2</v>
      </c>
      <c r="D35" s="45" t="n">
        <v>40.9</v>
      </c>
      <c r="E35" s="45" t="n">
        <v>38.4</v>
      </c>
      <c r="F35" s="45" t="n">
        <v>37.7</v>
      </c>
      <c r="G35" s="45" t="n">
        <v>38.7</v>
      </c>
      <c r="H35" s="45" t="n">
        <v>36.9</v>
      </c>
      <c r="I35" s="45" t="n">
        <v>30.9</v>
      </c>
      <c r="J35" s="45" t="n">
        <v>34.1</v>
      </c>
      <c r="K35" s="45" t="n">
        <v>30.6</v>
      </c>
      <c r="L35" s="45" t="n">
        <v>31.7</v>
      </c>
      <c r="M35" s="45" t="n">
        <v>33.1</v>
      </c>
      <c r="N35" s="45" t="n">
        <v>32.2</v>
      </c>
      <c r="O35" s="45" t="n">
        <v>35.4</v>
      </c>
      <c r="P35" s="45" t="n">
        <v>34.2</v>
      </c>
      <c r="Q35" s="45" t="n">
        <v>36</v>
      </c>
      <c r="R35" s="45" t="n">
        <v>38.3</v>
      </c>
      <c r="S35" s="45" t="n">
        <v>34.7</v>
      </c>
      <c r="T35" s="45" t="n">
        <v>33.9</v>
      </c>
      <c r="U35" s="45" t="n">
        <v>31.8</v>
      </c>
      <c r="V35" s="543" t="n">
        <v>39.1</v>
      </c>
      <c r="W35" s="544" t="n">
        <v>34.9</v>
      </c>
    </row>
    <row r="36" customFormat="false" ht="15" hidden="false" customHeight="false" outlineLevel="0" collapsed="false">
      <c r="A36" s="60" t="s">
        <v>145</v>
      </c>
      <c r="B36" s="45" t="n">
        <v>31.7</v>
      </c>
      <c r="C36" s="45" t="n">
        <v>42.9</v>
      </c>
      <c r="D36" s="45" t="n">
        <v>41</v>
      </c>
      <c r="E36" s="45" t="n">
        <v>36.9</v>
      </c>
      <c r="F36" s="45" t="n">
        <v>40.3</v>
      </c>
      <c r="G36" s="45" t="n">
        <v>40.5</v>
      </c>
      <c r="H36" s="45" t="n">
        <v>41.6</v>
      </c>
      <c r="I36" s="45" t="n">
        <v>38.3</v>
      </c>
      <c r="J36" s="45" t="n">
        <v>39.3</v>
      </c>
      <c r="K36" s="45" t="n">
        <v>42.2</v>
      </c>
      <c r="L36" s="45" t="n">
        <v>44.5</v>
      </c>
      <c r="M36" s="45" t="n">
        <v>45.3</v>
      </c>
      <c r="N36" s="45" t="n">
        <v>43</v>
      </c>
      <c r="O36" s="45" t="n">
        <v>43.5</v>
      </c>
      <c r="P36" s="45" t="n">
        <v>42.9</v>
      </c>
      <c r="Q36" s="45" t="n">
        <v>42.8</v>
      </c>
      <c r="R36" s="45" t="n">
        <v>43.3</v>
      </c>
      <c r="S36" s="45" t="n">
        <v>40</v>
      </c>
      <c r="T36" s="45" t="n">
        <v>39.4</v>
      </c>
      <c r="U36" s="45" t="n">
        <v>39.6</v>
      </c>
      <c r="V36" s="543" t="n">
        <v>43.6</v>
      </c>
      <c r="W36" s="544" t="n">
        <v>38.7</v>
      </c>
    </row>
    <row r="37" customFormat="false" ht="15" hidden="false" customHeight="false" outlineLevel="0" collapsed="false">
      <c r="A37" s="60" t="s">
        <v>146</v>
      </c>
      <c r="B37" s="45" t="n">
        <v>37.3</v>
      </c>
      <c r="C37" s="45" t="n">
        <v>29.7</v>
      </c>
      <c r="D37" s="45" t="n">
        <v>33.7</v>
      </c>
      <c r="E37" s="45" t="n">
        <v>32.1</v>
      </c>
      <c r="F37" s="45" t="n">
        <v>38</v>
      </c>
      <c r="G37" s="45" t="n">
        <v>33.9</v>
      </c>
      <c r="H37" s="45" t="n">
        <v>31.3</v>
      </c>
      <c r="I37" s="45" t="n">
        <v>30.3</v>
      </c>
      <c r="J37" s="45" t="n">
        <v>34.5</v>
      </c>
      <c r="K37" s="45" t="n">
        <v>32.8</v>
      </c>
      <c r="L37" s="45" t="n">
        <v>37.6</v>
      </c>
      <c r="M37" s="45" t="n">
        <v>33.3</v>
      </c>
      <c r="N37" s="45" t="n">
        <v>32.5</v>
      </c>
      <c r="O37" s="45" t="n">
        <v>32</v>
      </c>
      <c r="P37" s="45" t="n">
        <v>29.7</v>
      </c>
      <c r="Q37" s="45" t="n">
        <v>34.3</v>
      </c>
      <c r="R37" s="45" t="n">
        <v>45.4</v>
      </c>
      <c r="S37" s="45" t="n">
        <v>41.5</v>
      </c>
      <c r="T37" s="45" t="n">
        <v>40.6</v>
      </c>
      <c r="U37" s="45" t="n">
        <v>40.3</v>
      </c>
      <c r="V37" s="543" t="n">
        <v>45.5</v>
      </c>
      <c r="W37" s="544" t="n">
        <v>40.6</v>
      </c>
    </row>
    <row r="38" customFormat="false" ht="15" hidden="false" customHeight="false" outlineLevel="0" collapsed="false">
      <c r="A38" s="60" t="s">
        <v>147</v>
      </c>
      <c r="B38" s="45" t="n">
        <v>49.8</v>
      </c>
      <c r="C38" s="45" t="n">
        <v>45.3</v>
      </c>
      <c r="D38" s="45" t="n">
        <v>52.7</v>
      </c>
      <c r="E38" s="45" t="n">
        <v>52.4</v>
      </c>
      <c r="F38" s="45" t="n">
        <v>44.2</v>
      </c>
      <c r="G38" s="45" t="n">
        <v>45.8</v>
      </c>
      <c r="H38" s="45" t="n">
        <v>36.7</v>
      </c>
      <c r="I38" s="45" t="n">
        <v>34.8</v>
      </c>
      <c r="J38" s="45" t="n">
        <v>35.1</v>
      </c>
      <c r="K38" s="45" t="n">
        <v>42.2</v>
      </c>
      <c r="L38" s="45" t="n">
        <v>50.3</v>
      </c>
      <c r="M38" s="45" t="n">
        <v>43.7</v>
      </c>
      <c r="N38" s="45" t="n">
        <v>44</v>
      </c>
      <c r="O38" s="45" t="n">
        <v>44.8</v>
      </c>
      <c r="P38" s="45" t="n">
        <v>45.3</v>
      </c>
      <c r="Q38" s="45" t="n">
        <v>40.4</v>
      </c>
      <c r="R38" s="45" t="n">
        <v>42</v>
      </c>
      <c r="S38" s="45" t="n">
        <v>41.2</v>
      </c>
      <c r="T38" s="45" t="n">
        <v>42.4</v>
      </c>
      <c r="U38" s="45" t="n">
        <v>41.5</v>
      </c>
      <c r="V38" s="543" t="n">
        <v>48.8</v>
      </c>
      <c r="W38" s="544" t="n">
        <v>46.4</v>
      </c>
    </row>
    <row r="39" customFormat="false" ht="15" hidden="false" customHeight="false" outlineLevel="0" collapsed="false">
      <c r="A39" s="60" t="s">
        <v>148</v>
      </c>
      <c r="B39" s="45" t="n">
        <v>33.2</v>
      </c>
      <c r="C39" s="45" t="n">
        <v>36.4</v>
      </c>
      <c r="D39" s="45" t="n">
        <v>39.2</v>
      </c>
      <c r="E39" s="45" t="n">
        <v>42.1</v>
      </c>
      <c r="F39" s="45" t="n">
        <v>41.6</v>
      </c>
      <c r="G39" s="45" t="n">
        <v>41.2</v>
      </c>
      <c r="H39" s="45" t="n">
        <v>41.1</v>
      </c>
      <c r="I39" s="45" t="n">
        <v>39.7</v>
      </c>
      <c r="J39" s="45" t="n">
        <v>36.3</v>
      </c>
      <c r="K39" s="45" t="n">
        <v>36.2</v>
      </c>
      <c r="L39" s="45" t="n">
        <v>40.2</v>
      </c>
      <c r="M39" s="45" t="n">
        <v>39.8</v>
      </c>
      <c r="N39" s="45" t="n">
        <v>37.3</v>
      </c>
      <c r="O39" s="45" t="n">
        <v>36.4</v>
      </c>
      <c r="P39" s="45" t="n">
        <v>36.4</v>
      </c>
      <c r="Q39" s="45" t="n">
        <v>38.2</v>
      </c>
      <c r="R39" s="45" t="n">
        <v>40.6</v>
      </c>
      <c r="S39" s="45" t="n">
        <v>36.8</v>
      </c>
      <c r="T39" s="45" t="n">
        <v>38</v>
      </c>
      <c r="U39" s="45" t="n">
        <v>38</v>
      </c>
      <c r="V39" s="543" t="n">
        <v>38.9</v>
      </c>
      <c r="W39" s="544" t="n">
        <v>38.8</v>
      </c>
    </row>
    <row r="40" customFormat="false" ht="15" hidden="false" customHeight="false" outlineLevel="0" collapsed="false">
      <c r="A40" s="60" t="s">
        <v>149</v>
      </c>
      <c r="B40" s="45" t="n">
        <v>31.7</v>
      </c>
      <c r="C40" s="45" t="n">
        <v>36.8</v>
      </c>
      <c r="D40" s="45" t="n">
        <v>35.4</v>
      </c>
      <c r="E40" s="45" t="n">
        <v>34.2</v>
      </c>
      <c r="F40" s="45" t="n">
        <v>39.7</v>
      </c>
      <c r="G40" s="45" t="n">
        <v>36</v>
      </c>
      <c r="H40" s="45" t="n">
        <v>36.4</v>
      </c>
      <c r="I40" s="45" t="n">
        <v>39.5</v>
      </c>
      <c r="J40" s="45" t="n">
        <v>38.5</v>
      </c>
      <c r="K40" s="45" t="n">
        <v>38.3</v>
      </c>
      <c r="L40" s="45" t="n">
        <v>41.8</v>
      </c>
      <c r="M40" s="45" t="n">
        <v>41.7</v>
      </c>
      <c r="N40" s="45" t="n">
        <v>42.4</v>
      </c>
      <c r="O40" s="45" t="n">
        <v>41.9</v>
      </c>
      <c r="P40" s="45" t="n">
        <v>36.8</v>
      </c>
      <c r="Q40" s="45" t="n">
        <v>42.6</v>
      </c>
      <c r="R40" s="45" t="n">
        <v>42</v>
      </c>
      <c r="S40" s="45" t="n">
        <v>40.4</v>
      </c>
      <c r="T40" s="45" t="n">
        <v>45.2</v>
      </c>
      <c r="U40" s="45" t="n">
        <v>39.3</v>
      </c>
      <c r="V40" s="543" t="n">
        <v>43.7</v>
      </c>
      <c r="W40" s="544" t="n">
        <v>45.9</v>
      </c>
    </row>
    <row r="41" customFormat="false" ht="15" hidden="false" customHeight="false" outlineLevel="0" collapsed="false">
      <c r="A41" s="60" t="s">
        <v>150</v>
      </c>
      <c r="B41" s="45" t="n">
        <v>46.7</v>
      </c>
      <c r="C41" s="45" t="n">
        <v>40.2</v>
      </c>
      <c r="D41" s="45" t="n">
        <v>41.2</v>
      </c>
      <c r="E41" s="45" t="n">
        <v>40.4</v>
      </c>
      <c r="F41" s="45" t="n">
        <v>44.9</v>
      </c>
      <c r="G41" s="45" t="n">
        <v>41.9</v>
      </c>
      <c r="H41" s="45" t="n">
        <v>37.1</v>
      </c>
      <c r="I41" s="45" t="n">
        <v>36</v>
      </c>
      <c r="J41" s="45" t="n">
        <v>36.7</v>
      </c>
      <c r="K41" s="45" t="n">
        <v>34.7</v>
      </c>
      <c r="L41" s="45" t="n">
        <v>41.5</v>
      </c>
      <c r="M41" s="45" t="n">
        <v>41.4</v>
      </c>
      <c r="N41" s="45" t="n">
        <v>38.1</v>
      </c>
      <c r="O41" s="45" t="n">
        <v>43.8</v>
      </c>
      <c r="P41" s="45" t="n">
        <v>40.2</v>
      </c>
      <c r="Q41" s="45" t="n">
        <v>41.2</v>
      </c>
      <c r="R41" s="45" t="n">
        <v>42.6</v>
      </c>
      <c r="S41" s="45" t="n">
        <v>41.1</v>
      </c>
      <c r="T41" s="45" t="n">
        <v>41.7</v>
      </c>
      <c r="U41" s="45" t="n">
        <v>41.7</v>
      </c>
      <c r="V41" s="543" t="n">
        <v>48.1</v>
      </c>
      <c r="W41" s="544" t="n">
        <v>48.3</v>
      </c>
    </row>
    <row r="42" customFormat="false" ht="15" hidden="false" customHeight="false" outlineLevel="0" collapsed="false">
      <c r="A42" s="60" t="s">
        <v>151</v>
      </c>
      <c r="B42" s="45" t="n">
        <v>35.6</v>
      </c>
      <c r="C42" s="45" t="n">
        <v>26.8</v>
      </c>
      <c r="D42" s="45" t="n">
        <v>43.2</v>
      </c>
      <c r="E42" s="45" t="n">
        <v>38</v>
      </c>
      <c r="F42" s="45" t="n">
        <v>33.7</v>
      </c>
      <c r="G42" s="45" t="n">
        <v>31.6</v>
      </c>
      <c r="H42" s="45" t="n">
        <v>30.4</v>
      </c>
      <c r="I42" s="45" t="n">
        <v>25.8</v>
      </c>
      <c r="J42" s="45" t="n">
        <v>27.8</v>
      </c>
      <c r="K42" s="45" t="n">
        <v>27.4</v>
      </c>
      <c r="L42" s="45" t="n">
        <v>29.4</v>
      </c>
      <c r="M42" s="45" t="n">
        <v>30</v>
      </c>
      <c r="N42" s="45" t="n">
        <v>29.8</v>
      </c>
      <c r="O42" s="45" t="n">
        <v>29</v>
      </c>
      <c r="P42" s="45" t="n">
        <v>26.8</v>
      </c>
      <c r="Q42" s="45" t="n">
        <v>24.1</v>
      </c>
      <c r="R42" s="45" t="n">
        <v>28.5</v>
      </c>
      <c r="S42" s="45" t="n">
        <v>30.8</v>
      </c>
      <c r="T42" s="45" t="n">
        <v>29.9</v>
      </c>
      <c r="U42" s="45" t="n">
        <v>29.4</v>
      </c>
      <c r="V42" s="543" t="n">
        <v>35.2</v>
      </c>
      <c r="W42" s="544" t="n">
        <v>32.7</v>
      </c>
    </row>
    <row r="43" customFormat="false" ht="18" hidden="false" customHeight="false" outlineLevel="0" collapsed="false">
      <c r="A43" s="59" t="s">
        <v>559</v>
      </c>
      <c r="B43" s="57" t="n">
        <v>42.2</v>
      </c>
      <c r="C43" s="57" t="n">
        <v>39.8</v>
      </c>
      <c r="D43" s="57" t="n">
        <v>43.3</v>
      </c>
      <c r="E43" s="57" t="n">
        <v>43</v>
      </c>
      <c r="F43" s="57" t="n">
        <v>42.4</v>
      </c>
      <c r="G43" s="57" t="n">
        <v>43.4</v>
      </c>
      <c r="H43" s="57" t="n">
        <v>42.3</v>
      </c>
      <c r="I43" s="57" t="n">
        <v>37.9</v>
      </c>
      <c r="J43" s="57" t="n">
        <v>38.2</v>
      </c>
      <c r="K43" s="57" t="n">
        <v>37.7</v>
      </c>
      <c r="L43" s="57" t="n">
        <v>40.1</v>
      </c>
      <c r="M43" s="57" t="n">
        <v>41</v>
      </c>
      <c r="N43" s="57" t="n">
        <v>40.9</v>
      </c>
      <c r="O43" s="57" t="n">
        <v>39</v>
      </c>
      <c r="P43" s="57" t="n">
        <v>39.8</v>
      </c>
      <c r="Q43" s="57" t="n">
        <v>38.8</v>
      </c>
      <c r="R43" s="57" t="n">
        <v>39.4</v>
      </c>
      <c r="S43" s="57" t="n">
        <v>40.6</v>
      </c>
      <c r="T43" s="57" t="n">
        <v>40.4</v>
      </c>
      <c r="U43" s="57" t="n">
        <v>40.5</v>
      </c>
      <c r="V43" s="542" t="n">
        <v>42.5</v>
      </c>
      <c r="W43" s="116" t="n">
        <v>39.3</v>
      </c>
    </row>
    <row r="44" customFormat="false" ht="15" hidden="false" customHeight="false" outlineLevel="0" collapsed="false">
      <c r="A44" s="60" t="s">
        <v>153</v>
      </c>
      <c r="B44" s="45" t="n">
        <v>41.2</v>
      </c>
      <c r="C44" s="45" t="n">
        <v>39.1</v>
      </c>
      <c r="D44" s="45" t="n">
        <v>40.7</v>
      </c>
      <c r="E44" s="45" t="n">
        <v>41.4</v>
      </c>
      <c r="F44" s="45" t="n">
        <v>40.7</v>
      </c>
      <c r="G44" s="45" t="n">
        <v>44.9</v>
      </c>
      <c r="H44" s="45" t="n">
        <v>46.6</v>
      </c>
      <c r="I44" s="45" t="n">
        <v>46.7</v>
      </c>
      <c r="J44" s="45" t="n">
        <v>40.5</v>
      </c>
      <c r="K44" s="45" t="n">
        <v>42</v>
      </c>
      <c r="L44" s="45" t="n">
        <v>38.2</v>
      </c>
      <c r="M44" s="45" t="n">
        <v>34.1</v>
      </c>
      <c r="N44" s="45" t="n">
        <v>37.9</v>
      </c>
      <c r="O44" s="45" t="n">
        <v>36.7</v>
      </c>
      <c r="P44" s="45" t="n">
        <v>39.1</v>
      </c>
      <c r="Q44" s="45" t="n">
        <v>39.6</v>
      </c>
      <c r="R44" s="45" t="n">
        <v>41.4</v>
      </c>
      <c r="S44" s="45" t="n">
        <v>42.7</v>
      </c>
      <c r="T44" s="45" t="n">
        <v>40.1</v>
      </c>
      <c r="U44" s="45" t="n">
        <v>36.2</v>
      </c>
      <c r="V44" s="543" t="n">
        <v>39.7</v>
      </c>
      <c r="W44" s="544" t="n">
        <v>37.2</v>
      </c>
    </row>
    <row r="45" customFormat="false" ht="15" hidden="false" customHeight="false" outlineLevel="0" collapsed="false">
      <c r="A45" s="60" t="s">
        <v>154</v>
      </c>
      <c r="B45" s="45" t="n">
        <v>50.1</v>
      </c>
      <c r="C45" s="45" t="n">
        <v>45.9</v>
      </c>
      <c r="D45" s="45" t="n">
        <v>39.1</v>
      </c>
      <c r="E45" s="45" t="n">
        <v>42.7</v>
      </c>
      <c r="F45" s="45" t="n">
        <v>37.3</v>
      </c>
      <c r="G45" s="45" t="n">
        <v>43.6</v>
      </c>
      <c r="H45" s="45" t="n">
        <v>38.8</v>
      </c>
      <c r="I45" s="45" t="n">
        <v>37.6</v>
      </c>
      <c r="J45" s="45" t="n">
        <v>36.9</v>
      </c>
      <c r="K45" s="45" t="n">
        <v>35.8</v>
      </c>
      <c r="L45" s="45" t="n">
        <v>35.8</v>
      </c>
      <c r="M45" s="45" t="n">
        <v>40.6</v>
      </c>
      <c r="N45" s="45" t="n">
        <v>38.2</v>
      </c>
      <c r="O45" s="45" t="n">
        <v>42.6</v>
      </c>
      <c r="P45" s="45" t="n">
        <v>45.9</v>
      </c>
      <c r="Q45" s="45" t="n">
        <v>42.2</v>
      </c>
      <c r="R45" s="45" t="n">
        <v>42.9</v>
      </c>
      <c r="S45" s="45" t="n">
        <v>36.9</v>
      </c>
      <c r="T45" s="45" t="n">
        <v>38.5</v>
      </c>
      <c r="U45" s="45" t="n">
        <v>34.4</v>
      </c>
      <c r="V45" s="543" t="n">
        <v>37.1</v>
      </c>
      <c r="W45" s="544" t="n">
        <v>34.7</v>
      </c>
    </row>
    <row r="46" customFormat="false" ht="15" hidden="false" customHeight="false" outlineLevel="0" collapsed="false">
      <c r="A46" s="60" t="s">
        <v>155</v>
      </c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 t="s">
        <v>119</v>
      </c>
      <c r="Q46" s="45" t="n">
        <v>42.8</v>
      </c>
      <c r="R46" s="45" t="n">
        <v>49.1</v>
      </c>
      <c r="S46" s="45" t="n">
        <v>46.7</v>
      </c>
      <c r="T46" s="45" t="n">
        <v>47.4</v>
      </c>
      <c r="U46" s="45" t="n">
        <v>48.3</v>
      </c>
      <c r="V46" s="543" t="n">
        <v>52.3</v>
      </c>
      <c r="W46" s="544" t="n">
        <v>45.1</v>
      </c>
    </row>
    <row r="47" customFormat="false" ht="15" hidden="false" customHeight="false" outlineLevel="0" collapsed="false">
      <c r="A47" s="60" t="s">
        <v>156</v>
      </c>
      <c r="B47" s="45" t="n">
        <v>45.1</v>
      </c>
      <c r="C47" s="45" t="n">
        <v>41.1</v>
      </c>
      <c r="D47" s="45" t="n">
        <v>41.3</v>
      </c>
      <c r="E47" s="45" t="n">
        <v>41.3</v>
      </c>
      <c r="F47" s="45" t="n">
        <v>42.2</v>
      </c>
      <c r="G47" s="45" t="n">
        <v>47.7</v>
      </c>
      <c r="H47" s="45" t="n">
        <v>41.7</v>
      </c>
      <c r="I47" s="45" t="n">
        <v>37.3</v>
      </c>
      <c r="J47" s="45" t="n">
        <v>40.5</v>
      </c>
      <c r="K47" s="45" t="n">
        <v>36.5</v>
      </c>
      <c r="L47" s="45" t="n">
        <v>37.9</v>
      </c>
      <c r="M47" s="45" t="n">
        <v>41.3</v>
      </c>
      <c r="N47" s="45" t="n">
        <v>41.6</v>
      </c>
      <c r="O47" s="45" t="n">
        <v>39.2</v>
      </c>
      <c r="P47" s="45" t="n">
        <v>41.1</v>
      </c>
      <c r="Q47" s="45" t="n">
        <v>37.6</v>
      </c>
      <c r="R47" s="45" t="n">
        <v>34.7</v>
      </c>
      <c r="S47" s="45" t="n">
        <v>39.6</v>
      </c>
      <c r="T47" s="45" t="n">
        <v>41.3</v>
      </c>
      <c r="U47" s="45" t="n">
        <v>40.5</v>
      </c>
      <c r="V47" s="543" t="n">
        <v>41.3</v>
      </c>
      <c r="W47" s="544" t="n">
        <v>38</v>
      </c>
    </row>
    <row r="48" customFormat="false" ht="15" hidden="false" customHeight="false" outlineLevel="0" collapsed="false">
      <c r="A48" s="60" t="s">
        <v>157</v>
      </c>
      <c r="B48" s="45" t="n">
        <v>30.2</v>
      </c>
      <c r="C48" s="45" t="n">
        <v>32.5</v>
      </c>
      <c r="D48" s="45" t="n">
        <v>29.3</v>
      </c>
      <c r="E48" s="45" t="n">
        <v>30.4</v>
      </c>
      <c r="F48" s="45" t="n">
        <v>31</v>
      </c>
      <c r="G48" s="45" t="n">
        <v>31.5</v>
      </c>
      <c r="H48" s="45" t="n">
        <v>32.9</v>
      </c>
      <c r="I48" s="45" t="n">
        <v>28.6</v>
      </c>
      <c r="J48" s="45" t="n">
        <v>31.3</v>
      </c>
      <c r="K48" s="45" t="n">
        <v>30.2</v>
      </c>
      <c r="L48" s="45" t="n">
        <v>34.6</v>
      </c>
      <c r="M48" s="45" t="n">
        <v>33.7</v>
      </c>
      <c r="N48" s="45" t="n">
        <v>35.5</v>
      </c>
      <c r="O48" s="45" t="n">
        <v>32.9</v>
      </c>
      <c r="P48" s="45" t="n">
        <v>32.5</v>
      </c>
      <c r="Q48" s="45" t="n">
        <v>33.4</v>
      </c>
      <c r="R48" s="45" t="n">
        <v>38.7</v>
      </c>
      <c r="S48" s="45" t="n">
        <v>36.8</v>
      </c>
      <c r="T48" s="45" t="n">
        <v>36.9</v>
      </c>
      <c r="U48" s="45" t="n">
        <v>35.1</v>
      </c>
      <c r="V48" s="543" t="n">
        <v>37</v>
      </c>
      <c r="W48" s="544" t="n">
        <v>34.2</v>
      </c>
    </row>
    <row r="49" customFormat="false" ht="15" hidden="false" customHeight="false" outlineLevel="0" collapsed="false">
      <c r="A49" s="60" t="s">
        <v>158</v>
      </c>
      <c r="B49" s="45" t="n">
        <v>39.7</v>
      </c>
      <c r="C49" s="45" t="n">
        <v>41</v>
      </c>
      <c r="D49" s="45" t="n">
        <v>46.1</v>
      </c>
      <c r="E49" s="45" t="n">
        <v>43.4</v>
      </c>
      <c r="F49" s="45" t="n">
        <v>40.6</v>
      </c>
      <c r="G49" s="45" t="n">
        <v>42.1</v>
      </c>
      <c r="H49" s="45" t="n">
        <v>44.4</v>
      </c>
      <c r="I49" s="45" t="n">
        <v>38.5</v>
      </c>
      <c r="J49" s="45" t="n">
        <v>36.9</v>
      </c>
      <c r="K49" s="45" t="n">
        <v>41</v>
      </c>
      <c r="L49" s="45" t="n">
        <v>41.2</v>
      </c>
      <c r="M49" s="45" t="n">
        <v>40.9</v>
      </c>
      <c r="N49" s="45" t="n">
        <v>41.7</v>
      </c>
      <c r="O49" s="45" t="n">
        <v>39.9</v>
      </c>
      <c r="P49" s="45" t="n">
        <v>41</v>
      </c>
      <c r="Q49" s="45" t="n">
        <v>41.5</v>
      </c>
      <c r="R49" s="45" t="n">
        <v>43.1</v>
      </c>
      <c r="S49" s="45" t="n">
        <v>42.7</v>
      </c>
      <c r="T49" s="45" t="n">
        <v>42.7</v>
      </c>
      <c r="U49" s="45" t="n">
        <v>44.3</v>
      </c>
      <c r="V49" s="543" t="n">
        <v>47.8</v>
      </c>
      <c r="W49" s="544" t="n">
        <v>42.8</v>
      </c>
    </row>
    <row r="50" customFormat="false" ht="15" hidden="false" customHeight="false" outlineLevel="0" collapsed="false">
      <c r="A50" s="60" t="s">
        <v>159</v>
      </c>
      <c r="B50" s="45" t="n">
        <v>43.2</v>
      </c>
      <c r="C50" s="45" t="n">
        <v>39.2</v>
      </c>
      <c r="D50" s="45" t="n">
        <v>48.9</v>
      </c>
      <c r="E50" s="45" t="n">
        <v>48.8</v>
      </c>
      <c r="F50" s="45" t="n">
        <v>47.3</v>
      </c>
      <c r="G50" s="45" t="n">
        <v>42.6</v>
      </c>
      <c r="H50" s="45" t="n">
        <v>43.7</v>
      </c>
      <c r="I50" s="45" t="n">
        <v>39.6</v>
      </c>
      <c r="J50" s="45" t="n">
        <v>37.9</v>
      </c>
      <c r="K50" s="45" t="n">
        <v>38.6</v>
      </c>
      <c r="L50" s="45" t="n">
        <v>43.4</v>
      </c>
      <c r="M50" s="45" t="n">
        <v>43</v>
      </c>
      <c r="N50" s="45" t="n">
        <v>41.2</v>
      </c>
      <c r="O50" s="45" t="n">
        <v>39.7</v>
      </c>
      <c r="P50" s="45" t="n">
        <v>39.2</v>
      </c>
      <c r="Q50" s="45" t="n">
        <v>39.2</v>
      </c>
      <c r="R50" s="45" t="n">
        <v>42.5</v>
      </c>
      <c r="S50" s="45" t="n">
        <v>40.8</v>
      </c>
      <c r="T50" s="45" t="n">
        <v>37.9</v>
      </c>
      <c r="U50" s="45" t="n">
        <v>38.7</v>
      </c>
      <c r="V50" s="543" t="n">
        <v>41.8</v>
      </c>
      <c r="W50" s="544" t="n">
        <v>39.1</v>
      </c>
    </row>
    <row r="51" customFormat="false" ht="15" hidden="false" customHeight="false" outlineLevel="0" collapsed="false">
      <c r="A51" s="60" t="s">
        <v>160</v>
      </c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 t="s">
        <v>119</v>
      </c>
      <c r="Q51" s="45" t="n">
        <v>36.8</v>
      </c>
      <c r="R51" s="45" t="n">
        <v>37.8</v>
      </c>
      <c r="S51" s="45" t="n">
        <v>31.4</v>
      </c>
      <c r="T51" s="45" t="n">
        <v>33.9</v>
      </c>
      <c r="U51" s="45" t="n">
        <v>36.4</v>
      </c>
      <c r="V51" s="543" t="n">
        <v>35.6</v>
      </c>
      <c r="W51" s="544" t="n">
        <v>36.8</v>
      </c>
    </row>
    <row r="52" customFormat="false" ht="18" hidden="false" customHeight="false" outlineLevel="0" collapsed="false">
      <c r="A52" s="59" t="s">
        <v>236</v>
      </c>
      <c r="B52" s="57" t="s">
        <v>281</v>
      </c>
      <c r="C52" s="57" t="n">
        <v>37.6</v>
      </c>
      <c r="D52" s="57" t="n">
        <v>39.7</v>
      </c>
      <c r="E52" s="57" t="n">
        <v>41</v>
      </c>
      <c r="F52" s="57" t="n">
        <v>40.7</v>
      </c>
      <c r="G52" s="57" t="n">
        <v>36.9</v>
      </c>
      <c r="H52" s="57" t="n">
        <v>36.7</v>
      </c>
      <c r="I52" s="57" t="n">
        <v>37</v>
      </c>
      <c r="J52" s="57" t="n">
        <v>33.7</v>
      </c>
      <c r="K52" s="57" t="n">
        <v>37.5</v>
      </c>
      <c r="L52" s="57" t="n">
        <v>40.1</v>
      </c>
      <c r="M52" s="57" t="n">
        <v>43.2</v>
      </c>
      <c r="N52" s="57" t="n">
        <v>40.9</v>
      </c>
      <c r="O52" s="57" t="n">
        <v>39.7</v>
      </c>
      <c r="P52" s="57" t="n">
        <v>37.6</v>
      </c>
      <c r="Q52" s="57" t="n">
        <v>39.9</v>
      </c>
      <c r="R52" s="57" t="n">
        <v>40.4</v>
      </c>
      <c r="S52" s="57" t="n">
        <v>40.6</v>
      </c>
      <c r="T52" s="57" t="n">
        <v>35.8</v>
      </c>
      <c r="U52" s="57" t="n">
        <v>38.7</v>
      </c>
      <c r="V52" s="542" t="n">
        <v>40.2</v>
      </c>
      <c r="W52" s="116" t="n">
        <v>40.2</v>
      </c>
    </row>
    <row r="53" customFormat="false" ht="15" hidden="false" customHeight="false" outlineLevel="0" collapsed="false">
      <c r="A53" s="60" t="s">
        <v>162</v>
      </c>
      <c r="B53" s="45" t="n">
        <v>62.1</v>
      </c>
      <c r="C53" s="45" t="n">
        <v>42.9</v>
      </c>
      <c r="D53" s="45" t="n">
        <v>53.1</v>
      </c>
      <c r="E53" s="45" t="n">
        <v>50.3</v>
      </c>
      <c r="F53" s="45" t="n">
        <v>48.6</v>
      </c>
      <c r="G53" s="45" t="n">
        <v>28.2</v>
      </c>
      <c r="H53" s="45" t="n">
        <v>30.3</v>
      </c>
      <c r="I53" s="45" t="n">
        <v>39.1</v>
      </c>
      <c r="J53" s="45" t="n">
        <v>38</v>
      </c>
      <c r="K53" s="45" t="n">
        <v>42.8</v>
      </c>
      <c r="L53" s="45" t="n">
        <v>44.4</v>
      </c>
      <c r="M53" s="45" t="n">
        <v>53.3</v>
      </c>
      <c r="N53" s="45" t="n">
        <v>47.9</v>
      </c>
      <c r="O53" s="45" t="n">
        <v>46</v>
      </c>
      <c r="P53" s="45" t="n">
        <v>42.9</v>
      </c>
      <c r="Q53" s="45" t="n">
        <v>41.8</v>
      </c>
      <c r="R53" s="45" t="n">
        <v>37.7</v>
      </c>
      <c r="S53" s="45" t="n">
        <v>41.1</v>
      </c>
      <c r="T53" s="45" t="n">
        <v>32.5</v>
      </c>
      <c r="U53" s="45" t="n">
        <v>40.7</v>
      </c>
      <c r="V53" s="543" t="n">
        <v>41.9</v>
      </c>
      <c r="W53" s="544" t="n">
        <v>42.7</v>
      </c>
    </row>
    <row r="54" customFormat="false" ht="15" hidden="false" customHeight="false" outlineLevel="0" collapsed="false">
      <c r="A54" s="60" t="s">
        <v>163</v>
      </c>
      <c r="B54" s="45" t="n">
        <v>39.9</v>
      </c>
      <c r="C54" s="45" t="n">
        <v>51.8</v>
      </c>
      <c r="D54" s="45" t="n">
        <v>34.7</v>
      </c>
      <c r="E54" s="45" t="n">
        <v>54.5</v>
      </c>
      <c r="F54" s="45" t="n">
        <v>40.1</v>
      </c>
      <c r="G54" s="45" t="n">
        <v>27.8</v>
      </c>
      <c r="H54" s="45" t="n">
        <v>47.2</v>
      </c>
      <c r="I54" s="45" t="n">
        <v>41</v>
      </c>
      <c r="J54" s="45" t="n">
        <v>41.3</v>
      </c>
      <c r="K54" s="45" t="n">
        <v>46.7</v>
      </c>
      <c r="L54" s="45" t="n">
        <v>50.7</v>
      </c>
      <c r="M54" s="45" t="n">
        <v>45.1</v>
      </c>
      <c r="N54" s="45" t="n">
        <v>58.4</v>
      </c>
      <c r="O54" s="45" t="n">
        <v>54.6</v>
      </c>
      <c r="P54" s="45" t="n">
        <v>51.8</v>
      </c>
      <c r="Q54" s="45" t="n">
        <v>68.6</v>
      </c>
      <c r="R54" s="45" t="n">
        <v>62.5</v>
      </c>
      <c r="S54" s="45" t="n">
        <v>59.9</v>
      </c>
      <c r="T54" s="45" t="n">
        <v>32.1</v>
      </c>
      <c r="U54" s="45" t="n">
        <v>34.2</v>
      </c>
      <c r="V54" s="543" t="n">
        <v>38.4</v>
      </c>
      <c r="W54" s="544" t="n">
        <v>45.9</v>
      </c>
    </row>
    <row r="55" customFormat="false" ht="19.5" hidden="false" customHeight="false" outlineLevel="0" collapsed="false">
      <c r="A55" s="60" t="s">
        <v>164</v>
      </c>
      <c r="B55" s="45" t="n">
        <v>40.7</v>
      </c>
      <c r="C55" s="45" t="n">
        <v>38.1</v>
      </c>
      <c r="D55" s="45" t="n">
        <v>50.1</v>
      </c>
      <c r="E55" s="45" t="n">
        <v>49.4</v>
      </c>
      <c r="F55" s="45" t="n">
        <v>43.8</v>
      </c>
      <c r="G55" s="45" t="n">
        <v>40.2</v>
      </c>
      <c r="H55" s="45" t="n">
        <v>39.6</v>
      </c>
      <c r="I55" s="45" t="n">
        <v>37.6</v>
      </c>
      <c r="J55" s="45" t="n">
        <v>34.7</v>
      </c>
      <c r="K55" s="45" t="n">
        <v>39.1</v>
      </c>
      <c r="L55" s="45" t="n">
        <v>40.5</v>
      </c>
      <c r="M55" s="45" t="n">
        <v>44</v>
      </c>
      <c r="N55" s="45" t="n">
        <v>39.9</v>
      </c>
      <c r="O55" s="45" t="n">
        <v>39.5</v>
      </c>
      <c r="P55" s="45" t="n">
        <v>38.1</v>
      </c>
      <c r="Q55" s="45" t="n">
        <v>37.7</v>
      </c>
      <c r="R55" s="45" t="n">
        <v>42.8</v>
      </c>
      <c r="S55" s="45" t="n">
        <v>43.7</v>
      </c>
      <c r="T55" s="45" t="n">
        <v>40.3</v>
      </c>
      <c r="U55" s="45" t="n">
        <v>41.2</v>
      </c>
      <c r="V55" s="543" t="n">
        <v>39.6</v>
      </c>
      <c r="W55" s="544" t="n">
        <v>43.7</v>
      </c>
    </row>
    <row r="56" customFormat="false" ht="19.5" hidden="false" customHeight="false" outlineLevel="0" collapsed="false">
      <c r="A56" s="60" t="s">
        <v>367</v>
      </c>
      <c r="B56" s="45" t="n">
        <v>51.5</v>
      </c>
      <c r="C56" s="45" t="n">
        <v>44.2</v>
      </c>
      <c r="D56" s="45" t="n">
        <v>32.4</v>
      </c>
      <c r="E56" s="45" t="n">
        <v>36.7</v>
      </c>
      <c r="F56" s="45" t="n">
        <v>32.7</v>
      </c>
      <c r="G56" s="45" t="n">
        <v>34.6</v>
      </c>
      <c r="H56" s="45" t="n">
        <v>32.8</v>
      </c>
      <c r="I56" s="45" t="n">
        <v>34.7</v>
      </c>
      <c r="J56" s="45" t="n">
        <v>32</v>
      </c>
      <c r="K56" s="45" t="n">
        <v>37.3</v>
      </c>
      <c r="L56" s="45" t="n">
        <v>43.3</v>
      </c>
      <c r="M56" s="45" t="n">
        <v>46.9</v>
      </c>
      <c r="N56" s="45" t="n">
        <v>46.2</v>
      </c>
      <c r="O56" s="45" t="n">
        <v>47.2</v>
      </c>
      <c r="P56" s="45" t="n">
        <v>44.2</v>
      </c>
      <c r="Q56" s="45" t="n">
        <v>43.5</v>
      </c>
      <c r="R56" s="45" t="n">
        <v>43</v>
      </c>
      <c r="S56" s="45" t="n">
        <v>41.4</v>
      </c>
      <c r="T56" s="45" t="n">
        <v>40.9</v>
      </c>
      <c r="U56" s="45" t="n">
        <v>40</v>
      </c>
      <c r="V56" s="543" t="n">
        <v>39.8</v>
      </c>
      <c r="W56" s="544" t="n">
        <v>37.5</v>
      </c>
    </row>
    <row r="57" customFormat="false" ht="19.5" hidden="false" customHeight="false" outlineLevel="0" collapsed="false">
      <c r="A57" s="60" t="s">
        <v>166</v>
      </c>
      <c r="B57" s="45" t="n">
        <v>23.1</v>
      </c>
      <c r="C57" s="45" t="n">
        <v>30.6</v>
      </c>
      <c r="D57" s="45" t="n">
        <v>29.2</v>
      </c>
      <c r="E57" s="45" t="n">
        <v>24.7</v>
      </c>
      <c r="F57" s="45" t="n">
        <v>30.3</v>
      </c>
      <c r="G57" s="45" t="n">
        <v>28.3</v>
      </c>
      <c r="H57" s="45" t="n">
        <v>27.2</v>
      </c>
      <c r="I57" s="45" t="n">
        <v>27.8</v>
      </c>
      <c r="J57" s="45" t="n">
        <v>25.7</v>
      </c>
      <c r="K57" s="45" t="n">
        <v>31.5</v>
      </c>
      <c r="L57" s="45" t="n">
        <v>32.3</v>
      </c>
      <c r="M57" s="45" t="n">
        <v>29</v>
      </c>
      <c r="N57" s="45" t="n">
        <v>33.9</v>
      </c>
      <c r="O57" s="45" t="n">
        <v>27.5</v>
      </c>
      <c r="P57" s="45" t="n">
        <v>30.6</v>
      </c>
      <c r="Q57" s="45" t="n">
        <v>33.7</v>
      </c>
      <c r="R57" s="45" t="n">
        <v>39.3</v>
      </c>
      <c r="S57" s="45" t="n">
        <v>39.4</v>
      </c>
      <c r="T57" s="45" t="n">
        <v>36.8</v>
      </c>
      <c r="U57" s="45" t="n">
        <v>35.4</v>
      </c>
      <c r="V57" s="543" t="n">
        <v>40.3</v>
      </c>
      <c r="W57" s="544" t="n">
        <v>38.7</v>
      </c>
    </row>
    <row r="58" customFormat="false" ht="15" hidden="false" customHeight="false" outlineLevel="0" collapsed="false">
      <c r="A58" s="60" t="s">
        <v>167</v>
      </c>
      <c r="B58" s="45" t="s">
        <v>281</v>
      </c>
      <c r="C58" s="45" t="s">
        <v>281</v>
      </c>
      <c r="D58" s="45" t="s">
        <v>281</v>
      </c>
      <c r="E58" s="45" t="s">
        <v>281</v>
      </c>
      <c r="F58" s="45" t="s">
        <v>281</v>
      </c>
      <c r="G58" s="45" t="s">
        <v>281</v>
      </c>
      <c r="H58" s="45" t="s">
        <v>281</v>
      </c>
      <c r="I58" s="45" t="s">
        <v>281</v>
      </c>
      <c r="J58" s="45" t="s">
        <v>281</v>
      </c>
      <c r="K58" s="45" t="s">
        <v>281</v>
      </c>
      <c r="L58" s="45" t="s">
        <v>281</v>
      </c>
      <c r="M58" s="45" t="s">
        <v>281</v>
      </c>
      <c r="N58" s="45" t="n">
        <v>33.9</v>
      </c>
      <c r="O58" s="45" t="n">
        <v>27.5</v>
      </c>
      <c r="P58" s="45" t="n">
        <v>30.6</v>
      </c>
      <c r="Q58" s="45" t="n">
        <v>33.7</v>
      </c>
      <c r="R58" s="45" t="n">
        <v>39.3</v>
      </c>
      <c r="S58" s="45" t="n">
        <v>39.4</v>
      </c>
      <c r="T58" s="45" t="n">
        <v>35.1</v>
      </c>
      <c r="U58" s="45" t="n">
        <v>40.7</v>
      </c>
      <c r="V58" s="543" t="n">
        <v>39.6</v>
      </c>
      <c r="W58" s="544" t="n">
        <v>48.4</v>
      </c>
    </row>
    <row r="59" customFormat="false" ht="15" hidden="false" customHeight="false" outlineLevel="0" collapsed="false">
      <c r="A59" s="60" t="s">
        <v>168</v>
      </c>
      <c r="B59" s="45" t="n">
        <v>42.6</v>
      </c>
      <c r="C59" s="45" t="n">
        <v>37.9</v>
      </c>
      <c r="D59" s="45" t="n">
        <v>39.6</v>
      </c>
      <c r="E59" s="45" t="n">
        <v>42.1</v>
      </c>
      <c r="F59" s="45" t="n">
        <v>41.5</v>
      </c>
      <c r="G59" s="45" t="n">
        <v>41.3</v>
      </c>
      <c r="H59" s="45" t="n">
        <v>40.9</v>
      </c>
      <c r="I59" s="45" t="n">
        <v>38.2</v>
      </c>
      <c r="J59" s="45" t="n">
        <v>33.8</v>
      </c>
      <c r="K59" s="45" t="n">
        <v>36.5</v>
      </c>
      <c r="L59" s="45" t="n">
        <v>40</v>
      </c>
      <c r="M59" s="45" t="n">
        <v>43.3</v>
      </c>
      <c r="N59" s="45" t="n">
        <v>39.4</v>
      </c>
      <c r="O59" s="45" t="n">
        <v>38.6</v>
      </c>
      <c r="P59" s="45" t="n">
        <v>37.9</v>
      </c>
      <c r="Q59" s="45" t="n">
        <v>40.4</v>
      </c>
      <c r="R59" s="45" t="n">
        <v>40.8</v>
      </c>
      <c r="S59" s="45" t="n">
        <v>39.5</v>
      </c>
      <c r="T59" s="45" t="n">
        <v>36.2</v>
      </c>
      <c r="U59" s="45" t="n">
        <v>37.5</v>
      </c>
      <c r="V59" s="544" t="n">
        <v>39.7</v>
      </c>
      <c r="W59" s="544" t="n">
        <v>36.4</v>
      </c>
    </row>
    <row r="60" customFormat="false" ht="18" hidden="false" customHeight="false" outlineLevel="0" collapsed="false">
      <c r="A60" s="59" t="s">
        <v>285</v>
      </c>
      <c r="B60" s="57" t="n">
        <v>35.1</v>
      </c>
      <c r="C60" s="57" t="n">
        <v>35.4</v>
      </c>
      <c r="D60" s="57" t="n">
        <v>34.9</v>
      </c>
      <c r="E60" s="57" t="n">
        <v>38</v>
      </c>
      <c r="F60" s="57" t="n">
        <v>39.2</v>
      </c>
      <c r="G60" s="57" t="n">
        <v>39.1</v>
      </c>
      <c r="H60" s="57" t="n">
        <v>37.2</v>
      </c>
      <c r="I60" s="57" t="n">
        <v>33.7</v>
      </c>
      <c r="J60" s="57" t="n">
        <v>32.5</v>
      </c>
      <c r="K60" s="57" t="n">
        <v>36.1</v>
      </c>
      <c r="L60" s="57" t="n">
        <v>36.4</v>
      </c>
      <c r="M60" s="57" t="n">
        <v>39.1</v>
      </c>
      <c r="N60" s="57" t="n">
        <v>36.6</v>
      </c>
      <c r="O60" s="57" t="n">
        <v>36.4</v>
      </c>
      <c r="P60" s="57" t="n">
        <v>35.4</v>
      </c>
      <c r="Q60" s="57" t="n">
        <v>36.4</v>
      </c>
      <c r="R60" s="57" t="n">
        <v>38.3</v>
      </c>
      <c r="S60" s="57" t="n">
        <v>36.2</v>
      </c>
      <c r="T60" s="57" t="n">
        <v>35.6</v>
      </c>
      <c r="U60" s="57" t="n">
        <v>36.5</v>
      </c>
      <c r="V60" s="116" t="n">
        <v>42.2</v>
      </c>
      <c r="W60" s="116" t="n">
        <v>38.6</v>
      </c>
    </row>
    <row r="61" customFormat="false" ht="15" hidden="false" customHeight="false" outlineLevel="0" collapsed="false">
      <c r="A61" s="60" t="s">
        <v>170</v>
      </c>
      <c r="B61" s="45" t="n">
        <v>30.2</v>
      </c>
      <c r="C61" s="45" t="n">
        <v>32.8</v>
      </c>
      <c r="D61" s="45" t="n">
        <v>35.5</v>
      </c>
      <c r="E61" s="45" t="n">
        <v>32.5</v>
      </c>
      <c r="F61" s="45" t="n">
        <v>34.4</v>
      </c>
      <c r="G61" s="45" t="n">
        <v>36.7</v>
      </c>
      <c r="H61" s="45" t="n">
        <v>32.5</v>
      </c>
      <c r="I61" s="45" t="n">
        <v>29.9</v>
      </c>
      <c r="J61" s="45" t="n">
        <v>25.6</v>
      </c>
      <c r="K61" s="45" t="n">
        <v>27.4</v>
      </c>
      <c r="L61" s="45" t="n">
        <v>28.9</v>
      </c>
      <c r="M61" s="45" t="n">
        <v>32.9</v>
      </c>
      <c r="N61" s="45" t="n">
        <v>29.6</v>
      </c>
      <c r="O61" s="45" t="n">
        <v>32.1</v>
      </c>
      <c r="P61" s="45" t="n">
        <v>32.8</v>
      </c>
      <c r="Q61" s="45" t="n">
        <v>34.9</v>
      </c>
      <c r="R61" s="45" t="n">
        <v>35</v>
      </c>
      <c r="S61" s="45" t="n">
        <v>32.5</v>
      </c>
      <c r="T61" s="45" t="n">
        <v>29.4</v>
      </c>
      <c r="U61" s="45" t="n">
        <v>28.8</v>
      </c>
      <c r="V61" s="543" t="n">
        <v>33.7</v>
      </c>
      <c r="W61" s="544" t="n">
        <v>32.4</v>
      </c>
    </row>
    <row r="62" customFormat="false" ht="15" hidden="false" customHeight="false" outlineLevel="0" collapsed="false">
      <c r="A62" s="60" t="s">
        <v>171</v>
      </c>
      <c r="B62" s="45" t="n">
        <v>36.4</v>
      </c>
      <c r="C62" s="45" t="n">
        <v>32.6</v>
      </c>
      <c r="D62" s="45" t="n">
        <v>34</v>
      </c>
      <c r="E62" s="45" t="n">
        <v>33</v>
      </c>
      <c r="F62" s="45" t="n">
        <v>36</v>
      </c>
      <c r="G62" s="45" t="n">
        <v>36.4</v>
      </c>
      <c r="H62" s="45" t="n">
        <v>34.6</v>
      </c>
      <c r="I62" s="45" t="n">
        <v>36.7</v>
      </c>
      <c r="J62" s="45" t="n">
        <v>35.8</v>
      </c>
      <c r="K62" s="45" t="n">
        <v>33.8</v>
      </c>
      <c r="L62" s="45" t="n">
        <v>40.4</v>
      </c>
      <c r="M62" s="45" t="n">
        <v>40.6</v>
      </c>
      <c r="N62" s="45" t="n">
        <v>43</v>
      </c>
      <c r="O62" s="45" t="n">
        <v>39.3</v>
      </c>
      <c r="P62" s="45" t="n">
        <v>32.6</v>
      </c>
      <c r="Q62" s="45" t="n">
        <v>43.5</v>
      </c>
      <c r="R62" s="45" t="n">
        <v>47</v>
      </c>
      <c r="S62" s="45" t="n">
        <v>42.2</v>
      </c>
      <c r="T62" s="45" t="n">
        <v>40.9</v>
      </c>
      <c r="U62" s="45" t="n">
        <v>41.9</v>
      </c>
      <c r="V62" s="543" t="n">
        <v>48.2</v>
      </c>
      <c r="W62" s="544" t="n">
        <v>41.6</v>
      </c>
    </row>
    <row r="63" customFormat="false" ht="15" hidden="false" customHeight="false" outlineLevel="0" collapsed="false">
      <c r="A63" s="60" t="s">
        <v>172</v>
      </c>
      <c r="B63" s="45" t="n">
        <v>41.4</v>
      </c>
      <c r="C63" s="45" t="n">
        <v>39.1</v>
      </c>
      <c r="D63" s="45" t="n">
        <v>46</v>
      </c>
      <c r="E63" s="45" t="n">
        <v>41.3</v>
      </c>
      <c r="F63" s="45" t="n">
        <v>42.8</v>
      </c>
      <c r="G63" s="45" t="n">
        <v>44.7</v>
      </c>
      <c r="H63" s="45" t="n">
        <v>35.4</v>
      </c>
      <c r="I63" s="45" t="n">
        <v>31.5</v>
      </c>
      <c r="J63" s="45" t="n">
        <v>32.2</v>
      </c>
      <c r="K63" s="45" t="n">
        <v>31.3</v>
      </c>
      <c r="L63" s="45" t="n">
        <v>38.4</v>
      </c>
      <c r="M63" s="45" t="n">
        <v>42.7</v>
      </c>
      <c r="N63" s="45" t="n">
        <v>41.2</v>
      </c>
      <c r="O63" s="45" t="n">
        <v>37.8</v>
      </c>
      <c r="P63" s="45" t="n">
        <v>39.1</v>
      </c>
      <c r="Q63" s="45" t="n">
        <v>42</v>
      </c>
      <c r="R63" s="45" t="n">
        <v>41.4</v>
      </c>
      <c r="S63" s="45" t="n">
        <v>43.4</v>
      </c>
      <c r="T63" s="45" t="n">
        <v>44.9</v>
      </c>
      <c r="U63" s="45" t="n">
        <v>42.9</v>
      </c>
      <c r="V63" s="543" t="n">
        <v>46.9</v>
      </c>
      <c r="W63" s="544" t="n">
        <v>45.1</v>
      </c>
    </row>
    <row r="64" customFormat="false" ht="15" hidden="false" customHeight="false" outlineLevel="0" collapsed="false">
      <c r="A64" s="60" t="s">
        <v>173</v>
      </c>
      <c r="B64" s="45" t="n">
        <v>42.2</v>
      </c>
      <c r="C64" s="45" t="n">
        <v>33.4</v>
      </c>
      <c r="D64" s="45" t="n">
        <v>38.4</v>
      </c>
      <c r="E64" s="45" t="n">
        <v>37.7</v>
      </c>
      <c r="F64" s="45" t="n">
        <v>38.4</v>
      </c>
      <c r="G64" s="45" t="n">
        <v>34.3</v>
      </c>
      <c r="H64" s="45" t="n">
        <v>39.7</v>
      </c>
      <c r="I64" s="45" t="n">
        <v>34.6</v>
      </c>
      <c r="J64" s="45" t="n">
        <v>31.4</v>
      </c>
      <c r="K64" s="45" t="n">
        <v>38.1</v>
      </c>
      <c r="L64" s="45" t="n">
        <v>39.6</v>
      </c>
      <c r="M64" s="45" t="n">
        <v>43.7</v>
      </c>
      <c r="N64" s="45" t="n">
        <v>39</v>
      </c>
      <c r="O64" s="45" t="n">
        <v>35.7</v>
      </c>
      <c r="P64" s="45" t="n">
        <v>33.4</v>
      </c>
      <c r="Q64" s="45" t="n">
        <v>32.5</v>
      </c>
      <c r="R64" s="45" t="n">
        <v>34.4</v>
      </c>
      <c r="S64" s="45" t="n">
        <v>33.6</v>
      </c>
      <c r="T64" s="45" t="n">
        <v>29.4</v>
      </c>
      <c r="U64" s="45" t="n">
        <v>32.7</v>
      </c>
      <c r="V64" s="543" t="n">
        <v>39.2</v>
      </c>
      <c r="W64" s="544" t="n">
        <v>34.4</v>
      </c>
    </row>
    <row r="65" customFormat="false" ht="15" hidden="false" customHeight="false" outlineLevel="0" collapsed="false">
      <c r="A65" s="60" t="s">
        <v>174</v>
      </c>
      <c r="B65" s="45" t="n">
        <v>31.1</v>
      </c>
      <c r="C65" s="45" t="n">
        <v>34.9</v>
      </c>
      <c r="D65" s="45" t="n">
        <v>36.7</v>
      </c>
      <c r="E65" s="45" t="n">
        <v>45.5</v>
      </c>
      <c r="F65" s="45" t="n">
        <v>42</v>
      </c>
      <c r="G65" s="45" t="n">
        <v>40.8</v>
      </c>
      <c r="H65" s="45" t="n">
        <v>37.5</v>
      </c>
      <c r="I65" s="45" t="n">
        <v>34.5</v>
      </c>
      <c r="J65" s="45" t="n">
        <v>32.2</v>
      </c>
      <c r="K65" s="45" t="n">
        <v>33.3</v>
      </c>
      <c r="L65" s="45" t="n">
        <v>35.3</v>
      </c>
      <c r="M65" s="45" t="n">
        <v>35</v>
      </c>
      <c r="N65" s="45" t="n">
        <v>35.4</v>
      </c>
      <c r="O65" s="45" t="n">
        <v>32.7</v>
      </c>
      <c r="P65" s="45" t="n">
        <v>34.9</v>
      </c>
      <c r="Q65" s="45" t="n">
        <v>35.7</v>
      </c>
      <c r="R65" s="45" t="n">
        <v>35.2</v>
      </c>
      <c r="S65" s="45" t="n">
        <v>33</v>
      </c>
      <c r="T65" s="45" t="n">
        <v>33.1</v>
      </c>
      <c r="U65" s="45" t="n">
        <v>34.3</v>
      </c>
      <c r="V65" s="543" t="n">
        <v>39.4</v>
      </c>
      <c r="W65" s="544" t="n">
        <v>36.6</v>
      </c>
    </row>
    <row r="66" customFormat="false" ht="15" hidden="false" customHeight="false" outlineLevel="0" collapsed="false">
      <c r="A66" s="60" t="s">
        <v>175</v>
      </c>
      <c r="B66" s="45" t="n">
        <v>33.8</v>
      </c>
      <c r="C66" s="45" t="n">
        <v>40</v>
      </c>
      <c r="D66" s="45" t="n">
        <v>36.8</v>
      </c>
      <c r="E66" s="45" t="n">
        <v>37.7</v>
      </c>
      <c r="F66" s="45" t="n">
        <v>36.8</v>
      </c>
      <c r="G66" s="45" t="n">
        <v>34.7</v>
      </c>
      <c r="H66" s="45" t="n">
        <v>35.9</v>
      </c>
      <c r="I66" s="45" t="n">
        <v>35.5</v>
      </c>
      <c r="J66" s="45" t="n">
        <v>34.4</v>
      </c>
      <c r="K66" s="45" t="n">
        <v>36.8</v>
      </c>
      <c r="L66" s="45" t="n">
        <v>36.7</v>
      </c>
      <c r="M66" s="45" t="n">
        <v>37.7</v>
      </c>
      <c r="N66" s="45" t="n">
        <v>39.6</v>
      </c>
      <c r="O66" s="45" t="n">
        <v>36.9</v>
      </c>
      <c r="P66" s="45" t="n">
        <v>40</v>
      </c>
      <c r="Q66" s="45" t="n">
        <v>36.6</v>
      </c>
      <c r="R66" s="45" t="n">
        <v>36.7</v>
      </c>
      <c r="S66" s="45" t="n">
        <v>39.3</v>
      </c>
      <c r="T66" s="45" t="n">
        <v>33.8</v>
      </c>
      <c r="U66" s="45" t="n">
        <v>34.1</v>
      </c>
      <c r="V66" s="543" t="n">
        <v>38.9</v>
      </c>
      <c r="W66" s="544" t="n">
        <v>42</v>
      </c>
    </row>
    <row r="67" customFormat="false" ht="15" hidden="false" customHeight="false" outlineLevel="0" collapsed="false">
      <c r="A67" s="60" t="s">
        <v>176</v>
      </c>
      <c r="B67" s="45" t="n">
        <v>30.5</v>
      </c>
      <c r="C67" s="45" t="n">
        <v>36.5</v>
      </c>
      <c r="D67" s="45" t="n">
        <v>25.5</v>
      </c>
      <c r="E67" s="45" t="n">
        <v>33.1</v>
      </c>
      <c r="F67" s="45" t="n">
        <v>35.5</v>
      </c>
      <c r="G67" s="45" t="n">
        <v>34.5</v>
      </c>
      <c r="H67" s="45" t="n">
        <v>29.8</v>
      </c>
      <c r="I67" s="45" t="n">
        <v>28.5</v>
      </c>
      <c r="J67" s="45" t="n">
        <v>31.1</v>
      </c>
      <c r="K67" s="45" t="n">
        <v>31.7</v>
      </c>
      <c r="L67" s="45" t="n">
        <v>32.3</v>
      </c>
      <c r="M67" s="45" t="n">
        <v>36.6</v>
      </c>
      <c r="N67" s="45" t="n">
        <v>31.4</v>
      </c>
      <c r="O67" s="45" t="n">
        <v>32.1</v>
      </c>
      <c r="P67" s="45" t="n">
        <v>36.5</v>
      </c>
      <c r="Q67" s="45" t="n">
        <v>39.3</v>
      </c>
      <c r="R67" s="45" t="n">
        <v>37.7</v>
      </c>
      <c r="S67" s="45" t="n">
        <v>34.8</v>
      </c>
      <c r="T67" s="45" t="n">
        <v>35.6</v>
      </c>
      <c r="U67" s="45" t="n">
        <v>36.1</v>
      </c>
      <c r="V67" s="543" t="n">
        <v>43</v>
      </c>
      <c r="W67" s="544" t="n">
        <v>40.4</v>
      </c>
    </row>
    <row r="68" customFormat="false" ht="15" hidden="false" customHeight="false" outlineLevel="0" collapsed="false">
      <c r="A68" s="60" t="s">
        <v>177</v>
      </c>
      <c r="B68" s="45" t="n">
        <v>40.1</v>
      </c>
      <c r="C68" s="45" t="n">
        <v>41.5</v>
      </c>
      <c r="D68" s="45" t="n">
        <v>42.1</v>
      </c>
      <c r="E68" s="45" t="n">
        <v>41.7</v>
      </c>
      <c r="F68" s="45" t="n">
        <v>41.2</v>
      </c>
      <c r="G68" s="45" t="n">
        <v>43</v>
      </c>
      <c r="H68" s="45" t="n">
        <v>41.4</v>
      </c>
      <c r="I68" s="45" t="n">
        <v>39.9</v>
      </c>
      <c r="J68" s="45" t="n">
        <v>34.9</v>
      </c>
      <c r="K68" s="45" t="n">
        <v>33.4</v>
      </c>
      <c r="L68" s="45" t="n">
        <v>41.6</v>
      </c>
      <c r="M68" s="45" t="n">
        <v>41.5</v>
      </c>
      <c r="N68" s="45" t="n">
        <v>36.5</v>
      </c>
      <c r="O68" s="45" t="n">
        <v>39.3</v>
      </c>
      <c r="P68" s="45" t="n">
        <v>41.5</v>
      </c>
      <c r="Q68" s="45" t="n">
        <v>39.3</v>
      </c>
      <c r="R68" s="45" t="n">
        <v>40.9</v>
      </c>
      <c r="S68" s="45" t="n">
        <v>40.5</v>
      </c>
      <c r="T68" s="45" t="n">
        <v>40.5</v>
      </c>
      <c r="U68" s="45" t="n">
        <v>40.7</v>
      </c>
      <c r="V68" s="543" t="n">
        <v>46.7</v>
      </c>
      <c r="W68" s="544" t="n">
        <v>41.8</v>
      </c>
    </row>
    <row r="69" customFormat="false" ht="15" hidden="false" customHeight="false" outlineLevel="0" collapsed="false">
      <c r="A69" s="60" t="s">
        <v>178</v>
      </c>
      <c r="B69" s="45" t="n">
        <v>33.9</v>
      </c>
      <c r="C69" s="45" t="n">
        <v>29.6</v>
      </c>
      <c r="D69" s="45" t="n">
        <v>31.4</v>
      </c>
      <c r="E69" s="45" t="n">
        <v>39.8</v>
      </c>
      <c r="F69" s="45" t="n">
        <v>43.7</v>
      </c>
      <c r="G69" s="45" t="n">
        <v>42.5</v>
      </c>
      <c r="H69" s="45" t="n">
        <v>37.6</v>
      </c>
      <c r="I69" s="45" t="n">
        <v>35.8</v>
      </c>
      <c r="J69" s="45" t="n">
        <v>35.5</v>
      </c>
      <c r="K69" s="45" t="n">
        <v>41.9</v>
      </c>
      <c r="L69" s="45" t="n">
        <v>40.5</v>
      </c>
      <c r="M69" s="45" t="n">
        <v>41.4</v>
      </c>
      <c r="N69" s="45" t="n">
        <v>35.4</v>
      </c>
      <c r="O69" s="45" t="n">
        <v>35.8</v>
      </c>
      <c r="P69" s="45" t="n">
        <v>29.6</v>
      </c>
      <c r="Q69" s="45" t="n">
        <v>30.7</v>
      </c>
      <c r="R69" s="45" t="n">
        <v>34.1</v>
      </c>
      <c r="S69" s="45" t="n">
        <v>29.1</v>
      </c>
      <c r="T69" s="45" t="n">
        <v>36.9</v>
      </c>
      <c r="U69" s="45" t="n">
        <v>40.9</v>
      </c>
      <c r="V69" s="543" t="n">
        <v>44.9</v>
      </c>
      <c r="W69" s="544" t="n">
        <v>40.4</v>
      </c>
    </row>
    <row r="70" customFormat="false" ht="15" hidden="false" customHeight="false" outlineLevel="0" collapsed="false">
      <c r="A70" s="60" t="s">
        <v>179</v>
      </c>
      <c r="B70" s="45" t="n">
        <v>40.6</v>
      </c>
      <c r="C70" s="45" t="n">
        <v>37.8</v>
      </c>
      <c r="D70" s="45" t="n">
        <v>41.4</v>
      </c>
      <c r="E70" s="45" t="n">
        <v>42.9</v>
      </c>
      <c r="F70" s="45" t="n">
        <v>40.4</v>
      </c>
      <c r="G70" s="45" t="n">
        <v>43.1</v>
      </c>
      <c r="H70" s="45" t="n">
        <v>44.5</v>
      </c>
      <c r="I70" s="45" t="n">
        <v>41.2</v>
      </c>
      <c r="J70" s="45" t="n">
        <v>39.3</v>
      </c>
      <c r="K70" s="45" t="n">
        <v>41.2</v>
      </c>
      <c r="L70" s="45" t="n">
        <v>45</v>
      </c>
      <c r="M70" s="45" t="n">
        <v>44.2</v>
      </c>
      <c r="N70" s="45" t="n">
        <v>43</v>
      </c>
      <c r="O70" s="45" t="n">
        <v>39.2</v>
      </c>
      <c r="P70" s="45" t="n">
        <v>37.8</v>
      </c>
      <c r="Q70" s="45" t="n">
        <v>38.3</v>
      </c>
      <c r="R70" s="45" t="n">
        <v>39.6</v>
      </c>
      <c r="S70" s="45" t="n">
        <v>40.6</v>
      </c>
      <c r="T70" s="45" t="n">
        <v>43</v>
      </c>
      <c r="U70" s="45" t="n">
        <v>41.1</v>
      </c>
      <c r="V70" s="543" t="n">
        <v>48.1</v>
      </c>
      <c r="W70" s="544" t="n">
        <v>44.9</v>
      </c>
    </row>
    <row r="71" customFormat="false" ht="15" hidden="false" customHeight="false" outlineLevel="0" collapsed="false">
      <c r="A71" s="60" t="s">
        <v>180</v>
      </c>
      <c r="B71" s="45" t="n">
        <v>43.3</v>
      </c>
      <c r="C71" s="45" t="n">
        <v>38.6</v>
      </c>
      <c r="D71" s="45" t="n">
        <v>38.8</v>
      </c>
      <c r="E71" s="45" t="n">
        <v>44.4</v>
      </c>
      <c r="F71" s="45" t="n">
        <v>40.4</v>
      </c>
      <c r="G71" s="45" t="n">
        <v>40.6</v>
      </c>
      <c r="H71" s="45" t="n">
        <v>34.1</v>
      </c>
      <c r="I71" s="45" t="n">
        <v>32.7</v>
      </c>
      <c r="J71" s="45" t="n">
        <v>33.7</v>
      </c>
      <c r="K71" s="45" t="n">
        <v>34.4</v>
      </c>
      <c r="L71" s="45" t="n">
        <v>39.2</v>
      </c>
      <c r="M71" s="45" t="n">
        <v>41.7</v>
      </c>
      <c r="N71" s="45" t="n">
        <v>42.3</v>
      </c>
      <c r="O71" s="45" t="n">
        <v>40.5</v>
      </c>
      <c r="P71" s="45" t="n">
        <v>38.6</v>
      </c>
      <c r="Q71" s="45" t="n">
        <v>39.7</v>
      </c>
      <c r="R71" s="45" t="n">
        <v>43.7</v>
      </c>
      <c r="S71" s="45" t="n">
        <v>38.1</v>
      </c>
      <c r="T71" s="45" t="n">
        <v>35.9</v>
      </c>
      <c r="U71" s="45" t="n">
        <v>34.8</v>
      </c>
      <c r="V71" s="543" t="n">
        <v>38.9</v>
      </c>
      <c r="W71" s="544" t="n">
        <v>36.9</v>
      </c>
    </row>
    <row r="72" customFormat="false" ht="15" hidden="false" customHeight="false" outlineLevel="0" collapsed="false">
      <c r="A72" s="60" t="s">
        <v>181</v>
      </c>
      <c r="B72" s="45" t="n">
        <v>33.5</v>
      </c>
      <c r="C72" s="45" t="n">
        <v>35.9</v>
      </c>
      <c r="D72" s="45" t="n">
        <v>31</v>
      </c>
      <c r="E72" s="45" t="n">
        <v>36</v>
      </c>
      <c r="F72" s="45" t="n">
        <v>37</v>
      </c>
      <c r="G72" s="45" t="n">
        <v>40.3</v>
      </c>
      <c r="H72" s="45" t="n">
        <v>39.6</v>
      </c>
      <c r="I72" s="45" t="n">
        <v>31.1</v>
      </c>
      <c r="J72" s="45" t="n">
        <v>29.4</v>
      </c>
      <c r="K72" s="45" t="n">
        <v>34.9</v>
      </c>
      <c r="L72" s="45" t="n">
        <v>30.3</v>
      </c>
      <c r="M72" s="45" t="n">
        <v>33.9</v>
      </c>
      <c r="N72" s="45" t="n">
        <v>34.7</v>
      </c>
      <c r="O72" s="45" t="n">
        <v>35.7</v>
      </c>
      <c r="P72" s="45" t="n">
        <v>35.9</v>
      </c>
      <c r="Q72" s="45" t="n">
        <v>39.9</v>
      </c>
      <c r="R72" s="45" t="n">
        <v>42</v>
      </c>
      <c r="S72" s="45" t="n">
        <v>43</v>
      </c>
      <c r="T72" s="45" t="n">
        <v>39.7</v>
      </c>
      <c r="U72" s="45" t="n">
        <v>40.6</v>
      </c>
      <c r="V72" s="543" t="n">
        <v>46.9</v>
      </c>
      <c r="W72" s="544" t="n">
        <v>41.5</v>
      </c>
    </row>
    <row r="73" customFormat="false" ht="15" hidden="false" customHeight="false" outlineLevel="0" collapsed="false">
      <c r="A73" s="60" t="s">
        <v>182</v>
      </c>
      <c r="B73" s="45" t="n">
        <v>38.5</v>
      </c>
      <c r="C73" s="45" t="n">
        <v>44.1</v>
      </c>
      <c r="D73" s="45" t="n">
        <v>41.4</v>
      </c>
      <c r="E73" s="45" t="n">
        <v>41.6</v>
      </c>
      <c r="F73" s="45" t="n">
        <v>45.2</v>
      </c>
      <c r="G73" s="45" t="n">
        <v>43.8</v>
      </c>
      <c r="H73" s="45" t="n">
        <v>39.1</v>
      </c>
      <c r="I73" s="45" t="n">
        <v>37.4</v>
      </c>
      <c r="J73" s="45" t="n">
        <v>39.3</v>
      </c>
      <c r="K73" s="45" t="n">
        <v>45.2</v>
      </c>
      <c r="L73" s="45" t="n">
        <v>48.4</v>
      </c>
      <c r="M73" s="45" t="n">
        <v>49.2</v>
      </c>
      <c r="N73" s="45" t="n">
        <v>46.8</v>
      </c>
      <c r="O73" s="45" t="n">
        <v>48.7</v>
      </c>
      <c r="P73" s="45" t="n">
        <v>44.1</v>
      </c>
      <c r="Q73" s="45" t="n">
        <v>42.2</v>
      </c>
      <c r="R73" s="45" t="n">
        <v>46.9</v>
      </c>
      <c r="S73" s="45" t="n">
        <v>44</v>
      </c>
      <c r="T73" s="45" t="n">
        <v>44.4</v>
      </c>
      <c r="U73" s="45" t="n">
        <v>41.4</v>
      </c>
      <c r="V73" s="543" t="n">
        <v>46.8</v>
      </c>
      <c r="W73" s="544" t="n">
        <v>41.7</v>
      </c>
    </row>
    <row r="74" customFormat="false" ht="15" hidden="false" customHeight="false" outlineLevel="0" collapsed="false">
      <c r="A74" s="60" t="s">
        <v>183</v>
      </c>
      <c r="B74" s="45" t="n">
        <v>34.2</v>
      </c>
      <c r="C74" s="45" t="n">
        <v>38.1</v>
      </c>
      <c r="D74" s="45" t="n">
        <v>43.4</v>
      </c>
      <c r="E74" s="45" t="n">
        <v>44.9</v>
      </c>
      <c r="F74" s="45" t="n">
        <v>46.6</v>
      </c>
      <c r="G74" s="45" t="n">
        <v>45.7</v>
      </c>
      <c r="H74" s="45" t="n">
        <v>42.5</v>
      </c>
      <c r="I74" s="45" t="n">
        <v>37.3</v>
      </c>
      <c r="J74" s="45" t="n">
        <v>36.7</v>
      </c>
      <c r="K74" s="45" t="n">
        <v>42</v>
      </c>
      <c r="L74" s="45" t="n">
        <v>37.9</v>
      </c>
      <c r="M74" s="45" t="n">
        <v>42.4</v>
      </c>
      <c r="N74" s="45" t="n">
        <v>40.9</v>
      </c>
      <c r="O74" s="45" t="n">
        <v>38.1</v>
      </c>
      <c r="P74" s="45" t="n">
        <v>38.1</v>
      </c>
      <c r="Q74" s="45" t="n">
        <v>37.8</v>
      </c>
      <c r="R74" s="45" t="n">
        <v>45.3</v>
      </c>
      <c r="S74" s="45" t="n">
        <v>43</v>
      </c>
      <c r="T74" s="45" t="n">
        <v>35.4</v>
      </c>
      <c r="U74" s="45" t="n">
        <v>39.1</v>
      </c>
      <c r="V74" s="543" t="n">
        <v>42.7</v>
      </c>
      <c r="W74" s="544" t="n">
        <v>39.7</v>
      </c>
    </row>
    <row r="75" customFormat="false" ht="18" hidden="false" customHeight="false" outlineLevel="0" collapsed="false">
      <c r="A75" s="59" t="s">
        <v>223</v>
      </c>
      <c r="B75" s="57" t="n">
        <v>33.1</v>
      </c>
      <c r="C75" s="57" t="n">
        <v>33.5</v>
      </c>
      <c r="D75" s="57" t="n">
        <v>36.4</v>
      </c>
      <c r="E75" s="57" t="n">
        <v>37.5</v>
      </c>
      <c r="F75" s="57" t="n">
        <v>37</v>
      </c>
      <c r="G75" s="57" t="n">
        <v>33.4</v>
      </c>
      <c r="H75" s="57" t="n">
        <v>35.3</v>
      </c>
      <c r="I75" s="57" t="n">
        <v>33.1</v>
      </c>
      <c r="J75" s="57" t="n">
        <v>29.1</v>
      </c>
      <c r="K75" s="57" t="n">
        <v>32.9</v>
      </c>
      <c r="L75" s="57" t="n">
        <v>32.5</v>
      </c>
      <c r="M75" s="57" t="n">
        <v>34.9</v>
      </c>
      <c r="N75" s="57" t="n">
        <v>34.3</v>
      </c>
      <c r="O75" s="57" t="n">
        <v>33.8</v>
      </c>
      <c r="P75" s="57" t="n">
        <v>33.5</v>
      </c>
      <c r="Q75" s="57" t="n">
        <v>34.5</v>
      </c>
      <c r="R75" s="57" t="n">
        <v>37.4</v>
      </c>
      <c r="S75" s="57" t="n">
        <v>35.2</v>
      </c>
      <c r="T75" s="57" t="n">
        <v>37.5</v>
      </c>
      <c r="U75" s="57" t="n">
        <v>35.4</v>
      </c>
      <c r="V75" s="542" t="n">
        <v>39.7</v>
      </c>
      <c r="W75" s="116" t="n">
        <v>38.5</v>
      </c>
    </row>
    <row r="76" customFormat="false" ht="15" hidden="false" customHeight="false" outlineLevel="0" collapsed="false">
      <c r="A76" s="60" t="s">
        <v>185</v>
      </c>
      <c r="B76" s="45" t="n">
        <v>40</v>
      </c>
      <c r="C76" s="45" t="n">
        <v>39.2</v>
      </c>
      <c r="D76" s="45" t="n">
        <v>39.4</v>
      </c>
      <c r="E76" s="45" t="n">
        <v>42.6</v>
      </c>
      <c r="F76" s="45" t="n">
        <v>43.7</v>
      </c>
      <c r="G76" s="45" t="n">
        <v>38.8</v>
      </c>
      <c r="H76" s="45" t="n">
        <v>35.6</v>
      </c>
      <c r="I76" s="45" t="n">
        <v>40</v>
      </c>
      <c r="J76" s="45" t="n">
        <v>35.4</v>
      </c>
      <c r="K76" s="45" t="n">
        <v>42.6</v>
      </c>
      <c r="L76" s="45" t="n">
        <v>40.3</v>
      </c>
      <c r="M76" s="45" t="n">
        <v>38.3</v>
      </c>
      <c r="N76" s="45" t="n">
        <v>35.2</v>
      </c>
      <c r="O76" s="45" t="n">
        <v>38</v>
      </c>
      <c r="P76" s="45" t="n">
        <v>39.2</v>
      </c>
      <c r="Q76" s="45" t="n">
        <v>39.2</v>
      </c>
      <c r="R76" s="45" t="n">
        <v>40.8</v>
      </c>
      <c r="S76" s="45" t="n">
        <v>43.5</v>
      </c>
      <c r="T76" s="45" t="n">
        <v>39.3</v>
      </c>
      <c r="U76" s="45" t="n">
        <v>37.2</v>
      </c>
      <c r="V76" s="543" t="n">
        <v>42.9</v>
      </c>
      <c r="W76" s="544" t="n">
        <v>43</v>
      </c>
    </row>
    <row r="77" customFormat="false" ht="15" hidden="false" customHeight="false" outlineLevel="0" collapsed="false">
      <c r="A77" s="60" t="s">
        <v>186</v>
      </c>
      <c r="B77" s="45" t="n">
        <v>32.4</v>
      </c>
      <c r="C77" s="45" t="n">
        <v>32</v>
      </c>
      <c r="D77" s="45" t="n">
        <v>38.7</v>
      </c>
      <c r="E77" s="45" t="n">
        <v>37.1</v>
      </c>
      <c r="F77" s="45" t="n">
        <v>35.8</v>
      </c>
      <c r="G77" s="45" t="n">
        <v>33.3</v>
      </c>
      <c r="H77" s="45" t="n">
        <v>34.9</v>
      </c>
      <c r="I77" s="45" t="n">
        <v>32.2</v>
      </c>
      <c r="J77" s="45" t="n">
        <v>28.3</v>
      </c>
      <c r="K77" s="45" t="n">
        <v>33</v>
      </c>
      <c r="L77" s="45" t="n">
        <v>31.6</v>
      </c>
      <c r="M77" s="45" t="n">
        <v>30.5</v>
      </c>
      <c r="N77" s="45" t="n">
        <v>33.4</v>
      </c>
      <c r="O77" s="45" t="n">
        <v>29.6</v>
      </c>
      <c r="P77" s="45" t="n">
        <v>32</v>
      </c>
      <c r="Q77" s="45" t="n">
        <v>34.4</v>
      </c>
      <c r="R77" s="45" t="n">
        <v>35.4</v>
      </c>
      <c r="S77" s="45" t="n">
        <v>30.7</v>
      </c>
      <c r="T77" s="45" t="n">
        <v>36.1</v>
      </c>
      <c r="U77" s="45" t="n">
        <v>34.4</v>
      </c>
      <c r="V77" s="543" t="n">
        <v>38.8</v>
      </c>
      <c r="W77" s="544" t="n">
        <v>41</v>
      </c>
    </row>
    <row r="78" customFormat="false" ht="15" hidden="false" customHeight="false" outlineLevel="0" collapsed="false">
      <c r="A78" s="60" t="s">
        <v>187</v>
      </c>
      <c r="B78" s="45" t="n">
        <v>30.8</v>
      </c>
      <c r="C78" s="45" t="n">
        <v>33.9</v>
      </c>
      <c r="D78" s="45" t="n">
        <v>32.8</v>
      </c>
      <c r="E78" s="45" t="n">
        <v>36.3</v>
      </c>
      <c r="F78" s="45" t="n">
        <v>36.9</v>
      </c>
      <c r="G78" s="45" t="n">
        <v>31.7</v>
      </c>
      <c r="H78" s="45" t="n">
        <v>35.3</v>
      </c>
      <c r="I78" s="45" t="n">
        <v>34.3</v>
      </c>
      <c r="J78" s="45" t="n">
        <v>31.1</v>
      </c>
      <c r="K78" s="45" t="n">
        <v>33.7</v>
      </c>
      <c r="L78" s="45" t="n">
        <v>31.5</v>
      </c>
      <c r="M78" s="45" t="n">
        <v>36.9</v>
      </c>
      <c r="N78" s="45" t="n">
        <v>33.5</v>
      </c>
      <c r="O78" s="45" t="n">
        <v>34.8</v>
      </c>
      <c r="P78" s="45" t="n">
        <v>33.9</v>
      </c>
      <c r="Q78" s="45" t="n">
        <v>35.1</v>
      </c>
      <c r="R78" s="45" t="n">
        <v>39.6</v>
      </c>
      <c r="S78" s="45" t="n">
        <v>39.5</v>
      </c>
      <c r="T78" s="45" t="n">
        <v>40.9</v>
      </c>
      <c r="U78" s="45" t="n">
        <v>36.8</v>
      </c>
      <c r="V78" s="543" t="n">
        <v>38.6</v>
      </c>
      <c r="W78" s="544" t="n">
        <v>37.6</v>
      </c>
    </row>
    <row r="79" customFormat="false" ht="15" hidden="false" customHeight="false" outlineLevel="0" collapsed="false">
      <c r="A79" s="67" t="s">
        <v>142</v>
      </c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547"/>
      <c r="W79" s="548"/>
    </row>
    <row r="80" customFormat="false" ht="27" hidden="false" customHeight="true" outlineLevel="0" collapsed="false">
      <c r="A80" s="66" t="s">
        <v>273</v>
      </c>
      <c r="B80" s="45" t="n">
        <v>31.4</v>
      </c>
      <c r="C80" s="45" t="n">
        <v>31.8</v>
      </c>
      <c r="D80" s="45" t="n">
        <v>29.1</v>
      </c>
      <c r="E80" s="45" t="n">
        <v>33.4</v>
      </c>
      <c r="F80" s="45" t="n">
        <v>31.6</v>
      </c>
      <c r="G80" s="45" t="n">
        <v>27.7</v>
      </c>
      <c r="H80" s="45" t="n">
        <v>36</v>
      </c>
      <c r="I80" s="45" t="n">
        <v>33.5</v>
      </c>
      <c r="J80" s="45" t="n">
        <v>29.9</v>
      </c>
      <c r="K80" s="45" t="n">
        <v>30.8</v>
      </c>
      <c r="L80" s="45" t="n">
        <v>28.5</v>
      </c>
      <c r="M80" s="45" t="n">
        <v>37.8</v>
      </c>
      <c r="N80" s="45" t="n">
        <v>34.2</v>
      </c>
      <c r="O80" s="45" t="n">
        <v>33.6</v>
      </c>
      <c r="P80" s="45" t="n">
        <v>31.8</v>
      </c>
      <c r="Q80" s="45" t="n">
        <v>31.4</v>
      </c>
      <c r="R80" s="45" t="n">
        <v>34.7</v>
      </c>
      <c r="S80" s="45" t="n">
        <v>36.2</v>
      </c>
      <c r="T80" s="45" t="n">
        <v>35.9</v>
      </c>
      <c r="U80" s="45" t="n">
        <v>34.2</v>
      </c>
      <c r="V80" s="543" t="n">
        <v>36.6</v>
      </c>
      <c r="W80" s="544" t="n">
        <v>36.8</v>
      </c>
    </row>
    <row r="81" customFormat="false" ht="22.5" hidden="false" customHeight="true" outlineLevel="0" collapsed="false">
      <c r="A81" s="66" t="s">
        <v>189</v>
      </c>
      <c r="B81" s="45" t="n">
        <v>25.2</v>
      </c>
      <c r="C81" s="45" t="n">
        <v>36.7</v>
      </c>
      <c r="D81" s="45" t="n">
        <v>32.6</v>
      </c>
      <c r="E81" s="45" t="n">
        <v>38.6</v>
      </c>
      <c r="F81" s="45" t="n">
        <v>44.1</v>
      </c>
      <c r="G81" s="45" t="n">
        <v>34.1</v>
      </c>
      <c r="H81" s="45" t="n">
        <v>35.5</v>
      </c>
      <c r="I81" s="45" t="n">
        <v>38.6</v>
      </c>
      <c r="J81" s="45" t="n">
        <v>33.6</v>
      </c>
      <c r="K81" s="45" t="n">
        <v>37.7</v>
      </c>
      <c r="L81" s="45" t="n">
        <v>32.1</v>
      </c>
      <c r="M81" s="45" t="n">
        <v>39.6</v>
      </c>
      <c r="N81" s="45" t="n">
        <v>33</v>
      </c>
      <c r="O81" s="45" t="n">
        <v>34.5</v>
      </c>
      <c r="P81" s="45" t="n">
        <v>36.7</v>
      </c>
      <c r="Q81" s="45" t="n">
        <v>38.3</v>
      </c>
      <c r="R81" s="45" t="n">
        <v>42.4</v>
      </c>
      <c r="S81" s="45" t="n">
        <v>45.5</v>
      </c>
      <c r="T81" s="45" t="n">
        <v>41.6</v>
      </c>
      <c r="U81" s="45" t="n">
        <v>32.8</v>
      </c>
      <c r="V81" s="543" t="n">
        <v>40.2</v>
      </c>
      <c r="W81" s="544" t="n">
        <v>30.7</v>
      </c>
    </row>
    <row r="82" customFormat="false" ht="27.75" hidden="false" customHeight="true" outlineLevel="0" collapsed="false">
      <c r="A82" s="66" t="s">
        <v>496</v>
      </c>
      <c r="B82" s="45" t="s">
        <v>119</v>
      </c>
      <c r="C82" s="45" t="n">
        <v>36.5</v>
      </c>
      <c r="D82" s="45" t="n">
        <v>43.4</v>
      </c>
      <c r="E82" s="45" t="n">
        <v>42.4</v>
      </c>
      <c r="F82" s="45" t="n">
        <v>44.2</v>
      </c>
      <c r="G82" s="45" t="n">
        <v>40.9</v>
      </c>
      <c r="H82" s="45" t="n">
        <v>33.6</v>
      </c>
      <c r="I82" s="45" t="n">
        <v>31.5</v>
      </c>
      <c r="J82" s="45" t="n">
        <v>31.1</v>
      </c>
      <c r="K82" s="45" t="n">
        <v>37.7</v>
      </c>
      <c r="L82" s="45" t="n">
        <v>38.8</v>
      </c>
      <c r="M82" s="45" t="n">
        <v>33</v>
      </c>
      <c r="N82" s="45" t="n">
        <v>32.5</v>
      </c>
      <c r="O82" s="45" t="n">
        <v>37.9</v>
      </c>
      <c r="P82" s="45" t="n">
        <v>36.5</v>
      </c>
      <c r="Q82" s="45" t="n">
        <v>41.5</v>
      </c>
      <c r="R82" s="45" t="n">
        <v>49</v>
      </c>
      <c r="S82" s="45" t="n">
        <v>41.7</v>
      </c>
      <c r="T82" s="45" t="n">
        <v>51.5</v>
      </c>
      <c r="U82" s="45" t="n">
        <v>45.7</v>
      </c>
      <c r="V82" s="543" t="n">
        <v>41.5</v>
      </c>
      <c r="W82" s="544" t="n">
        <v>46</v>
      </c>
    </row>
    <row r="83" customFormat="false" ht="15" hidden="false" customHeight="false" outlineLevel="0" collapsed="false">
      <c r="A83" s="60" t="s">
        <v>191</v>
      </c>
      <c r="B83" s="45" t="n">
        <v>36</v>
      </c>
      <c r="C83" s="45" t="n">
        <v>34.2</v>
      </c>
      <c r="D83" s="45" t="n">
        <v>40.3</v>
      </c>
      <c r="E83" s="45" t="n">
        <v>39.3</v>
      </c>
      <c r="F83" s="45" t="n">
        <v>37.6</v>
      </c>
      <c r="G83" s="45" t="n">
        <v>35.6</v>
      </c>
      <c r="H83" s="45" t="n">
        <v>36</v>
      </c>
      <c r="I83" s="45" t="n">
        <v>31.8</v>
      </c>
      <c r="J83" s="45" t="n">
        <v>26.4</v>
      </c>
      <c r="K83" s="45" t="n">
        <v>30.1</v>
      </c>
      <c r="L83" s="45" t="n">
        <v>34.2</v>
      </c>
      <c r="M83" s="45" t="n">
        <v>37.8</v>
      </c>
      <c r="N83" s="45" t="n">
        <v>36.6</v>
      </c>
      <c r="O83" s="45" t="n">
        <v>37.6</v>
      </c>
      <c r="P83" s="45" t="n">
        <v>34.2</v>
      </c>
      <c r="Q83" s="45" t="n">
        <v>33.2</v>
      </c>
      <c r="R83" s="45" t="n">
        <v>36.9</v>
      </c>
      <c r="S83" s="45" t="n">
        <v>35.4</v>
      </c>
      <c r="T83" s="45" t="n">
        <v>34.8</v>
      </c>
      <c r="U83" s="45" t="n">
        <v>34.9</v>
      </c>
      <c r="V83" s="543" t="n">
        <v>42</v>
      </c>
      <c r="W83" s="544" t="n">
        <v>35.8</v>
      </c>
    </row>
    <row r="84" customFormat="false" ht="18" hidden="false" customHeight="false" outlineLevel="0" collapsed="false">
      <c r="A84" s="59" t="s">
        <v>560</v>
      </c>
      <c r="B84" s="57" t="n">
        <v>30.9</v>
      </c>
      <c r="C84" s="57" t="n">
        <v>35.2</v>
      </c>
      <c r="D84" s="57" t="n">
        <v>34</v>
      </c>
      <c r="E84" s="57" t="n">
        <v>35.1</v>
      </c>
      <c r="F84" s="57" t="n">
        <v>34.3</v>
      </c>
      <c r="G84" s="57" t="n">
        <v>34.8</v>
      </c>
      <c r="H84" s="57" t="n">
        <v>33.3</v>
      </c>
      <c r="I84" s="57" t="n">
        <v>34.1</v>
      </c>
      <c r="J84" s="57" t="n">
        <v>32.5</v>
      </c>
      <c r="K84" s="57" t="n">
        <v>34.5</v>
      </c>
      <c r="L84" s="57" t="n">
        <v>35.7</v>
      </c>
      <c r="M84" s="57" t="n">
        <v>35.7</v>
      </c>
      <c r="N84" s="57" t="n">
        <v>35.2</v>
      </c>
      <c r="O84" s="57" t="n">
        <v>33.8</v>
      </c>
      <c r="P84" s="57" t="n">
        <v>35.2</v>
      </c>
      <c r="Q84" s="57" t="n">
        <v>35.4</v>
      </c>
      <c r="R84" s="57" t="n">
        <v>36.8</v>
      </c>
      <c r="S84" s="57" t="n">
        <v>36.9</v>
      </c>
      <c r="T84" s="57" t="n">
        <v>36.6</v>
      </c>
      <c r="U84" s="57" t="n">
        <v>35.7</v>
      </c>
      <c r="V84" s="542" t="n">
        <v>39.2</v>
      </c>
      <c r="W84" s="116" t="n">
        <v>37.1</v>
      </c>
    </row>
    <row r="85" customFormat="false" ht="15" hidden="false" customHeight="false" outlineLevel="0" collapsed="false">
      <c r="A85" s="60" t="s">
        <v>193</v>
      </c>
      <c r="B85" s="45" t="n">
        <v>46.8</v>
      </c>
      <c r="C85" s="45" t="n">
        <v>31</v>
      </c>
      <c r="D85" s="45" t="n">
        <v>41.2</v>
      </c>
      <c r="E85" s="45" t="n">
        <v>35.1</v>
      </c>
      <c r="F85" s="45" t="n">
        <v>38.2</v>
      </c>
      <c r="G85" s="45" t="n">
        <v>42.6</v>
      </c>
      <c r="H85" s="45" t="n">
        <v>33.6</v>
      </c>
      <c r="I85" s="45" t="n">
        <v>36.9</v>
      </c>
      <c r="J85" s="45" t="n">
        <v>35.9</v>
      </c>
      <c r="K85" s="45" t="n">
        <v>42.1</v>
      </c>
      <c r="L85" s="45" t="n">
        <v>33.5</v>
      </c>
      <c r="M85" s="45" t="n">
        <v>31.8</v>
      </c>
      <c r="N85" s="45" t="n">
        <v>33.7</v>
      </c>
      <c r="O85" s="45" t="n">
        <v>31.6</v>
      </c>
      <c r="P85" s="45" t="n">
        <v>31</v>
      </c>
      <c r="Q85" s="45" t="n">
        <v>30.7</v>
      </c>
      <c r="R85" s="45" t="n">
        <v>31.9</v>
      </c>
      <c r="S85" s="45" t="n">
        <v>30.4</v>
      </c>
      <c r="T85" s="45" t="n">
        <v>31</v>
      </c>
      <c r="U85" s="45" t="n">
        <v>29.5</v>
      </c>
      <c r="V85" s="543" t="n">
        <v>32.1</v>
      </c>
      <c r="W85" s="544" t="n">
        <v>32.3</v>
      </c>
    </row>
    <row r="86" customFormat="false" ht="15" hidden="false" customHeight="false" outlineLevel="0" collapsed="false">
      <c r="A86" s="60" t="s">
        <v>194</v>
      </c>
      <c r="B86" s="45" t="n">
        <v>25.7</v>
      </c>
      <c r="C86" s="45" t="n">
        <v>30.2</v>
      </c>
      <c r="D86" s="45" t="n">
        <v>26.3</v>
      </c>
      <c r="E86" s="45" t="n">
        <v>26</v>
      </c>
      <c r="F86" s="45" t="n">
        <v>30.3</v>
      </c>
      <c r="G86" s="45" t="n">
        <v>30.9</v>
      </c>
      <c r="H86" s="45" t="n">
        <v>27.3</v>
      </c>
      <c r="I86" s="45" t="n">
        <v>26</v>
      </c>
      <c r="J86" s="45" t="n">
        <v>24.7</v>
      </c>
      <c r="K86" s="45" t="n">
        <v>25.3</v>
      </c>
      <c r="L86" s="45" t="n">
        <v>26.4</v>
      </c>
      <c r="M86" s="45" t="n">
        <v>29</v>
      </c>
      <c r="N86" s="45" t="n">
        <v>32.6</v>
      </c>
      <c r="O86" s="45" t="n">
        <v>26.9</v>
      </c>
      <c r="P86" s="45" t="n">
        <v>30.2</v>
      </c>
      <c r="Q86" s="45" t="n">
        <v>31.5</v>
      </c>
      <c r="R86" s="45" t="n">
        <v>37.6</v>
      </c>
      <c r="S86" s="45" t="n">
        <v>37.5</v>
      </c>
      <c r="T86" s="45" t="n">
        <v>35.5</v>
      </c>
      <c r="U86" s="45" t="n">
        <v>30.5</v>
      </c>
      <c r="V86" s="543" t="n">
        <v>31.9</v>
      </c>
      <c r="W86" s="544" t="n">
        <v>26</v>
      </c>
    </row>
    <row r="87" customFormat="false" ht="15" hidden="false" customHeight="false" outlineLevel="0" collapsed="false">
      <c r="A87" s="60" t="s">
        <v>195</v>
      </c>
      <c r="B87" s="45" t="n">
        <v>36.2</v>
      </c>
      <c r="C87" s="45" t="n">
        <v>33.1</v>
      </c>
      <c r="D87" s="45" t="n">
        <v>42.9</v>
      </c>
      <c r="E87" s="45" t="n">
        <v>41.5</v>
      </c>
      <c r="F87" s="45" t="n">
        <v>36.3</v>
      </c>
      <c r="G87" s="45" t="n">
        <v>39.6</v>
      </c>
      <c r="H87" s="45" t="n">
        <v>39</v>
      </c>
      <c r="I87" s="45" t="n">
        <v>36.9</v>
      </c>
      <c r="J87" s="45" t="n">
        <v>34.4</v>
      </c>
      <c r="K87" s="45" t="n">
        <v>32.6</v>
      </c>
      <c r="L87" s="45" t="n">
        <v>37.5</v>
      </c>
      <c r="M87" s="45" t="n">
        <v>36</v>
      </c>
      <c r="N87" s="45" t="n">
        <v>32.9</v>
      </c>
      <c r="O87" s="45" t="n">
        <v>31.7</v>
      </c>
      <c r="P87" s="45" t="n">
        <v>33.1</v>
      </c>
      <c r="Q87" s="45" t="n">
        <v>34</v>
      </c>
      <c r="R87" s="45" t="n">
        <v>32.7</v>
      </c>
      <c r="S87" s="45" t="n">
        <v>28.6</v>
      </c>
      <c r="T87" s="45" t="n">
        <v>29.7</v>
      </c>
      <c r="U87" s="45" t="n">
        <v>32.2</v>
      </c>
      <c r="V87" s="543" t="n">
        <v>32.3</v>
      </c>
      <c r="W87" s="544" t="n">
        <v>30.7</v>
      </c>
    </row>
    <row r="88" customFormat="false" ht="15" hidden="false" customHeight="false" outlineLevel="0" collapsed="false">
      <c r="A88" s="60" t="s">
        <v>196</v>
      </c>
      <c r="B88" s="45" t="n">
        <v>29.6</v>
      </c>
      <c r="C88" s="45" t="n">
        <v>36.5</v>
      </c>
      <c r="D88" s="45" t="n">
        <v>33.8</v>
      </c>
      <c r="E88" s="45" t="n">
        <v>35.2</v>
      </c>
      <c r="F88" s="45" t="n">
        <v>36.3</v>
      </c>
      <c r="G88" s="45" t="n">
        <v>39.8</v>
      </c>
      <c r="H88" s="45" t="n">
        <v>36.1</v>
      </c>
      <c r="I88" s="45" t="n">
        <v>36.5</v>
      </c>
      <c r="J88" s="45" t="n">
        <v>37</v>
      </c>
      <c r="K88" s="45" t="n">
        <v>38.6</v>
      </c>
      <c r="L88" s="45" t="n">
        <v>39.4</v>
      </c>
      <c r="M88" s="45" t="n">
        <v>40.3</v>
      </c>
      <c r="N88" s="45" t="n">
        <v>41.6</v>
      </c>
      <c r="O88" s="45" t="n">
        <v>37.9</v>
      </c>
      <c r="P88" s="45" t="n">
        <v>36.5</v>
      </c>
      <c r="Q88" s="45" t="n">
        <v>38</v>
      </c>
      <c r="R88" s="45" t="n">
        <v>42</v>
      </c>
      <c r="S88" s="45" t="n">
        <v>41.1</v>
      </c>
      <c r="T88" s="45" t="n">
        <v>38.3</v>
      </c>
      <c r="U88" s="45" t="n">
        <v>36.2</v>
      </c>
      <c r="V88" s="543" t="n">
        <v>40.2</v>
      </c>
      <c r="W88" s="544" t="n">
        <v>41.8</v>
      </c>
    </row>
    <row r="89" customFormat="false" ht="15" hidden="false" customHeight="false" outlineLevel="0" collapsed="false">
      <c r="A89" s="60" t="s">
        <v>197</v>
      </c>
      <c r="B89" s="45" t="n">
        <v>18.1</v>
      </c>
      <c r="C89" s="45" t="n">
        <v>31.6</v>
      </c>
      <c r="D89" s="45" t="n">
        <v>24.2</v>
      </c>
      <c r="E89" s="45" t="n">
        <v>28.2</v>
      </c>
      <c r="F89" s="45" t="n">
        <v>29.9</v>
      </c>
      <c r="G89" s="45" t="n">
        <v>31.6</v>
      </c>
      <c r="H89" s="45" t="n">
        <v>33.8</v>
      </c>
      <c r="I89" s="45" t="n">
        <v>35.8</v>
      </c>
      <c r="J89" s="45" t="n">
        <v>31.5</v>
      </c>
      <c r="K89" s="45" t="n">
        <v>34.6</v>
      </c>
      <c r="L89" s="45" t="n">
        <v>30.9</v>
      </c>
      <c r="M89" s="45" t="n">
        <v>30.8</v>
      </c>
      <c r="N89" s="45" t="n">
        <v>30.6</v>
      </c>
      <c r="O89" s="45" t="n">
        <v>28</v>
      </c>
      <c r="P89" s="45" t="n">
        <v>31.6</v>
      </c>
      <c r="Q89" s="45" t="n">
        <v>33.1</v>
      </c>
      <c r="R89" s="45" t="n">
        <v>36.4</v>
      </c>
      <c r="S89" s="45" t="n">
        <v>36.6</v>
      </c>
      <c r="T89" s="45" t="n">
        <v>39.3</v>
      </c>
      <c r="U89" s="45" t="n">
        <v>39.7</v>
      </c>
      <c r="V89" s="543" t="n">
        <v>42.8</v>
      </c>
      <c r="W89" s="544" t="n">
        <v>38.7</v>
      </c>
    </row>
    <row r="90" customFormat="false" ht="15" hidden="false" customHeight="false" outlineLevel="0" collapsed="false">
      <c r="A90" s="60" t="s">
        <v>198</v>
      </c>
      <c r="B90" s="45" t="n">
        <v>30.6</v>
      </c>
      <c r="C90" s="45" t="n">
        <v>34</v>
      </c>
      <c r="D90" s="45" t="n">
        <v>27.2</v>
      </c>
      <c r="E90" s="45" t="n">
        <v>31</v>
      </c>
      <c r="F90" s="45" t="n">
        <v>29.6</v>
      </c>
      <c r="G90" s="45" t="n">
        <v>27.4</v>
      </c>
      <c r="H90" s="45" t="n">
        <v>28.6</v>
      </c>
      <c r="I90" s="45" t="n">
        <v>28.7</v>
      </c>
      <c r="J90" s="45" t="n">
        <v>28.7</v>
      </c>
      <c r="K90" s="45" t="n">
        <v>30.5</v>
      </c>
      <c r="L90" s="45" t="n">
        <v>32.1</v>
      </c>
      <c r="M90" s="45" t="n">
        <v>33.8</v>
      </c>
      <c r="N90" s="45" t="n">
        <v>35.1</v>
      </c>
      <c r="O90" s="45" t="n">
        <v>35.5</v>
      </c>
      <c r="P90" s="45" t="n">
        <v>34</v>
      </c>
      <c r="Q90" s="45" t="n">
        <v>32.6</v>
      </c>
      <c r="R90" s="45" t="n">
        <v>32.5</v>
      </c>
      <c r="S90" s="45" t="n">
        <v>33.8</v>
      </c>
      <c r="T90" s="45" t="n">
        <v>34.2</v>
      </c>
      <c r="U90" s="45" t="n">
        <v>30.7</v>
      </c>
      <c r="V90" s="543" t="n">
        <v>34.7</v>
      </c>
      <c r="W90" s="544" t="n">
        <v>33</v>
      </c>
    </row>
    <row r="91" customFormat="false" ht="15" hidden="false" customHeight="false" outlineLevel="0" collapsed="false">
      <c r="A91" s="60" t="s">
        <v>199</v>
      </c>
      <c r="B91" s="45" t="n">
        <v>40.1</v>
      </c>
      <c r="C91" s="45" t="n">
        <v>33.4</v>
      </c>
      <c r="D91" s="45" t="n">
        <v>50.2</v>
      </c>
      <c r="E91" s="45" t="n">
        <v>44.9</v>
      </c>
      <c r="F91" s="45" t="n">
        <v>38.7</v>
      </c>
      <c r="G91" s="45" t="n">
        <v>35.7</v>
      </c>
      <c r="H91" s="45" t="n">
        <v>31.4</v>
      </c>
      <c r="I91" s="45" t="n">
        <v>32.7</v>
      </c>
      <c r="J91" s="45" t="n">
        <v>32.2</v>
      </c>
      <c r="K91" s="45" t="n">
        <v>33.5</v>
      </c>
      <c r="L91" s="45" t="n">
        <v>36.8</v>
      </c>
      <c r="M91" s="45" t="n">
        <v>35.6</v>
      </c>
      <c r="N91" s="45" t="n">
        <v>37</v>
      </c>
      <c r="O91" s="45" t="n">
        <v>33.8</v>
      </c>
      <c r="P91" s="45" t="n">
        <v>33.4</v>
      </c>
      <c r="Q91" s="45" t="n">
        <v>31.8</v>
      </c>
      <c r="R91" s="45" t="n">
        <v>35.5</v>
      </c>
      <c r="S91" s="45" t="n">
        <v>37.5</v>
      </c>
      <c r="T91" s="45" t="n">
        <v>34.5</v>
      </c>
      <c r="U91" s="45" t="n">
        <v>32.8</v>
      </c>
      <c r="V91" s="543" t="n">
        <v>36.8</v>
      </c>
      <c r="W91" s="544" t="n">
        <v>34.9</v>
      </c>
    </row>
    <row r="92" customFormat="false" ht="15" hidden="false" customHeight="false" outlineLevel="0" collapsed="false">
      <c r="A92" s="60" t="s">
        <v>200</v>
      </c>
      <c r="B92" s="45" t="n">
        <v>37.2</v>
      </c>
      <c r="C92" s="45" t="n">
        <v>41.4</v>
      </c>
      <c r="D92" s="45" t="n">
        <v>41.9</v>
      </c>
      <c r="E92" s="45" t="n">
        <v>43</v>
      </c>
      <c r="F92" s="45" t="n">
        <v>43.1</v>
      </c>
      <c r="G92" s="45" t="n">
        <v>43.6</v>
      </c>
      <c r="H92" s="45" t="n">
        <v>40.5</v>
      </c>
      <c r="I92" s="45" t="n">
        <v>37.5</v>
      </c>
      <c r="J92" s="45" t="n">
        <v>36.8</v>
      </c>
      <c r="K92" s="45" t="n">
        <v>36.8</v>
      </c>
      <c r="L92" s="45" t="n">
        <v>42.8</v>
      </c>
      <c r="M92" s="45" t="n">
        <v>40.5</v>
      </c>
      <c r="N92" s="45" t="n">
        <v>38.1</v>
      </c>
      <c r="O92" s="45" t="n">
        <v>39.9</v>
      </c>
      <c r="P92" s="45" t="n">
        <v>41.4</v>
      </c>
      <c r="Q92" s="45" t="n">
        <v>41.4</v>
      </c>
      <c r="R92" s="45" t="n">
        <v>37.8</v>
      </c>
      <c r="S92" s="45" t="n">
        <v>43.8</v>
      </c>
      <c r="T92" s="45" t="n">
        <v>41.2</v>
      </c>
      <c r="U92" s="45" t="n">
        <v>39.3</v>
      </c>
      <c r="V92" s="543" t="n">
        <v>40.7</v>
      </c>
      <c r="W92" s="544" t="n">
        <v>38.8</v>
      </c>
    </row>
    <row r="93" customFormat="false" ht="15" hidden="false" customHeight="false" outlineLevel="0" collapsed="false">
      <c r="A93" s="60" t="s">
        <v>201</v>
      </c>
      <c r="B93" s="45" t="n">
        <v>37.6</v>
      </c>
      <c r="C93" s="45" t="n">
        <v>39.6</v>
      </c>
      <c r="D93" s="45" t="n">
        <v>30.7</v>
      </c>
      <c r="E93" s="45" t="n">
        <v>33.2</v>
      </c>
      <c r="F93" s="45" t="n">
        <v>31.8</v>
      </c>
      <c r="G93" s="45" t="n">
        <v>33.1</v>
      </c>
      <c r="H93" s="45" t="n">
        <v>31.1</v>
      </c>
      <c r="I93" s="45" t="n">
        <v>35.8</v>
      </c>
      <c r="J93" s="45" t="n">
        <v>32.4</v>
      </c>
      <c r="K93" s="45" t="n">
        <v>36.2</v>
      </c>
      <c r="L93" s="45" t="n">
        <v>37</v>
      </c>
      <c r="M93" s="45" t="n">
        <v>39.6</v>
      </c>
      <c r="N93" s="45" t="n">
        <v>35.4</v>
      </c>
      <c r="O93" s="45" t="n">
        <v>34.7</v>
      </c>
      <c r="P93" s="45" t="n">
        <v>39.6</v>
      </c>
      <c r="Q93" s="45" t="n">
        <v>39.7</v>
      </c>
      <c r="R93" s="45" t="n">
        <v>39.8</v>
      </c>
      <c r="S93" s="45" t="n">
        <v>33.6</v>
      </c>
      <c r="T93" s="45" t="n">
        <v>34.6</v>
      </c>
      <c r="U93" s="45" t="n">
        <v>36.1</v>
      </c>
      <c r="V93" s="543" t="n">
        <v>41.6</v>
      </c>
      <c r="W93" s="544" t="n">
        <v>39.7</v>
      </c>
    </row>
    <row r="94" customFormat="false" ht="15" hidden="false" customHeight="false" outlineLevel="0" collapsed="false">
      <c r="A94" s="60" t="s">
        <v>202</v>
      </c>
      <c r="B94" s="45" t="n">
        <v>33.9</v>
      </c>
      <c r="C94" s="45" t="n">
        <v>32.7</v>
      </c>
      <c r="D94" s="45" t="n">
        <v>36.8</v>
      </c>
      <c r="E94" s="45" t="n">
        <v>34.7</v>
      </c>
      <c r="F94" s="45" t="n">
        <v>34.4</v>
      </c>
      <c r="G94" s="45" t="n">
        <v>36</v>
      </c>
      <c r="H94" s="45" t="n">
        <v>30.6</v>
      </c>
      <c r="I94" s="45" t="n">
        <v>30.6</v>
      </c>
      <c r="J94" s="45" t="n">
        <v>28.7</v>
      </c>
      <c r="K94" s="45" t="n">
        <v>32.2</v>
      </c>
      <c r="L94" s="45" t="n">
        <v>35</v>
      </c>
      <c r="M94" s="45" t="n">
        <v>35.9</v>
      </c>
      <c r="N94" s="45" t="n">
        <v>33.7</v>
      </c>
      <c r="O94" s="45" t="n">
        <v>32.7</v>
      </c>
      <c r="P94" s="45" t="n">
        <v>32.7</v>
      </c>
      <c r="Q94" s="45" t="n">
        <v>34.7</v>
      </c>
      <c r="R94" s="45" t="n">
        <v>35.2</v>
      </c>
      <c r="S94" s="45" t="n">
        <v>33.9</v>
      </c>
      <c r="T94" s="45" t="n">
        <v>34.1</v>
      </c>
      <c r="U94" s="45" t="n">
        <v>33.4</v>
      </c>
      <c r="V94" s="543" t="n">
        <v>38.1</v>
      </c>
      <c r="W94" s="544" t="n">
        <v>35.6</v>
      </c>
    </row>
    <row r="95" customFormat="false" ht="25.5" hidden="false" customHeight="true" outlineLevel="0" collapsed="false">
      <c r="A95" s="59" t="s">
        <v>561</v>
      </c>
      <c r="B95" s="57" t="n">
        <v>39.9</v>
      </c>
      <c r="C95" s="57" t="n">
        <v>35.4</v>
      </c>
      <c r="D95" s="57" t="n">
        <v>42</v>
      </c>
      <c r="E95" s="57" t="n">
        <v>40.8</v>
      </c>
      <c r="F95" s="57" t="n">
        <v>37.4</v>
      </c>
      <c r="G95" s="57" t="n">
        <v>39.6</v>
      </c>
      <c r="H95" s="57" t="n">
        <v>38.4</v>
      </c>
      <c r="I95" s="57" t="n">
        <v>36.6</v>
      </c>
      <c r="J95" s="57" t="n">
        <v>34.2</v>
      </c>
      <c r="K95" s="57" t="n">
        <v>37.1</v>
      </c>
      <c r="L95" s="57" t="n">
        <v>40</v>
      </c>
      <c r="M95" s="57" t="n">
        <v>38.1</v>
      </c>
      <c r="N95" s="57" t="n">
        <v>36.8</v>
      </c>
      <c r="O95" s="57" t="n">
        <v>35.5</v>
      </c>
      <c r="P95" s="57" t="n">
        <v>35.4</v>
      </c>
      <c r="Q95" s="57" t="n">
        <v>37.5</v>
      </c>
      <c r="R95" s="57" t="n">
        <v>37.4</v>
      </c>
      <c r="S95" s="57" t="n">
        <v>38.2</v>
      </c>
      <c r="T95" s="57" t="n">
        <v>37.4</v>
      </c>
      <c r="U95" s="57" t="n">
        <v>37.9</v>
      </c>
      <c r="V95" s="542" t="n">
        <v>40.9</v>
      </c>
      <c r="W95" s="116" t="n">
        <v>36.1</v>
      </c>
    </row>
    <row r="96" customFormat="false" ht="18" hidden="false" customHeight="true" outlineLevel="0" collapsed="false">
      <c r="A96" s="60" t="s">
        <v>204</v>
      </c>
      <c r="B96" s="45" t="n">
        <v>33.2</v>
      </c>
      <c r="C96" s="45" t="n">
        <v>44.4</v>
      </c>
      <c r="D96" s="45" t="n">
        <v>39.8</v>
      </c>
      <c r="E96" s="45" t="n">
        <v>44.3</v>
      </c>
      <c r="F96" s="45" t="n">
        <v>45.5</v>
      </c>
      <c r="G96" s="45" t="n">
        <v>46.7</v>
      </c>
      <c r="H96" s="45" t="n">
        <v>47.7</v>
      </c>
      <c r="I96" s="45" t="n">
        <v>39.4</v>
      </c>
      <c r="J96" s="45" t="n">
        <v>41</v>
      </c>
      <c r="K96" s="45" t="n">
        <v>42.7</v>
      </c>
      <c r="L96" s="45" t="n">
        <v>44</v>
      </c>
      <c r="M96" s="45" t="n">
        <v>45</v>
      </c>
      <c r="N96" s="45" t="n">
        <v>45.5</v>
      </c>
      <c r="O96" s="45" t="n">
        <v>37.6</v>
      </c>
      <c r="P96" s="45" t="n">
        <v>44.4</v>
      </c>
      <c r="Q96" s="45" t="n">
        <v>53.1</v>
      </c>
      <c r="R96" s="45" t="n">
        <v>43.6</v>
      </c>
      <c r="S96" s="45" t="n">
        <v>43</v>
      </c>
      <c r="T96" s="45" t="n">
        <v>38.7</v>
      </c>
      <c r="U96" s="45" t="n">
        <v>40.2</v>
      </c>
      <c r="V96" s="543" t="n">
        <v>42.8</v>
      </c>
      <c r="W96" s="544" t="n">
        <v>40.5</v>
      </c>
    </row>
    <row r="97" customFormat="false" ht="15" hidden="false" customHeight="false" outlineLevel="0" collapsed="false">
      <c r="A97" s="60" t="s">
        <v>205</v>
      </c>
      <c r="B97" s="45" t="n">
        <v>30.4</v>
      </c>
      <c r="C97" s="45" t="n">
        <v>29.2</v>
      </c>
      <c r="D97" s="45" t="n">
        <v>34.3</v>
      </c>
      <c r="E97" s="45" t="n">
        <v>31.8</v>
      </c>
      <c r="F97" s="45" t="n">
        <v>30.8</v>
      </c>
      <c r="G97" s="45" t="n">
        <v>30.8</v>
      </c>
      <c r="H97" s="45" t="n">
        <v>29.4</v>
      </c>
      <c r="I97" s="45" t="n">
        <v>26.9</v>
      </c>
      <c r="J97" s="45" t="n">
        <v>26.6</v>
      </c>
      <c r="K97" s="45" t="n">
        <v>31.8</v>
      </c>
      <c r="L97" s="45" t="n">
        <v>31.5</v>
      </c>
      <c r="M97" s="45" t="n">
        <v>29.7</v>
      </c>
      <c r="N97" s="45" t="n">
        <v>28.1</v>
      </c>
      <c r="O97" s="45" t="n">
        <v>28.5</v>
      </c>
      <c r="P97" s="45" t="n">
        <v>29.2</v>
      </c>
      <c r="Q97" s="45" t="n">
        <v>32</v>
      </c>
      <c r="R97" s="45" t="n">
        <v>30.5</v>
      </c>
      <c r="S97" s="45" t="n">
        <v>32</v>
      </c>
      <c r="T97" s="45" t="n">
        <v>34.9</v>
      </c>
      <c r="U97" s="45" t="n">
        <v>35.5</v>
      </c>
      <c r="V97" s="543" t="n">
        <v>44</v>
      </c>
      <c r="W97" s="544" t="n">
        <v>38.8</v>
      </c>
    </row>
    <row r="98" customFormat="false" ht="15" hidden="false" customHeight="false" outlineLevel="0" collapsed="false">
      <c r="A98" s="60" t="s">
        <v>206</v>
      </c>
      <c r="B98" s="45" t="n">
        <v>38.8</v>
      </c>
      <c r="C98" s="45" t="n">
        <v>36.2</v>
      </c>
      <c r="D98" s="45" t="n">
        <v>40.3</v>
      </c>
      <c r="E98" s="45" t="n">
        <v>37.7</v>
      </c>
      <c r="F98" s="45" t="n">
        <v>37.1</v>
      </c>
      <c r="G98" s="45" t="n">
        <v>36.8</v>
      </c>
      <c r="H98" s="45" t="n">
        <v>35.6</v>
      </c>
      <c r="I98" s="45" t="n">
        <v>33.3</v>
      </c>
      <c r="J98" s="45" t="n">
        <v>33.6</v>
      </c>
      <c r="K98" s="45" t="n">
        <v>35.9</v>
      </c>
      <c r="L98" s="45" t="n">
        <v>43.7</v>
      </c>
      <c r="M98" s="45" t="n">
        <v>43.1</v>
      </c>
      <c r="N98" s="45" t="n">
        <v>34.4</v>
      </c>
      <c r="O98" s="45" t="n">
        <v>35.4</v>
      </c>
      <c r="P98" s="45" t="n">
        <v>36.2</v>
      </c>
      <c r="Q98" s="45" t="n">
        <v>37.3</v>
      </c>
      <c r="R98" s="45" t="n">
        <v>35.4</v>
      </c>
      <c r="S98" s="45" t="n">
        <v>31.8</v>
      </c>
      <c r="T98" s="45" t="n">
        <v>29.8</v>
      </c>
      <c r="U98" s="45" t="n">
        <v>34.5</v>
      </c>
      <c r="V98" s="543" t="n">
        <v>39.4</v>
      </c>
      <c r="W98" s="544" t="n">
        <v>34.6</v>
      </c>
    </row>
    <row r="99" customFormat="false" ht="15" hidden="false" customHeight="false" outlineLevel="0" collapsed="false">
      <c r="A99" s="60" t="s">
        <v>207</v>
      </c>
      <c r="B99" s="45" t="n">
        <v>39</v>
      </c>
      <c r="C99" s="45" t="n">
        <v>49.8</v>
      </c>
      <c r="D99" s="45" t="n">
        <v>34.2</v>
      </c>
      <c r="E99" s="45" t="n">
        <v>33.7</v>
      </c>
      <c r="F99" s="45" t="n">
        <v>29.6</v>
      </c>
      <c r="G99" s="45" t="n">
        <v>37.4</v>
      </c>
      <c r="H99" s="45" t="n">
        <v>34.4</v>
      </c>
      <c r="I99" s="45" t="n">
        <v>36.6</v>
      </c>
      <c r="J99" s="45" t="n">
        <v>40.7</v>
      </c>
      <c r="K99" s="45" t="n">
        <v>47.7</v>
      </c>
      <c r="L99" s="45" t="n">
        <v>49.2</v>
      </c>
      <c r="M99" s="45" t="n">
        <v>48.2</v>
      </c>
      <c r="N99" s="45" t="n">
        <v>47.2</v>
      </c>
      <c r="O99" s="45" t="n">
        <v>50.3</v>
      </c>
      <c r="P99" s="45" t="n">
        <v>49.8</v>
      </c>
      <c r="Q99" s="45" t="n">
        <v>48.8</v>
      </c>
      <c r="R99" s="45" t="n">
        <v>49.7</v>
      </c>
      <c r="S99" s="45" t="n">
        <v>52.4</v>
      </c>
      <c r="T99" s="45" t="n">
        <v>49.4</v>
      </c>
      <c r="U99" s="45" t="n">
        <v>43.4</v>
      </c>
      <c r="V99" s="543" t="n">
        <v>50.4</v>
      </c>
      <c r="W99" s="544" t="n">
        <v>47.4</v>
      </c>
    </row>
    <row r="100" customFormat="false" ht="15" hidden="false" customHeight="false" outlineLevel="0" collapsed="false">
      <c r="A100" s="60" t="s">
        <v>208</v>
      </c>
      <c r="B100" s="45" t="n">
        <v>46.1</v>
      </c>
      <c r="C100" s="45" t="n">
        <v>34.2</v>
      </c>
      <c r="D100" s="45" t="n">
        <v>49.5</v>
      </c>
      <c r="E100" s="45" t="n">
        <v>47.3</v>
      </c>
      <c r="F100" s="45" t="n">
        <v>37.4</v>
      </c>
      <c r="G100" s="45" t="n">
        <v>41</v>
      </c>
      <c r="H100" s="45" t="n">
        <v>40.7</v>
      </c>
      <c r="I100" s="45" t="n">
        <v>36.9</v>
      </c>
      <c r="J100" s="45" t="n">
        <v>35.3</v>
      </c>
      <c r="K100" s="45" t="n">
        <v>38.9</v>
      </c>
      <c r="L100" s="45" t="n">
        <v>37.1</v>
      </c>
      <c r="M100" s="45" t="n">
        <v>33.2</v>
      </c>
      <c r="N100" s="45" t="n">
        <v>34.9</v>
      </c>
      <c r="O100" s="45" t="n">
        <v>33.8</v>
      </c>
      <c r="P100" s="45" t="n">
        <v>34.2</v>
      </c>
      <c r="Q100" s="45" t="n">
        <v>37.1</v>
      </c>
      <c r="R100" s="45" t="n">
        <v>37</v>
      </c>
      <c r="S100" s="45" t="n">
        <v>39</v>
      </c>
      <c r="T100" s="45" t="n">
        <v>37.3</v>
      </c>
      <c r="U100" s="45" t="n">
        <v>38.6</v>
      </c>
      <c r="V100" s="543" t="n">
        <v>36.9</v>
      </c>
      <c r="W100" s="544" t="n">
        <v>31</v>
      </c>
    </row>
    <row r="101" customFormat="false" ht="15" hidden="false" customHeight="false" outlineLevel="0" collapsed="false">
      <c r="A101" s="60" t="s">
        <v>209</v>
      </c>
      <c r="B101" s="45" t="n">
        <v>38.5</v>
      </c>
      <c r="C101" s="45" t="n">
        <v>31.3</v>
      </c>
      <c r="D101" s="45" t="n">
        <v>37.4</v>
      </c>
      <c r="E101" s="45" t="n">
        <v>34.1</v>
      </c>
      <c r="F101" s="45" t="n">
        <v>32.6</v>
      </c>
      <c r="G101" s="45" t="n">
        <v>36.6</v>
      </c>
      <c r="H101" s="45" t="n">
        <v>35.6</v>
      </c>
      <c r="I101" s="45" t="n">
        <v>33.1</v>
      </c>
      <c r="J101" s="45" t="n">
        <v>30</v>
      </c>
      <c r="K101" s="45" t="n">
        <v>31.4</v>
      </c>
      <c r="L101" s="45" t="n">
        <v>39</v>
      </c>
      <c r="M101" s="45" t="n">
        <v>33.6</v>
      </c>
      <c r="N101" s="45" t="n">
        <v>33</v>
      </c>
      <c r="O101" s="45" t="n">
        <v>34.4</v>
      </c>
      <c r="P101" s="45" t="n">
        <v>31.3</v>
      </c>
      <c r="Q101" s="45" t="n">
        <v>31.6</v>
      </c>
      <c r="R101" s="45" t="n">
        <v>32.2</v>
      </c>
      <c r="S101" s="45" t="n">
        <v>35.5</v>
      </c>
      <c r="T101" s="45" t="n">
        <v>35.3</v>
      </c>
      <c r="U101" s="45" t="n">
        <v>37</v>
      </c>
      <c r="V101" s="543" t="n">
        <v>41.1</v>
      </c>
      <c r="W101" s="544" t="n">
        <v>35.3</v>
      </c>
    </row>
    <row r="102" customFormat="false" ht="15" hidden="false" customHeight="false" outlineLevel="0" collapsed="false">
      <c r="A102" s="60" t="s">
        <v>210</v>
      </c>
      <c r="B102" s="45" t="n">
        <v>50.3</v>
      </c>
      <c r="C102" s="45" t="n">
        <v>42.9</v>
      </c>
      <c r="D102" s="45" t="n">
        <v>60.9</v>
      </c>
      <c r="E102" s="45" t="n">
        <v>57.2</v>
      </c>
      <c r="F102" s="45" t="n">
        <v>50.4</v>
      </c>
      <c r="G102" s="45" t="n">
        <v>51.7</v>
      </c>
      <c r="H102" s="45" t="n">
        <v>48.7</v>
      </c>
      <c r="I102" s="45" t="n">
        <v>46.1</v>
      </c>
      <c r="J102" s="45" t="n">
        <v>44.4</v>
      </c>
      <c r="K102" s="45" t="n">
        <v>45.4</v>
      </c>
      <c r="L102" s="45" t="n">
        <v>53.8</v>
      </c>
      <c r="M102" s="45" t="n">
        <v>55.8</v>
      </c>
      <c r="N102" s="45" t="n">
        <v>50</v>
      </c>
      <c r="O102" s="45" t="n">
        <v>43.1</v>
      </c>
      <c r="P102" s="45" t="n">
        <v>42.9</v>
      </c>
      <c r="Q102" s="45" t="n">
        <v>41.6</v>
      </c>
      <c r="R102" s="45" t="n">
        <v>45</v>
      </c>
      <c r="S102" s="45" t="n">
        <v>42.4</v>
      </c>
      <c r="T102" s="45" t="n">
        <v>42.2</v>
      </c>
      <c r="U102" s="45" t="n">
        <v>41.1</v>
      </c>
      <c r="V102" s="543" t="n">
        <v>40.8</v>
      </c>
      <c r="W102" s="544" t="n">
        <v>39.4</v>
      </c>
    </row>
    <row r="103" customFormat="false" ht="15" hidden="false" customHeight="false" outlineLevel="0" collapsed="false">
      <c r="A103" s="60" t="s">
        <v>211</v>
      </c>
      <c r="B103" s="45" t="n">
        <v>41.8</v>
      </c>
      <c r="C103" s="45" t="n">
        <v>42.6</v>
      </c>
      <c r="D103" s="45" t="n">
        <v>48</v>
      </c>
      <c r="E103" s="45" t="n">
        <v>40.5</v>
      </c>
      <c r="F103" s="45" t="n">
        <v>42.1</v>
      </c>
      <c r="G103" s="45" t="n">
        <v>38.6</v>
      </c>
      <c r="H103" s="45" t="n">
        <v>40.8</v>
      </c>
      <c r="I103" s="45" t="n">
        <v>34.1</v>
      </c>
      <c r="J103" s="45" t="n">
        <v>38.3</v>
      </c>
      <c r="K103" s="45" t="n">
        <v>42</v>
      </c>
      <c r="L103" s="45" t="n">
        <v>47.3</v>
      </c>
      <c r="M103" s="45" t="n">
        <v>43.6</v>
      </c>
      <c r="N103" s="45" t="n">
        <v>40.5</v>
      </c>
      <c r="O103" s="45" t="n">
        <v>43.1</v>
      </c>
      <c r="P103" s="45" t="n">
        <v>42.6</v>
      </c>
      <c r="Q103" s="45" t="n">
        <v>51.5</v>
      </c>
      <c r="R103" s="45" t="n">
        <v>56.4</v>
      </c>
      <c r="S103" s="45" t="n">
        <v>48.8</v>
      </c>
      <c r="T103" s="45" t="n">
        <v>45.6</v>
      </c>
      <c r="U103" s="45" t="n">
        <v>36.9</v>
      </c>
      <c r="V103" s="543" t="n">
        <v>42.2</v>
      </c>
      <c r="W103" s="544" t="n">
        <v>37.5</v>
      </c>
    </row>
    <row r="104" customFormat="false" ht="15" hidden="false" customHeight="false" outlineLevel="0" collapsed="false">
      <c r="A104" s="60" t="s">
        <v>212</v>
      </c>
      <c r="B104" s="45" t="n">
        <v>32.5</v>
      </c>
      <c r="C104" s="45" t="n">
        <v>32.5</v>
      </c>
      <c r="D104" s="45" t="n">
        <v>36.9</v>
      </c>
      <c r="E104" s="45" t="n">
        <v>44.3</v>
      </c>
      <c r="F104" s="45" t="n">
        <v>44.1</v>
      </c>
      <c r="G104" s="45" t="n">
        <v>45.7</v>
      </c>
      <c r="H104" s="45" t="n">
        <v>39.2</v>
      </c>
      <c r="I104" s="45" t="n">
        <v>51.7</v>
      </c>
      <c r="J104" s="45" t="n">
        <v>34.8</v>
      </c>
      <c r="K104" s="45" t="n">
        <v>35</v>
      </c>
      <c r="L104" s="45" t="n">
        <v>30.8</v>
      </c>
      <c r="M104" s="45" t="n">
        <v>36.9</v>
      </c>
      <c r="N104" s="45" t="n">
        <v>38.1</v>
      </c>
      <c r="O104" s="45" t="n">
        <v>30.9</v>
      </c>
      <c r="P104" s="45" t="n">
        <v>32.5</v>
      </c>
      <c r="Q104" s="45" t="n">
        <v>37.3</v>
      </c>
      <c r="R104" s="45" t="n">
        <v>42.6</v>
      </c>
      <c r="S104" s="45" t="n">
        <v>37.8</v>
      </c>
      <c r="T104" s="45" t="n">
        <v>37</v>
      </c>
      <c r="U104" s="45" t="n">
        <v>36.5</v>
      </c>
      <c r="V104" s="543" t="n">
        <v>42.1</v>
      </c>
      <c r="W104" s="544" t="n">
        <v>36.1</v>
      </c>
    </row>
    <row r="105" customFormat="false" ht="19.5" hidden="false" customHeight="false" outlineLevel="0" collapsed="false">
      <c r="A105" s="60" t="s">
        <v>213</v>
      </c>
      <c r="B105" s="45" t="n">
        <v>44.4</v>
      </c>
      <c r="C105" s="45" t="n">
        <v>38.7</v>
      </c>
      <c r="D105" s="45" t="n">
        <v>51.1</v>
      </c>
      <c r="E105" s="45" t="n">
        <v>49.3</v>
      </c>
      <c r="F105" s="45" t="n">
        <v>45.8</v>
      </c>
      <c r="G105" s="45" t="n">
        <v>41.7</v>
      </c>
      <c r="H105" s="45" t="n">
        <v>43.8</v>
      </c>
      <c r="I105" s="45" t="n">
        <v>41.9</v>
      </c>
      <c r="J105" s="45" t="n">
        <v>37.9</v>
      </c>
      <c r="K105" s="45" t="n">
        <v>39.7</v>
      </c>
      <c r="L105" s="45" t="n">
        <v>46.6</v>
      </c>
      <c r="M105" s="45" t="n">
        <v>41.1</v>
      </c>
      <c r="N105" s="45" t="n">
        <v>37.6</v>
      </c>
      <c r="O105" s="45" t="n">
        <v>41.8</v>
      </c>
      <c r="P105" s="45" t="n">
        <v>38.7</v>
      </c>
      <c r="Q105" s="45" t="n">
        <v>39.4</v>
      </c>
      <c r="R105" s="45" t="n">
        <v>42.2</v>
      </c>
      <c r="S105" s="45" t="n">
        <v>40.5</v>
      </c>
      <c r="T105" s="45" t="n">
        <v>38.9</v>
      </c>
      <c r="U105" s="45" t="n">
        <v>36.9</v>
      </c>
      <c r="V105" s="543" t="n">
        <v>38.1</v>
      </c>
      <c r="W105" s="544" t="n">
        <v>39.9</v>
      </c>
    </row>
    <row r="106" customFormat="false" ht="19.5" hidden="false" customHeight="false" outlineLevel="0" collapsed="false">
      <c r="A106" s="37" t="s">
        <v>214</v>
      </c>
      <c r="B106" s="45" t="n">
        <v>52</v>
      </c>
      <c r="C106" s="45" t="n">
        <v>30.8</v>
      </c>
      <c r="D106" s="45" t="n">
        <v>33.9</v>
      </c>
      <c r="E106" s="45" t="n">
        <v>58.7</v>
      </c>
      <c r="F106" s="45" t="n">
        <v>55.6</v>
      </c>
      <c r="G106" s="45" t="n">
        <v>28.1</v>
      </c>
      <c r="H106" s="45" t="n">
        <v>31.9</v>
      </c>
      <c r="I106" s="45" t="n">
        <v>42.7</v>
      </c>
      <c r="J106" s="45" t="n">
        <v>23.1</v>
      </c>
      <c r="K106" s="45" t="n">
        <v>30.5</v>
      </c>
      <c r="L106" s="45" t="n">
        <v>31.6</v>
      </c>
      <c r="M106" s="45" t="n">
        <v>34.4</v>
      </c>
      <c r="N106" s="45" t="n">
        <v>32</v>
      </c>
      <c r="O106" s="45" t="n">
        <v>27.3</v>
      </c>
      <c r="P106" s="45" t="n">
        <v>30.8</v>
      </c>
      <c r="Q106" s="45" t="n">
        <v>36.5</v>
      </c>
      <c r="R106" s="45" t="n">
        <v>34.1</v>
      </c>
      <c r="S106" s="45" t="n">
        <v>47.3</v>
      </c>
      <c r="T106" s="45" t="n">
        <v>53.7</v>
      </c>
      <c r="U106" s="45" t="n">
        <v>48.4</v>
      </c>
      <c r="V106" s="544" t="n">
        <v>48.7</v>
      </c>
      <c r="W106" s="544" t="n">
        <v>44.7</v>
      </c>
    </row>
    <row r="107" customFormat="false" ht="15" hidden="false" customHeight="false" outlineLevel="0" collapsed="false">
      <c r="A107" s="37" t="s">
        <v>471</v>
      </c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customFormat="false" ht="14.25" hidden="false" customHeight="true" outlineLevel="0" collapsed="false">
      <c r="A108" s="549" t="s">
        <v>567</v>
      </c>
      <c r="B108" s="549"/>
      <c r="C108" s="549"/>
      <c r="D108" s="549"/>
      <c r="E108" s="549"/>
      <c r="F108" s="549"/>
      <c r="G108" s="549"/>
      <c r="H108" s="549"/>
      <c r="I108" s="549"/>
      <c r="J108" s="549"/>
      <c r="K108" s="549"/>
      <c r="L108" s="549"/>
      <c r="M108" s="549"/>
      <c r="N108" s="549"/>
      <c r="O108" s="549"/>
      <c r="P108" s="549"/>
      <c r="Q108" s="549"/>
      <c r="R108" s="549"/>
      <c r="S108" s="549"/>
      <c r="T108" s="549"/>
    </row>
    <row r="109" customFormat="false" ht="20.25" hidden="false" customHeight="true" outlineLevel="0" collapsed="false">
      <c r="A109" s="131" t="s">
        <v>568</v>
      </c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23"/>
      <c r="V109" s="23"/>
      <c r="W109" s="23"/>
    </row>
    <row r="110" customFormat="false" ht="24" hidden="false" customHeight="true" outlineLevel="0" collapsed="false">
      <c r="A110" s="550"/>
      <c r="B110" s="550"/>
      <c r="C110" s="550"/>
      <c r="D110" s="550"/>
      <c r="E110" s="550"/>
      <c r="F110" s="550"/>
      <c r="G110" s="550"/>
      <c r="H110" s="550"/>
      <c r="I110" s="550"/>
      <c r="J110" s="550"/>
      <c r="K110" s="550"/>
      <c r="L110" s="550"/>
      <c r="M110" s="550"/>
      <c r="N110" s="550"/>
      <c r="O110" s="550"/>
      <c r="P110" s="550"/>
      <c r="Q110" s="550"/>
      <c r="R110" s="550"/>
      <c r="S110" s="550"/>
      <c r="T110" s="550"/>
    </row>
  </sheetData>
  <mergeCells count="6">
    <mergeCell ref="A2:W2"/>
    <mergeCell ref="A3:W3"/>
    <mergeCell ref="A4:W4"/>
    <mergeCell ref="A108:T108"/>
    <mergeCell ref="A109:T109"/>
    <mergeCell ref="A110:T1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2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9" topLeftCell="A10" activePane="bottomLeft" state="frozen"/>
      <selection pane="topLeft" activeCell="A1" activeCellId="0" sqref="A1"/>
      <selection pane="bottomLeft" activeCell="T97" activeCellId="0" sqref="T97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9"/>
    <col collapsed="false" customWidth="false" hidden="false" outlineLevel="0" max="1024" min="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true" outlineLevel="0" collapsed="false">
      <c r="A5" s="154" t="s">
        <v>569</v>
      </c>
      <c r="B5" s="154"/>
      <c r="C5" s="154"/>
      <c r="D5" s="154"/>
      <c r="E5" s="154"/>
      <c r="F5" s="154"/>
      <c r="G5" s="154"/>
      <c r="H5" s="154"/>
      <c r="I5" s="551"/>
      <c r="J5" s="43"/>
    </row>
    <row r="6" customFormat="false" ht="15" hidden="false" customHeight="false" outlineLevel="0" collapsed="false">
      <c r="A6" s="154" t="s">
        <v>570</v>
      </c>
      <c r="B6" s="156"/>
      <c r="C6" s="156"/>
      <c r="D6" s="156"/>
      <c r="E6" s="156"/>
      <c r="F6" s="156"/>
      <c r="G6" s="156"/>
      <c r="H6" s="552"/>
      <c r="I6" s="43"/>
      <c r="J6" s="43"/>
    </row>
    <row r="7" customFormat="false" ht="15.75" hidden="false" customHeight="false" outlineLevel="0" collapsed="false">
      <c r="A7" s="156" t="s">
        <v>571</v>
      </c>
      <c r="B7" s="553"/>
      <c r="C7" s="553"/>
      <c r="E7" s="43"/>
      <c r="F7" s="43"/>
      <c r="I7" s="312"/>
      <c r="J7" s="43"/>
    </row>
    <row r="8" customFormat="false" ht="15.75" hidden="false" customHeight="false" outlineLevel="0" collapsed="false">
      <c r="A8" s="157"/>
      <c r="B8" s="29" t="n">
        <v>2000</v>
      </c>
      <c r="C8" s="29" t="n">
        <v>2001</v>
      </c>
      <c r="D8" s="29" t="n">
        <v>2002</v>
      </c>
      <c r="E8" s="29" t="n">
        <v>2003</v>
      </c>
      <c r="F8" s="29" t="n">
        <v>2004</v>
      </c>
      <c r="G8" s="29" t="n">
        <v>2005</v>
      </c>
      <c r="H8" s="29" t="n">
        <v>2006</v>
      </c>
      <c r="I8" s="29" t="n">
        <v>2007</v>
      </c>
      <c r="J8" s="29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29" t="n">
        <v>2017</v>
      </c>
      <c r="T8" s="29" t="n">
        <v>2018</v>
      </c>
      <c r="U8" s="29" t="n">
        <v>2019</v>
      </c>
      <c r="V8" s="29" t="n">
        <v>2020</v>
      </c>
      <c r="W8" s="157" t="n">
        <v>2021</v>
      </c>
    </row>
    <row r="9" customFormat="false" ht="22.5" hidden="false" customHeight="true" outlineLevel="0" collapsed="false">
      <c r="A9" s="159" t="s">
        <v>117</v>
      </c>
      <c r="B9" s="554" t="n">
        <v>3212.4</v>
      </c>
      <c r="C9" s="554" t="n">
        <v>3963.4</v>
      </c>
      <c r="D9" s="554" t="n">
        <v>5251.3</v>
      </c>
      <c r="E9" s="554" t="n">
        <v>7092.6</v>
      </c>
      <c r="F9" s="554" t="n">
        <v>6801.5</v>
      </c>
      <c r="G9" s="555" t="n">
        <f aca="false">G10+G29+G43+G52+G60+G75+G84+G95</f>
        <v>6063.6</v>
      </c>
      <c r="H9" s="554" t="n">
        <v>5457.7</v>
      </c>
      <c r="I9" s="554" t="n">
        <v>4560.9</v>
      </c>
      <c r="J9" s="554" t="n">
        <v>4086.5</v>
      </c>
      <c r="K9" s="554" t="n">
        <v>4274.6</v>
      </c>
      <c r="L9" s="554" t="n">
        <f aca="false">L10+L29+L43+L52+L60+L75+L84+L95</f>
        <v>3763.1</v>
      </c>
      <c r="M9" s="554" t="n">
        <v>3738.088</v>
      </c>
      <c r="N9" s="554" t="n">
        <v>3759.493</v>
      </c>
      <c r="O9" s="554" t="n">
        <v>3546.35</v>
      </c>
      <c r="P9" s="554" t="n">
        <v>3388.958</v>
      </c>
      <c r="Q9" s="554" t="n">
        <f aca="false">Q10+Q29+Q43+Q52+Q60+Q75+Q84+Q95</f>
        <v>3353.3</v>
      </c>
      <c r="R9" s="554" t="n">
        <f aca="false">R10+R29+R43+R52+R60+R75+R84+R95</f>
        <v>3338</v>
      </c>
      <c r="S9" s="554" t="n">
        <f aca="false">S10+S29+S43+S52+S60+S75+S84+S95</f>
        <v>3189.6</v>
      </c>
      <c r="T9" s="34" t="n">
        <v>3038.7</v>
      </c>
      <c r="U9" s="34" t="n">
        <v>2998.2</v>
      </c>
      <c r="V9" s="57" t="n">
        <v>3226.108</v>
      </c>
      <c r="W9" s="57" t="n">
        <v>2608.362</v>
      </c>
    </row>
    <row r="10" customFormat="false" ht="18" hidden="false" customHeight="false" outlineLevel="0" collapsed="false">
      <c r="A10" s="162" t="s">
        <v>118</v>
      </c>
      <c r="B10" s="34" t="n">
        <v>863.6</v>
      </c>
      <c r="C10" s="34" t="n">
        <v>985.5</v>
      </c>
      <c r="D10" s="34" t="n">
        <v>1202.2</v>
      </c>
      <c r="E10" s="34" t="n">
        <v>1557.2</v>
      </c>
      <c r="F10" s="34" t="n">
        <v>1536.1</v>
      </c>
      <c r="G10" s="34" t="n">
        <f aca="false">SUM(G11:G28)</f>
        <v>1569.3</v>
      </c>
      <c r="H10" s="34" t="n">
        <v>1504.2</v>
      </c>
      <c r="I10" s="34" t="n">
        <v>1191.3</v>
      </c>
      <c r="J10" s="34" t="n">
        <v>1185.6</v>
      </c>
      <c r="K10" s="34" t="n">
        <v>1286</v>
      </c>
      <c r="L10" s="34" t="n">
        <f aca="false">SUM(L11:L28)</f>
        <v>1209.9</v>
      </c>
      <c r="M10" s="34" t="n">
        <v>1213.532</v>
      </c>
      <c r="N10" s="34" t="n">
        <v>1177.587</v>
      </c>
      <c r="O10" s="34" t="n">
        <v>1148.404</v>
      </c>
      <c r="P10" s="34" t="n">
        <v>1115.907</v>
      </c>
      <c r="Q10" s="34" t="n">
        <f aca="false">SUM(Q11:Q28)</f>
        <v>1161.2</v>
      </c>
      <c r="R10" s="34" t="n">
        <f aca="false">SUM(R11:R28)</f>
        <v>1199</v>
      </c>
      <c r="S10" s="34" t="n">
        <f aca="false">SUM(S11:S28)</f>
        <v>1181.8</v>
      </c>
      <c r="T10" s="34" t="n">
        <v>1148.5</v>
      </c>
      <c r="U10" s="34" t="n">
        <v>1129</v>
      </c>
      <c r="V10" s="57" t="n">
        <v>1181.616</v>
      </c>
      <c r="W10" s="57" t="n">
        <v>995.313</v>
      </c>
    </row>
    <row r="11" customFormat="false" ht="15" hidden="false" customHeight="false" outlineLevel="0" collapsed="false">
      <c r="A11" s="163" t="s">
        <v>120</v>
      </c>
      <c r="B11" s="39" t="n">
        <v>9.3</v>
      </c>
      <c r="C11" s="39" t="n">
        <v>23.9</v>
      </c>
      <c r="D11" s="39" t="n">
        <v>29.8</v>
      </c>
      <c r="E11" s="39" t="n">
        <v>53.6</v>
      </c>
      <c r="F11" s="39" t="n">
        <v>17.4</v>
      </c>
      <c r="G11" s="39" t="n">
        <v>17.6</v>
      </c>
      <c r="H11" s="39" t="n">
        <v>14.8</v>
      </c>
      <c r="I11" s="39" t="n">
        <v>19.7</v>
      </c>
      <c r="J11" s="39" t="n">
        <v>36.7</v>
      </c>
      <c r="K11" s="39" t="n">
        <v>13.7</v>
      </c>
      <c r="L11" s="39" t="n">
        <v>6.8</v>
      </c>
      <c r="M11" s="39" t="n">
        <v>9.209</v>
      </c>
      <c r="N11" s="39" t="n">
        <v>6.073</v>
      </c>
      <c r="O11" s="39" t="n">
        <v>7.784</v>
      </c>
      <c r="P11" s="39" t="n">
        <v>7.654</v>
      </c>
      <c r="Q11" s="39" t="n">
        <v>6.5</v>
      </c>
      <c r="R11" s="39" t="n">
        <v>6.4</v>
      </c>
      <c r="S11" s="39" t="n">
        <v>6.2</v>
      </c>
      <c r="T11" s="39" t="n">
        <v>6</v>
      </c>
      <c r="U11" s="39" t="n">
        <v>5.8</v>
      </c>
      <c r="V11" s="45" t="n">
        <v>5.678</v>
      </c>
      <c r="W11" s="45" t="n">
        <v>4.14</v>
      </c>
    </row>
    <row r="12" customFormat="false" ht="15" hidden="false" customHeight="false" outlineLevel="0" collapsed="false">
      <c r="A12" s="163" t="s">
        <v>121</v>
      </c>
      <c r="B12" s="39" t="n">
        <v>10.1</v>
      </c>
      <c r="C12" s="39" t="n">
        <v>10.5</v>
      </c>
      <c r="D12" s="39" t="n">
        <v>14.9</v>
      </c>
      <c r="E12" s="39" t="n">
        <v>21.7</v>
      </c>
      <c r="F12" s="39" t="n">
        <v>22.8</v>
      </c>
      <c r="G12" s="39" t="n">
        <v>18.6</v>
      </c>
      <c r="H12" s="39" t="n">
        <v>22.7</v>
      </c>
      <c r="I12" s="39" t="n">
        <v>23.1</v>
      </c>
      <c r="J12" s="39" t="n">
        <v>25.7</v>
      </c>
      <c r="K12" s="39" t="n">
        <v>28.5</v>
      </c>
      <c r="L12" s="39" t="n">
        <v>28.8</v>
      </c>
      <c r="M12" s="39" t="n">
        <v>33.019</v>
      </c>
      <c r="N12" s="39" t="n">
        <v>32.676</v>
      </c>
      <c r="O12" s="39" t="n">
        <v>32.116</v>
      </c>
      <c r="P12" s="39" t="n">
        <v>26.764</v>
      </c>
      <c r="Q12" s="39" t="n">
        <v>23.3</v>
      </c>
      <c r="R12" s="39" t="n">
        <v>20.6</v>
      </c>
      <c r="S12" s="39" t="n">
        <v>18.6</v>
      </c>
      <c r="T12" s="39" t="n">
        <v>16.4</v>
      </c>
      <c r="U12" s="39" t="n">
        <v>15.7</v>
      </c>
      <c r="V12" s="45" t="n">
        <v>16.269</v>
      </c>
      <c r="W12" s="45" t="n">
        <v>12.114</v>
      </c>
    </row>
    <row r="13" customFormat="false" ht="15" hidden="false" customHeight="false" outlineLevel="0" collapsed="false">
      <c r="A13" s="163" t="s">
        <v>122</v>
      </c>
      <c r="B13" s="39" t="n">
        <v>36.2</v>
      </c>
      <c r="C13" s="39" t="n">
        <v>31.7</v>
      </c>
      <c r="D13" s="39" t="n">
        <v>40.4</v>
      </c>
      <c r="E13" s="39" t="n">
        <v>53.6</v>
      </c>
      <c r="F13" s="39" t="n">
        <v>55.4</v>
      </c>
      <c r="G13" s="39" t="n">
        <v>52.2</v>
      </c>
      <c r="H13" s="39" t="n">
        <v>52.4</v>
      </c>
      <c r="I13" s="39" t="n">
        <v>43</v>
      </c>
      <c r="J13" s="39" t="n">
        <v>48.1</v>
      </c>
      <c r="K13" s="39" t="n">
        <v>44</v>
      </c>
      <c r="L13" s="39" t="n">
        <v>43</v>
      </c>
      <c r="M13" s="39" t="n">
        <v>49.218</v>
      </c>
      <c r="N13" s="39" t="n">
        <v>46.976</v>
      </c>
      <c r="O13" s="39" t="n">
        <v>46.045</v>
      </c>
      <c r="P13" s="39" t="n">
        <v>45.857</v>
      </c>
      <c r="Q13" s="39" t="n">
        <v>45</v>
      </c>
      <c r="R13" s="39" t="n">
        <v>45.3</v>
      </c>
      <c r="S13" s="39" t="n">
        <v>43.8</v>
      </c>
      <c r="T13" s="39" t="n">
        <v>42.4</v>
      </c>
      <c r="U13" s="39" t="n">
        <v>43.9</v>
      </c>
      <c r="V13" s="45" t="n">
        <v>47.918</v>
      </c>
      <c r="W13" s="45" t="n">
        <v>37.264</v>
      </c>
    </row>
    <row r="14" customFormat="false" ht="15" hidden="false" customHeight="false" outlineLevel="0" collapsed="false">
      <c r="A14" s="163" t="s">
        <v>123</v>
      </c>
      <c r="B14" s="39" t="n">
        <v>18.9</v>
      </c>
      <c r="C14" s="39" t="n">
        <v>24.5</v>
      </c>
      <c r="D14" s="39" t="n">
        <v>52.3</v>
      </c>
      <c r="E14" s="39" t="n">
        <v>92.8</v>
      </c>
      <c r="F14" s="39" t="n">
        <v>99.8</v>
      </c>
      <c r="G14" s="39" t="n">
        <v>81.1</v>
      </c>
      <c r="H14" s="39" t="n">
        <v>62.9</v>
      </c>
      <c r="I14" s="39" t="n">
        <v>46.9</v>
      </c>
      <c r="J14" s="39" t="n">
        <v>28.7</v>
      </c>
      <c r="K14" s="39" t="n">
        <v>87.7</v>
      </c>
      <c r="L14" s="39" t="n">
        <v>89.3</v>
      </c>
      <c r="M14" s="39" t="n">
        <v>85.906</v>
      </c>
      <c r="N14" s="39" t="n">
        <v>83.269</v>
      </c>
      <c r="O14" s="39" t="n">
        <v>82.715</v>
      </c>
      <c r="P14" s="39" t="n">
        <v>78.658</v>
      </c>
      <c r="Q14" s="39" t="n">
        <v>78.9</v>
      </c>
      <c r="R14" s="39" t="n">
        <v>80.2</v>
      </c>
      <c r="S14" s="39" t="n">
        <v>79.4</v>
      </c>
      <c r="T14" s="39" t="n">
        <v>76.2</v>
      </c>
      <c r="U14" s="39" t="n">
        <v>74.9</v>
      </c>
      <c r="V14" s="45" t="n">
        <v>81.399</v>
      </c>
      <c r="W14" s="45" t="n">
        <v>62.791</v>
      </c>
    </row>
    <row r="15" customFormat="false" ht="15" hidden="false" customHeight="false" outlineLevel="0" collapsed="false">
      <c r="A15" s="163" t="s">
        <v>124</v>
      </c>
      <c r="B15" s="39" t="n">
        <v>13.6</v>
      </c>
      <c r="C15" s="39" t="n">
        <v>50</v>
      </c>
      <c r="D15" s="39" t="n">
        <v>76.3</v>
      </c>
      <c r="E15" s="39" t="n">
        <v>169.6</v>
      </c>
      <c r="F15" s="39" t="n">
        <v>90.7</v>
      </c>
      <c r="G15" s="39" t="n">
        <v>63.2</v>
      </c>
      <c r="H15" s="39" t="n">
        <v>51.1</v>
      </c>
      <c r="I15" s="39" t="n">
        <v>33.6</v>
      </c>
      <c r="J15" s="39" t="n">
        <v>27.7</v>
      </c>
      <c r="K15" s="39" t="n">
        <v>41.8</v>
      </c>
      <c r="L15" s="39" t="n">
        <v>37.4</v>
      </c>
      <c r="M15" s="39" t="n">
        <v>38.327</v>
      </c>
      <c r="N15" s="39" t="n">
        <v>36.189</v>
      </c>
      <c r="O15" s="39" t="n">
        <v>33.866</v>
      </c>
      <c r="P15" s="39" t="n">
        <v>34.189</v>
      </c>
      <c r="Q15" s="39" t="n">
        <v>34.4</v>
      </c>
      <c r="R15" s="39" t="n">
        <v>33.7</v>
      </c>
      <c r="S15" s="39" t="n">
        <v>32.2</v>
      </c>
      <c r="T15" s="39" t="n">
        <v>32.2</v>
      </c>
      <c r="U15" s="39" t="n">
        <v>31.7</v>
      </c>
      <c r="V15" s="45" t="n">
        <v>35.733</v>
      </c>
      <c r="W15" s="45" t="n">
        <v>26.119</v>
      </c>
    </row>
    <row r="16" customFormat="false" ht="15" hidden="false" customHeight="false" outlineLevel="0" collapsed="false">
      <c r="A16" s="163" t="s">
        <v>125</v>
      </c>
      <c r="B16" s="39" t="n">
        <v>5.5</v>
      </c>
      <c r="C16" s="39" t="n">
        <v>5</v>
      </c>
      <c r="D16" s="39" t="n">
        <v>11.2</v>
      </c>
      <c r="E16" s="39" t="n">
        <v>24.7</v>
      </c>
      <c r="F16" s="39" t="n">
        <v>22</v>
      </c>
      <c r="G16" s="39" t="n">
        <v>14.7</v>
      </c>
      <c r="H16" s="39" t="n">
        <v>10.3</v>
      </c>
      <c r="I16" s="39" t="n">
        <v>8.9</v>
      </c>
      <c r="J16" s="39" t="n">
        <v>7.3</v>
      </c>
      <c r="K16" s="39" t="n">
        <v>7.9</v>
      </c>
      <c r="L16" s="39" t="n">
        <v>8.1</v>
      </c>
      <c r="M16" s="39" t="n">
        <v>9.259</v>
      </c>
      <c r="N16" s="39" t="n">
        <v>9.318</v>
      </c>
      <c r="O16" s="39" t="n">
        <v>10.003</v>
      </c>
      <c r="P16" s="39" t="n">
        <v>9.974</v>
      </c>
      <c r="Q16" s="39" t="n">
        <v>10.2</v>
      </c>
      <c r="R16" s="39" t="n">
        <v>11.2</v>
      </c>
      <c r="S16" s="39" t="n">
        <v>11.2</v>
      </c>
      <c r="T16" s="39" t="n">
        <v>11.4</v>
      </c>
      <c r="U16" s="39" t="n">
        <v>11.3</v>
      </c>
      <c r="V16" s="45" t="n">
        <v>12.094</v>
      </c>
      <c r="W16" s="45" t="n">
        <v>11.166</v>
      </c>
    </row>
    <row r="17" customFormat="false" ht="15" hidden="false" customHeight="false" outlineLevel="0" collapsed="false">
      <c r="A17" s="163" t="s">
        <v>126</v>
      </c>
      <c r="B17" s="39" t="n">
        <v>7.3</v>
      </c>
      <c r="C17" s="39" t="n">
        <v>11.1</v>
      </c>
      <c r="D17" s="39" t="n">
        <v>15.4</v>
      </c>
      <c r="E17" s="39" t="n">
        <v>18.6</v>
      </c>
      <c r="F17" s="39" t="n">
        <v>21.8</v>
      </c>
      <c r="G17" s="39" t="n">
        <v>20.8</v>
      </c>
      <c r="H17" s="39" t="n">
        <v>14.4</v>
      </c>
      <c r="I17" s="39" t="n">
        <v>9.7</v>
      </c>
      <c r="J17" s="39" t="n">
        <v>6.3</v>
      </c>
      <c r="K17" s="39" t="n">
        <v>8.7</v>
      </c>
      <c r="L17" s="39" t="n">
        <v>13</v>
      </c>
      <c r="M17" s="39" t="n">
        <v>10.607</v>
      </c>
      <c r="N17" s="39" t="n">
        <v>9.98</v>
      </c>
      <c r="O17" s="39" t="n">
        <v>9.755</v>
      </c>
      <c r="P17" s="39" t="n">
        <v>9.419</v>
      </c>
      <c r="Q17" s="39" t="n">
        <v>9.2</v>
      </c>
      <c r="R17" s="39" t="n">
        <v>9.7</v>
      </c>
      <c r="S17" s="39" t="n">
        <v>9.8</v>
      </c>
      <c r="T17" s="39" t="n">
        <v>12.4</v>
      </c>
      <c r="U17" s="39" t="n">
        <v>12.6</v>
      </c>
      <c r="V17" s="45" t="n">
        <v>13.567</v>
      </c>
      <c r="W17" s="45" t="n">
        <v>11.847</v>
      </c>
    </row>
    <row r="18" customFormat="false" ht="15" hidden="false" customHeight="false" outlineLevel="0" collapsed="false">
      <c r="A18" s="163" t="s">
        <v>127</v>
      </c>
      <c r="B18" s="39" t="n">
        <v>7.5</v>
      </c>
      <c r="C18" s="39" t="n">
        <v>8.3</v>
      </c>
      <c r="D18" s="39" t="n">
        <v>29.4</v>
      </c>
      <c r="E18" s="39" t="n">
        <v>39.5</v>
      </c>
      <c r="F18" s="39" t="n">
        <v>52.4</v>
      </c>
      <c r="G18" s="39" t="n">
        <v>56.6</v>
      </c>
      <c r="H18" s="39" t="n">
        <v>47.2</v>
      </c>
      <c r="I18" s="39" t="n">
        <v>31.3</v>
      </c>
      <c r="J18" s="39" t="n">
        <v>22.3</v>
      </c>
      <c r="K18" s="39" t="n">
        <v>20.7</v>
      </c>
      <c r="L18" s="39" t="n">
        <v>17.8</v>
      </c>
      <c r="M18" s="39" t="n">
        <v>17.921</v>
      </c>
      <c r="N18" s="39" t="n">
        <v>16.089</v>
      </c>
      <c r="O18" s="39" t="n">
        <v>15.986</v>
      </c>
      <c r="P18" s="39" t="n">
        <v>13.91</v>
      </c>
      <c r="Q18" s="39" t="n">
        <v>11.5</v>
      </c>
      <c r="R18" s="39" t="n">
        <v>10.1</v>
      </c>
      <c r="S18" s="39" t="n">
        <v>9.5</v>
      </c>
      <c r="T18" s="39" t="n">
        <v>9.2</v>
      </c>
      <c r="U18" s="39" t="n">
        <v>9.1</v>
      </c>
      <c r="V18" s="45" t="n">
        <v>10.256</v>
      </c>
      <c r="W18" s="45" t="n">
        <v>8.733</v>
      </c>
    </row>
    <row r="19" customFormat="false" ht="15" hidden="false" customHeight="false" outlineLevel="0" collapsed="false">
      <c r="A19" s="163" t="s">
        <v>128</v>
      </c>
      <c r="B19" s="39" t="n">
        <v>34.5</v>
      </c>
      <c r="C19" s="39" t="n">
        <v>37.3</v>
      </c>
      <c r="D19" s="39" t="n">
        <v>34</v>
      </c>
      <c r="E19" s="39" t="n">
        <v>44.5</v>
      </c>
      <c r="F19" s="39" t="n">
        <v>48.3</v>
      </c>
      <c r="G19" s="39" t="n">
        <v>50.3</v>
      </c>
      <c r="H19" s="39" t="n">
        <v>95.1</v>
      </c>
      <c r="I19" s="39" t="n">
        <v>65.6</v>
      </c>
      <c r="J19" s="39" t="n">
        <v>60.3</v>
      </c>
      <c r="K19" s="39" t="n">
        <v>49.6</v>
      </c>
      <c r="L19" s="39" t="n">
        <v>36.8</v>
      </c>
      <c r="M19" s="39" t="n">
        <v>26.606</v>
      </c>
      <c r="N19" s="39" t="n">
        <v>23.521</v>
      </c>
      <c r="O19" s="39" t="n">
        <v>21.288</v>
      </c>
      <c r="P19" s="39" t="n">
        <v>20.155</v>
      </c>
      <c r="Q19" s="39" t="n">
        <v>18.5</v>
      </c>
      <c r="R19" s="39" t="n">
        <v>17.7</v>
      </c>
      <c r="S19" s="39" t="n">
        <v>16.6</v>
      </c>
      <c r="T19" s="39" t="n">
        <v>16.4</v>
      </c>
      <c r="U19" s="39" t="n">
        <v>16.1</v>
      </c>
      <c r="V19" s="45" t="n">
        <v>17.017</v>
      </c>
      <c r="W19" s="45" t="n">
        <v>16.409</v>
      </c>
    </row>
    <row r="20" customFormat="false" ht="15" hidden="false" customHeight="false" outlineLevel="0" collapsed="false">
      <c r="A20" s="163" t="s">
        <v>129</v>
      </c>
      <c r="B20" s="39" t="n">
        <v>194.6</v>
      </c>
      <c r="C20" s="39" t="n">
        <v>216</v>
      </c>
      <c r="D20" s="39" t="n">
        <v>264.2</v>
      </c>
      <c r="E20" s="39" t="n">
        <v>314.4</v>
      </c>
      <c r="F20" s="39" t="n">
        <v>330.6</v>
      </c>
      <c r="G20" s="39" t="n">
        <v>402</v>
      </c>
      <c r="H20" s="39" t="n">
        <v>360.9</v>
      </c>
      <c r="I20" s="39" t="n">
        <v>293.1</v>
      </c>
      <c r="J20" s="39" t="n">
        <v>263.6</v>
      </c>
      <c r="K20" s="39" t="n">
        <v>256.5</v>
      </c>
      <c r="L20" s="39" t="n">
        <v>201.6</v>
      </c>
      <c r="M20" s="39" t="n">
        <v>186.238</v>
      </c>
      <c r="N20" s="39" t="n">
        <v>173.817</v>
      </c>
      <c r="O20" s="39" t="n">
        <v>156.214</v>
      </c>
      <c r="P20" s="39" t="n">
        <v>149.207</v>
      </c>
      <c r="Q20" s="39" t="n">
        <v>146.2</v>
      </c>
      <c r="R20" s="39" t="n">
        <v>145.9</v>
      </c>
      <c r="S20" s="39" t="n">
        <v>141.2</v>
      </c>
      <c r="T20" s="39" t="n">
        <v>133.5</v>
      </c>
      <c r="U20" s="39" t="n">
        <v>129.4</v>
      </c>
      <c r="V20" s="45" t="n">
        <v>133.726</v>
      </c>
      <c r="W20" s="45" t="n">
        <v>112.044</v>
      </c>
    </row>
    <row r="21" customFormat="false" ht="15" hidden="false" customHeight="false" outlineLevel="0" collapsed="false">
      <c r="A21" s="163" t="s">
        <v>130</v>
      </c>
      <c r="B21" s="39" t="n">
        <v>1.6</v>
      </c>
      <c r="C21" s="39" t="n">
        <v>3.4</v>
      </c>
      <c r="D21" s="39" t="n">
        <v>6.5</v>
      </c>
      <c r="E21" s="39" t="n">
        <v>15.4</v>
      </c>
      <c r="F21" s="39" t="n">
        <v>18.2</v>
      </c>
      <c r="G21" s="39" t="n">
        <v>30.6</v>
      </c>
      <c r="H21" s="39" t="n">
        <v>24.3</v>
      </c>
      <c r="I21" s="39" t="n">
        <v>17.3</v>
      </c>
      <c r="J21" s="39" t="n">
        <v>13.1</v>
      </c>
      <c r="K21" s="39" t="n">
        <v>12.9</v>
      </c>
      <c r="L21" s="39" t="n">
        <v>10.4</v>
      </c>
      <c r="M21" s="39" t="n">
        <v>10.209</v>
      </c>
      <c r="N21" s="39" t="n">
        <v>8.569</v>
      </c>
      <c r="O21" s="39" t="n">
        <v>10.2</v>
      </c>
      <c r="P21" s="39" t="n">
        <v>9.924</v>
      </c>
      <c r="Q21" s="39" t="n">
        <v>7</v>
      </c>
      <c r="R21" s="39" t="n">
        <v>6.7</v>
      </c>
      <c r="S21" s="39" t="n">
        <v>6.6</v>
      </c>
      <c r="T21" s="39" t="n">
        <v>6</v>
      </c>
      <c r="U21" s="39" t="n">
        <v>5.6</v>
      </c>
      <c r="V21" s="45" t="n">
        <v>5.864</v>
      </c>
      <c r="W21" s="45" t="n">
        <v>3.972</v>
      </c>
    </row>
    <row r="22" customFormat="false" ht="15" hidden="false" customHeight="false" outlineLevel="0" collapsed="false">
      <c r="A22" s="163" t="s">
        <v>131</v>
      </c>
      <c r="B22" s="39" t="n">
        <v>10.6</v>
      </c>
      <c r="C22" s="39" t="n">
        <v>11.2</v>
      </c>
      <c r="D22" s="39" t="n">
        <v>44.1</v>
      </c>
      <c r="E22" s="39" t="n">
        <v>71.7</v>
      </c>
      <c r="F22" s="39" t="n">
        <v>67.4</v>
      </c>
      <c r="G22" s="39" t="n">
        <v>40.7</v>
      </c>
      <c r="H22" s="39" t="n">
        <v>21.5</v>
      </c>
      <c r="I22" s="39" t="n">
        <v>14.6</v>
      </c>
      <c r="J22" s="39" t="n">
        <v>11.5</v>
      </c>
      <c r="K22" s="39" t="n">
        <v>10.9</v>
      </c>
      <c r="L22" s="39" t="n">
        <v>10.4</v>
      </c>
      <c r="M22" s="39" t="n">
        <v>15.012</v>
      </c>
      <c r="N22" s="39" t="n">
        <v>15.339</v>
      </c>
      <c r="O22" s="39" t="n">
        <v>15.661</v>
      </c>
      <c r="P22" s="39" t="n">
        <v>16.384</v>
      </c>
      <c r="Q22" s="39" t="n">
        <v>16.6</v>
      </c>
      <c r="R22" s="39" t="n">
        <v>17.5</v>
      </c>
      <c r="S22" s="39" t="n">
        <v>17.7</v>
      </c>
      <c r="T22" s="39" t="n">
        <v>17.9</v>
      </c>
      <c r="U22" s="39" t="n">
        <v>19.4</v>
      </c>
      <c r="V22" s="45" t="n">
        <v>19.414</v>
      </c>
      <c r="W22" s="45" t="n">
        <v>16.977</v>
      </c>
    </row>
    <row r="23" customFormat="false" ht="15" hidden="false" customHeight="false" outlineLevel="0" collapsed="false">
      <c r="A23" s="163" t="s">
        <v>132</v>
      </c>
      <c r="B23" s="39" t="n">
        <v>4.3</v>
      </c>
      <c r="C23" s="39" t="n">
        <v>8.7</v>
      </c>
      <c r="D23" s="39" t="n">
        <v>21.1</v>
      </c>
      <c r="E23" s="39" t="n">
        <v>29.5</v>
      </c>
      <c r="F23" s="39" t="n">
        <v>30.4</v>
      </c>
      <c r="G23" s="39" t="n">
        <v>13.7</v>
      </c>
      <c r="H23" s="39" t="n">
        <v>6.7</v>
      </c>
      <c r="I23" s="39" t="n">
        <v>7.2</v>
      </c>
      <c r="J23" s="39" t="n">
        <v>8.2</v>
      </c>
      <c r="K23" s="39" t="n">
        <v>9.7</v>
      </c>
      <c r="L23" s="39" t="n">
        <v>10.6</v>
      </c>
      <c r="M23" s="39" t="n">
        <v>12.869</v>
      </c>
      <c r="N23" s="39" t="n">
        <v>12.802</v>
      </c>
      <c r="O23" s="39" t="n">
        <v>13.049</v>
      </c>
      <c r="P23" s="39" t="n">
        <v>12.482</v>
      </c>
      <c r="Q23" s="39" t="n">
        <v>12.3</v>
      </c>
      <c r="R23" s="39" t="n">
        <v>14.7</v>
      </c>
      <c r="S23" s="39" t="n">
        <v>15.8</v>
      </c>
      <c r="T23" s="39" t="n">
        <v>16.6</v>
      </c>
      <c r="U23" s="39" t="n">
        <v>18.2</v>
      </c>
      <c r="V23" s="45" t="n">
        <v>20.443</v>
      </c>
      <c r="W23" s="45" t="n">
        <v>16.056</v>
      </c>
    </row>
    <row r="24" customFormat="false" ht="15" hidden="false" customHeight="false" outlineLevel="0" collapsed="false">
      <c r="A24" s="163" t="s">
        <v>133</v>
      </c>
      <c r="B24" s="39" t="n">
        <v>28.6</v>
      </c>
      <c r="C24" s="39" t="n">
        <v>46.9</v>
      </c>
      <c r="D24" s="39" t="n">
        <v>37.7</v>
      </c>
      <c r="E24" s="39" t="n">
        <v>43.6</v>
      </c>
      <c r="F24" s="39" t="n">
        <v>44.6</v>
      </c>
      <c r="G24" s="39" t="n">
        <v>48.3</v>
      </c>
      <c r="H24" s="39" t="n">
        <v>46.4</v>
      </c>
      <c r="I24" s="39" t="n">
        <v>28.7</v>
      </c>
      <c r="J24" s="39" t="n">
        <v>24.5</v>
      </c>
      <c r="K24" s="39" t="n">
        <v>24.3</v>
      </c>
      <c r="L24" s="39" t="n">
        <v>22.2</v>
      </c>
      <c r="M24" s="39" t="n">
        <v>26.26</v>
      </c>
      <c r="N24" s="39" t="n">
        <v>29.614</v>
      </c>
      <c r="O24" s="39" t="n">
        <v>26.354</v>
      </c>
      <c r="P24" s="39" t="n">
        <v>28.499</v>
      </c>
      <c r="Q24" s="39" t="n">
        <v>30</v>
      </c>
      <c r="R24" s="39" t="n">
        <v>31</v>
      </c>
      <c r="S24" s="39" t="n">
        <v>31.7</v>
      </c>
      <c r="T24" s="39" t="n">
        <v>30.6</v>
      </c>
      <c r="U24" s="39" t="n">
        <v>27.3</v>
      </c>
      <c r="V24" s="45" t="n">
        <v>30.763</v>
      </c>
      <c r="W24" s="45" t="n">
        <v>24.393</v>
      </c>
    </row>
    <row r="25" customFormat="false" ht="15" hidden="false" customHeight="false" outlineLevel="0" collapsed="false">
      <c r="A25" s="163" t="s">
        <v>134</v>
      </c>
      <c r="B25" s="39" t="n">
        <v>53.3</v>
      </c>
      <c r="C25" s="39" t="n">
        <v>58.6</v>
      </c>
      <c r="D25" s="39" t="n">
        <v>80.5</v>
      </c>
      <c r="E25" s="39" t="n">
        <v>93.3</v>
      </c>
      <c r="F25" s="39" t="n">
        <v>95.2</v>
      </c>
      <c r="G25" s="39" t="n">
        <v>90.4</v>
      </c>
      <c r="H25" s="39" t="n">
        <v>62.8</v>
      </c>
      <c r="I25" s="39" t="n">
        <v>52.6</v>
      </c>
      <c r="J25" s="39" t="n">
        <v>48</v>
      </c>
      <c r="K25" s="39" t="n">
        <v>53.8</v>
      </c>
      <c r="L25" s="39" t="n">
        <v>51.2</v>
      </c>
      <c r="M25" s="39" t="n">
        <v>57.847</v>
      </c>
      <c r="N25" s="39" t="n">
        <v>58.123</v>
      </c>
      <c r="O25" s="39" t="n">
        <v>54.983</v>
      </c>
      <c r="P25" s="39" t="n">
        <v>51.575</v>
      </c>
      <c r="Q25" s="39" t="n">
        <v>50</v>
      </c>
      <c r="R25" s="39" t="n">
        <v>51.2</v>
      </c>
      <c r="S25" s="39" t="n">
        <v>50.5</v>
      </c>
      <c r="T25" s="39" t="n">
        <v>49.1</v>
      </c>
      <c r="U25" s="39" t="n">
        <v>47.5</v>
      </c>
      <c r="V25" s="45" t="n">
        <v>48.611</v>
      </c>
      <c r="W25" s="45" t="n">
        <v>36.914</v>
      </c>
    </row>
    <row r="26" customFormat="false" ht="15" hidden="false" customHeight="false" outlineLevel="0" collapsed="false">
      <c r="A26" s="163" t="s">
        <v>135</v>
      </c>
      <c r="B26" s="39" t="n">
        <v>48.4</v>
      </c>
      <c r="C26" s="39" t="n">
        <v>35.3</v>
      </c>
      <c r="D26" s="39" t="n">
        <v>64.2</v>
      </c>
      <c r="E26" s="39" t="n">
        <v>73</v>
      </c>
      <c r="F26" s="39" t="n">
        <v>75.3</v>
      </c>
      <c r="G26" s="39" t="n">
        <v>26.2</v>
      </c>
      <c r="H26" s="39" t="n">
        <v>15.8</v>
      </c>
      <c r="I26" s="39" t="n">
        <v>13.2</v>
      </c>
      <c r="J26" s="39" t="n">
        <v>12.1</v>
      </c>
      <c r="K26" s="39" t="n">
        <v>12.2</v>
      </c>
      <c r="L26" s="39" t="n">
        <v>8.5</v>
      </c>
      <c r="M26" s="39" t="n">
        <v>8.26</v>
      </c>
      <c r="N26" s="39" t="n">
        <v>7.341</v>
      </c>
      <c r="O26" s="39" t="n">
        <v>6.887</v>
      </c>
      <c r="P26" s="39" t="n">
        <v>6.194</v>
      </c>
      <c r="Q26" s="39" t="n">
        <v>4.9</v>
      </c>
      <c r="R26" s="39" t="n">
        <v>5.1</v>
      </c>
      <c r="S26" s="39" t="n">
        <v>5.1</v>
      </c>
      <c r="T26" s="39" t="n">
        <v>5.7</v>
      </c>
      <c r="U26" s="39" t="n">
        <v>5.1</v>
      </c>
      <c r="V26" s="45" t="n">
        <v>6.712</v>
      </c>
      <c r="W26" s="45" t="n">
        <v>4.829</v>
      </c>
    </row>
    <row r="27" customFormat="false" ht="15" hidden="false" customHeight="false" outlineLevel="0" collapsed="false">
      <c r="A27" s="163" t="s">
        <v>136</v>
      </c>
      <c r="B27" s="39" t="n">
        <v>28</v>
      </c>
      <c r="C27" s="39" t="n">
        <v>63.1</v>
      </c>
      <c r="D27" s="39" t="n">
        <v>39.2</v>
      </c>
      <c r="E27" s="39" t="n">
        <v>46.6</v>
      </c>
      <c r="F27" s="39" t="n">
        <v>32.2</v>
      </c>
      <c r="G27" s="39" t="n">
        <v>43.1</v>
      </c>
      <c r="H27" s="39" t="n">
        <v>48.4</v>
      </c>
      <c r="I27" s="39" t="n">
        <v>39.7</v>
      </c>
      <c r="J27" s="39" t="n">
        <v>36</v>
      </c>
      <c r="K27" s="39" t="n">
        <v>44.5</v>
      </c>
      <c r="L27" s="39" t="n">
        <v>48.4</v>
      </c>
      <c r="M27" s="39" t="n">
        <v>54.618</v>
      </c>
      <c r="N27" s="39" t="n">
        <v>54.049</v>
      </c>
      <c r="O27" s="39" t="n">
        <v>58.833</v>
      </c>
      <c r="P27" s="39" t="n">
        <v>48.847</v>
      </c>
      <c r="Q27" s="39" t="n">
        <v>29.5</v>
      </c>
      <c r="R27" s="39" t="n">
        <v>28.1</v>
      </c>
      <c r="S27" s="39" t="n">
        <v>27.3</v>
      </c>
      <c r="T27" s="39" t="n">
        <v>25.6</v>
      </c>
      <c r="U27" s="39" t="n">
        <v>24.1</v>
      </c>
      <c r="V27" s="45" t="n">
        <v>25.963</v>
      </c>
      <c r="W27" s="45" t="n">
        <v>18.899</v>
      </c>
    </row>
    <row r="28" customFormat="false" ht="15" hidden="false" customHeight="false" outlineLevel="0" collapsed="false">
      <c r="A28" s="163" t="s">
        <v>137</v>
      </c>
      <c r="B28" s="39" t="n">
        <v>351.3</v>
      </c>
      <c r="C28" s="39" t="n">
        <v>339.9</v>
      </c>
      <c r="D28" s="39" t="n">
        <v>341.1</v>
      </c>
      <c r="E28" s="39" t="n">
        <v>351.1</v>
      </c>
      <c r="F28" s="39" t="n">
        <v>411.5</v>
      </c>
      <c r="G28" s="39" t="n">
        <v>499.2</v>
      </c>
      <c r="H28" s="39" t="n">
        <v>546.4</v>
      </c>
      <c r="I28" s="39" t="n">
        <v>443</v>
      </c>
      <c r="J28" s="39" t="n">
        <v>505.5</v>
      </c>
      <c r="K28" s="39" t="n">
        <v>558.5</v>
      </c>
      <c r="L28" s="39" t="n">
        <v>565.6</v>
      </c>
      <c r="M28" s="39" t="n">
        <v>579.147</v>
      </c>
      <c r="N28" s="39" t="n">
        <v>570.842</v>
      </c>
      <c r="O28" s="39" t="n">
        <v>563.665</v>
      </c>
      <c r="P28" s="39" t="n">
        <v>563.215</v>
      </c>
      <c r="Q28" s="39" t="n">
        <v>627.2</v>
      </c>
      <c r="R28" s="39" t="n">
        <v>663.9</v>
      </c>
      <c r="S28" s="39" t="n">
        <v>658.6</v>
      </c>
      <c r="T28" s="39" t="n">
        <v>640.9</v>
      </c>
      <c r="U28" s="39" t="n">
        <v>631.3</v>
      </c>
      <c r="V28" s="45" t="n">
        <v>650.189</v>
      </c>
      <c r="W28" s="45" t="n">
        <v>570.646</v>
      </c>
    </row>
    <row r="29" customFormat="false" ht="18" hidden="false" customHeight="false" outlineLevel="0" collapsed="false">
      <c r="A29" s="162" t="s">
        <v>138</v>
      </c>
      <c r="B29" s="34" t="n">
        <v>560.1</v>
      </c>
      <c r="C29" s="34" t="n">
        <v>647.9</v>
      </c>
      <c r="D29" s="34" t="n">
        <v>654.6</v>
      </c>
      <c r="E29" s="34" t="n">
        <v>690.4</v>
      </c>
      <c r="F29" s="34" t="n">
        <v>690.1</v>
      </c>
      <c r="G29" s="34" t="n">
        <f aca="false">SUM(G30:G32,G36:G42)</f>
        <v>601.2</v>
      </c>
      <c r="H29" s="34" t="n">
        <v>463.5</v>
      </c>
      <c r="I29" s="34" t="n">
        <v>372.7</v>
      </c>
      <c r="J29" s="34" t="n">
        <v>314.7</v>
      </c>
      <c r="K29" s="34" t="n">
        <v>252.2</v>
      </c>
      <c r="L29" s="34" t="n">
        <f aca="false">SUM(L30:L32,L36:L42)</f>
        <v>282.2</v>
      </c>
      <c r="M29" s="34" t="n">
        <v>296.016</v>
      </c>
      <c r="N29" s="34" t="n">
        <v>275.071</v>
      </c>
      <c r="O29" s="34" t="n">
        <v>262.107</v>
      </c>
      <c r="P29" s="34" t="n">
        <v>249.791</v>
      </c>
      <c r="Q29" s="34" t="n">
        <f aca="false">SUM(Q30:Q32,Q36:Q42)</f>
        <v>245.5</v>
      </c>
      <c r="R29" s="34" t="n">
        <f aca="false">SUM(R30:R32,R36:R42)</f>
        <v>247.2</v>
      </c>
      <c r="S29" s="34" t="n">
        <f aca="false">SUM(S30:S32,S36:S42)</f>
        <v>240.5</v>
      </c>
      <c r="T29" s="34" t="n">
        <v>234.1</v>
      </c>
      <c r="U29" s="34" t="n">
        <v>231.5</v>
      </c>
      <c r="V29" s="57" t="n">
        <v>252.391</v>
      </c>
      <c r="W29" s="57" t="n">
        <v>204.205</v>
      </c>
    </row>
    <row r="30" customFormat="false" ht="15" hidden="false" customHeight="false" outlineLevel="0" collapsed="false">
      <c r="A30" s="163" t="s">
        <v>139</v>
      </c>
      <c r="B30" s="39" t="n">
        <v>29.4</v>
      </c>
      <c r="C30" s="39" t="n">
        <v>22.2</v>
      </c>
      <c r="D30" s="39" t="n">
        <v>26.4</v>
      </c>
      <c r="E30" s="39" t="n">
        <v>33.6</v>
      </c>
      <c r="F30" s="39" t="n">
        <v>34.9</v>
      </c>
      <c r="G30" s="39" t="n">
        <v>26.7</v>
      </c>
      <c r="H30" s="39" t="n">
        <v>22.7</v>
      </c>
      <c r="I30" s="39" t="n">
        <v>16.6</v>
      </c>
      <c r="J30" s="39" t="n">
        <v>13.9</v>
      </c>
      <c r="K30" s="39" t="n">
        <v>11.9</v>
      </c>
      <c r="L30" s="39" t="n">
        <v>12.7</v>
      </c>
      <c r="M30" s="39" t="n">
        <v>15.187</v>
      </c>
      <c r="N30" s="39" t="n">
        <v>14.989</v>
      </c>
      <c r="O30" s="39" t="n">
        <v>14.123</v>
      </c>
      <c r="P30" s="39" t="n">
        <v>13.736</v>
      </c>
      <c r="Q30" s="39" t="n">
        <v>12.6</v>
      </c>
      <c r="R30" s="39" t="n">
        <v>12.7</v>
      </c>
      <c r="S30" s="39" t="n">
        <v>12.3</v>
      </c>
      <c r="T30" s="39" t="n">
        <v>11.5</v>
      </c>
      <c r="U30" s="39" t="n">
        <v>10.4</v>
      </c>
      <c r="V30" s="45" t="n">
        <v>11.686</v>
      </c>
      <c r="W30" s="45" t="n">
        <v>8.465</v>
      </c>
    </row>
    <row r="31" customFormat="false" ht="15" hidden="false" customHeight="false" outlineLevel="0" collapsed="false">
      <c r="A31" s="163" t="s">
        <v>140</v>
      </c>
      <c r="B31" s="39" t="n">
        <v>37.3</v>
      </c>
      <c r="C31" s="39" t="n">
        <v>49.1</v>
      </c>
      <c r="D31" s="39" t="n">
        <v>40.5</v>
      </c>
      <c r="E31" s="39" t="n">
        <v>52.6</v>
      </c>
      <c r="F31" s="39" t="n">
        <v>74.7</v>
      </c>
      <c r="G31" s="39" t="n">
        <v>43.1</v>
      </c>
      <c r="H31" s="39" t="n">
        <v>43.1</v>
      </c>
      <c r="I31" s="39" t="n">
        <v>46.8</v>
      </c>
      <c r="J31" s="39" t="n">
        <v>38.8</v>
      </c>
      <c r="K31" s="39" t="n">
        <v>43.2</v>
      </c>
      <c r="L31" s="39" t="n">
        <v>32.9</v>
      </c>
      <c r="M31" s="39" t="n">
        <v>30.857</v>
      </c>
      <c r="N31" s="39" t="n">
        <v>26.379</v>
      </c>
      <c r="O31" s="39" t="n">
        <v>23.493</v>
      </c>
      <c r="P31" s="39" t="n">
        <v>21.798</v>
      </c>
      <c r="Q31" s="39" t="n">
        <v>20</v>
      </c>
      <c r="R31" s="39" t="n">
        <v>19.9</v>
      </c>
      <c r="S31" s="39" t="n">
        <v>19.9</v>
      </c>
      <c r="T31" s="39" t="n">
        <v>19</v>
      </c>
      <c r="U31" s="39" t="n">
        <v>18.7</v>
      </c>
      <c r="V31" s="45" t="n">
        <v>19.777</v>
      </c>
      <c r="W31" s="45" t="n">
        <v>17.081</v>
      </c>
    </row>
    <row r="32" customFormat="false" ht="15" hidden="false" customHeight="false" outlineLevel="0" collapsed="false">
      <c r="A32" s="163" t="s">
        <v>141</v>
      </c>
      <c r="B32" s="39" t="n">
        <v>32.6</v>
      </c>
      <c r="C32" s="39" t="n">
        <v>47.8</v>
      </c>
      <c r="D32" s="39" t="n">
        <v>72</v>
      </c>
      <c r="E32" s="39" t="n">
        <v>70</v>
      </c>
      <c r="F32" s="39" t="n">
        <v>57.8</v>
      </c>
      <c r="G32" s="39" t="n">
        <v>34</v>
      </c>
      <c r="H32" s="39" t="n">
        <v>35.6</v>
      </c>
      <c r="I32" s="39" t="n">
        <v>32.2</v>
      </c>
      <c r="J32" s="39" t="n">
        <v>24.6</v>
      </c>
      <c r="K32" s="39" t="n">
        <v>21.3</v>
      </c>
      <c r="L32" s="39" t="n">
        <v>26.5</v>
      </c>
      <c r="M32" s="39" t="n">
        <v>47.345</v>
      </c>
      <c r="N32" s="39" t="n">
        <v>40.291</v>
      </c>
      <c r="O32" s="39" t="n">
        <v>36.569</v>
      </c>
      <c r="P32" s="39" t="n">
        <v>31.987</v>
      </c>
      <c r="Q32" s="39" t="n">
        <v>29.1</v>
      </c>
      <c r="R32" s="39" t="n">
        <v>26.7</v>
      </c>
      <c r="S32" s="39" t="n">
        <v>25</v>
      </c>
      <c r="T32" s="39" t="n">
        <v>23</v>
      </c>
      <c r="U32" s="39" t="n">
        <v>20.5</v>
      </c>
      <c r="V32" s="45" t="n">
        <v>21.987</v>
      </c>
      <c r="W32" s="45" t="n">
        <v>17.1</v>
      </c>
    </row>
    <row r="33" customFormat="false" ht="13.5" hidden="false" customHeight="true" outlineLevel="0" collapsed="false">
      <c r="A33" s="166" t="s">
        <v>432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45"/>
      <c r="W33" s="45"/>
    </row>
    <row r="34" customFormat="false" ht="18.75" hidden="false" customHeight="true" outlineLevel="0" collapsed="false">
      <c r="A34" s="168" t="s">
        <v>143</v>
      </c>
      <c r="B34" s="39" t="n">
        <v>0.1</v>
      </c>
      <c r="C34" s="556" t="n">
        <v>0.02</v>
      </c>
      <c r="D34" s="39" t="n">
        <v>0</v>
      </c>
      <c r="E34" s="39" t="n">
        <v>0.1</v>
      </c>
      <c r="F34" s="39" t="n">
        <v>0.3</v>
      </c>
      <c r="G34" s="39" t="n">
        <v>0.2</v>
      </c>
      <c r="H34" s="39" t="n">
        <v>0.1</v>
      </c>
      <c r="I34" s="39" t="n">
        <v>0</v>
      </c>
      <c r="J34" s="39" t="n">
        <v>0.1</v>
      </c>
      <c r="K34" s="39" t="n">
        <v>0.6</v>
      </c>
      <c r="L34" s="39" t="n">
        <v>1.3</v>
      </c>
      <c r="M34" s="39" t="n">
        <v>2.619</v>
      </c>
      <c r="N34" s="39" t="n">
        <v>2.6</v>
      </c>
      <c r="O34" s="39" t="n">
        <v>2.864</v>
      </c>
      <c r="P34" s="39" t="n">
        <v>2.555</v>
      </c>
      <c r="Q34" s="39" t="n">
        <v>1.4</v>
      </c>
      <c r="R34" s="39" t="n">
        <v>1.5</v>
      </c>
      <c r="S34" s="39" t="n">
        <v>1.6</v>
      </c>
      <c r="T34" s="39" t="n">
        <v>1.1</v>
      </c>
      <c r="U34" s="39" t="n">
        <v>1</v>
      </c>
      <c r="V34" s="45" t="n">
        <v>1.144</v>
      </c>
      <c r="W34" s="45" t="n">
        <v>0.799</v>
      </c>
    </row>
    <row r="35" customFormat="false" ht="19.5" hidden="false" customHeight="false" outlineLevel="0" collapsed="false">
      <c r="A35" s="168" t="s">
        <v>221</v>
      </c>
      <c r="B35" s="39" t="n">
        <v>32.6</v>
      </c>
      <c r="C35" s="39" t="n">
        <v>47.8</v>
      </c>
      <c r="D35" s="39" t="n">
        <v>72</v>
      </c>
      <c r="E35" s="39" t="n">
        <v>69.9</v>
      </c>
      <c r="F35" s="39" t="n">
        <v>57.5</v>
      </c>
      <c r="G35" s="39" t="n">
        <v>33.8</v>
      </c>
      <c r="H35" s="39" t="n">
        <v>35.5</v>
      </c>
      <c r="I35" s="39" t="n">
        <v>32.2</v>
      </c>
      <c r="J35" s="39" t="n">
        <v>24.5</v>
      </c>
      <c r="K35" s="39" t="n">
        <v>20.7</v>
      </c>
      <c r="L35" s="39" t="n">
        <v>25.2</v>
      </c>
      <c r="M35" s="39" t="n">
        <v>44.7</v>
      </c>
      <c r="N35" s="39" t="n">
        <v>37.7</v>
      </c>
      <c r="O35" s="39" t="n">
        <v>34.705</v>
      </c>
      <c r="P35" s="39" t="n">
        <v>30.432</v>
      </c>
      <c r="Q35" s="39" t="n">
        <v>27.7</v>
      </c>
      <c r="R35" s="39" t="n">
        <v>25.3</v>
      </c>
      <c r="S35" s="39" t="n">
        <v>23.4</v>
      </c>
      <c r="T35" s="39" t="n">
        <v>21.9</v>
      </c>
      <c r="U35" s="39" t="n">
        <v>19.5</v>
      </c>
      <c r="V35" s="45" t="n">
        <v>20.843</v>
      </c>
      <c r="W35" s="45" t="n">
        <v>16.301</v>
      </c>
    </row>
    <row r="36" customFormat="false" ht="15" hidden="false" customHeight="false" outlineLevel="0" collapsed="false">
      <c r="A36" s="163" t="s">
        <v>145</v>
      </c>
      <c r="B36" s="39" t="n">
        <v>22.9</v>
      </c>
      <c r="C36" s="39" t="n">
        <v>36.8</v>
      </c>
      <c r="D36" s="39" t="n">
        <v>36.3</v>
      </c>
      <c r="E36" s="39" t="n">
        <v>41.8</v>
      </c>
      <c r="F36" s="39" t="n">
        <v>42.1</v>
      </c>
      <c r="G36" s="39" t="n">
        <v>77.2</v>
      </c>
      <c r="H36" s="39" t="n">
        <v>93</v>
      </c>
      <c r="I36" s="39" t="n">
        <v>98</v>
      </c>
      <c r="J36" s="39" t="n">
        <v>97.7</v>
      </c>
      <c r="K36" s="39" t="n">
        <v>31.1</v>
      </c>
      <c r="L36" s="39" t="n">
        <v>25.9</v>
      </c>
      <c r="M36" s="39" t="n">
        <v>28.995</v>
      </c>
      <c r="N36" s="39" t="n">
        <v>27.596</v>
      </c>
      <c r="O36" s="39" t="n">
        <v>27.884</v>
      </c>
      <c r="P36" s="39" t="n">
        <v>26.762</v>
      </c>
      <c r="Q36" s="39" t="n">
        <v>27.7</v>
      </c>
      <c r="R36" s="39" t="n">
        <v>28.8</v>
      </c>
      <c r="S36" s="39" t="n">
        <v>28.9</v>
      </c>
      <c r="T36" s="39" t="n">
        <v>27.7</v>
      </c>
      <c r="U36" s="39" t="n">
        <v>29.4</v>
      </c>
      <c r="V36" s="45" t="n">
        <v>31.742</v>
      </c>
      <c r="W36" s="45" t="n">
        <v>24.545</v>
      </c>
    </row>
    <row r="37" customFormat="false" ht="15" hidden="false" customHeight="false" outlineLevel="0" collapsed="false">
      <c r="A37" s="163" t="s">
        <v>146</v>
      </c>
      <c r="B37" s="39" t="n">
        <v>15.5</v>
      </c>
      <c r="C37" s="39" t="n">
        <v>18.8</v>
      </c>
      <c r="D37" s="39" t="n">
        <v>25</v>
      </c>
      <c r="E37" s="39" t="n">
        <v>43.7</v>
      </c>
      <c r="F37" s="39" t="n">
        <v>58.9</v>
      </c>
      <c r="G37" s="39" t="n">
        <v>42.8</v>
      </c>
      <c r="H37" s="39" t="n">
        <v>39.9</v>
      </c>
      <c r="I37" s="39" t="n">
        <v>30</v>
      </c>
      <c r="J37" s="39" t="n">
        <v>25.1</v>
      </c>
      <c r="K37" s="39" t="n">
        <v>26.1</v>
      </c>
      <c r="L37" s="39" t="n">
        <v>31.6</v>
      </c>
      <c r="M37" s="39" t="n">
        <v>32.172</v>
      </c>
      <c r="N37" s="39" t="n">
        <v>29.257</v>
      </c>
      <c r="O37" s="39" t="n">
        <v>25.414</v>
      </c>
      <c r="P37" s="39" t="n">
        <v>23.385</v>
      </c>
      <c r="Q37" s="39" t="n">
        <v>22</v>
      </c>
      <c r="R37" s="39" t="n">
        <v>21.4</v>
      </c>
      <c r="S37" s="39" t="n">
        <v>20.6</v>
      </c>
      <c r="T37" s="39" t="n">
        <v>20.3</v>
      </c>
      <c r="U37" s="39" t="n">
        <v>19.8</v>
      </c>
      <c r="V37" s="45" t="n">
        <v>21.605</v>
      </c>
      <c r="W37" s="45" t="n">
        <v>16.843</v>
      </c>
    </row>
    <row r="38" customFormat="false" ht="15" hidden="false" customHeight="false" outlineLevel="0" collapsed="false">
      <c r="A38" s="163" t="s">
        <v>147</v>
      </c>
      <c r="B38" s="39" t="n">
        <v>33.4</v>
      </c>
      <c r="C38" s="39" t="n">
        <v>43.9</v>
      </c>
      <c r="D38" s="39" t="n">
        <v>41.1</v>
      </c>
      <c r="E38" s="39" t="n">
        <v>49.1</v>
      </c>
      <c r="F38" s="39" t="n">
        <v>44.4</v>
      </c>
      <c r="G38" s="39" t="n">
        <v>47.4</v>
      </c>
      <c r="H38" s="39" t="n">
        <v>27.6</v>
      </c>
      <c r="I38" s="39" t="n">
        <v>19.6</v>
      </c>
      <c r="J38" s="39" t="n">
        <v>14.9</v>
      </c>
      <c r="K38" s="39" t="n">
        <v>17.1</v>
      </c>
      <c r="L38" s="39" t="n">
        <v>17.9</v>
      </c>
      <c r="M38" s="39" t="n">
        <v>13.639</v>
      </c>
      <c r="N38" s="39" t="n">
        <v>12.742</v>
      </c>
      <c r="O38" s="39" t="n">
        <v>12.562</v>
      </c>
      <c r="P38" s="39" t="n">
        <v>12.18</v>
      </c>
      <c r="Q38" s="39" t="n">
        <v>12.3</v>
      </c>
      <c r="R38" s="39" t="n">
        <v>15</v>
      </c>
      <c r="S38" s="39" t="n">
        <v>11.6</v>
      </c>
      <c r="T38" s="39" t="n">
        <v>11.1</v>
      </c>
      <c r="U38" s="39" t="n">
        <v>8.9</v>
      </c>
      <c r="V38" s="45" t="n">
        <v>10.239</v>
      </c>
      <c r="W38" s="45" t="n">
        <v>7.701</v>
      </c>
    </row>
    <row r="39" customFormat="false" ht="15" hidden="false" customHeight="false" outlineLevel="0" collapsed="false">
      <c r="A39" s="163" t="s">
        <v>148</v>
      </c>
      <c r="B39" s="39" t="n">
        <v>52.8</v>
      </c>
      <c r="C39" s="39" t="n">
        <v>78.3</v>
      </c>
      <c r="D39" s="39" t="n">
        <v>119.5</v>
      </c>
      <c r="E39" s="39" t="n">
        <v>120.2</v>
      </c>
      <c r="F39" s="39" t="n">
        <v>111.2</v>
      </c>
      <c r="G39" s="39" t="n">
        <v>107.8</v>
      </c>
      <c r="H39" s="39" t="n">
        <v>63.4</v>
      </c>
      <c r="I39" s="39" t="n">
        <v>58</v>
      </c>
      <c r="J39" s="39" t="n">
        <v>49.8</v>
      </c>
      <c r="K39" s="39" t="n">
        <v>47.4</v>
      </c>
      <c r="L39" s="39" t="n">
        <v>48.1</v>
      </c>
      <c r="M39" s="39" t="n">
        <v>49.843</v>
      </c>
      <c r="N39" s="39" t="n">
        <v>50.365</v>
      </c>
      <c r="O39" s="39" t="n">
        <v>51.195</v>
      </c>
      <c r="P39" s="39" t="n">
        <v>51.112</v>
      </c>
      <c r="Q39" s="39" t="n">
        <v>51.6</v>
      </c>
      <c r="R39" s="39" t="n">
        <v>53.1</v>
      </c>
      <c r="S39" s="39" t="n">
        <v>53.3</v>
      </c>
      <c r="T39" s="39" t="n">
        <v>52.4</v>
      </c>
      <c r="U39" s="39" t="n">
        <v>53.1</v>
      </c>
      <c r="V39" s="45" t="n">
        <v>54.186</v>
      </c>
      <c r="W39" s="45" t="n">
        <v>47.282</v>
      </c>
    </row>
    <row r="40" customFormat="false" ht="15" hidden="false" customHeight="false" outlineLevel="0" collapsed="false">
      <c r="A40" s="163" t="s">
        <v>149</v>
      </c>
      <c r="B40" s="39" t="n">
        <v>19.3</v>
      </c>
      <c r="C40" s="39" t="n">
        <v>17.7</v>
      </c>
      <c r="D40" s="39" t="n">
        <v>24.5</v>
      </c>
      <c r="E40" s="39" t="n">
        <v>31.1</v>
      </c>
      <c r="F40" s="39" t="n">
        <v>33.8</v>
      </c>
      <c r="G40" s="39" t="n">
        <v>28.3</v>
      </c>
      <c r="H40" s="39" t="n">
        <v>22</v>
      </c>
      <c r="I40" s="39" t="n">
        <v>18.6</v>
      </c>
      <c r="J40" s="39" t="n">
        <v>14.1</v>
      </c>
      <c r="K40" s="39" t="n">
        <v>14.5</v>
      </c>
      <c r="L40" s="39" t="n">
        <v>9.9</v>
      </c>
      <c r="M40" s="39" t="n">
        <v>8.603</v>
      </c>
      <c r="N40" s="39" t="n">
        <v>7.206</v>
      </c>
      <c r="O40" s="39" t="n">
        <v>6.214</v>
      </c>
      <c r="P40" s="39" t="n">
        <v>5.52</v>
      </c>
      <c r="Q40" s="39" t="n">
        <v>4.4</v>
      </c>
      <c r="R40" s="39" t="n">
        <v>4.3</v>
      </c>
      <c r="S40" s="39" t="n">
        <v>4.2</v>
      </c>
      <c r="T40" s="39" t="n">
        <v>4.1</v>
      </c>
      <c r="U40" s="39" t="n">
        <v>4</v>
      </c>
      <c r="V40" s="45" t="n">
        <v>4.139</v>
      </c>
      <c r="W40" s="45" t="n">
        <v>3.552</v>
      </c>
    </row>
    <row r="41" customFormat="false" ht="15" hidden="false" customHeight="false" outlineLevel="0" collapsed="false">
      <c r="A41" s="163" t="s">
        <v>150</v>
      </c>
      <c r="B41" s="39" t="n">
        <v>12.2</v>
      </c>
      <c r="C41" s="39" t="n">
        <v>14.5</v>
      </c>
      <c r="D41" s="39" t="n">
        <v>16.3</v>
      </c>
      <c r="E41" s="39" t="n">
        <v>15.7</v>
      </c>
      <c r="F41" s="39" t="n">
        <v>14.2</v>
      </c>
      <c r="G41" s="39" t="n">
        <v>11.9</v>
      </c>
      <c r="H41" s="39" t="n">
        <v>10.1</v>
      </c>
      <c r="I41" s="39" t="n">
        <v>9.4</v>
      </c>
      <c r="J41" s="39" t="n">
        <v>8.3</v>
      </c>
      <c r="K41" s="39" t="n">
        <v>8.4</v>
      </c>
      <c r="L41" s="39" t="n">
        <v>9.2</v>
      </c>
      <c r="M41" s="39" t="n">
        <v>10.439</v>
      </c>
      <c r="N41" s="39" t="n">
        <v>11.141</v>
      </c>
      <c r="O41" s="39" t="n">
        <v>11.186</v>
      </c>
      <c r="P41" s="39" t="n">
        <v>11.372</v>
      </c>
      <c r="Q41" s="39" t="n">
        <v>9.5</v>
      </c>
      <c r="R41" s="39" t="n">
        <v>9.5</v>
      </c>
      <c r="S41" s="39" t="n">
        <v>8.5</v>
      </c>
      <c r="T41" s="39" t="n">
        <v>8</v>
      </c>
      <c r="U41" s="39" t="n">
        <v>7.3</v>
      </c>
      <c r="V41" s="45" t="n">
        <v>7.181</v>
      </c>
      <c r="W41" s="45" t="n">
        <v>6.066</v>
      </c>
    </row>
    <row r="42" customFormat="false" ht="15" hidden="false" customHeight="false" outlineLevel="0" collapsed="false">
      <c r="A42" s="163" t="s">
        <v>151</v>
      </c>
      <c r="B42" s="39" t="n">
        <v>304.7</v>
      </c>
      <c r="C42" s="39" t="n">
        <v>318.6</v>
      </c>
      <c r="D42" s="39" t="n">
        <v>253</v>
      </c>
      <c r="E42" s="39" t="n">
        <v>232.7</v>
      </c>
      <c r="F42" s="39" t="n">
        <v>218.1</v>
      </c>
      <c r="G42" s="39" t="n">
        <v>182</v>
      </c>
      <c r="H42" s="39" t="n">
        <v>106.1</v>
      </c>
      <c r="I42" s="39" t="n">
        <v>43.5</v>
      </c>
      <c r="J42" s="39" t="n">
        <v>27.4</v>
      </c>
      <c r="K42" s="39" t="n">
        <v>31.3</v>
      </c>
      <c r="L42" s="39" t="n">
        <v>67.5</v>
      </c>
      <c r="M42" s="39" t="n">
        <v>67.936</v>
      </c>
      <c r="N42" s="39" t="n">
        <v>64.105</v>
      </c>
      <c r="O42" s="39" t="n">
        <v>62.467</v>
      </c>
      <c r="P42" s="39" t="n">
        <v>60.939</v>
      </c>
      <c r="Q42" s="39" t="n">
        <v>56.3</v>
      </c>
      <c r="R42" s="39" t="n">
        <v>55.8</v>
      </c>
      <c r="S42" s="39" t="n">
        <v>56.2</v>
      </c>
      <c r="T42" s="39" t="n">
        <v>57</v>
      </c>
      <c r="U42" s="39" t="n">
        <v>59.4</v>
      </c>
      <c r="V42" s="45" t="n">
        <v>69.849</v>
      </c>
      <c r="W42" s="45" t="n">
        <v>55.57</v>
      </c>
    </row>
    <row r="43" customFormat="false" ht="19.5" hidden="false" customHeight="true" outlineLevel="0" collapsed="false">
      <c r="A43" s="162" t="s">
        <v>572</v>
      </c>
      <c r="B43" s="34" t="n">
        <v>232.1</v>
      </c>
      <c r="C43" s="34" t="n">
        <v>384.4</v>
      </c>
      <c r="D43" s="34" t="n">
        <v>470.3</v>
      </c>
      <c r="E43" s="34" t="n">
        <v>514.7</v>
      </c>
      <c r="F43" s="34" t="n">
        <v>462.3</v>
      </c>
      <c r="G43" s="34" t="n">
        <f aca="false">SUM(G44:G51)</f>
        <v>323.7</v>
      </c>
      <c r="H43" s="34" t="n">
        <v>305.4</v>
      </c>
      <c r="I43" s="34" t="n">
        <v>225.5</v>
      </c>
      <c r="J43" s="34" t="n">
        <v>210.1</v>
      </c>
      <c r="K43" s="34" t="n">
        <v>284.3</v>
      </c>
      <c r="L43" s="34" t="n">
        <f aca="false">SUM(L44:L51)</f>
        <v>281</v>
      </c>
      <c r="M43" s="34" t="n">
        <v>303.62</v>
      </c>
      <c r="N43" s="34" t="n">
        <v>303.833</v>
      </c>
      <c r="O43" s="34" t="n">
        <v>307.79</v>
      </c>
      <c r="P43" s="34" t="n">
        <v>284.585</v>
      </c>
      <c r="Q43" s="34" t="n">
        <f aca="false">SUM(Q44:Q51)</f>
        <v>293.4</v>
      </c>
      <c r="R43" s="34" t="n">
        <f aca="false">SUM(R44:R51)</f>
        <v>266.1</v>
      </c>
      <c r="S43" s="34" t="n">
        <f aca="false">SUM(S44:S51)</f>
        <v>247</v>
      </c>
      <c r="T43" s="34" t="n">
        <v>247.8</v>
      </c>
      <c r="U43" s="34" t="n">
        <v>243.5</v>
      </c>
      <c r="V43" s="57" t="n">
        <v>281.12</v>
      </c>
      <c r="W43" s="57" t="n">
        <v>197.555</v>
      </c>
    </row>
    <row r="44" customFormat="false" ht="15" hidden="false" customHeight="false" outlineLevel="0" collapsed="false">
      <c r="A44" s="163" t="s">
        <v>153</v>
      </c>
      <c r="B44" s="39" t="n">
        <v>12.3</v>
      </c>
      <c r="C44" s="39" t="n">
        <v>13.3</v>
      </c>
      <c r="D44" s="39" t="n">
        <v>13.8</v>
      </c>
      <c r="E44" s="39" t="n">
        <v>14.2</v>
      </c>
      <c r="F44" s="39" t="n">
        <v>20.6</v>
      </c>
      <c r="G44" s="39" t="n">
        <v>20.3</v>
      </c>
      <c r="H44" s="39" t="n">
        <v>19.8</v>
      </c>
      <c r="I44" s="39" t="n">
        <v>8.5</v>
      </c>
      <c r="J44" s="39" t="n">
        <v>6.9</v>
      </c>
      <c r="K44" s="39" t="n">
        <v>6.6</v>
      </c>
      <c r="L44" s="39" t="n">
        <v>5.1</v>
      </c>
      <c r="M44" s="39" t="n">
        <v>4.832</v>
      </c>
      <c r="N44" s="39" t="n">
        <v>4.43</v>
      </c>
      <c r="O44" s="39" t="n">
        <v>3.469</v>
      </c>
      <c r="P44" s="39" t="n">
        <v>3.08</v>
      </c>
      <c r="Q44" s="39" t="n">
        <v>1.8</v>
      </c>
      <c r="R44" s="39" t="n">
        <v>1.7</v>
      </c>
      <c r="S44" s="39" t="n">
        <v>1.4</v>
      </c>
      <c r="T44" s="39" t="n">
        <v>1.3</v>
      </c>
      <c r="U44" s="39" t="n">
        <v>1.2</v>
      </c>
      <c r="V44" s="45" t="n">
        <v>1.264</v>
      </c>
      <c r="W44" s="45" t="n">
        <v>0.694</v>
      </c>
    </row>
    <row r="45" customFormat="false" ht="15" hidden="false" customHeight="false" outlineLevel="0" collapsed="false">
      <c r="A45" s="163" t="s">
        <v>154</v>
      </c>
      <c r="B45" s="39" t="n">
        <v>1.8</v>
      </c>
      <c r="C45" s="39" t="n">
        <v>1.6</v>
      </c>
      <c r="D45" s="39" t="n">
        <v>2.3</v>
      </c>
      <c r="E45" s="39" t="n">
        <v>2.2</v>
      </c>
      <c r="F45" s="39" t="n">
        <v>4.5</v>
      </c>
      <c r="G45" s="39" t="n">
        <v>3.7</v>
      </c>
      <c r="H45" s="39" t="n">
        <v>5</v>
      </c>
      <c r="I45" s="39" t="n">
        <v>3.8</v>
      </c>
      <c r="J45" s="39" t="n">
        <v>3.2</v>
      </c>
      <c r="K45" s="39" t="n">
        <v>3.5</v>
      </c>
      <c r="L45" s="39" t="n">
        <v>2.6</v>
      </c>
      <c r="M45" s="39" t="n">
        <v>3.239</v>
      </c>
      <c r="N45" s="39" t="n">
        <v>3.075</v>
      </c>
      <c r="O45" s="39" t="n">
        <v>3.355</v>
      </c>
      <c r="P45" s="39" t="n">
        <v>3.434</v>
      </c>
      <c r="Q45" s="39" t="n">
        <v>2.4</v>
      </c>
      <c r="R45" s="39" t="n">
        <v>2.5</v>
      </c>
      <c r="S45" s="39" t="n">
        <v>2.3</v>
      </c>
      <c r="T45" s="39" t="n">
        <v>2.2</v>
      </c>
      <c r="U45" s="39" t="n">
        <v>2.1</v>
      </c>
      <c r="V45" s="45" t="n">
        <v>2.087</v>
      </c>
      <c r="W45" s="45" t="n">
        <v>1.452</v>
      </c>
    </row>
    <row r="46" customFormat="false" ht="15" hidden="false" customHeight="false" outlineLevel="0" collapsed="false">
      <c r="A46" s="163" t="s">
        <v>155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 t="s">
        <v>119</v>
      </c>
      <c r="Q46" s="39" t="n">
        <v>0.4</v>
      </c>
      <c r="R46" s="39" t="n">
        <v>0.3</v>
      </c>
      <c r="S46" s="39" t="n">
        <v>0.3</v>
      </c>
      <c r="T46" s="39" t="n">
        <v>0.4</v>
      </c>
      <c r="U46" s="39" t="n">
        <v>0.5</v>
      </c>
      <c r="V46" s="45" t="n">
        <v>1.033</v>
      </c>
      <c r="W46" s="45" t="n">
        <v>0.386</v>
      </c>
    </row>
    <row r="47" customFormat="false" ht="15" hidden="false" customHeight="false" outlineLevel="0" collapsed="false">
      <c r="A47" s="163" t="s">
        <v>156</v>
      </c>
      <c r="B47" s="39" t="n">
        <v>31.3</v>
      </c>
      <c r="C47" s="39" t="n">
        <v>27.3</v>
      </c>
      <c r="D47" s="39" t="n">
        <v>30.4</v>
      </c>
      <c r="E47" s="39" t="n">
        <v>33.3</v>
      </c>
      <c r="F47" s="39" t="n">
        <v>34.8</v>
      </c>
      <c r="G47" s="39" t="n">
        <v>63.5</v>
      </c>
      <c r="H47" s="39" t="n">
        <v>67.1</v>
      </c>
      <c r="I47" s="39" t="n">
        <v>53.3</v>
      </c>
      <c r="J47" s="39" t="n">
        <v>35.1</v>
      </c>
      <c r="K47" s="39" t="n">
        <v>52</v>
      </c>
      <c r="L47" s="39" t="n">
        <v>48.5</v>
      </c>
      <c r="M47" s="39" t="n">
        <v>57.682</v>
      </c>
      <c r="N47" s="39" t="n">
        <v>56.417</v>
      </c>
      <c r="O47" s="39" t="n">
        <v>60.104</v>
      </c>
      <c r="P47" s="39" t="n">
        <v>53.416</v>
      </c>
      <c r="Q47" s="39" t="n">
        <v>58.1</v>
      </c>
      <c r="R47" s="39" t="n">
        <v>55.4</v>
      </c>
      <c r="S47" s="39" t="n">
        <v>52.7</v>
      </c>
      <c r="T47" s="39" t="n">
        <v>49.5</v>
      </c>
      <c r="U47" s="39" t="n">
        <v>48.2</v>
      </c>
      <c r="V47" s="45" t="n">
        <v>55.142</v>
      </c>
      <c r="W47" s="45" t="n">
        <v>34.549</v>
      </c>
    </row>
    <row r="48" customFormat="false" ht="15" hidden="false" customHeight="false" outlineLevel="0" collapsed="false">
      <c r="A48" s="163" t="s">
        <v>157</v>
      </c>
      <c r="B48" s="39" t="n">
        <v>7.8</v>
      </c>
      <c r="C48" s="39" t="n">
        <v>12.6</v>
      </c>
      <c r="D48" s="39" t="n">
        <v>31.6</v>
      </c>
      <c r="E48" s="39" t="n">
        <v>45</v>
      </c>
      <c r="F48" s="39" t="n">
        <v>49.9</v>
      </c>
      <c r="G48" s="39" t="n">
        <v>50.4</v>
      </c>
      <c r="H48" s="39" t="n">
        <v>32.7</v>
      </c>
      <c r="I48" s="39" t="n">
        <v>14.6</v>
      </c>
      <c r="J48" s="39" t="n">
        <v>14.7</v>
      </c>
      <c r="K48" s="39" t="n">
        <v>14.4</v>
      </c>
      <c r="L48" s="39" t="n">
        <v>15.8</v>
      </c>
      <c r="M48" s="39" t="n">
        <v>20.004</v>
      </c>
      <c r="N48" s="39" t="n">
        <v>21.016</v>
      </c>
      <c r="O48" s="39" t="n">
        <v>25.404</v>
      </c>
      <c r="P48" s="39" t="n">
        <v>27.188</v>
      </c>
      <c r="Q48" s="39" t="n">
        <v>25.3</v>
      </c>
      <c r="R48" s="39" t="n">
        <v>23</v>
      </c>
      <c r="S48" s="39" t="n">
        <v>20.2</v>
      </c>
      <c r="T48" s="39" t="n">
        <v>21.1</v>
      </c>
      <c r="U48" s="39" t="n">
        <v>21.3</v>
      </c>
      <c r="V48" s="45" t="n">
        <v>31.091</v>
      </c>
      <c r="W48" s="45" t="n">
        <v>13.675</v>
      </c>
    </row>
    <row r="49" customFormat="false" ht="15" hidden="false" customHeight="false" outlineLevel="0" collapsed="false">
      <c r="A49" s="163" t="s">
        <v>158</v>
      </c>
      <c r="B49" s="39" t="n">
        <v>67.4</v>
      </c>
      <c r="C49" s="39" t="n">
        <v>81.2</v>
      </c>
      <c r="D49" s="39" t="n">
        <v>97.8</v>
      </c>
      <c r="E49" s="39" t="n">
        <v>103.3</v>
      </c>
      <c r="F49" s="39" t="n">
        <v>95.5</v>
      </c>
      <c r="G49" s="39" t="n">
        <v>90.6</v>
      </c>
      <c r="H49" s="39" t="n">
        <v>83.1</v>
      </c>
      <c r="I49" s="39" t="n">
        <v>48.1</v>
      </c>
      <c r="J49" s="39" t="n">
        <v>40.2</v>
      </c>
      <c r="K49" s="39" t="n">
        <v>66.8</v>
      </c>
      <c r="L49" s="39" t="n">
        <v>64.3</v>
      </c>
      <c r="M49" s="39" t="n">
        <v>69.302</v>
      </c>
      <c r="N49" s="39" t="n">
        <v>67.897</v>
      </c>
      <c r="O49" s="39" t="n">
        <v>68.907</v>
      </c>
      <c r="P49" s="39" t="n">
        <v>66.472</v>
      </c>
      <c r="Q49" s="39" t="n">
        <v>65.6</v>
      </c>
      <c r="R49" s="39" t="n">
        <v>64</v>
      </c>
      <c r="S49" s="39" t="n">
        <v>62.4</v>
      </c>
      <c r="T49" s="39" t="n">
        <v>63.4</v>
      </c>
      <c r="U49" s="39" t="n">
        <v>64.2</v>
      </c>
      <c r="V49" s="45" t="n">
        <v>70.919</v>
      </c>
      <c r="W49" s="45" t="n">
        <v>56.486</v>
      </c>
    </row>
    <row r="50" customFormat="false" ht="15" hidden="false" customHeight="false" outlineLevel="0" collapsed="false">
      <c r="A50" s="163" t="s">
        <v>159</v>
      </c>
      <c r="B50" s="39" t="n">
        <v>111.6</v>
      </c>
      <c r="C50" s="39" t="n">
        <v>248.5</v>
      </c>
      <c r="D50" s="39" t="n">
        <v>294.4</v>
      </c>
      <c r="E50" s="39" t="n">
        <v>316.6</v>
      </c>
      <c r="F50" s="39" t="n">
        <v>257.1</v>
      </c>
      <c r="G50" s="39" t="n">
        <v>95.2</v>
      </c>
      <c r="H50" s="39" t="n">
        <v>97.7</v>
      </c>
      <c r="I50" s="39" t="n">
        <v>97.2</v>
      </c>
      <c r="J50" s="39" t="n">
        <v>110</v>
      </c>
      <c r="K50" s="39" t="n">
        <v>140.9</v>
      </c>
      <c r="L50" s="39" t="n">
        <v>144.7</v>
      </c>
      <c r="M50" s="39" t="n">
        <v>153.561</v>
      </c>
      <c r="N50" s="39" t="n">
        <v>155.998</v>
      </c>
      <c r="O50" s="39" t="n">
        <v>151.551</v>
      </c>
      <c r="P50" s="39" t="n">
        <v>135.995</v>
      </c>
      <c r="Q50" s="39" t="n">
        <v>139.8</v>
      </c>
      <c r="R50" s="39" t="n">
        <v>119.2</v>
      </c>
      <c r="S50" s="39" t="n">
        <v>107.6</v>
      </c>
      <c r="T50" s="39" t="n">
        <v>109.7</v>
      </c>
      <c r="U50" s="39" t="n">
        <v>105.8</v>
      </c>
      <c r="V50" s="45" t="n">
        <v>119.261</v>
      </c>
      <c r="W50" s="45" t="n">
        <v>89.958</v>
      </c>
    </row>
    <row r="51" customFormat="false" ht="15" hidden="false" customHeight="false" outlineLevel="0" collapsed="false">
      <c r="A51" s="163" t="s">
        <v>160</v>
      </c>
      <c r="B51" s="39"/>
      <c r="C51" s="557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 t="s">
        <v>119</v>
      </c>
      <c r="Q51" s="39" t="n">
        <v>0</v>
      </c>
      <c r="R51" s="39" t="n">
        <v>0</v>
      </c>
      <c r="S51" s="39" t="n">
        <v>0.1</v>
      </c>
      <c r="T51" s="39" t="n">
        <v>0.2</v>
      </c>
      <c r="U51" s="39" t="n">
        <v>0.2</v>
      </c>
      <c r="V51" s="45" t="n">
        <v>0.323</v>
      </c>
      <c r="W51" s="45" t="n">
        <v>0.355</v>
      </c>
    </row>
    <row r="52" customFormat="false" ht="18" hidden="false" customHeight="false" outlineLevel="0" collapsed="false">
      <c r="A52" s="162" t="s">
        <v>161</v>
      </c>
      <c r="B52" s="34" t="n">
        <v>54</v>
      </c>
      <c r="C52" s="34" t="n">
        <v>74.6</v>
      </c>
      <c r="D52" s="34" t="n">
        <v>201.3</v>
      </c>
      <c r="E52" s="34" t="n">
        <v>316.7</v>
      </c>
      <c r="F52" s="34" t="n">
        <v>388.5</v>
      </c>
      <c r="G52" s="34" t="n">
        <f aca="false">SUM(G53:G59)</f>
        <v>361.8</v>
      </c>
      <c r="H52" s="34" t="n">
        <v>364.5</v>
      </c>
      <c r="I52" s="34" t="n">
        <v>366.3</v>
      </c>
      <c r="J52" s="34" t="n">
        <v>282.6</v>
      </c>
      <c r="K52" s="34" t="n">
        <v>354.4</v>
      </c>
      <c r="L52" s="34" t="n">
        <f aca="false">SUM(L53:L59)</f>
        <v>302.3</v>
      </c>
      <c r="M52" s="34" t="n">
        <v>278.992</v>
      </c>
      <c r="N52" s="34" t="n">
        <v>281.802</v>
      </c>
      <c r="O52" s="34" t="n">
        <v>247.2</v>
      </c>
      <c r="P52" s="34" t="n">
        <v>228.317</v>
      </c>
      <c r="Q52" s="34" t="n">
        <f aca="false">SUM(Q53:Q59)</f>
        <v>182.3</v>
      </c>
      <c r="R52" s="34" t="n">
        <f aca="false">SUM(R53:R59)</f>
        <v>142.3</v>
      </c>
      <c r="S52" s="34" t="n">
        <f aca="false">SUM(S53:S59)</f>
        <v>88.8</v>
      </c>
      <c r="T52" s="34" t="n">
        <v>93.3</v>
      </c>
      <c r="U52" s="34" t="n">
        <v>90.7</v>
      </c>
      <c r="V52" s="57" t="n">
        <v>99.991</v>
      </c>
      <c r="W52" s="57" t="n">
        <v>81.451</v>
      </c>
    </row>
    <row r="53" customFormat="false" ht="15" hidden="false" customHeight="false" outlineLevel="0" collapsed="false">
      <c r="A53" s="163" t="s">
        <v>162</v>
      </c>
      <c r="B53" s="39" t="n">
        <v>10.7</v>
      </c>
      <c r="C53" s="39" t="n">
        <v>25</v>
      </c>
      <c r="D53" s="39" t="n">
        <v>48.6</v>
      </c>
      <c r="E53" s="39" t="n">
        <v>116</v>
      </c>
      <c r="F53" s="39" t="n">
        <v>168.3</v>
      </c>
      <c r="G53" s="39" t="n">
        <v>179.8</v>
      </c>
      <c r="H53" s="39" t="n">
        <v>177.5</v>
      </c>
      <c r="I53" s="39" t="n">
        <v>151.8</v>
      </c>
      <c r="J53" s="39" t="n">
        <v>145.6</v>
      </c>
      <c r="K53" s="39" t="n">
        <v>167.6</v>
      </c>
      <c r="L53" s="39" t="n">
        <v>150.2</v>
      </c>
      <c r="M53" s="39" t="n">
        <v>133.263</v>
      </c>
      <c r="N53" s="39" t="n">
        <v>120.746</v>
      </c>
      <c r="O53" s="39" t="n">
        <v>106.06</v>
      </c>
      <c r="P53" s="39" t="n">
        <v>93.134</v>
      </c>
      <c r="Q53" s="39" t="n">
        <v>79.9</v>
      </c>
      <c r="R53" s="39" t="n">
        <v>45.1</v>
      </c>
      <c r="S53" s="39" t="n">
        <v>14.7</v>
      </c>
      <c r="T53" s="39" t="n">
        <v>14.4</v>
      </c>
      <c r="U53" s="39" t="n">
        <v>13.4</v>
      </c>
      <c r="V53" s="45" t="n">
        <v>9.373</v>
      </c>
      <c r="W53" s="45" t="n">
        <v>10.39</v>
      </c>
    </row>
    <row r="54" customFormat="false" ht="15" hidden="false" customHeight="false" outlineLevel="0" collapsed="false">
      <c r="A54" s="163" t="s">
        <v>163</v>
      </c>
      <c r="B54" s="558" t="s">
        <v>281</v>
      </c>
      <c r="C54" s="558" t="s">
        <v>281</v>
      </c>
      <c r="D54" s="39" t="n">
        <v>26.5</v>
      </c>
      <c r="E54" s="39" t="n">
        <v>56</v>
      </c>
      <c r="F54" s="39" t="n">
        <v>43.2</v>
      </c>
      <c r="G54" s="39" t="n">
        <v>31</v>
      </c>
      <c r="H54" s="39" t="n">
        <v>37.9</v>
      </c>
      <c r="I54" s="39" t="n">
        <v>50.5</v>
      </c>
      <c r="J54" s="39" t="n">
        <v>21.9</v>
      </c>
      <c r="K54" s="39" t="n">
        <v>31.3</v>
      </c>
      <c r="L54" s="39" t="n">
        <v>18.7</v>
      </c>
      <c r="M54" s="39" t="n">
        <v>16.356</v>
      </c>
      <c r="N54" s="39" t="n">
        <v>21.491</v>
      </c>
      <c r="O54" s="39" t="n">
        <v>14.181</v>
      </c>
      <c r="P54" s="39" t="n">
        <v>6.81</v>
      </c>
      <c r="Q54" s="39" t="n">
        <v>3.4</v>
      </c>
      <c r="R54" s="39" t="n">
        <v>4.5</v>
      </c>
      <c r="S54" s="39" t="n">
        <v>1.8</v>
      </c>
      <c r="T54" s="39" t="n">
        <v>5.5</v>
      </c>
      <c r="U54" s="39" t="n">
        <v>4.5</v>
      </c>
      <c r="V54" s="45" t="n">
        <v>6.796</v>
      </c>
      <c r="W54" s="45" t="n">
        <v>5.75</v>
      </c>
    </row>
    <row r="55" customFormat="false" ht="19.5" hidden="false" customHeight="false" outlineLevel="0" collapsed="false">
      <c r="A55" s="163" t="s">
        <v>164</v>
      </c>
      <c r="B55" s="39" t="n">
        <v>9.9</v>
      </c>
      <c r="C55" s="39" t="n">
        <v>8.1</v>
      </c>
      <c r="D55" s="39" t="n">
        <v>13.2</v>
      </c>
      <c r="E55" s="39" t="n">
        <v>20.3</v>
      </c>
      <c r="F55" s="39" t="n">
        <v>35.2</v>
      </c>
      <c r="G55" s="39" t="n">
        <v>25.7</v>
      </c>
      <c r="H55" s="39" t="n">
        <v>15.7</v>
      </c>
      <c r="I55" s="39" t="n">
        <v>9.6</v>
      </c>
      <c r="J55" s="39" t="n">
        <v>6.4</v>
      </c>
      <c r="K55" s="39" t="n">
        <v>6.9</v>
      </c>
      <c r="L55" s="39" t="n">
        <v>6.6</v>
      </c>
      <c r="M55" s="39" t="n">
        <v>8.381</v>
      </c>
      <c r="N55" s="39" t="n">
        <v>8.24</v>
      </c>
      <c r="O55" s="39" t="n">
        <v>6.719</v>
      </c>
      <c r="P55" s="39" t="n">
        <v>4.431</v>
      </c>
      <c r="Q55" s="39" t="n">
        <v>4</v>
      </c>
      <c r="R55" s="39" t="n">
        <v>5.9</v>
      </c>
      <c r="S55" s="39" t="n">
        <v>3.5</v>
      </c>
      <c r="T55" s="39" t="n">
        <v>4.6</v>
      </c>
      <c r="U55" s="39" t="n">
        <v>3.1</v>
      </c>
      <c r="V55" s="45" t="n">
        <v>5.021</v>
      </c>
      <c r="W55" s="45" t="n">
        <v>3.615</v>
      </c>
    </row>
    <row r="56" customFormat="false" ht="19.5" hidden="false" customHeight="false" outlineLevel="0" collapsed="false">
      <c r="A56" s="163" t="s">
        <v>165</v>
      </c>
      <c r="B56" s="39" t="n">
        <v>1.2</v>
      </c>
      <c r="C56" s="39" t="n">
        <v>1.4</v>
      </c>
      <c r="D56" s="39" t="n">
        <v>6</v>
      </c>
      <c r="E56" s="39" t="n">
        <v>14.2</v>
      </c>
      <c r="F56" s="39" t="n">
        <v>12.1</v>
      </c>
      <c r="G56" s="39" t="n">
        <v>13.8</v>
      </c>
      <c r="H56" s="39" t="n">
        <v>9.3</v>
      </c>
      <c r="I56" s="39" t="n">
        <v>9.4</v>
      </c>
      <c r="J56" s="39" t="n">
        <v>7.9</v>
      </c>
      <c r="K56" s="39" t="n">
        <v>9.3</v>
      </c>
      <c r="L56" s="39" t="n">
        <v>7.2</v>
      </c>
      <c r="M56" s="39" t="n">
        <v>8.18</v>
      </c>
      <c r="N56" s="39" t="n">
        <v>7.769</v>
      </c>
      <c r="O56" s="39" t="n">
        <v>4.754</v>
      </c>
      <c r="P56" s="39" t="n">
        <v>4.337</v>
      </c>
      <c r="Q56" s="39" t="n">
        <v>3.3</v>
      </c>
      <c r="R56" s="39" t="n">
        <v>3.2</v>
      </c>
      <c r="S56" s="39" t="n">
        <v>3.5</v>
      </c>
      <c r="T56" s="39" t="n">
        <v>3.3</v>
      </c>
      <c r="U56" s="39" t="n">
        <v>3.3</v>
      </c>
      <c r="V56" s="45" t="n">
        <v>3.349</v>
      </c>
      <c r="W56" s="45" t="n">
        <v>2.219</v>
      </c>
    </row>
    <row r="57" customFormat="false" ht="19.5" hidden="false" customHeight="false" outlineLevel="0" collapsed="false">
      <c r="A57" s="163" t="s">
        <v>284</v>
      </c>
      <c r="B57" s="39" t="n">
        <v>3.9</v>
      </c>
      <c r="C57" s="39" t="n">
        <v>8.3</v>
      </c>
      <c r="D57" s="39" t="n">
        <v>52.9</v>
      </c>
      <c r="E57" s="39" t="n">
        <v>29.2</v>
      </c>
      <c r="F57" s="39" t="n">
        <v>35.2</v>
      </c>
      <c r="G57" s="39" t="n">
        <v>40.9</v>
      </c>
      <c r="H57" s="39" t="n">
        <v>45</v>
      </c>
      <c r="I57" s="39" t="n">
        <v>28.7</v>
      </c>
      <c r="J57" s="39" t="n">
        <v>5.5</v>
      </c>
      <c r="K57" s="39" t="n">
        <v>5.4</v>
      </c>
      <c r="L57" s="39" t="n">
        <v>4.2</v>
      </c>
      <c r="M57" s="39" t="n">
        <v>4.237</v>
      </c>
      <c r="N57" s="39" t="n">
        <v>4.383</v>
      </c>
      <c r="O57" s="39" t="n">
        <v>3.761</v>
      </c>
      <c r="P57" s="39" t="n">
        <v>3.8</v>
      </c>
      <c r="Q57" s="39" t="n">
        <v>2.7</v>
      </c>
      <c r="R57" s="39" t="n">
        <v>2.7</v>
      </c>
      <c r="S57" s="39" t="n">
        <v>3.3</v>
      </c>
      <c r="T57" s="39" t="n">
        <v>3.3</v>
      </c>
      <c r="U57" s="39" t="n">
        <v>3.2</v>
      </c>
      <c r="V57" s="45" t="n">
        <v>3.701</v>
      </c>
      <c r="W57" s="45" t="n">
        <v>2.132</v>
      </c>
    </row>
    <row r="58" customFormat="false" ht="15" hidden="false" customHeight="false" outlineLevel="0" collapsed="false">
      <c r="A58" s="163" t="s">
        <v>167</v>
      </c>
      <c r="B58" s="39" t="s">
        <v>119</v>
      </c>
      <c r="C58" s="39" t="s">
        <v>119</v>
      </c>
      <c r="D58" s="39" t="s">
        <v>119</v>
      </c>
      <c r="E58" s="39" t="s">
        <v>119</v>
      </c>
      <c r="F58" s="39" t="s">
        <v>119</v>
      </c>
      <c r="G58" s="39" t="s">
        <v>119</v>
      </c>
      <c r="H58" s="39" t="n">
        <v>26.5</v>
      </c>
      <c r="I58" s="39" t="n">
        <v>54.3</v>
      </c>
      <c r="J58" s="39" t="n">
        <v>34.3</v>
      </c>
      <c r="K58" s="39" t="n">
        <v>41.6</v>
      </c>
      <c r="L58" s="39" t="n">
        <v>20.2</v>
      </c>
      <c r="M58" s="39" t="n">
        <v>20.555</v>
      </c>
      <c r="N58" s="39" t="n">
        <v>28.331</v>
      </c>
      <c r="O58" s="39" t="n">
        <v>15.819</v>
      </c>
      <c r="P58" s="39" t="n">
        <v>18.218</v>
      </c>
      <c r="Q58" s="39" t="n">
        <v>6.9</v>
      </c>
      <c r="R58" s="39" t="n">
        <v>12</v>
      </c>
      <c r="S58" s="39" t="n">
        <v>4.7</v>
      </c>
      <c r="T58" s="39" t="n">
        <v>11</v>
      </c>
      <c r="U58" s="39" t="n">
        <v>13.5</v>
      </c>
      <c r="V58" s="45" t="n">
        <v>17.742</v>
      </c>
      <c r="W58" s="45" t="n">
        <v>12.337</v>
      </c>
    </row>
    <row r="59" customFormat="false" ht="15" hidden="false" customHeight="false" outlineLevel="0" collapsed="false">
      <c r="A59" s="163" t="s">
        <v>168</v>
      </c>
      <c r="B59" s="39" t="n">
        <v>28.2</v>
      </c>
      <c r="C59" s="39" t="n">
        <v>31.9</v>
      </c>
      <c r="D59" s="39" t="n">
        <v>54.1</v>
      </c>
      <c r="E59" s="39" t="n">
        <v>81.1</v>
      </c>
      <c r="F59" s="39" t="n">
        <v>94.6</v>
      </c>
      <c r="G59" s="39" t="n">
        <v>70.6</v>
      </c>
      <c r="H59" s="39" t="n">
        <v>52.7</v>
      </c>
      <c r="I59" s="39" t="n">
        <v>62.1</v>
      </c>
      <c r="J59" s="39" t="n">
        <v>60.9</v>
      </c>
      <c r="K59" s="39" t="n">
        <v>92.2</v>
      </c>
      <c r="L59" s="39" t="n">
        <v>95.2</v>
      </c>
      <c r="M59" s="39" t="n">
        <v>94.02</v>
      </c>
      <c r="N59" s="39" t="n">
        <v>96.842</v>
      </c>
      <c r="O59" s="39" t="n">
        <v>101.906</v>
      </c>
      <c r="P59" s="39" t="n">
        <v>103.587</v>
      </c>
      <c r="Q59" s="39" t="n">
        <v>82.1</v>
      </c>
      <c r="R59" s="39" t="n">
        <v>68.9</v>
      </c>
      <c r="S59" s="39" t="n">
        <v>57.3</v>
      </c>
      <c r="T59" s="39" t="n">
        <v>51.3</v>
      </c>
      <c r="U59" s="39" t="n">
        <v>49.8</v>
      </c>
      <c r="V59" s="45" t="n">
        <v>54.009</v>
      </c>
      <c r="W59" s="45" t="n">
        <v>45.008</v>
      </c>
    </row>
    <row r="60" customFormat="false" ht="18" hidden="false" customHeight="false" outlineLevel="0" collapsed="false">
      <c r="A60" s="162" t="s">
        <v>169</v>
      </c>
      <c r="B60" s="34" t="n">
        <v>745.8</v>
      </c>
      <c r="C60" s="34" t="n">
        <v>936.6</v>
      </c>
      <c r="D60" s="34" t="n">
        <v>1164.3</v>
      </c>
      <c r="E60" s="34" t="n">
        <v>1765</v>
      </c>
      <c r="F60" s="34" t="n">
        <v>1589.9</v>
      </c>
      <c r="G60" s="34" t="n">
        <f aca="false">SUM(G61:G74)</f>
        <v>1110.4</v>
      </c>
      <c r="H60" s="34" t="n">
        <v>945.1</v>
      </c>
      <c r="I60" s="34" t="n">
        <v>853.2</v>
      </c>
      <c r="J60" s="34" t="n">
        <v>715</v>
      </c>
      <c r="K60" s="34" t="n">
        <v>758.7</v>
      </c>
      <c r="L60" s="34" t="n">
        <f aca="false">SUM(L61:L74)</f>
        <v>640.3</v>
      </c>
      <c r="M60" s="34" t="n">
        <v>643.24</v>
      </c>
      <c r="N60" s="34" t="n">
        <v>788.681</v>
      </c>
      <c r="O60" s="34" t="n">
        <v>683.003</v>
      </c>
      <c r="P60" s="34" t="n">
        <v>656.914</v>
      </c>
      <c r="Q60" s="34" t="n">
        <f aca="false">SUM(Q61:Q74)</f>
        <v>625.5</v>
      </c>
      <c r="R60" s="34" t="n">
        <f aca="false">SUM(R61:R74)</f>
        <v>619.3</v>
      </c>
      <c r="S60" s="34" t="n">
        <f aca="false">SUM(S61:S74)</f>
        <v>581.8</v>
      </c>
      <c r="T60" s="34" t="n">
        <v>493.2</v>
      </c>
      <c r="U60" s="34" t="n">
        <v>484</v>
      </c>
      <c r="V60" s="57" t="n">
        <v>546.723</v>
      </c>
      <c r="W60" s="57" t="n">
        <v>392.627</v>
      </c>
    </row>
    <row r="61" customFormat="false" ht="15" hidden="false" customHeight="false" outlineLevel="0" collapsed="false">
      <c r="A61" s="163" t="s">
        <v>170</v>
      </c>
      <c r="B61" s="39" t="n">
        <v>102.9</v>
      </c>
      <c r="C61" s="39" t="n">
        <v>96.1</v>
      </c>
      <c r="D61" s="39" t="n">
        <v>106.2</v>
      </c>
      <c r="E61" s="39" t="n">
        <v>113.7</v>
      </c>
      <c r="F61" s="39" t="n">
        <v>95.7</v>
      </c>
      <c r="G61" s="39" t="n">
        <v>61.9</v>
      </c>
      <c r="H61" s="39" t="n">
        <v>59.4</v>
      </c>
      <c r="I61" s="39" t="n">
        <v>52.4</v>
      </c>
      <c r="J61" s="39" t="n">
        <v>43.8</v>
      </c>
      <c r="K61" s="39" t="n">
        <v>58.5</v>
      </c>
      <c r="L61" s="39" t="n">
        <v>55.7</v>
      </c>
      <c r="M61" s="39" t="n">
        <v>61.537</v>
      </c>
      <c r="N61" s="39" t="n">
        <v>63.55</v>
      </c>
      <c r="O61" s="39" t="n">
        <v>51.706</v>
      </c>
      <c r="P61" s="39" t="n">
        <v>45.321</v>
      </c>
      <c r="Q61" s="39" t="n">
        <v>50.8</v>
      </c>
      <c r="R61" s="39" t="n">
        <v>55.8</v>
      </c>
      <c r="S61" s="39" t="n">
        <v>55.7</v>
      </c>
      <c r="T61" s="39" t="n">
        <v>51.2</v>
      </c>
      <c r="U61" s="39" t="n">
        <v>54.1</v>
      </c>
      <c r="V61" s="45" t="n">
        <v>68.21</v>
      </c>
      <c r="W61" s="45" t="n">
        <v>46.162</v>
      </c>
    </row>
    <row r="62" customFormat="false" ht="15" hidden="false" customHeight="false" outlineLevel="0" collapsed="false">
      <c r="A62" s="163" t="s">
        <v>171</v>
      </c>
      <c r="B62" s="39" t="n">
        <v>3.3</v>
      </c>
      <c r="C62" s="39" t="n">
        <v>24.6</v>
      </c>
      <c r="D62" s="39" t="n">
        <v>27.1</v>
      </c>
      <c r="E62" s="39" t="n">
        <v>33.6</v>
      </c>
      <c r="F62" s="39" t="n">
        <v>29.8</v>
      </c>
      <c r="G62" s="39" t="n">
        <v>25.9</v>
      </c>
      <c r="H62" s="39" t="n">
        <v>34.3</v>
      </c>
      <c r="I62" s="39" t="n">
        <v>16.9</v>
      </c>
      <c r="J62" s="39" t="n">
        <v>16.1</v>
      </c>
      <c r="K62" s="39" t="n">
        <v>17.7</v>
      </c>
      <c r="L62" s="39" t="n">
        <v>25.8</v>
      </c>
      <c r="M62" s="39" t="n">
        <v>29.568</v>
      </c>
      <c r="N62" s="39" t="n">
        <v>29.305</v>
      </c>
      <c r="O62" s="39" t="n">
        <v>28.846</v>
      </c>
      <c r="P62" s="39" t="n">
        <v>29.542</v>
      </c>
      <c r="Q62" s="39" t="n">
        <v>28.5</v>
      </c>
      <c r="R62" s="39" t="n">
        <v>30.2</v>
      </c>
      <c r="S62" s="39" t="n">
        <v>20.3</v>
      </c>
      <c r="T62" s="39" t="n">
        <v>18.4</v>
      </c>
      <c r="U62" s="39" t="n">
        <v>17.4</v>
      </c>
      <c r="V62" s="45" t="n">
        <v>19.305</v>
      </c>
      <c r="W62" s="45" t="n">
        <v>10.463</v>
      </c>
    </row>
    <row r="63" customFormat="false" ht="15" hidden="false" customHeight="false" outlineLevel="0" collapsed="false">
      <c r="A63" s="163" t="s">
        <v>172</v>
      </c>
      <c r="B63" s="39" t="n">
        <v>10.2</v>
      </c>
      <c r="C63" s="39" t="n">
        <v>28.5</v>
      </c>
      <c r="D63" s="39" t="n">
        <v>32.9</v>
      </c>
      <c r="E63" s="39" t="n">
        <v>35.5</v>
      </c>
      <c r="F63" s="39" t="n">
        <v>33</v>
      </c>
      <c r="G63" s="39" t="n">
        <v>22.6</v>
      </c>
      <c r="H63" s="39" t="n">
        <v>18.5</v>
      </c>
      <c r="I63" s="39" t="n">
        <v>16.3</v>
      </c>
      <c r="J63" s="39" t="n">
        <v>13.7</v>
      </c>
      <c r="K63" s="39" t="n">
        <v>13.1</v>
      </c>
      <c r="L63" s="39" t="n">
        <v>9.5</v>
      </c>
      <c r="M63" s="39" t="n">
        <v>11.559</v>
      </c>
      <c r="N63" s="39" t="n">
        <v>8.897</v>
      </c>
      <c r="O63" s="39" t="n">
        <v>7.744</v>
      </c>
      <c r="P63" s="39" t="n">
        <v>8.525</v>
      </c>
      <c r="Q63" s="39" t="n">
        <v>7</v>
      </c>
      <c r="R63" s="39" t="n">
        <v>7.2</v>
      </c>
      <c r="S63" s="39" t="n">
        <v>7.2</v>
      </c>
      <c r="T63" s="39" t="n">
        <v>7</v>
      </c>
      <c r="U63" s="39" t="n">
        <v>8</v>
      </c>
      <c r="V63" s="45" t="n">
        <v>7.54</v>
      </c>
      <c r="W63" s="45" t="n">
        <v>6.792</v>
      </c>
    </row>
    <row r="64" customFormat="false" ht="15" hidden="false" customHeight="false" outlineLevel="0" collapsed="false">
      <c r="A64" s="163" t="s">
        <v>173</v>
      </c>
      <c r="B64" s="39" t="n">
        <v>108.2</v>
      </c>
      <c r="C64" s="39" t="n">
        <v>99.6</v>
      </c>
      <c r="D64" s="39" t="n">
        <v>18.8</v>
      </c>
      <c r="E64" s="39" t="n">
        <v>389.2</v>
      </c>
      <c r="F64" s="39" t="n">
        <v>385.1</v>
      </c>
      <c r="G64" s="39" t="n">
        <v>188.6</v>
      </c>
      <c r="H64" s="39" t="n">
        <v>116.5</v>
      </c>
      <c r="I64" s="39" t="n">
        <v>114.3</v>
      </c>
      <c r="J64" s="39" t="n">
        <v>107.3</v>
      </c>
      <c r="K64" s="39" t="n">
        <v>114.4</v>
      </c>
      <c r="L64" s="39" t="n">
        <v>76.3</v>
      </c>
      <c r="M64" s="39" t="n">
        <v>74.851</v>
      </c>
      <c r="N64" s="39" t="n">
        <v>251.727</v>
      </c>
      <c r="O64" s="39" t="n">
        <v>219.863</v>
      </c>
      <c r="P64" s="39" t="n">
        <v>212.378</v>
      </c>
      <c r="Q64" s="39" t="n">
        <v>209.6</v>
      </c>
      <c r="R64" s="39" t="n">
        <v>203.4</v>
      </c>
      <c r="S64" s="39" t="n">
        <v>174.4</v>
      </c>
      <c r="T64" s="39" t="n">
        <v>108.5</v>
      </c>
      <c r="U64" s="39" t="n">
        <v>95.3</v>
      </c>
      <c r="V64" s="45" t="n">
        <v>99.229</v>
      </c>
      <c r="W64" s="45" t="n">
        <v>75.895</v>
      </c>
    </row>
    <row r="65" customFormat="false" ht="15" hidden="false" customHeight="false" outlineLevel="0" collapsed="false">
      <c r="A65" s="163" t="s">
        <v>174</v>
      </c>
      <c r="B65" s="39" t="n">
        <v>24.8</v>
      </c>
      <c r="C65" s="39" t="n">
        <v>52</v>
      </c>
      <c r="D65" s="39" t="n">
        <v>75.9</v>
      </c>
      <c r="E65" s="39" t="n">
        <v>105</v>
      </c>
      <c r="F65" s="39" t="n">
        <v>68.2</v>
      </c>
      <c r="G65" s="39" t="n">
        <v>71.4</v>
      </c>
      <c r="H65" s="39" t="n">
        <v>56.3</v>
      </c>
      <c r="I65" s="39" t="n">
        <v>50.3</v>
      </c>
      <c r="J65" s="39" t="n">
        <v>43.1</v>
      </c>
      <c r="K65" s="39" t="n">
        <v>38.2</v>
      </c>
      <c r="L65" s="39" t="n">
        <v>26.8</v>
      </c>
      <c r="M65" s="39" t="n">
        <v>27.692</v>
      </c>
      <c r="N65" s="39" t="n">
        <v>26.858</v>
      </c>
      <c r="O65" s="39" t="n">
        <v>24.862</v>
      </c>
      <c r="P65" s="39" t="n">
        <v>23.457</v>
      </c>
      <c r="Q65" s="39" t="n">
        <v>24.8</v>
      </c>
      <c r="R65" s="39" t="n">
        <v>25.2</v>
      </c>
      <c r="S65" s="39" t="n">
        <v>24.3</v>
      </c>
      <c r="T65" s="39" t="n">
        <v>19.2</v>
      </c>
      <c r="U65" s="39" t="n">
        <v>18.8</v>
      </c>
      <c r="V65" s="45" t="n">
        <v>21.943</v>
      </c>
      <c r="W65" s="45" t="n">
        <v>16.056</v>
      </c>
    </row>
    <row r="66" customFormat="false" ht="15" hidden="false" customHeight="false" outlineLevel="0" collapsed="false">
      <c r="A66" s="163" t="s">
        <v>175</v>
      </c>
      <c r="B66" s="39" t="n">
        <v>37.4</v>
      </c>
      <c r="C66" s="39" t="n">
        <v>85</v>
      </c>
      <c r="D66" s="39" t="n">
        <v>87.4</v>
      </c>
      <c r="E66" s="39" t="n">
        <v>77.9</v>
      </c>
      <c r="F66" s="39" t="n">
        <v>67.4</v>
      </c>
      <c r="G66" s="39" t="n">
        <v>36.3</v>
      </c>
      <c r="H66" s="39" t="n">
        <v>25.5</v>
      </c>
      <c r="I66" s="39" t="n">
        <v>21</v>
      </c>
      <c r="J66" s="39" t="n">
        <v>14.8</v>
      </c>
      <c r="K66" s="39" t="n">
        <v>19.5</v>
      </c>
      <c r="L66" s="39" t="n">
        <v>17.8</v>
      </c>
      <c r="M66" s="39" t="n">
        <v>18.64</v>
      </c>
      <c r="N66" s="39" t="n">
        <v>16.203</v>
      </c>
      <c r="O66" s="39" t="n">
        <v>14.295</v>
      </c>
      <c r="P66" s="39" t="n">
        <v>13.614</v>
      </c>
      <c r="Q66" s="39" t="n">
        <v>13</v>
      </c>
      <c r="R66" s="39" t="n">
        <v>13.9</v>
      </c>
      <c r="S66" s="39" t="n">
        <v>12.9</v>
      </c>
      <c r="T66" s="39" t="n">
        <v>12.3</v>
      </c>
      <c r="U66" s="39" t="n">
        <v>11.4</v>
      </c>
      <c r="V66" s="45" t="n">
        <v>14.939</v>
      </c>
      <c r="W66" s="45" t="n">
        <v>7.459</v>
      </c>
    </row>
    <row r="67" customFormat="false" ht="15" hidden="false" customHeight="false" outlineLevel="0" collapsed="false">
      <c r="A67" s="163" t="s">
        <v>176</v>
      </c>
      <c r="B67" s="39" t="n">
        <v>68.3</v>
      </c>
      <c r="C67" s="39" t="n">
        <v>91.4</v>
      </c>
      <c r="D67" s="39" t="n">
        <v>135.1</v>
      </c>
      <c r="E67" s="39" t="n">
        <v>188</v>
      </c>
      <c r="F67" s="39" t="n">
        <v>225.7</v>
      </c>
      <c r="G67" s="39" t="n">
        <v>190.5</v>
      </c>
      <c r="H67" s="39" t="n">
        <v>121.8</v>
      </c>
      <c r="I67" s="39" t="n">
        <v>83.5</v>
      </c>
      <c r="J67" s="39" t="n">
        <v>50.5</v>
      </c>
      <c r="K67" s="39" t="n">
        <v>45.9</v>
      </c>
      <c r="L67" s="39" t="n">
        <v>45.1</v>
      </c>
      <c r="M67" s="39" t="n">
        <v>44.95</v>
      </c>
      <c r="N67" s="39" t="n">
        <v>40.616</v>
      </c>
      <c r="O67" s="39" t="n">
        <v>35.831</v>
      </c>
      <c r="P67" s="39" t="n">
        <v>34.172</v>
      </c>
      <c r="Q67" s="39" t="n">
        <v>29.2</v>
      </c>
      <c r="R67" s="39" t="n">
        <v>25.8</v>
      </c>
      <c r="S67" s="39" t="n">
        <v>26.7</v>
      </c>
      <c r="T67" s="39" t="n">
        <v>28.2</v>
      </c>
      <c r="U67" s="39" t="n">
        <v>25.9</v>
      </c>
      <c r="V67" s="45" t="n">
        <v>27.531</v>
      </c>
      <c r="W67" s="45" t="n">
        <v>19.916</v>
      </c>
    </row>
    <row r="68" customFormat="false" ht="15" hidden="false" customHeight="false" outlineLevel="0" collapsed="false">
      <c r="A68" s="163" t="s">
        <v>177</v>
      </c>
      <c r="B68" s="39" t="n">
        <v>28</v>
      </c>
      <c r="C68" s="39" t="n">
        <v>70.6</v>
      </c>
      <c r="D68" s="39" t="n">
        <v>84.3</v>
      </c>
      <c r="E68" s="39" t="n">
        <v>85.5</v>
      </c>
      <c r="F68" s="39" t="n">
        <v>82.3</v>
      </c>
      <c r="G68" s="39" t="n">
        <v>50.4</v>
      </c>
      <c r="H68" s="39" t="n">
        <v>48.4</v>
      </c>
      <c r="I68" s="39" t="n">
        <v>46.8</v>
      </c>
      <c r="J68" s="39" t="n">
        <v>40.7</v>
      </c>
      <c r="K68" s="39" t="n">
        <v>41.3</v>
      </c>
      <c r="L68" s="39" t="n">
        <v>33.1</v>
      </c>
      <c r="M68" s="39" t="n">
        <v>33.911</v>
      </c>
      <c r="N68" s="39" t="n">
        <v>31.738</v>
      </c>
      <c r="O68" s="39" t="n">
        <v>30.037</v>
      </c>
      <c r="P68" s="39" t="n">
        <v>28.938</v>
      </c>
      <c r="Q68" s="39" t="n">
        <v>29.6</v>
      </c>
      <c r="R68" s="39" t="n">
        <v>27.9</v>
      </c>
      <c r="S68" s="39" t="n">
        <v>30.5</v>
      </c>
      <c r="T68" s="39" t="n">
        <v>25</v>
      </c>
      <c r="U68" s="39" t="n">
        <v>29.4</v>
      </c>
      <c r="V68" s="45" t="n">
        <v>32.789</v>
      </c>
      <c r="W68" s="45" t="n">
        <v>21.811</v>
      </c>
    </row>
    <row r="69" customFormat="false" ht="15" hidden="false" customHeight="false" outlineLevel="0" collapsed="false">
      <c r="A69" s="163" t="s">
        <v>178</v>
      </c>
      <c r="B69" s="39" t="n">
        <v>45.9</v>
      </c>
      <c r="C69" s="39" t="n">
        <v>86.6</v>
      </c>
      <c r="D69" s="39" t="n">
        <v>173.9</v>
      </c>
      <c r="E69" s="39" t="n">
        <v>287.6</v>
      </c>
      <c r="F69" s="39" t="n">
        <v>223.9</v>
      </c>
      <c r="G69" s="39" t="n">
        <v>137.4</v>
      </c>
      <c r="H69" s="39" t="n">
        <v>131.5</v>
      </c>
      <c r="I69" s="39" t="n">
        <v>119.4</v>
      </c>
      <c r="J69" s="39" t="n">
        <v>104.2</v>
      </c>
      <c r="K69" s="39" t="n">
        <v>137.6</v>
      </c>
      <c r="L69" s="39" t="n">
        <v>123.4</v>
      </c>
      <c r="M69" s="39" t="n">
        <v>125.239</v>
      </c>
      <c r="N69" s="39" t="n">
        <v>114.661</v>
      </c>
      <c r="O69" s="39" t="n">
        <v>107.649</v>
      </c>
      <c r="P69" s="39" t="n">
        <v>100.26</v>
      </c>
      <c r="Q69" s="39" t="n">
        <v>71</v>
      </c>
      <c r="R69" s="39" t="n">
        <v>68.8</v>
      </c>
      <c r="S69" s="39" t="n">
        <v>68.2</v>
      </c>
      <c r="T69" s="39" t="n">
        <v>66.2</v>
      </c>
      <c r="U69" s="39" t="n">
        <v>66</v>
      </c>
      <c r="V69" s="45" t="n">
        <v>68.81</v>
      </c>
      <c r="W69" s="45" t="n">
        <v>51.905</v>
      </c>
    </row>
    <row r="70" customFormat="false" ht="15" hidden="false" customHeight="false" outlineLevel="0" collapsed="false">
      <c r="A70" s="163" t="s">
        <v>179</v>
      </c>
      <c r="B70" s="39" t="n">
        <v>28.2</v>
      </c>
      <c r="C70" s="39" t="n">
        <v>26</v>
      </c>
      <c r="D70" s="39" t="n">
        <v>26.2</v>
      </c>
      <c r="E70" s="39" t="n">
        <v>30</v>
      </c>
      <c r="F70" s="39" t="n">
        <v>28</v>
      </c>
      <c r="G70" s="39" t="n">
        <v>27.5</v>
      </c>
      <c r="H70" s="39" t="n">
        <v>31.4</v>
      </c>
      <c r="I70" s="39" t="n">
        <v>32.1</v>
      </c>
      <c r="J70" s="39" t="n">
        <v>31.5</v>
      </c>
      <c r="K70" s="39" t="n">
        <v>35.8</v>
      </c>
      <c r="L70" s="39" t="n">
        <v>37.8</v>
      </c>
      <c r="M70" s="39" t="n">
        <v>42.748</v>
      </c>
      <c r="N70" s="39" t="n">
        <v>42.015</v>
      </c>
      <c r="O70" s="39" t="n">
        <v>39.24</v>
      </c>
      <c r="P70" s="39" t="n">
        <v>37.006</v>
      </c>
      <c r="Q70" s="39" t="n">
        <v>31.2</v>
      </c>
      <c r="R70" s="39" t="n">
        <v>30.8</v>
      </c>
      <c r="S70" s="39" t="n">
        <v>32</v>
      </c>
      <c r="T70" s="39" t="n">
        <v>32</v>
      </c>
      <c r="U70" s="39" t="n">
        <v>33.7</v>
      </c>
      <c r="V70" s="45" t="n">
        <v>39.522</v>
      </c>
      <c r="W70" s="45" t="n">
        <v>26.402</v>
      </c>
    </row>
    <row r="71" customFormat="false" ht="15" hidden="false" customHeight="false" outlineLevel="0" collapsed="false">
      <c r="A71" s="163" t="s">
        <v>180</v>
      </c>
      <c r="B71" s="39" t="n">
        <v>67.1</v>
      </c>
      <c r="C71" s="39" t="n">
        <v>75.8</v>
      </c>
      <c r="D71" s="39" t="n">
        <v>83.8</v>
      </c>
      <c r="E71" s="39" t="n">
        <v>78.3</v>
      </c>
      <c r="F71" s="39" t="n">
        <v>44</v>
      </c>
      <c r="G71" s="39" t="n">
        <v>33.4</v>
      </c>
      <c r="H71" s="39" t="n">
        <v>25.4</v>
      </c>
      <c r="I71" s="39" t="n">
        <v>26.7</v>
      </c>
      <c r="J71" s="39" t="n">
        <v>25</v>
      </c>
      <c r="K71" s="39" t="n">
        <v>23.9</v>
      </c>
      <c r="L71" s="39" t="n">
        <v>21</v>
      </c>
      <c r="M71" s="39" t="n">
        <v>23.371</v>
      </c>
      <c r="N71" s="39" t="n">
        <v>22.492</v>
      </c>
      <c r="O71" s="39" t="n">
        <v>22.274</v>
      </c>
      <c r="P71" s="39" t="n">
        <v>19.735</v>
      </c>
      <c r="Q71" s="39" t="n">
        <v>17.2</v>
      </c>
      <c r="R71" s="39" t="n">
        <v>16.7</v>
      </c>
      <c r="S71" s="39" t="n">
        <v>17.1</v>
      </c>
      <c r="T71" s="39" t="n">
        <v>16.9</v>
      </c>
      <c r="U71" s="39" t="n">
        <v>17.9</v>
      </c>
      <c r="V71" s="45" t="n">
        <v>21.426</v>
      </c>
      <c r="W71" s="45" t="n">
        <v>17.232</v>
      </c>
    </row>
    <row r="72" customFormat="false" ht="15" hidden="false" customHeight="false" outlineLevel="0" collapsed="false">
      <c r="A72" s="163" t="s">
        <v>181</v>
      </c>
      <c r="B72" s="39" t="n">
        <v>88.2</v>
      </c>
      <c r="C72" s="39" t="n">
        <v>61.4</v>
      </c>
      <c r="D72" s="39" t="n">
        <v>121.7</v>
      </c>
      <c r="E72" s="39" t="n">
        <v>135.1</v>
      </c>
      <c r="F72" s="39" t="n">
        <v>101.8</v>
      </c>
      <c r="G72" s="39" t="n">
        <v>110.4</v>
      </c>
      <c r="H72" s="39" t="n">
        <v>123.6</v>
      </c>
      <c r="I72" s="39" t="n">
        <v>123</v>
      </c>
      <c r="J72" s="39" t="n">
        <v>96.7</v>
      </c>
      <c r="K72" s="39" t="n">
        <v>99.9</v>
      </c>
      <c r="L72" s="39" t="n">
        <v>53.1</v>
      </c>
      <c r="M72" s="39" t="n">
        <v>45.949</v>
      </c>
      <c r="N72" s="39" t="n">
        <v>41.103</v>
      </c>
      <c r="O72" s="39" t="n">
        <v>38.648</v>
      </c>
      <c r="P72" s="39" t="n">
        <v>37.397</v>
      </c>
      <c r="Q72" s="39" t="n">
        <v>35.8</v>
      </c>
      <c r="R72" s="39" t="n">
        <v>37.1</v>
      </c>
      <c r="S72" s="39" t="n">
        <v>37.4</v>
      </c>
      <c r="T72" s="39" t="n">
        <v>34.8</v>
      </c>
      <c r="U72" s="39" t="n">
        <v>33.3</v>
      </c>
      <c r="V72" s="45" t="n">
        <v>38.87</v>
      </c>
      <c r="W72" s="45" t="n">
        <v>25.272</v>
      </c>
    </row>
    <row r="73" customFormat="false" ht="15" hidden="false" customHeight="false" outlineLevel="0" collapsed="false">
      <c r="A73" s="163" t="s">
        <v>182</v>
      </c>
      <c r="B73" s="39" t="n">
        <v>107.4</v>
      </c>
      <c r="C73" s="39" t="n">
        <v>111.3</v>
      </c>
      <c r="D73" s="39" t="n">
        <v>147.4</v>
      </c>
      <c r="E73" s="39" t="n">
        <v>144.4</v>
      </c>
      <c r="F73" s="39" t="n">
        <v>131.9</v>
      </c>
      <c r="G73" s="39" t="n">
        <v>96.7</v>
      </c>
      <c r="H73" s="39" t="n">
        <v>91.2</v>
      </c>
      <c r="I73" s="39" t="n">
        <v>87.8</v>
      </c>
      <c r="J73" s="39" t="n">
        <v>81.5</v>
      </c>
      <c r="K73" s="39" t="n">
        <v>72.3</v>
      </c>
      <c r="L73" s="39" t="n">
        <v>77.6</v>
      </c>
      <c r="M73" s="39" t="n">
        <v>83.826</v>
      </c>
      <c r="N73" s="39" t="n">
        <v>83.114</v>
      </c>
      <c r="O73" s="39" t="n">
        <v>47.367</v>
      </c>
      <c r="P73" s="39" t="n">
        <v>52.983</v>
      </c>
      <c r="Q73" s="39" t="n">
        <v>51.4</v>
      </c>
      <c r="R73" s="39" t="n">
        <v>51.1</v>
      </c>
      <c r="S73" s="39" t="n">
        <v>48.7</v>
      </c>
      <c r="T73" s="39" t="n">
        <v>47.6</v>
      </c>
      <c r="U73" s="39" t="n">
        <v>46.3</v>
      </c>
      <c r="V73" s="45" t="n">
        <v>48.388</v>
      </c>
      <c r="W73" s="45" t="n">
        <v>39.971</v>
      </c>
    </row>
    <row r="74" customFormat="false" ht="15" hidden="false" customHeight="false" outlineLevel="0" collapsed="false">
      <c r="A74" s="163" t="s">
        <v>183</v>
      </c>
      <c r="B74" s="39" t="n">
        <v>25.9</v>
      </c>
      <c r="C74" s="39" t="n">
        <v>27.8</v>
      </c>
      <c r="D74" s="39" t="n">
        <v>43.6</v>
      </c>
      <c r="E74" s="39" t="n">
        <v>61</v>
      </c>
      <c r="F74" s="39" t="n">
        <v>73.1</v>
      </c>
      <c r="G74" s="39" t="n">
        <v>57.4</v>
      </c>
      <c r="H74" s="39" t="n">
        <v>61.2</v>
      </c>
      <c r="I74" s="39" t="n">
        <v>62.8</v>
      </c>
      <c r="J74" s="39" t="n">
        <v>46</v>
      </c>
      <c r="K74" s="39" t="n">
        <v>40.7</v>
      </c>
      <c r="L74" s="39" t="n">
        <v>37.3</v>
      </c>
      <c r="M74" s="39" t="n">
        <v>32.399</v>
      </c>
      <c r="N74" s="39" t="n">
        <v>29.402</v>
      </c>
      <c r="O74" s="39" t="n">
        <v>27.641</v>
      </c>
      <c r="P74" s="39" t="n">
        <v>26.586</v>
      </c>
      <c r="Q74" s="39" t="n">
        <v>26.4</v>
      </c>
      <c r="R74" s="39" t="n">
        <v>25.4</v>
      </c>
      <c r="S74" s="39" t="n">
        <v>26.4</v>
      </c>
      <c r="T74" s="39" t="n">
        <v>26</v>
      </c>
      <c r="U74" s="39" t="n">
        <v>26.5</v>
      </c>
      <c r="V74" s="45" t="n">
        <v>38.221</v>
      </c>
      <c r="W74" s="45" t="n">
        <v>27.291</v>
      </c>
    </row>
    <row r="75" customFormat="false" ht="18" hidden="false" customHeight="false" outlineLevel="0" collapsed="false">
      <c r="A75" s="162" t="s">
        <v>333</v>
      </c>
      <c r="B75" s="34" t="n">
        <v>135.7</v>
      </c>
      <c r="C75" s="34" t="n">
        <v>136.7</v>
      </c>
      <c r="D75" s="34" t="n">
        <v>350.1</v>
      </c>
      <c r="E75" s="34" t="n">
        <v>448</v>
      </c>
      <c r="F75" s="34" t="n">
        <v>365.3</v>
      </c>
      <c r="G75" s="34" t="n">
        <f aca="false">SUM(G76:G78,G83)</f>
        <v>310.8</v>
      </c>
      <c r="H75" s="34" t="n">
        <v>307</v>
      </c>
      <c r="I75" s="34" t="n">
        <v>314.6</v>
      </c>
      <c r="J75" s="34" t="n">
        <v>288.8</v>
      </c>
      <c r="K75" s="34" t="n">
        <v>277</v>
      </c>
      <c r="L75" s="34" t="n">
        <f aca="false">SUM(L76:L78,L83)</f>
        <v>237.4</v>
      </c>
      <c r="M75" s="34" t="n">
        <v>252.963</v>
      </c>
      <c r="N75" s="34" t="n">
        <v>254.865</v>
      </c>
      <c r="O75" s="34" t="n">
        <v>266.42</v>
      </c>
      <c r="P75" s="34" t="n">
        <v>249.788</v>
      </c>
      <c r="Q75" s="34" t="n">
        <f aca="false">SUM(Q76:Q78,Q83)</f>
        <v>258.1</v>
      </c>
      <c r="R75" s="34" t="n">
        <f aca="false">SUM(R76:R78,R83)</f>
        <v>273.5</v>
      </c>
      <c r="S75" s="34" t="n">
        <f aca="false">SUM(S76:S78,S83)</f>
        <v>282.3</v>
      </c>
      <c r="T75" s="34" t="n">
        <v>278.1</v>
      </c>
      <c r="U75" s="34" t="n">
        <v>281.2</v>
      </c>
      <c r="V75" s="57" t="n">
        <v>302.118</v>
      </c>
      <c r="W75" s="57" t="n">
        <v>269.167</v>
      </c>
    </row>
    <row r="76" customFormat="false" ht="15" hidden="false" customHeight="false" outlineLevel="0" collapsed="false">
      <c r="A76" s="163" t="s">
        <v>185</v>
      </c>
      <c r="B76" s="39" t="n">
        <v>13.5</v>
      </c>
      <c r="C76" s="39" t="n">
        <v>12.3</v>
      </c>
      <c r="D76" s="39" t="n">
        <v>59.9</v>
      </c>
      <c r="E76" s="39" t="n">
        <v>61.9</v>
      </c>
      <c r="F76" s="39" t="n">
        <v>51.3</v>
      </c>
      <c r="G76" s="39" t="n">
        <v>30.2</v>
      </c>
      <c r="H76" s="39" t="n">
        <v>30.3</v>
      </c>
      <c r="I76" s="39" t="n">
        <v>26.8</v>
      </c>
      <c r="J76" s="39" t="n">
        <v>39.1</v>
      </c>
      <c r="K76" s="39" t="n">
        <v>39.2</v>
      </c>
      <c r="L76" s="39" t="n">
        <v>26.2</v>
      </c>
      <c r="M76" s="39" t="n">
        <v>26.474</v>
      </c>
      <c r="N76" s="39" t="n">
        <v>22.127</v>
      </c>
      <c r="O76" s="39" t="n">
        <v>20.646</v>
      </c>
      <c r="P76" s="39" t="n">
        <v>19.841</v>
      </c>
      <c r="Q76" s="39" t="n">
        <v>18.9</v>
      </c>
      <c r="R76" s="39" t="n">
        <v>19.3</v>
      </c>
      <c r="S76" s="39" t="n">
        <v>19.1</v>
      </c>
      <c r="T76" s="39" t="n">
        <v>17.1</v>
      </c>
      <c r="U76" s="39" t="n">
        <v>16.2</v>
      </c>
      <c r="V76" s="45" t="n">
        <v>15.654</v>
      </c>
      <c r="W76" s="45" t="n">
        <v>13.827</v>
      </c>
    </row>
    <row r="77" customFormat="false" ht="15" hidden="false" customHeight="false" outlineLevel="0" collapsed="false">
      <c r="A77" s="163" t="s">
        <v>186</v>
      </c>
      <c r="B77" s="39" t="n">
        <v>24.3</v>
      </c>
      <c r="C77" s="39" t="n">
        <v>43.3</v>
      </c>
      <c r="D77" s="39" t="n">
        <v>104</v>
      </c>
      <c r="E77" s="39" t="n">
        <v>119.2</v>
      </c>
      <c r="F77" s="39" t="n">
        <v>103.6</v>
      </c>
      <c r="G77" s="39" t="n">
        <v>97.2</v>
      </c>
      <c r="H77" s="39" t="n">
        <v>100.9</v>
      </c>
      <c r="I77" s="39" t="n">
        <v>82.7</v>
      </c>
      <c r="J77" s="39" t="n">
        <v>65.2</v>
      </c>
      <c r="K77" s="39" t="n">
        <v>68.1</v>
      </c>
      <c r="L77" s="39" t="n">
        <v>76</v>
      </c>
      <c r="M77" s="39" t="n">
        <v>87.976</v>
      </c>
      <c r="N77" s="39" t="n">
        <v>90.171</v>
      </c>
      <c r="O77" s="39" t="n">
        <v>99.944</v>
      </c>
      <c r="P77" s="39" t="n">
        <v>82.845</v>
      </c>
      <c r="Q77" s="39" t="n">
        <v>85</v>
      </c>
      <c r="R77" s="39" t="n">
        <v>89</v>
      </c>
      <c r="S77" s="39" t="n">
        <v>92</v>
      </c>
      <c r="T77" s="39" t="n">
        <v>92.4</v>
      </c>
      <c r="U77" s="39" t="n">
        <v>93.5</v>
      </c>
      <c r="V77" s="45" t="n">
        <v>98.96</v>
      </c>
      <c r="W77" s="45" t="n">
        <v>84.392</v>
      </c>
    </row>
    <row r="78" customFormat="false" ht="15" hidden="false" customHeight="false" outlineLevel="0" collapsed="false">
      <c r="A78" s="163" t="s">
        <v>187</v>
      </c>
      <c r="B78" s="39" t="n">
        <v>78.8</v>
      </c>
      <c r="C78" s="39" t="n">
        <v>51.3</v>
      </c>
      <c r="D78" s="39" t="n">
        <v>71.1</v>
      </c>
      <c r="E78" s="39" t="n">
        <v>111.3</v>
      </c>
      <c r="F78" s="39" t="n">
        <v>102.2</v>
      </c>
      <c r="G78" s="39" t="n">
        <v>98</v>
      </c>
      <c r="H78" s="39" t="n">
        <v>77.2</v>
      </c>
      <c r="I78" s="39" t="n">
        <v>64.8</v>
      </c>
      <c r="J78" s="39" t="n">
        <v>60.2</v>
      </c>
      <c r="K78" s="39" t="n">
        <v>58.1</v>
      </c>
      <c r="L78" s="39" t="n">
        <v>52.6</v>
      </c>
      <c r="M78" s="39" t="n">
        <v>57.606</v>
      </c>
      <c r="N78" s="39" t="n">
        <v>55.34</v>
      </c>
      <c r="O78" s="39" t="n">
        <v>51.264</v>
      </c>
      <c r="P78" s="39" t="n">
        <v>46.035</v>
      </c>
      <c r="Q78" s="39" t="n">
        <v>46.2</v>
      </c>
      <c r="R78" s="39" t="n">
        <v>48.2</v>
      </c>
      <c r="S78" s="39" t="n">
        <v>48.6</v>
      </c>
      <c r="T78" s="39" t="n">
        <v>46</v>
      </c>
      <c r="U78" s="39" t="n">
        <v>44.7</v>
      </c>
      <c r="V78" s="45" t="n">
        <v>51.287</v>
      </c>
      <c r="W78" s="45" t="n">
        <v>45.036</v>
      </c>
    </row>
    <row r="79" customFormat="false" ht="15" hidden="false" customHeight="false" outlineLevel="0" collapsed="false">
      <c r="A79" s="367" t="s">
        <v>142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45"/>
      <c r="W79" s="45"/>
    </row>
    <row r="80" customFormat="false" ht="19.5" hidden="false" customHeight="false" outlineLevel="0" collapsed="false">
      <c r="A80" s="168" t="s">
        <v>273</v>
      </c>
      <c r="B80" s="39" t="n">
        <v>39.9</v>
      </c>
      <c r="C80" s="39" t="n">
        <v>18.5</v>
      </c>
      <c r="D80" s="39" t="n">
        <v>22.8</v>
      </c>
      <c r="E80" s="39" t="n">
        <v>39.5</v>
      </c>
      <c r="F80" s="39" t="n">
        <v>44.3</v>
      </c>
      <c r="G80" s="39" t="n">
        <v>34</v>
      </c>
      <c r="H80" s="39" t="n">
        <v>30.4</v>
      </c>
      <c r="I80" s="39" t="n">
        <v>29.1</v>
      </c>
      <c r="J80" s="39" t="n">
        <v>30.1</v>
      </c>
      <c r="K80" s="39" t="n">
        <v>29.4</v>
      </c>
      <c r="L80" s="39" t="n">
        <v>26.8</v>
      </c>
      <c r="M80" s="39" t="n">
        <v>30.662</v>
      </c>
      <c r="N80" s="39" t="n">
        <v>30.464</v>
      </c>
      <c r="O80" s="39" t="n">
        <v>28.241</v>
      </c>
      <c r="P80" s="39" t="n">
        <v>23.251</v>
      </c>
      <c r="Q80" s="39" t="n">
        <v>21.6</v>
      </c>
      <c r="R80" s="39" t="n">
        <v>21.9</v>
      </c>
      <c r="S80" s="39" t="n">
        <v>21.7</v>
      </c>
      <c r="T80" s="39" t="n">
        <v>19.2</v>
      </c>
      <c r="U80" s="39" t="n">
        <v>17.9</v>
      </c>
      <c r="V80" s="45" t="n">
        <v>23.046</v>
      </c>
      <c r="W80" s="45" t="n">
        <v>17.125</v>
      </c>
    </row>
    <row r="81" customFormat="false" ht="19.5" hidden="false" customHeight="false" outlineLevel="0" collapsed="false">
      <c r="A81" s="168" t="s">
        <v>189</v>
      </c>
      <c r="B81" s="39" t="n">
        <v>4.6</v>
      </c>
      <c r="C81" s="39" t="n">
        <v>4.1</v>
      </c>
      <c r="D81" s="39" t="n">
        <v>6</v>
      </c>
      <c r="E81" s="39" t="n">
        <v>10.1</v>
      </c>
      <c r="F81" s="39" t="n">
        <v>11</v>
      </c>
      <c r="G81" s="39" t="n">
        <v>9.8</v>
      </c>
      <c r="H81" s="39" t="n">
        <v>9.2</v>
      </c>
      <c r="I81" s="39" t="n">
        <v>5.3</v>
      </c>
      <c r="J81" s="39" t="n">
        <v>4.6</v>
      </c>
      <c r="K81" s="39" t="n">
        <v>5.3</v>
      </c>
      <c r="L81" s="39" t="n">
        <v>5.6</v>
      </c>
      <c r="M81" s="39" t="n">
        <v>6.997</v>
      </c>
      <c r="N81" s="39" t="n">
        <v>6.106</v>
      </c>
      <c r="O81" s="39" t="n">
        <v>5.094</v>
      </c>
      <c r="P81" s="39" t="n">
        <v>5.005</v>
      </c>
      <c r="Q81" s="39" t="n">
        <v>4.2</v>
      </c>
      <c r="R81" s="39" t="n">
        <v>4.8</v>
      </c>
      <c r="S81" s="39" t="n">
        <v>4.5</v>
      </c>
      <c r="T81" s="39" t="n">
        <v>4.2</v>
      </c>
      <c r="U81" s="39" t="n">
        <v>3.9</v>
      </c>
      <c r="V81" s="45" t="n">
        <v>4.601</v>
      </c>
      <c r="W81" s="45" t="n">
        <v>3.786</v>
      </c>
    </row>
    <row r="82" customFormat="false" ht="19.5" hidden="false" customHeight="false" outlineLevel="0" collapsed="false">
      <c r="A82" s="168" t="s">
        <v>190</v>
      </c>
      <c r="B82" s="39" t="n">
        <f aca="false">SUM(B78-B80-B81)</f>
        <v>34.3</v>
      </c>
      <c r="C82" s="39" t="n">
        <f aca="false">SUM(C78-C80-C81)</f>
        <v>28.7</v>
      </c>
      <c r="D82" s="39" t="n">
        <f aca="false">SUM(D78-D80-D81)</f>
        <v>42.3</v>
      </c>
      <c r="E82" s="39" t="n">
        <f aca="false">SUM(E78-E80-E81)</f>
        <v>61.7</v>
      </c>
      <c r="F82" s="39" t="n">
        <f aca="false">SUM(F78-F80-F81)</f>
        <v>46.9</v>
      </c>
      <c r="G82" s="39" t="n">
        <f aca="false">SUM(G78-G80-G81)</f>
        <v>54.2</v>
      </c>
      <c r="H82" s="39" t="n">
        <f aca="false">SUM(H78-H80-H81)</f>
        <v>37.6</v>
      </c>
      <c r="I82" s="39" t="n">
        <f aca="false">SUM(I78-I80-I81)</f>
        <v>30.4</v>
      </c>
      <c r="J82" s="39" t="n">
        <f aca="false">SUM(J78-J80-J81)</f>
        <v>25.5</v>
      </c>
      <c r="K82" s="39" t="n">
        <f aca="false">SUM(K78-K80-K81)</f>
        <v>23.4</v>
      </c>
      <c r="L82" s="39" t="n">
        <f aca="false">SUM(L78-L80-L81)</f>
        <v>20.2</v>
      </c>
      <c r="M82" s="39" t="n">
        <f aca="false">SUM(M78-M80-M81)</f>
        <v>19.947</v>
      </c>
      <c r="N82" s="39" t="n">
        <f aca="false">SUM(N78-N80-N81)</f>
        <v>18.77</v>
      </c>
      <c r="O82" s="39" t="n">
        <f aca="false">SUM(O78-O80-O81)</f>
        <v>17.929</v>
      </c>
      <c r="P82" s="39" t="n">
        <f aca="false">SUM(P78-P80-P81)</f>
        <v>17.779</v>
      </c>
      <c r="Q82" s="39" t="n">
        <f aca="false">SUM(Q78-Q80-Q81)</f>
        <v>20.4</v>
      </c>
      <c r="R82" s="39" t="n">
        <f aca="false">SUM(R78-R80-R81)</f>
        <v>21.5</v>
      </c>
      <c r="S82" s="39" t="n">
        <f aca="false">SUM(S78-S80-S81)</f>
        <v>22.4</v>
      </c>
      <c r="T82" s="39" t="n">
        <f aca="false">SUM(T78-T80-T81)</f>
        <v>22.6</v>
      </c>
      <c r="U82" s="39" t="n">
        <v>23</v>
      </c>
      <c r="V82" s="45" t="n">
        <v>23.64</v>
      </c>
      <c r="W82" s="45" t="n">
        <v>24.125</v>
      </c>
    </row>
    <row r="83" customFormat="false" ht="15" hidden="false" customHeight="false" outlineLevel="0" collapsed="false">
      <c r="A83" s="163" t="s">
        <v>191</v>
      </c>
      <c r="B83" s="39" t="n">
        <v>19.1</v>
      </c>
      <c r="C83" s="39" t="n">
        <v>29.8</v>
      </c>
      <c r="D83" s="39" t="n">
        <v>115</v>
      </c>
      <c r="E83" s="39" t="n">
        <v>155.5</v>
      </c>
      <c r="F83" s="39" t="n">
        <v>108.2</v>
      </c>
      <c r="G83" s="39" t="n">
        <v>85.4</v>
      </c>
      <c r="H83" s="39" t="n">
        <v>98.6</v>
      </c>
      <c r="I83" s="39" t="n">
        <v>140.3</v>
      </c>
      <c r="J83" s="39" t="n">
        <v>124.3</v>
      </c>
      <c r="K83" s="39" t="n">
        <v>111.6</v>
      </c>
      <c r="L83" s="39" t="n">
        <v>82.6</v>
      </c>
      <c r="M83" s="39" t="n">
        <v>83.907</v>
      </c>
      <c r="N83" s="39" t="n">
        <v>90.227</v>
      </c>
      <c r="O83" s="39" t="n">
        <v>97.566</v>
      </c>
      <c r="P83" s="39" t="n">
        <v>104.067</v>
      </c>
      <c r="Q83" s="39" t="n">
        <v>108</v>
      </c>
      <c r="R83" s="39" t="n">
        <v>117</v>
      </c>
      <c r="S83" s="39" t="n">
        <v>122.6</v>
      </c>
      <c r="T83" s="39" t="n">
        <v>122.6</v>
      </c>
      <c r="U83" s="39" t="n">
        <v>126.8</v>
      </c>
      <c r="V83" s="45" t="n">
        <v>136.217</v>
      </c>
      <c r="W83" s="45" t="n">
        <v>125.912</v>
      </c>
    </row>
    <row r="84" customFormat="false" ht="18" hidden="false" customHeight="false" outlineLevel="0" collapsed="false">
      <c r="A84" s="162" t="s">
        <v>573</v>
      </c>
      <c r="B84" s="34" t="n">
        <f aca="false">SUM(B85:B94)</f>
        <v>334.3</v>
      </c>
      <c r="C84" s="34" t="n">
        <f aca="false">SUM(C85:C94)</f>
        <v>411.4</v>
      </c>
      <c r="D84" s="34" t="n">
        <f aca="false">SUM(D85:D94)</f>
        <v>635.7</v>
      </c>
      <c r="E84" s="34" t="n">
        <f aca="false">SUM(E85:E94)</f>
        <v>1130.2</v>
      </c>
      <c r="F84" s="34" t="n">
        <f aca="false">SUM(F85:F94)</f>
        <v>1105.1</v>
      </c>
      <c r="G84" s="34" t="n">
        <f aca="false">SUM(G85:G94)</f>
        <v>1232.6</v>
      </c>
      <c r="H84" s="34" t="n">
        <f aca="false">SUM(H85:H94)</f>
        <v>1094.6</v>
      </c>
      <c r="I84" s="34" t="n">
        <f aca="false">SUM(I85:I94)</f>
        <v>871</v>
      </c>
      <c r="J84" s="34" t="n">
        <f aca="false">SUM(J85:J94)</f>
        <v>738.2</v>
      </c>
      <c r="K84" s="34" t="n">
        <f aca="false">SUM(K85:K94)</f>
        <v>705.7</v>
      </c>
      <c r="L84" s="34" t="n">
        <f aca="false">SUM(L85:L94)</f>
        <v>506.5</v>
      </c>
      <c r="M84" s="34" t="n">
        <f aca="false">SUM(M85:M94)</f>
        <v>475.478</v>
      </c>
      <c r="N84" s="34" t="n">
        <f aca="false">SUM(N85:N94)</f>
        <v>416.749</v>
      </c>
      <c r="O84" s="34" t="n">
        <f aca="false">SUM(O85:O94)</f>
        <v>384.482</v>
      </c>
      <c r="P84" s="34" t="n">
        <f aca="false">SUM(P85:P94)</f>
        <v>370.197</v>
      </c>
      <c r="Q84" s="34" t="n">
        <f aca="false">SUM(Q85:Q94)</f>
        <v>364.9</v>
      </c>
      <c r="R84" s="34" t="n">
        <f aca="false">SUM(R85:R94)</f>
        <v>369.6</v>
      </c>
      <c r="S84" s="34" t="n">
        <f aca="false">SUM(S85:S94)</f>
        <v>356.9</v>
      </c>
      <c r="T84" s="34" t="n">
        <f aca="false">SUM(T85:T94)</f>
        <v>347.9</v>
      </c>
      <c r="U84" s="34" t="n">
        <v>343.6</v>
      </c>
      <c r="V84" s="57" t="n">
        <v>355.745</v>
      </c>
      <c r="W84" s="57" t="n">
        <v>307.319</v>
      </c>
    </row>
    <row r="85" customFormat="false" ht="15" hidden="false" customHeight="false" outlineLevel="0" collapsed="false">
      <c r="A85" s="163" t="s">
        <v>193</v>
      </c>
      <c r="B85" s="39" t="n">
        <v>1.4</v>
      </c>
      <c r="C85" s="39" t="n">
        <v>2</v>
      </c>
      <c r="D85" s="39" t="n">
        <v>2.1</v>
      </c>
      <c r="E85" s="39" t="n">
        <v>1.8</v>
      </c>
      <c r="F85" s="39" t="n">
        <v>2</v>
      </c>
      <c r="G85" s="39" t="n">
        <v>4.2</v>
      </c>
      <c r="H85" s="39" t="n">
        <v>2.7</v>
      </c>
      <c r="I85" s="39" t="n">
        <v>4.6</v>
      </c>
      <c r="J85" s="39" t="n">
        <v>4.1</v>
      </c>
      <c r="K85" s="39" t="n">
        <v>6.5</v>
      </c>
      <c r="L85" s="39" t="n">
        <v>5.1</v>
      </c>
      <c r="M85" s="39" t="n">
        <v>5.501</v>
      </c>
      <c r="N85" s="39" t="n">
        <v>6.039</v>
      </c>
      <c r="O85" s="39" t="n">
        <v>6.292</v>
      </c>
      <c r="P85" s="39" t="n">
        <v>6.094</v>
      </c>
      <c r="Q85" s="39" t="n">
        <v>5.1</v>
      </c>
      <c r="R85" s="39" t="n">
        <v>4.6</v>
      </c>
      <c r="S85" s="39" t="n">
        <v>4.4</v>
      </c>
      <c r="T85" s="39" t="n">
        <v>4.6</v>
      </c>
      <c r="U85" s="39" t="n">
        <v>4.8</v>
      </c>
      <c r="V85" s="45" t="n">
        <v>4.773</v>
      </c>
      <c r="W85" s="45" t="n">
        <v>4.486</v>
      </c>
    </row>
    <row r="86" customFormat="false" ht="15" hidden="false" customHeight="false" outlineLevel="0" collapsed="false">
      <c r="A86" s="163" t="s">
        <v>194</v>
      </c>
      <c r="B86" s="39" t="n">
        <v>0.9</v>
      </c>
      <c r="C86" s="39" t="n">
        <v>6.8</v>
      </c>
      <c r="D86" s="39" t="n">
        <v>31.7</v>
      </c>
      <c r="E86" s="39" t="n">
        <v>38</v>
      </c>
      <c r="F86" s="39" t="n">
        <v>25.7</v>
      </c>
      <c r="G86" s="39" t="n">
        <v>19</v>
      </c>
      <c r="H86" s="39" t="n">
        <v>17.1</v>
      </c>
      <c r="I86" s="39" t="n">
        <v>15.2</v>
      </c>
      <c r="J86" s="39" t="n">
        <v>17</v>
      </c>
      <c r="K86" s="39" t="n">
        <v>22.2</v>
      </c>
      <c r="L86" s="39" t="n">
        <v>18.9</v>
      </c>
      <c r="M86" s="39" t="n">
        <v>17.244</v>
      </c>
      <c r="N86" s="39" t="n">
        <v>17.954</v>
      </c>
      <c r="O86" s="39" t="n">
        <v>17.648</v>
      </c>
      <c r="P86" s="39" t="n">
        <v>15.433</v>
      </c>
      <c r="Q86" s="39" t="n">
        <v>15.6</v>
      </c>
      <c r="R86" s="39" t="n">
        <v>15.7</v>
      </c>
      <c r="S86" s="39" t="n">
        <v>18.6</v>
      </c>
      <c r="T86" s="39" t="n">
        <v>19.8</v>
      </c>
      <c r="U86" s="39" t="n">
        <v>17.3</v>
      </c>
      <c r="V86" s="45" t="n">
        <v>16.097</v>
      </c>
      <c r="W86" s="45" t="n">
        <v>13.57</v>
      </c>
    </row>
    <row r="87" customFormat="false" ht="15" hidden="false" customHeight="false" outlineLevel="0" collapsed="false">
      <c r="A87" s="163" t="s">
        <v>195</v>
      </c>
      <c r="B87" s="39" t="n">
        <v>13.9</v>
      </c>
      <c r="C87" s="39" t="n">
        <v>16.7</v>
      </c>
      <c r="D87" s="39" t="n">
        <v>20.2</v>
      </c>
      <c r="E87" s="39" t="n">
        <v>20.8</v>
      </c>
      <c r="F87" s="39" t="n">
        <v>23.8</v>
      </c>
      <c r="G87" s="39" t="n">
        <v>20.3</v>
      </c>
      <c r="H87" s="39" t="n">
        <v>16.9</v>
      </c>
      <c r="I87" s="39" t="n">
        <v>11.8</v>
      </c>
      <c r="J87" s="39" t="n">
        <v>9.9</v>
      </c>
      <c r="K87" s="39" t="n">
        <v>7.8</v>
      </c>
      <c r="L87" s="39" t="n">
        <v>5.9</v>
      </c>
      <c r="M87" s="39" t="n">
        <v>6.813</v>
      </c>
      <c r="N87" s="39" t="n">
        <v>6.222</v>
      </c>
      <c r="O87" s="39" t="n">
        <v>5.751</v>
      </c>
      <c r="P87" s="39" t="n">
        <v>5.602</v>
      </c>
      <c r="Q87" s="39" t="n">
        <v>4.4</v>
      </c>
      <c r="R87" s="39" t="n">
        <v>4.8</v>
      </c>
      <c r="S87" s="39" t="n">
        <v>5.2</v>
      </c>
      <c r="T87" s="39" t="n">
        <v>5</v>
      </c>
      <c r="U87" s="39" t="n">
        <v>5</v>
      </c>
      <c r="V87" s="45" t="n">
        <v>5.678</v>
      </c>
      <c r="W87" s="45" t="n">
        <v>4.537</v>
      </c>
    </row>
    <row r="88" customFormat="false" ht="15" hidden="false" customHeight="false" outlineLevel="0" collapsed="false">
      <c r="A88" s="163" t="s">
        <v>196</v>
      </c>
      <c r="B88" s="39" t="n">
        <v>16.3</v>
      </c>
      <c r="C88" s="39" t="n">
        <v>27.7</v>
      </c>
      <c r="D88" s="39" t="n">
        <v>49</v>
      </c>
      <c r="E88" s="39" t="n">
        <v>74.6</v>
      </c>
      <c r="F88" s="39" t="n">
        <v>96.7</v>
      </c>
      <c r="G88" s="39" t="n">
        <v>244.5</v>
      </c>
      <c r="H88" s="39" t="n">
        <v>173.1</v>
      </c>
      <c r="I88" s="39" t="n">
        <v>98.6</v>
      </c>
      <c r="J88" s="39" t="n">
        <v>73</v>
      </c>
      <c r="K88" s="39" t="n">
        <v>77.7</v>
      </c>
      <c r="L88" s="39" t="n">
        <v>65.5</v>
      </c>
      <c r="M88" s="39" t="n">
        <v>67.738</v>
      </c>
      <c r="N88" s="39" t="n">
        <v>65.047</v>
      </c>
      <c r="O88" s="39" t="n">
        <v>63.353</v>
      </c>
      <c r="P88" s="39" t="n">
        <v>62.167</v>
      </c>
      <c r="Q88" s="39" t="n">
        <v>63.1</v>
      </c>
      <c r="R88" s="39" t="n">
        <v>65.1</v>
      </c>
      <c r="S88" s="39" t="n">
        <v>65.3</v>
      </c>
      <c r="T88" s="39" t="n">
        <v>65.1</v>
      </c>
      <c r="U88" s="39" t="n">
        <v>70</v>
      </c>
      <c r="V88" s="45" t="n">
        <v>75.903</v>
      </c>
      <c r="W88" s="45" t="n">
        <v>66.156</v>
      </c>
    </row>
    <row r="89" customFormat="false" ht="15" hidden="false" customHeight="false" outlineLevel="0" collapsed="false">
      <c r="A89" s="163" t="s">
        <v>197</v>
      </c>
      <c r="B89" s="39" t="n">
        <v>8.2</v>
      </c>
      <c r="C89" s="39" t="n">
        <v>19.3</v>
      </c>
      <c r="D89" s="39" t="n">
        <v>37.3</v>
      </c>
      <c r="E89" s="39" t="n">
        <v>323.9</v>
      </c>
      <c r="F89" s="39" t="n">
        <v>307.3</v>
      </c>
      <c r="G89" s="39" t="n">
        <v>286.2</v>
      </c>
      <c r="H89" s="39" t="n">
        <v>283.2</v>
      </c>
      <c r="I89" s="39" t="n">
        <v>249.4</v>
      </c>
      <c r="J89" s="39" t="n">
        <v>219</v>
      </c>
      <c r="K89" s="39" t="n">
        <v>206.1</v>
      </c>
      <c r="L89" s="39" t="n">
        <v>131.5</v>
      </c>
      <c r="M89" s="39" t="n">
        <v>123.017</v>
      </c>
      <c r="N89" s="39" t="n">
        <v>100.787</v>
      </c>
      <c r="O89" s="39" t="n">
        <v>89.614</v>
      </c>
      <c r="P89" s="39" t="n">
        <v>80.329</v>
      </c>
      <c r="Q89" s="39" t="n">
        <v>80.5</v>
      </c>
      <c r="R89" s="39" t="n">
        <v>78.4</v>
      </c>
      <c r="S89" s="39" t="n">
        <v>75.1</v>
      </c>
      <c r="T89" s="39" t="n">
        <v>70.8</v>
      </c>
      <c r="U89" s="39" t="n">
        <v>69.1</v>
      </c>
      <c r="V89" s="45" t="n">
        <v>70.735</v>
      </c>
      <c r="W89" s="45" t="n">
        <v>61.75</v>
      </c>
    </row>
    <row r="90" customFormat="false" ht="15" hidden="false" customHeight="false" outlineLevel="0" collapsed="false">
      <c r="A90" s="163" t="s">
        <v>198</v>
      </c>
      <c r="B90" s="39" t="n">
        <v>29.7</v>
      </c>
      <c r="C90" s="39" t="n">
        <v>32.6</v>
      </c>
      <c r="D90" s="39" t="n">
        <v>78.3</v>
      </c>
      <c r="E90" s="39" t="n">
        <v>148.7</v>
      </c>
      <c r="F90" s="39" t="n">
        <v>172.3</v>
      </c>
      <c r="G90" s="39" t="n">
        <v>152.4</v>
      </c>
      <c r="H90" s="39" t="n">
        <v>147</v>
      </c>
      <c r="I90" s="39" t="n">
        <v>116.5</v>
      </c>
      <c r="J90" s="39" t="n">
        <v>112.4</v>
      </c>
      <c r="K90" s="39" t="n">
        <v>96.3</v>
      </c>
      <c r="L90" s="39" t="n">
        <v>82.2</v>
      </c>
      <c r="M90" s="39" t="n">
        <v>79.558</v>
      </c>
      <c r="N90" s="39" t="n">
        <v>74.386</v>
      </c>
      <c r="O90" s="39" t="n">
        <v>70.555</v>
      </c>
      <c r="P90" s="39" t="n">
        <v>74.541</v>
      </c>
      <c r="Q90" s="39" t="n">
        <v>73.4</v>
      </c>
      <c r="R90" s="39" t="n">
        <v>75.1</v>
      </c>
      <c r="S90" s="39" t="n">
        <v>67.1</v>
      </c>
      <c r="T90" s="39" t="n">
        <v>64.1</v>
      </c>
      <c r="U90" s="39" t="n">
        <v>63.7</v>
      </c>
      <c r="V90" s="45" t="n">
        <v>62.49</v>
      </c>
      <c r="W90" s="45" t="n">
        <v>57.725</v>
      </c>
    </row>
    <row r="91" customFormat="false" ht="15" hidden="false" customHeight="false" outlineLevel="0" collapsed="false">
      <c r="A91" s="163" t="s">
        <v>199</v>
      </c>
      <c r="B91" s="39" t="n">
        <v>55.3</v>
      </c>
      <c r="C91" s="39" t="n">
        <v>51.6</v>
      </c>
      <c r="D91" s="39" t="n">
        <v>87.5</v>
      </c>
      <c r="E91" s="39" t="n">
        <v>115.4</v>
      </c>
      <c r="F91" s="39" t="n">
        <v>115.4</v>
      </c>
      <c r="G91" s="39" t="n">
        <v>160.7</v>
      </c>
      <c r="H91" s="39" t="n">
        <v>137.9</v>
      </c>
      <c r="I91" s="39" t="n">
        <v>122.8</v>
      </c>
      <c r="J91" s="39" t="n">
        <v>107</v>
      </c>
      <c r="K91" s="39" t="n">
        <v>109</v>
      </c>
      <c r="L91" s="39" t="n">
        <v>66.3</v>
      </c>
      <c r="M91" s="39" t="n">
        <v>58.255</v>
      </c>
      <c r="N91" s="39" t="n">
        <v>48.296</v>
      </c>
      <c r="O91" s="39" t="n">
        <v>43.451</v>
      </c>
      <c r="P91" s="39" t="n">
        <v>43.083</v>
      </c>
      <c r="Q91" s="39" t="n">
        <v>43</v>
      </c>
      <c r="R91" s="39" t="n">
        <v>46</v>
      </c>
      <c r="S91" s="39" t="n">
        <v>46.4</v>
      </c>
      <c r="T91" s="39" t="n">
        <v>43.9</v>
      </c>
      <c r="U91" s="39" t="n">
        <v>42.9</v>
      </c>
      <c r="V91" s="45" t="n">
        <v>47.366</v>
      </c>
      <c r="W91" s="45" t="n">
        <v>39.211</v>
      </c>
    </row>
    <row r="92" customFormat="false" ht="15" hidden="false" customHeight="false" outlineLevel="0" collapsed="false">
      <c r="A92" s="163" t="s">
        <v>200</v>
      </c>
      <c r="B92" s="39" t="n">
        <v>91.2</v>
      </c>
      <c r="C92" s="39" t="n">
        <v>83.2</v>
      </c>
      <c r="D92" s="39" t="n">
        <v>122</v>
      </c>
      <c r="E92" s="39" t="n">
        <v>148.6</v>
      </c>
      <c r="F92" s="39" t="n">
        <v>152.1</v>
      </c>
      <c r="G92" s="39" t="n">
        <v>169.4</v>
      </c>
      <c r="H92" s="39" t="n">
        <v>172.9</v>
      </c>
      <c r="I92" s="39" t="n">
        <v>159.4</v>
      </c>
      <c r="J92" s="39" t="n">
        <v>128.2</v>
      </c>
      <c r="K92" s="39" t="n">
        <v>110.8</v>
      </c>
      <c r="L92" s="39" t="n">
        <v>73.5</v>
      </c>
      <c r="M92" s="39" t="n">
        <v>58.612</v>
      </c>
      <c r="N92" s="39" t="n">
        <v>42.066</v>
      </c>
      <c r="O92" s="39" t="n">
        <v>35.164</v>
      </c>
      <c r="P92" s="39" t="n">
        <v>34.76</v>
      </c>
      <c r="Q92" s="39" t="n">
        <v>32.7</v>
      </c>
      <c r="R92" s="39" t="n">
        <v>33.8</v>
      </c>
      <c r="S92" s="39" t="n">
        <v>31</v>
      </c>
      <c r="T92" s="39" t="n">
        <v>30.2</v>
      </c>
      <c r="U92" s="39" t="n">
        <v>27.6</v>
      </c>
      <c r="V92" s="45" t="n">
        <v>27.846</v>
      </c>
      <c r="W92" s="45" t="n">
        <v>23.34</v>
      </c>
    </row>
    <row r="93" customFormat="false" ht="15" hidden="false" customHeight="false" outlineLevel="0" collapsed="false">
      <c r="A93" s="163" t="s">
        <v>201</v>
      </c>
      <c r="B93" s="39" t="n">
        <v>105.5</v>
      </c>
      <c r="C93" s="39" t="n">
        <v>137.8</v>
      </c>
      <c r="D93" s="39" t="n">
        <v>118.4</v>
      </c>
      <c r="E93" s="39" t="n">
        <v>135</v>
      </c>
      <c r="F93" s="39" t="n">
        <v>145</v>
      </c>
      <c r="G93" s="39" t="n">
        <v>107.8</v>
      </c>
      <c r="H93" s="39" t="n">
        <v>74.6</v>
      </c>
      <c r="I93" s="39" t="n">
        <v>55</v>
      </c>
      <c r="J93" s="39" t="n">
        <v>34.1</v>
      </c>
      <c r="K93" s="39" t="n">
        <v>34.7</v>
      </c>
      <c r="L93" s="39" t="n">
        <v>22.7</v>
      </c>
      <c r="M93" s="39" t="n">
        <v>20.894</v>
      </c>
      <c r="N93" s="39" t="n">
        <v>18.82</v>
      </c>
      <c r="O93" s="39" t="n">
        <v>15.951</v>
      </c>
      <c r="P93" s="39" t="n">
        <v>15.269</v>
      </c>
      <c r="Q93" s="39" t="n">
        <v>14.6</v>
      </c>
      <c r="R93" s="39" t="n">
        <v>13.6</v>
      </c>
      <c r="S93" s="39" t="n">
        <v>12.3</v>
      </c>
      <c r="T93" s="39" t="n">
        <v>10.6</v>
      </c>
      <c r="U93" s="39" t="n">
        <v>9.9</v>
      </c>
      <c r="V93" s="45" t="n">
        <v>11.118</v>
      </c>
      <c r="W93" s="45" t="n">
        <v>7.734</v>
      </c>
    </row>
    <row r="94" customFormat="false" ht="15" hidden="false" customHeight="false" outlineLevel="0" collapsed="false">
      <c r="A94" s="163" t="s">
        <v>202</v>
      </c>
      <c r="B94" s="39" t="n">
        <v>11.9</v>
      </c>
      <c r="C94" s="39" t="n">
        <v>33.7</v>
      </c>
      <c r="D94" s="39" t="n">
        <v>89.2</v>
      </c>
      <c r="E94" s="39" t="n">
        <v>123.4</v>
      </c>
      <c r="F94" s="39" t="n">
        <v>64.8</v>
      </c>
      <c r="G94" s="39" t="n">
        <v>68.1</v>
      </c>
      <c r="H94" s="39" t="n">
        <v>69.2</v>
      </c>
      <c r="I94" s="39" t="n">
        <v>37.7</v>
      </c>
      <c r="J94" s="39" t="n">
        <v>33.5</v>
      </c>
      <c r="K94" s="39" t="n">
        <v>34.6</v>
      </c>
      <c r="L94" s="39" t="n">
        <v>34.9</v>
      </c>
      <c r="M94" s="39" t="n">
        <v>37.846</v>
      </c>
      <c r="N94" s="39" t="n">
        <v>37.132</v>
      </c>
      <c r="O94" s="39" t="n">
        <v>36.703</v>
      </c>
      <c r="P94" s="39" t="n">
        <v>32.919</v>
      </c>
      <c r="Q94" s="39" t="n">
        <v>32.5</v>
      </c>
      <c r="R94" s="39" t="n">
        <v>32.5</v>
      </c>
      <c r="S94" s="39" t="n">
        <v>31.5</v>
      </c>
      <c r="T94" s="39" t="n">
        <v>33.8</v>
      </c>
      <c r="U94" s="39" t="n">
        <v>33.3</v>
      </c>
      <c r="V94" s="45" t="n">
        <v>33.739</v>
      </c>
      <c r="W94" s="45" t="n">
        <v>28.81</v>
      </c>
    </row>
    <row r="95" customFormat="false" ht="18" hidden="false" customHeight="false" outlineLevel="0" collapsed="false">
      <c r="A95" s="162" t="s">
        <v>574</v>
      </c>
      <c r="B95" s="34" t="n">
        <f aca="false">SUM(B96:B106)</f>
        <v>286.7</v>
      </c>
      <c r="C95" s="34" t="n">
        <f aca="false">SUM(C96:C106)</f>
        <v>386.4</v>
      </c>
      <c r="D95" s="34" t="n">
        <f aca="false">SUM(D96:D106)</f>
        <v>572.9</v>
      </c>
      <c r="E95" s="34" t="n">
        <f aca="false">SUM(E96:E106)</f>
        <v>670.4</v>
      </c>
      <c r="F95" s="34" t="n">
        <f aca="false">SUM(F96:F106)</f>
        <v>664.1</v>
      </c>
      <c r="G95" s="34" t="n">
        <f aca="false">SUM(G96:G106)</f>
        <v>553.8</v>
      </c>
      <c r="H95" s="34" t="n">
        <f aca="false">SUM(H96:H106)</f>
        <v>473.4</v>
      </c>
      <c r="I95" s="34" t="n">
        <f aca="false">SUM(I96:I106)</f>
        <v>366.3</v>
      </c>
      <c r="J95" s="34" t="n">
        <f aca="false">SUM(J96:J106)</f>
        <v>351.5</v>
      </c>
      <c r="K95" s="34" t="n">
        <f aca="false">SUM(K96:K106)</f>
        <v>356.6</v>
      </c>
      <c r="L95" s="34" t="n">
        <f aca="false">SUM(L96:L106)</f>
        <v>303.5</v>
      </c>
      <c r="M95" s="34" t="n">
        <f aca="false">SUM(M96:M106)</f>
        <v>300.247</v>
      </c>
      <c r="N95" s="34" t="n">
        <f aca="false">SUM(N96:N106)</f>
        <v>286.905</v>
      </c>
      <c r="O95" s="34" t="n">
        <f aca="false">SUM(O96:O106)</f>
        <v>272.944</v>
      </c>
      <c r="P95" s="34" t="n">
        <f aca="false">SUM(P96:P106)</f>
        <v>259.459</v>
      </c>
      <c r="Q95" s="34" t="n">
        <f aca="false">SUM(Q96:Q106)</f>
        <v>222.4</v>
      </c>
      <c r="R95" s="34" t="n">
        <f aca="false">SUM(R96:R106)</f>
        <v>221</v>
      </c>
      <c r="S95" s="34" t="n">
        <f aca="false">SUM(S96:S106)</f>
        <v>210.5</v>
      </c>
      <c r="T95" s="57" t="n">
        <v>195.8</v>
      </c>
      <c r="U95" s="34" t="n">
        <v>194.7</v>
      </c>
      <c r="V95" s="57" t="n">
        <v>206.404</v>
      </c>
      <c r="W95" s="57" t="n">
        <v>160.725</v>
      </c>
    </row>
    <row r="96" customFormat="false" ht="15" hidden="false" customHeight="false" outlineLevel="0" collapsed="false">
      <c r="A96" s="163" t="s">
        <v>204</v>
      </c>
      <c r="B96" s="39" t="n">
        <v>23.1</v>
      </c>
      <c r="C96" s="39" t="n">
        <v>32.8</v>
      </c>
      <c r="D96" s="39" t="n">
        <v>38.6</v>
      </c>
      <c r="E96" s="39" t="n">
        <v>79.5</v>
      </c>
      <c r="F96" s="39" t="n">
        <v>116.9</v>
      </c>
      <c r="G96" s="39" t="n">
        <v>90.5</v>
      </c>
      <c r="H96" s="39" t="n">
        <v>58.6</v>
      </c>
      <c r="I96" s="39" t="n">
        <v>34.3</v>
      </c>
      <c r="J96" s="39" t="n">
        <v>36.3</v>
      </c>
      <c r="K96" s="39" t="n">
        <v>31</v>
      </c>
      <c r="L96" s="39" t="n">
        <v>28.2</v>
      </c>
      <c r="M96" s="39" t="n">
        <v>25.82</v>
      </c>
      <c r="N96" s="39" t="n">
        <v>25.434</v>
      </c>
      <c r="O96" s="39" t="n">
        <v>25.456</v>
      </c>
      <c r="P96" s="39" t="n">
        <v>25.413</v>
      </c>
      <c r="Q96" s="39" t="n">
        <v>24.5</v>
      </c>
      <c r="R96" s="39" t="n">
        <v>24.2</v>
      </c>
      <c r="S96" s="39" t="n">
        <v>26.1</v>
      </c>
      <c r="T96" s="39" t="n">
        <v>27.7</v>
      </c>
      <c r="U96" s="39" t="n">
        <v>31.4</v>
      </c>
      <c r="V96" s="45" t="n">
        <v>38.865</v>
      </c>
      <c r="W96" s="45" t="n">
        <v>30.505</v>
      </c>
    </row>
    <row r="97" customFormat="false" ht="15" hidden="false" customHeight="false" outlineLevel="0" collapsed="false">
      <c r="A97" s="163" t="s">
        <v>205</v>
      </c>
      <c r="B97" s="39" t="n">
        <v>31.2</v>
      </c>
      <c r="C97" s="39" t="n">
        <v>27.7</v>
      </c>
      <c r="D97" s="39" t="n">
        <v>27.3</v>
      </c>
      <c r="E97" s="39" t="n">
        <v>31.4</v>
      </c>
      <c r="F97" s="39" t="n">
        <v>34.4</v>
      </c>
      <c r="G97" s="39" t="n">
        <v>31.6</v>
      </c>
      <c r="H97" s="39" t="n">
        <v>26.9</v>
      </c>
      <c r="I97" s="39" t="n">
        <v>26.4</v>
      </c>
      <c r="J97" s="39" t="n">
        <v>45.5</v>
      </c>
      <c r="K97" s="39" t="n">
        <v>48.7</v>
      </c>
      <c r="L97" s="39" t="n">
        <v>40.6</v>
      </c>
      <c r="M97" s="39" t="n">
        <v>30.015</v>
      </c>
      <c r="N97" s="39" t="n">
        <v>28.49</v>
      </c>
      <c r="O97" s="39" t="n">
        <v>25.919</v>
      </c>
      <c r="P97" s="39" t="n">
        <v>23.54</v>
      </c>
      <c r="Q97" s="39" t="n">
        <v>20.3</v>
      </c>
      <c r="R97" s="39" t="n">
        <v>19.8</v>
      </c>
      <c r="S97" s="39" t="n">
        <v>19.6</v>
      </c>
      <c r="T97" s="39" t="n">
        <v>16.9</v>
      </c>
      <c r="U97" s="39" t="n">
        <v>15.2</v>
      </c>
      <c r="V97" s="45" t="n">
        <v>16.45</v>
      </c>
      <c r="W97" s="45" t="n">
        <v>11.428</v>
      </c>
    </row>
    <row r="98" customFormat="false" ht="15" hidden="false" customHeight="false" outlineLevel="0" collapsed="false">
      <c r="A98" s="163" t="s">
        <v>206</v>
      </c>
      <c r="B98" s="39" t="n">
        <v>14.7</v>
      </c>
      <c r="C98" s="39" t="n">
        <v>24.3</v>
      </c>
      <c r="D98" s="39" t="n">
        <v>48.7</v>
      </c>
      <c r="E98" s="39" t="n">
        <v>59.7</v>
      </c>
      <c r="F98" s="39" t="n">
        <v>63.7</v>
      </c>
      <c r="G98" s="39" t="n">
        <v>56.1</v>
      </c>
      <c r="H98" s="39" t="n">
        <v>32.8</v>
      </c>
      <c r="I98" s="39" t="n">
        <v>42.6</v>
      </c>
      <c r="J98" s="39" t="n">
        <v>39.2</v>
      </c>
      <c r="K98" s="39" t="n">
        <v>41.9</v>
      </c>
      <c r="L98" s="39" t="n">
        <v>28.7</v>
      </c>
      <c r="M98" s="39" t="n">
        <v>35.478</v>
      </c>
      <c r="N98" s="39" t="n">
        <v>33.337</v>
      </c>
      <c r="O98" s="39" t="n">
        <v>29.684</v>
      </c>
      <c r="P98" s="39" t="n">
        <v>23.314</v>
      </c>
      <c r="Q98" s="39" t="n">
        <v>16.2</v>
      </c>
      <c r="R98" s="39" t="n">
        <v>15.7</v>
      </c>
      <c r="S98" s="39" t="n">
        <v>14.3</v>
      </c>
      <c r="T98" s="39" t="n">
        <v>12.5</v>
      </c>
      <c r="U98" s="39" t="n">
        <v>10.5</v>
      </c>
      <c r="V98" s="45" t="n">
        <v>12.263</v>
      </c>
      <c r="W98" s="45" t="n">
        <v>7.112</v>
      </c>
    </row>
    <row r="99" customFormat="false" ht="15" hidden="false" customHeight="false" outlineLevel="0" collapsed="false">
      <c r="A99" s="163" t="s">
        <v>207</v>
      </c>
      <c r="B99" s="39" t="n">
        <v>21.3</v>
      </c>
      <c r="C99" s="39" t="n">
        <v>25.1</v>
      </c>
      <c r="D99" s="39" t="n">
        <v>34.4</v>
      </c>
      <c r="E99" s="39" t="n">
        <v>40.9</v>
      </c>
      <c r="F99" s="39" t="n">
        <v>28.3</v>
      </c>
      <c r="G99" s="39" t="n">
        <v>41.3</v>
      </c>
      <c r="H99" s="39" t="n">
        <v>36.9</v>
      </c>
      <c r="I99" s="39" t="n">
        <v>31.1</v>
      </c>
      <c r="J99" s="39" t="n">
        <v>41</v>
      </c>
      <c r="K99" s="39" t="n">
        <v>41</v>
      </c>
      <c r="L99" s="39" t="n">
        <v>26.2</v>
      </c>
      <c r="M99" s="39" t="n">
        <v>26.537</v>
      </c>
      <c r="N99" s="39" t="n">
        <v>24.345</v>
      </c>
      <c r="O99" s="39" t="n">
        <v>21.394</v>
      </c>
      <c r="P99" s="39" t="n">
        <v>20.24</v>
      </c>
      <c r="Q99" s="39" t="n">
        <v>17.4</v>
      </c>
      <c r="R99" s="39" t="n">
        <v>16.8</v>
      </c>
      <c r="S99" s="39" t="n">
        <v>15.8</v>
      </c>
      <c r="T99" s="39" t="n">
        <v>13.5</v>
      </c>
      <c r="U99" s="39" t="n">
        <v>11.8</v>
      </c>
      <c r="V99" s="45" t="n">
        <v>10.801</v>
      </c>
      <c r="W99" s="45" t="n">
        <v>7.154</v>
      </c>
    </row>
    <row r="100" customFormat="false" ht="15" hidden="false" customHeight="false" outlineLevel="0" collapsed="false">
      <c r="A100" s="163" t="s">
        <v>208</v>
      </c>
      <c r="B100" s="39" t="n">
        <v>22.5</v>
      </c>
      <c r="C100" s="39" t="n">
        <v>80.3</v>
      </c>
      <c r="D100" s="39" t="n">
        <v>180</v>
      </c>
      <c r="E100" s="39" t="n">
        <v>202.7</v>
      </c>
      <c r="F100" s="39" t="n">
        <v>180.8</v>
      </c>
      <c r="G100" s="39" t="n">
        <v>142.5</v>
      </c>
      <c r="H100" s="39" t="n">
        <v>141.6</v>
      </c>
      <c r="I100" s="39" t="n">
        <v>93.4</v>
      </c>
      <c r="J100" s="39" t="n">
        <v>84.8</v>
      </c>
      <c r="K100" s="39" t="n">
        <v>80.6</v>
      </c>
      <c r="L100" s="39" t="n">
        <v>69.8</v>
      </c>
      <c r="M100" s="39" t="n">
        <v>67.86</v>
      </c>
      <c r="N100" s="39" t="n">
        <v>65.137</v>
      </c>
      <c r="O100" s="39" t="n">
        <v>63.544</v>
      </c>
      <c r="P100" s="39" t="n">
        <v>62.035</v>
      </c>
      <c r="Q100" s="39" t="n">
        <v>51.2</v>
      </c>
      <c r="R100" s="39" t="n">
        <v>48.8</v>
      </c>
      <c r="S100" s="39" t="n">
        <v>45.3</v>
      </c>
      <c r="T100" s="39" t="n">
        <v>42.5</v>
      </c>
      <c r="U100" s="39" t="n">
        <v>43.3</v>
      </c>
      <c r="V100" s="45" t="n">
        <v>41.526</v>
      </c>
      <c r="W100" s="45" t="n">
        <v>32.511</v>
      </c>
    </row>
    <row r="101" customFormat="false" ht="15" hidden="false" customHeight="false" outlineLevel="0" collapsed="false">
      <c r="A101" s="163" t="s">
        <v>209</v>
      </c>
      <c r="B101" s="39" t="n">
        <v>106</v>
      </c>
      <c r="C101" s="39" t="n">
        <v>108.3</v>
      </c>
      <c r="D101" s="39" t="n">
        <v>101.9</v>
      </c>
      <c r="E101" s="39" t="n">
        <v>97.4</v>
      </c>
      <c r="F101" s="39" t="n">
        <v>100.4</v>
      </c>
      <c r="G101" s="39" t="n">
        <v>81.5</v>
      </c>
      <c r="H101" s="39" t="n">
        <v>67.4</v>
      </c>
      <c r="I101" s="39" t="n">
        <v>41.7</v>
      </c>
      <c r="J101" s="39" t="n">
        <v>32.8</v>
      </c>
      <c r="K101" s="39" t="n">
        <v>36.8</v>
      </c>
      <c r="L101" s="39" t="n">
        <v>38.7</v>
      </c>
      <c r="M101" s="39" t="n">
        <v>38.31</v>
      </c>
      <c r="N101" s="39" t="n">
        <v>36.663</v>
      </c>
      <c r="O101" s="39" t="n">
        <v>35.304</v>
      </c>
      <c r="P101" s="39" t="n">
        <v>35.391</v>
      </c>
      <c r="Q101" s="39" t="n">
        <v>29.1</v>
      </c>
      <c r="R101" s="39" t="n">
        <v>35.1</v>
      </c>
      <c r="S101" s="39" t="n">
        <v>33.5</v>
      </c>
      <c r="T101" s="39" t="n">
        <v>33.4</v>
      </c>
      <c r="U101" s="39" t="n">
        <v>33.5</v>
      </c>
      <c r="V101" s="45" t="n">
        <v>36.042</v>
      </c>
      <c r="W101" s="45" t="n">
        <v>27.217</v>
      </c>
    </row>
    <row r="102" customFormat="false" ht="15" hidden="false" customHeight="false" outlineLevel="0" collapsed="false">
      <c r="A102" s="163" t="s">
        <v>210</v>
      </c>
      <c r="B102" s="39" t="n">
        <v>24.4</v>
      </c>
      <c r="C102" s="39" t="n">
        <v>25.8</v>
      </c>
      <c r="D102" s="39" t="n">
        <v>47.6</v>
      </c>
      <c r="E102" s="39" t="n">
        <v>53.3</v>
      </c>
      <c r="F102" s="39" t="n">
        <v>52.5</v>
      </c>
      <c r="G102" s="39" t="n">
        <v>49.9</v>
      </c>
      <c r="H102" s="39" t="n">
        <v>54.2</v>
      </c>
      <c r="I102" s="39" t="n">
        <v>50.4</v>
      </c>
      <c r="J102" s="39" t="n">
        <v>42.4</v>
      </c>
      <c r="K102" s="39" t="n">
        <v>45</v>
      </c>
      <c r="L102" s="39" t="n">
        <v>42.9</v>
      </c>
      <c r="M102" s="39" t="n">
        <v>43.193</v>
      </c>
      <c r="N102" s="39" t="n">
        <v>41.128</v>
      </c>
      <c r="O102" s="39" t="n">
        <v>39.846</v>
      </c>
      <c r="P102" s="39" t="n">
        <v>37.354</v>
      </c>
      <c r="Q102" s="39" t="n">
        <v>36.7</v>
      </c>
      <c r="R102" s="39" t="n">
        <v>35.6</v>
      </c>
      <c r="S102" s="39" t="n">
        <v>33.4</v>
      </c>
      <c r="T102" s="39" t="n">
        <v>27.9</v>
      </c>
      <c r="U102" s="39" t="n">
        <v>27.6</v>
      </c>
      <c r="V102" s="45" t="n">
        <v>27.852</v>
      </c>
      <c r="W102" s="45" t="n">
        <v>23.747</v>
      </c>
    </row>
    <row r="103" customFormat="false" ht="15" hidden="false" customHeight="false" outlineLevel="0" collapsed="false">
      <c r="A103" s="163" t="s">
        <v>211</v>
      </c>
      <c r="B103" s="39" t="n">
        <v>14.9</v>
      </c>
      <c r="C103" s="39" t="n">
        <v>19.8</v>
      </c>
      <c r="D103" s="39" t="n">
        <v>20.4</v>
      </c>
      <c r="E103" s="39" t="n">
        <v>17.5</v>
      </c>
      <c r="F103" s="39" t="n">
        <v>13.7</v>
      </c>
      <c r="G103" s="39" t="n">
        <v>8.1</v>
      </c>
      <c r="H103" s="39" t="n">
        <v>6.5</v>
      </c>
      <c r="I103" s="39" t="n">
        <v>5.4</v>
      </c>
      <c r="J103" s="39" t="n">
        <v>4</v>
      </c>
      <c r="K103" s="39" t="n">
        <v>3.8</v>
      </c>
      <c r="L103" s="39" t="n">
        <v>2.6</v>
      </c>
      <c r="M103" s="39" t="n">
        <v>3.143</v>
      </c>
      <c r="N103" s="39" t="n">
        <v>2.798</v>
      </c>
      <c r="O103" s="39" t="n">
        <v>2.724</v>
      </c>
      <c r="P103" s="39" t="n">
        <v>2.686</v>
      </c>
      <c r="Q103" s="39" t="n">
        <v>1.7</v>
      </c>
      <c r="R103" s="39" t="n">
        <v>1.7</v>
      </c>
      <c r="S103" s="39" t="n">
        <v>1.7</v>
      </c>
      <c r="T103" s="39" t="n">
        <v>1.6</v>
      </c>
      <c r="U103" s="39" t="n">
        <v>1.4</v>
      </c>
      <c r="V103" s="45" t="n">
        <v>1.49</v>
      </c>
      <c r="W103" s="45" t="n">
        <v>1.07</v>
      </c>
    </row>
    <row r="104" customFormat="false" ht="15" hidden="false" customHeight="false" outlineLevel="0" collapsed="false">
      <c r="A104" s="163" t="s">
        <v>212</v>
      </c>
      <c r="B104" s="39" t="n">
        <v>22.9</v>
      </c>
      <c r="C104" s="39" t="n">
        <v>30</v>
      </c>
      <c r="D104" s="39" t="n">
        <v>57.3</v>
      </c>
      <c r="E104" s="39" t="n">
        <v>68.1</v>
      </c>
      <c r="F104" s="39" t="n">
        <v>53.9</v>
      </c>
      <c r="G104" s="39" t="n">
        <v>36.3</v>
      </c>
      <c r="H104" s="39" t="n">
        <v>34</v>
      </c>
      <c r="I104" s="39" t="n">
        <v>29.9</v>
      </c>
      <c r="J104" s="39" t="n">
        <v>17.2</v>
      </c>
      <c r="K104" s="39" t="n">
        <v>14.5</v>
      </c>
      <c r="L104" s="39" t="n">
        <v>13.4</v>
      </c>
      <c r="M104" s="39" t="n">
        <v>15.505</v>
      </c>
      <c r="N104" s="39" t="n">
        <v>15.134</v>
      </c>
      <c r="O104" s="39" t="n">
        <v>15.149</v>
      </c>
      <c r="P104" s="39" t="n">
        <v>15.467</v>
      </c>
      <c r="Q104" s="39" t="n">
        <v>14.9</v>
      </c>
      <c r="R104" s="39" t="n">
        <v>14.8</v>
      </c>
      <c r="S104" s="39" t="n">
        <v>14.3</v>
      </c>
      <c r="T104" s="39" t="n">
        <v>13.5</v>
      </c>
      <c r="U104" s="39" t="n">
        <v>12.9</v>
      </c>
      <c r="V104" s="45" t="n">
        <v>13.21</v>
      </c>
      <c r="W104" s="45" t="n">
        <v>13.233</v>
      </c>
    </row>
    <row r="105" customFormat="false" ht="19.5" hidden="false" customHeight="false" outlineLevel="0" collapsed="false">
      <c r="A105" s="163" t="s">
        <v>213</v>
      </c>
      <c r="B105" s="39" t="n">
        <v>3.3</v>
      </c>
      <c r="C105" s="39" t="n">
        <v>8.3</v>
      </c>
      <c r="D105" s="39" t="n">
        <v>12.9</v>
      </c>
      <c r="E105" s="39" t="n">
        <v>14.8</v>
      </c>
      <c r="F105" s="39" t="n">
        <v>14.4</v>
      </c>
      <c r="G105" s="39" t="n">
        <v>12</v>
      </c>
      <c r="H105" s="39" t="n">
        <v>10.9</v>
      </c>
      <c r="I105" s="39" t="n">
        <v>7.9</v>
      </c>
      <c r="J105" s="39" t="n">
        <v>5.7</v>
      </c>
      <c r="K105" s="39" t="n">
        <v>8.2</v>
      </c>
      <c r="L105" s="39" t="n">
        <v>7.3</v>
      </c>
      <c r="M105" s="39" t="n">
        <v>8.467</v>
      </c>
      <c r="N105" s="39" t="n">
        <v>8.819</v>
      </c>
      <c r="O105" s="39" t="n">
        <v>8.763</v>
      </c>
      <c r="P105" s="39" t="n">
        <v>9.066</v>
      </c>
      <c r="Q105" s="39" t="n">
        <v>7.7</v>
      </c>
      <c r="R105" s="39" t="n">
        <v>6</v>
      </c>
      <c r="S105" s="39" t="n">
        <v>4.6</v>
      </c>
      <c r="T105" s="39" t="n">
        <v>4.9</v>
      </c>
      <c r="U105" s="39" t="n">
        <v>6</v>
      </c>
      <c r="V105" s="45" t="n">
        <v>6.747</v>
      </c>
      <c r="W105" s="45" t="n">
        <v>5.872</v>
      </c>
    </row>
    <row r="106" customFormat="false" ht="20.25" hidden="false" customHeight="false" outlineLevel="0" collapsed="false">
      <c r="A106" s="559" t="s">
        <v>214</v>
      </c>
      <c r="B106" s="345" t="n">
        <v>2.4</v>
      </c>
      <c r="C106" s="345" t="n">
        <v>4</v>
      </c>
      <c r="D106" s="345" t="n">
        <v>3.8</v>
      </c>
      <c r="E106" s="345" t="n">
        <v>5.1</v>
      </c>
      <c r="F106" s="345" t="n">
        <v>5.1</v>
      </c>
      <c r="G106" s="345" t="n">
        <v>4</v>
      </c>
      <c r="H106" s="345" t="n">
        <v>3.6</v>
      </c>
      <c r="I106" s="345" t="n">
        <v>3.2</v>
      </c>
      <c r="J106" s="345" t="n">
        <v>2.6</v>
      </c>
      <c r="K106" s="345" t="n">
        <v>5.1</v>
      </c>
      <c r="L106" s="345" t="n">
        <v>5.1</v>
      </c>
      <c r="M106" s="345" t="n">
        <v>5.919</v>
      </c>
      <c r="N106" s="345" t="n">
        <v>5.62</v>
      </c>
      <c r="O106" s="345" t="n">
        <v>5.161</v>
      </c>
      <c r="P106" s="345" t="n">
        <v>4.953</v>
      </c>
      <c r="Q106" s="345" t="n">
        <v>2.7</v>
      </c>
      <c r="R106" s="345" t="n">
        <v>2.5</v>
      </c>
      <c r="S106" s="345" t="n">
        <v>1.9</v>
      </c>
      <c r="T106" s="345" t="n">
        <v>1.5</v>
      </c>
      <c r="U106" s="345" t="n">
        <v>1.2</v>
      </c>
      <c r="V106" s="341" t="n">
        <v>1.158</v>
      </c>
      <c r="W106" s="341" t="n">
        <v>0.876</v>
      </c>
    </row>
    <row r="107" customFormat="false" ht="15" hidden="false" customHeight="false" outlineLevel="0" collapsed="false">
      <c r="A107" s="416"/>
      <c r="B107" s="309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16"/>
      <c r="Q107" s="318"/>
      <c r="R107" s="43"/>
    </row>
    <row r="108" customFormat="false" ht="15" hidden="false" customHeight="false" outlineLevel="0" collapsed="false">
      <c r="A108" s="162"/>
      <c r="B108" s="311"/>
      <c r="C108" s="311"/>
      <c r="D108" s="311"/>
      <c r="E108" s="311"/>
      <c r="F108" s="311"/>
      <c r="G108" s="311"/>
      <c r="H108" s="311"/>
      <c r="I108" s="311"/>
      <c r="J108" s="311"/>
      <c r="K108" s="311"/>
      <c r="L108" s="310"/>
      <c r="M108" s="43"/>
      <c r="N108" s="310"/>
      <c r="O108" s="43"/>
      <c r="P108" s="311"/>
      <c r="Q108" s="311"/>
      <c r="R108" s="43"/>
    </row>
    <row r="109" customFormat="false" ht="15" hidden="false" customHeight="false" outlineLevel="0" collapsed="false">
      <c r="A109" s="163"/>
      <c r="B109" s="316"/>
      <c r="C109" s="316"/>
      <c r="D109" s="316"/>
      <c r="E109" s="316"/>
      <c r="F109" s="316"/>
      <c r="G109" s="316"/>
      <c r="H109" s="316"/>
      <c r="I109" s="316"/>
      <c r="J109" s="316"/>
      <c r="K109" s="316"/>
      <c r="L109" s="309"/>
      <c r="M109" s="43"/>
      <c r="N109" s="309"/>
      <c r="O109" s="43"/>
      <c r="P109" s="316"/>
      <c r="Q109" s="316"/>
      <c r="R109" s="43"/>
    </row>
    <row r="110" customFormat="false" ht="15" hidden="false" customHeight="false" outlineLevel="0" collapsed="false">
      <c r="A110" s="163"/>
      <c r="B110" s="316"/>
      <c r="C110" s="316"/>
      <c r="D110" s="316"/>
      <c r="E110" s="316"/>
      <c r="F110" s="316"/>
      <c r="G110" s="316"/>
      <c r="H110" s="316"/>
      <c r="I110" s="316"/>
      <c r="J110" s="316"/>
      <c r="K110" s="316"/>
      <c r="L110" s="309"/>
      <c r="M110" s="43"/>
      <c r="N110" s="309"/>
      <c r="O110" s="43"/>
      <c r="P110" s="316"/>
      <c r="Q110" s="316"/>
      <c r="R110" s="43"/>
    </row>
    <row r="111" customFormat="false" ht="15" hidden="false" customHeight="false" outlineLevel="0" collapsed="false">
      <c r="A111" s="163"/>
      <c r="B111" s="316"/>
      <c r="C111" s="316"/>
      <c r="D111" s="316"/>
      <c r="E111" s="316"/>
      <c r="F111" s="316"/>
      <c r="G111" s="316"/>
      <c r="H111" s="316"/>
      <c r="I111" s="316"/>
      <c r="J111" s="316"/>
      <c r="K111" s="316"/>
      <c r="L111" s="309"/>
      <c r="M111" s="43"/>
      <c r="N111" s="309"/>
      <c r="O111" s="43"/>
      <c r="P111" s="316"/>
      <c r="Q111" s="316"/>
      <c r="R111" s="43"/>
    </row>
    <row r="112" customFormat="false" ht="15" hidden="false" customHeight="false" outlineLevel="0" collapsed="false">
      <c r="A112" s="163"/>
      <c r="B112" s="316"/>
      <c r="C112" s="316"/>
      <c r="D112" s="316"/>
      <c r="E112" s="316"/>
      <c r="F112" s="316"/>
      <c r="G112" s="316"/>
      <c r="H112" s="316"/>
      <c r="I112" s="316"/>
      <c r="J112" s="316"/>
      <c r="K112" s="316"/>
      <c r="L112" s="309"/>
      <c r="M112" s="43"/>
      <c r="N112" s="309"/>
      <c r="O112" s="43"/>
      <c r="P112" s="316"/>
      <c r="Q112" s="316"/>
      <c r="R112" s="43"/>
    </row>
    <row r="113" customFormat="false" ht="15" hidden="false" customHeight="false" outlineLevel="0" collapsed="false">
      <c r="A113" s="163"/>
      <c r="B113" s="316"/>
      <c r="C113" s="316"/>
      <c r="D113" s="316"/>
      <c r="E113" s="316"/>
      <c r="F113" s="316"/>
      <c r="G113" s="316"/>
      <c r="H113" s="316"/>
      <c r="I113" s="316"/>
      <c r="J113" s="316"/>
      <c r="K113" s="316"/>
      <c r="L113" s="309"/>
      <c r="M113" s="43"/>
      <c r="N113" s="309"/>
      <c r="O113" s="43"/>
      <c r="P113" s="316"/>
      <c r="Q113" s="316"/>
      <c r="R113" s="43"/>
    </row>
    <row r="114" customFormat="false" ht="15" hidden="false" customHeight="false" outlineLevel="0" collapsed="false">
      <c r="A114" s="163"/>
      <c r="B114" s="316"/>
      <c r="C114" s="316"/>
      <c r="D114" s="316"/>
      <c r="E114" s="316"/>
      <c r="F114" s="316"/>
      <c r="G114" s="316"/>
      <c r="H114" s="316"/>
      <c r="I114" s="316"/>
      <c r="J114" s="316"/>
      <c r="K114" s="316"/>
      <c r="L114" s="309"/>
      <c r="M114" s="43"/>
      <c r="N114" s="309"/>
      <c r="O114" s="43"/>
      <c r="P114" s="316"/>
      <c r="Q114" s="316"/>
      <c r="R114" s="43"/>
    </row>
    <row r="115" customFormat="false" ht="15" hidden="false" customHeight="false" outlineLevel="0" collapsed="false">
      <c r="A115" s="163"/>
      <c r="B115" s="316"/>
      <c r="C115" s="316"/>
      <c r="D115" s="316"/>
      <c r="E115" s="316"/>
      <c r="F115" s="316"/>
      <c r="G115" s="316"/>
      <c r="H115" s="316"/>
      <c r="I115" s="316"/>
      <c r="J115" s="316"/>
      <c r="K115" s="316"/>
      <c r="L115" s="309"/>
      <c r="M115" s="43"/>
      <c r="N115" s="309"/>
      <c r="O115" s="43"/>
      <c r="P115" s="316"/>
      <c r="Q115" s="316"/>
      <c r="R115" s="43"/>
    </row>
    <row r="116" customFormat="false" ht="15" hidden="false" customHeight="false" outlineLevel="0" collapsed="false">
      <c r="A116" s="163"/>
      <c r="B116" s="316"/>
      <c r="C116" s="316"/>
      <c r="D116" s="316"/>
      <c r="E116" s="316"/>
      <c r="F116" s="316"/>
      <c r="G116" s="316"/>
      <c r="H116" s="316"/>
      <c r="I116" s="316"/>
      <c r="J116" s="316"/>
      <c r="K116" s="316"/>
      <c r="L116" s="309"/>
      <c r="M116" s="43"/>
      <c r="N116" s="309"/>
      <c r="O116" s="43"/>
      <c r="P116" s="316"/>
      <c r="Q116" s="316"/>
      <c r="R116" s="43"/>
    </row>
    <row r="117" customFormat="false" ht="15" hidden="false" customHeight="false" outlineLevel="0" collapsed="false">
      <c r="A117" s="163"/>
      <c r="B117" s="316"/>
      <c r="C117" s="316"/>
      <c r="D117" s="316"/>
      <c r="E117" s="316"/>
      <c r="F117" s="316"/>
      <c r="G117" s="316"/>
      <c r="H117" s="316"/>
      <c r="I117" s="316"/>
      <c r="J117" s="316"/>
      <c r="K117" s="316"/>
      <c r="L117" s="309"/>
      <c r="M117" s="43"/>
      <c r="N117" s="309"/>
      <c r="O117" s="43"/>
      <c r="P117" s="316"/>
      <c r="Q117" s="316"/>
      <c r="R117" s="43"/>
    </row>
    <row r="118" customFormat="false" ht="15" hidden="false" customHeight="false" outlineLevel="0" collapsed="false">
      <c r="A118" s="163"/>
      <c r="B118" s="316"/>
      <c r="C118" s="316"/>
      <c r="D118" s="316"/>
      <c r="E118" s="316"/>
      <c r="F118" s="316"/>
      <c r="G118" s="316"/>
      <c r="H118" s="316"/>
      <c r="I118" s="316"/>
      <c r="J118" s="316"/>
      <c r="K118" s="316"/>
      <c r="L118" s="309"/>
      <c r="M118" s="43"/>
      <c r="N118" s="309"/>
      <c r="O118" s="43"/>
      <c r="P118" s="316"/>
      <c r="Q118" s="316"/>
      <c r="R118" s="43"/>
    </row>
    <row r="119" customFormat="false" ht="15" hidden="false" customHeight="false" outlineLevel="0" collapsed="false">
      <c r="A119" s="163"/>
      <c r="B119" s="316"/>
      <c r="C119" s="316"/>
      <c r="D119" s="316"/>
      <c r="E119" s="316"/>
      <c r="F119" s="316"/>
      <c r="G119" s="316"/>
      <c r="H119" s="316"/>
      <c r="I119" s="316"/>
      <c r="J119" s="316"/>
      <c r="K119" s="316"/>
      <c r="L119" s="309"/>
      <c r="M119" s="43"/>
      <c r="N119" s="309"/>
      <c r="O119" s="43"/>
      <c r="P119" s="316"/>
      <c r="Q119" s="316"/>
      <c r="R119" s="43"/>
    </row>
    <row r="120" customFormat="false" ht="15" hidden="false" customHeight="false" outlineLevel="0" collapsed="false">
      <c r="A120" s="163"/>
      <c r="B120" s="316"/>
      <c r="C120" s="316"/>
      <c r="D120" s="316"/>
      <c r="E120" s="316"/>
      <c r="F120" s="316"/>
      <c r="G120" s="316"/>
      <c r="H120" s="316"/>
      <c r="I120" s="316"/>
      <c r="J120" s="316"/>
      <c r="K120" s="316"/>
      <c r="L120" s="309"/>
      <c r="M120" s="43"/>
      <c r="N120" s="309"/>
      <c r="O120" s="43"/>
      <c r="P120" s="316"/>
      <c r="Q120" s="316"/>
      <c r="R120" s="43"/>
    </row>
    <row r="121" customFormat="false" ht="15" hidden="false" customHeight="false" outlineLevel="0" collapsed="false">
      <c r="A121" s="163"/>
      <c r="B121" s="316"/>
      <c r="C121" s="316"/>
      <c r="D121" s="316"/>
      <c r="E121" s="316"/>
      <c r="F121" s="316"/>
      <c r="G121" s="316"/>
      <c r="H121" s="316"/>
      <c r="I121" s="316"/>
      <c r="J121" s="316"/>
      <c r="K121" s="316"/>
      <c r="L121" s="309"/>
      <c r="M121" s="43"/>
      <c r="N121" s="309"/>
      <c r="O121" s="43"/>
      <c r="P121" s="316"/>
      <c r="Q121" s="316"/>
      <c r="R121" s="43"/>
    </row>
    <row r="122" customFormat="false" ht="15" hidden="false" customHeight="false" outlineLevel="0" collapsed="false">
      <c r="A122" s="163"/>
      <c r="B122" s="316"/>
      <c r="C122" s="316"/>
      <c r="D122" s="316"/>
      <c r="E122" s="316"/>
      <c r="F122" s="316"/>
      <c r="G122" s="316"/>
      <c r="H122" s="316"/>
      <c r="I122" s="316"/>
      <c r="J122" s="316"/>
      <c r="K122" s="316"/>
      <c r="L122" s="309"/>
      <c r="M122" s="43"/>
      <c r="N122" s="309"/>
      <c r="O122" s="43"/>
      <c r="P122" s="316"/>
      <c r="Q122" s="316"/>
      <c r="R122" s="43"/>
    </row>
    <row r="123" customFormat="false" ht="15" hidden="false" customHeight="false" outlineLevel="0" collapsed="false">
      <c r="A123" s="163"/>
      <c r="B123" s="316"/>
      <c r="C123" s="316"/>
      <c r="D123" s="316"/>
      <c r="E123" s="316"/>
      <c r="F123" s="316"/>
      <c r="G123" s="316"/>
      <c r="H123" s="316"/>
      <c r="I123" s="316"/>
      <c r="J123" s="316"/>
      <c r="K123" s="316"/>
      <c r="L123" s="309"/>
      <c r="M123" s="43"/>
      <c r="N123" s="309"/>
      <c r="O123" s="43"/>
      <c r="P123" s="316"/>
      <c r="Q123" s="316"/>
      <c r="R123" s="43"/>
    </row>
    <row r="124" customFormat="false" ht="15" hidden="false" customHeight="false" outlineLevel="0" collapsed="false">
      <c r="A124" s="163"/>
      <c r="B124" s="316"/>
      <c r="C124" s="316"/>
      <c r="D124" s="316"/>
      <c r="E124" s="316"/>
      <c r="F124" s="316"/>
      <c r="G124" s="316"/>
      <c r="H124" s="316"/>
      <c r="I124" s="316"/>
      <c r="J124" s="316"/>
      <c r="K124" s="316"/>
      <c r="L124" s="309"/>
      <c r="M124" s="43"/>
      <c r="N124" s="309"/>
      <c r="O124" s="43"/>
      <c r="P124" s="316"/>
      <c r="Q124" s="316"/>
      <c r="R124" s="43"/>
    </row>
    <row r="125" customFormat="false" ht="15" hidden="false" customHeight="false" outlineLevel="0" collapsed="false">
      <c r="A125" s="163"/>
      <c r="B125" s="316"/>
      <c r="C125" s="316"/>
      <c r="D125" s="316"/>
      <c r="E125" s="316"/>
      <c r="F125" s="316"/>
      <c r="G125" s="316"/>
      <c r="H125" s="316"/>
      <c r="I125" s="316"/>
      <c r="J125" s="316"/>
      <c r="K125" s="316"/>
      <c r="L125" s="309"/>
      <c r="M125" s="43"/>
      <c r="N125" s="309"/>
      <c r="O125" s="43"/>
      <c r="P125" s="316"/>
      <c r="Q125" s="316"/>
      <c r="R125" s="43"/>
    </row>
    <row r="126" customFormat="false" ht="15" hidden="false" customHeight="false" outlineLevel="0" collapsed="false">
      <c r="A126" s="163"/>
      <c r="B126" s="316"/>
      <c r="C126" s="316"/>
      <c r="D126" s="316"/>
      <c r="E126" s="316"/>
      <c r="F126" s="316"/>
      <c r="G126" s="316"/>
      <c r="H126" s="316"/>
      <c r="I126" s="316"/>
      <c r="J126" s="316"/>
      <c r="K126" s="316"/>
      <c r="L126" s="309"/>
      <c r="M126" s="43"/>
      <c r="N126" s="309"/>
      <c r="O126" s="43"/>
      <c r="P126" s="316"/>
      <c r="Q126" s="316"/>
      <c r="R126" s="43"/>
    </row>
    <row r="127" customFormat="false" ht="15" hidden="false" customHeight="false" outlineLevel="0" collapsed="false">
      <c r="A127" s="162"/>
      <c r="B127" s="311"/>
      <c r="C127" s="311"/>
      <c r="D127" s="311"/>
      <c r="E127" s="311"/>
      <c r="F127" s="311"/>
      <c r="G127" s="311"/>
      <c r="H127" s="311"/>
      <c r="I127" s="311"/>
      <c r="J127" s="311"/>
      <c r="K127" s="311"/>
      <c r="L127" s="310"/>
      <c r="M127" s="43"/>
      <c r="N127" s="310"/>
      <c r="O127" s="43"/>
      <c r="P127" s="311"/>
      <c r="Q127" s="311"/>
      <c r="R127" s="43"/>
    </row>
    <row r="128" customFormat="false" ht="15" hidden="false" customHeight="false" outlineLevel="0" collapsed="false">
      <c r="A128" s="163"/>
      <c r="B128" s="316"/>
      <c r="C128" s="316"/>
      <c r="D128" s="316"/>
      <c r="E128" s="316"/>
      <c r="F128" s="316"/>
      <c r="G128" s="316"/>
      <c r="H128" s="316"/>
      <c r="I128" s="316"/>
      <c r="J128" s="316"/>
      <c r="K128" s="316"/>
      <c r="L128" s="309"/>
      <c r="M128" s="43"/>
      <c r="N128" s="309"/>
      <c r="O128" s="43"/>
      <c r="P128" s="316"/>
      <c r="Q128" s="316"/>
      <c r="R128" s="43"/>
    </row>
    <row r="129" customFormat="false" ht="15" hidden="false" customHeight="false" outlineLevel="0" collapsed="false">
      <c r="A129" s="163"/>
      <c r="B129" s="316"/>
      <c r="C129" s="316"/>
      <c r="D129" s="316"/>
      <c r="E129" s="316"/>
      <c r="F129" s="316"/>
      <c r="G129" s="316"/>
      <c r="H129" s="316"/>
      <c r="I129" s="316"/>
      <c r="J129" s="316"/>
      <c r="K129" s="316"/>
      <c r="L129" s="309"/>
      <c r="M129" s="43"/>
      <c r="N129" s="309"/>
      <c r="O129" s="43"/>
      <c r="P129" s="316"/>
      <c r="Q129" s="316"/>
      <c r="R129" s="43"/>
    </row>
    <row r="130" customFormat="false" ht="15" hidden="false" customHeight="false" outlineLevel="0" collapsed="false">
      <c r="A130" s="163"/>
      <c r="B130" s="316"/>
      <c r="C130" s="316"/>
      <c r="D130" s="316"/>
      <c r="E130" s="316"/>
      <c r="F130" s="316"/>
      <c r="G130" s="316"/>
      <c r="H130" s="316"/>
      <c r="I130" s="316"/>
      <c r="J130" s="316"/>
      <c r="K130" s="316"/>
      <c r="L130" s="309"/>
      <c r="M130" s="43"/>
      <c r="N130" s="309"/>
      <c r="O130" s="43"/>
      <c r="P130" s="316"/>
      <c r="Q130" s="316"/>
      <c r="R130" s="43"/>
    </row>
    <row r="131" customFormat="false" ht="15" hidden="false" customHeight="false" outlineLevel="0" collapsed="false">
      <c r="A131" s="166"/>
      <c r="B131" s="316"/>
      <c r="C131" s="316"/>
      <c r="D131" s="316"/>
      <c r="E131" s="316"/>
      <c r="F131" s="316"/>
      <c r="G131" s="316"/>
      <c r="H131" s="316"/>
      <c r="I131" s="316"/>
      <c r="J131" s="316"/>
      <c r="K131" s="316"/>
      <c r="L131" s="309"/>
      <c r="M131" s="43"/>
      <c r="N131" s="309"/>
      <c r="O131" s="43"/>
      <c r="P131" s="316"/>
      <c r="Q131" s="316"/>
      <c r="R131" s="43"/>
    </row>
    <row r="132" customFormat="false" ht="15" hidden="false" customHeight="false" outlineLevel="0" collapsed="false">
      <c r="A132" s="168"/>
      <c r="B132" s="316"/>
      <c r="C132" s="316"/>
      <c r="D132" s="316"/>
      <c r="E132" s="316"/>
      <c r="F132" s="316"/>
      <c r="G132" s="316"/>
      <c r="H132" s="316"/>
      <c r="I132" s="316"/>
      <c r="J132" s="316"/>
      <c r="K132" s="316"/>
      <c r="L132" s="309"/>
      <c r="M132" s="43"/>
      <c r="N132" s="309"/>
      <c r="O132" s="43"/>
      <c r="P132" s="316"/>
      <c r="Q132" s="316"/>
      <c r="R132" s="43"/>
    </row>
    <row r="133" customFormat="false" ht="15" hidden="false" customHeight="false" outlineLevel="0" collapsed="false">
      <c r="A133" s="168"/>
      <c r="B133" s="416"/>
      <c r="C133" s="416"/>
      <c r="D133" s="416"/>
      <c r="E133" s="416"/>
      <c r="F133" s="416"/>
      <c r="G133" s="416"/>
      <c r="H133" s="416"/>
      <c r="I133" s="416"/>
      <c r="J133" s="416"/>
      <c r="K133" s="416"/>
      <c r="L133" s="560"/>
      <c r="M133" s="43"/>
      <c r="N133" s="560"/>
      <c r="O133" s="43"/>
      <c r="P133" s="416"/>
      <c r="Q133" s="416"/>
      <c r="R133" s="43"/>
    </row>
    <row r="134" customFormat="false" ht="15" hidden="false" customHeight="false" outlineLevel="0" collapsed="false">
      <c r="A134" s="163"/>
      <c r="B134" s="316"/>
      <c r="C134" s="316"/>
      <c r="D134" s="316"/>
      <c r="E134" s="316"/>
      <c r="F134" s="316"/>
      <c r="G134" s="316"/>
      <c r="H134" s="316"/>
      <c r="I134" s="316"/>
      <c r="J134" s="316"/>
      <c r="K134" s="316"/>
      <c r="L134" s="309"/>
      <c r="M134" s="43"/>
      <c r="N134" s="309"/>
      <c r="O134" s="43"/>
      <c r="P134" s="316"/>
      <c r="Q134" s="316"/>
      <c r="R134" s="43"/>
    </row>
    <row r="135" customFormat="false" ht="15" hidden="false" customHeight="false" outlineLevel="0" collapsed="false">
      <c r="A135" s="163"/>
      <c r="B135" s="316"/>
      <c r="C135" s="316"/>
      <c r="D135" s="316"/>
      <c r="E135" s="316"/>
      <c r="F135" s="316"/>
      <c r="G135" s="316"/>
      <c r="H135" s="316"/>
      <c r="I135" s="316"/>
      <c r="J135" s="316"/>
      <c r="K135" s="316"/>
      <c r="L135" s="309"/>
      <c r="M135" s="43"/>
      <c r="N135" s="309"/>
      <c r="O135" s="43"/>
      <c r="P135" s="316"/>
      <c r="Q135" s="316"/>
      <c r="R135" s="43"/>
    </row>
    <row r="136" customFormat="false" ht="15" hidden="false" customHeight="false" outlineLevel="0" collapsed="false">
      <c r="A136" s="163"/>
      <c r="B136" s="316"/>
      <c r="C136" s="316"/>
      <c r="D136" s="316"/>
      <c r="E136" s="316"/>
      <c r="F136" s="316"/>
      <c r="G136" s="316"/>
      <c r="H136" s="316"/>
      <c r="I136" s="316"/>
      <c r="J136" s="316"/>
      <c r="K136" s="316"/>
      <c r="L136" s="309"/>
      <c r="M136" s="43"/>
      <c r="N136" s="309"/>
      <c r="O136" s="43"/>
      <c r="P136" s="316"/>
      <c r="Q136" s="316"/>
      <c r="R136" s="43"/>
    </row>
    <row r="137" customFormat="false" ht="15" hidden="false" customHeight="false" outlineLevel="0" collapsed="false">
      <c r="A137" s="163"/>
      <c r="B137" s="316"/>
      <c r="C137" s="316"/>
      <c r="D137" s="316"/>
      <c r="E137" s="316"/>
      <c r="F137" s="316"/>
      <c r="G137" s="316"/>
      <c r="H137" s="316"/>
      <c r="I137" s="316"/>
      <c r="J137" s="316"/>
      <c r="K137" s="316"/>
      <c r="L137" s="309"/>
      <c r="M137" s="43"/>
      <c r="N137" s="309"/>
      <c r="O137" s="43"/>
      <c r="P137" s="316"/>
      <c r="Q137" s="316"/>
      <c r="R137" s="43"/>
    </row>
    <row r="138" customFormat="false" ht="15" hidden="false" customHeight="false" outlineLevel="0" collapsed="false">
      <c r="A138" s="163"/>
      <c r="B138" s="316"/>
      <c r="C138" s="316"/>
      <c r="D138" s="316"/>
      <c r="E138" s="316"/>
      <c r="F138" s="316"/>
      <c r="G138" s="316"/>
      <c r="H138" s="316"/>
      <c r="I138" s="316"/>
      <c r="J138" s="316"/>
      <c r="K138" s="316"/>
      <c r="L138" s="309"/>
      <c r="M138" s="43"/>
      <c r="N138" s="309"/>
      <c r="O138" s="43"/>
      <c r="P138" s="316"/>
      <c r="Q138" s="316"/>
      <c r="R138" s="43"/>
    </row>
    <row r="139" customFormat="false" ht="15" hidden="false" customHeight="false" outlineLevel="0" collapsed="false">
      <c r="A139" s="163"/>
      <c r="B139" s="316"/>
      <c r="C139" s="316"/>
      <c r="D139" s="316"/>
      <c r="E139" s="316"/>
      <c r="F139" s="316"/>
      <c r="G139" s="316"/>
      <c r="H139" s="316"/>
      <c r="I139" s="316"/>
      <c r="J139" s="316"/>
      <c r="K139" s="316"/>
      <c r="L139" s="309"/>
      <c r="M139" s="43"/>
      <c r="N139" s="309"/>
      <c r="O139" s="43"/>
      <c r="P139" s="316"/>
      <c r="Q139" s="316"/>
      <c r="R139" s="43"/>
    </row>
    <row r="140" customFormat="false" ht="15" hidden="false" customHeight="false" outlineLevel="0" collapsed="false">
      <c r="A140" s="163"/>
      <c r="B140" s="316"/>
      <c r="C140" s="316"/>
      <c r="D140" s="316"/>
      <c r="E140" s="316"/>
      <c r="F140" s="316"/>
      <c r="G140" s="316"/>
      <c r="H140" s="316"/>
      <c r="I140" s="316"/>
      <c r="J140" s="316"/>
      <c r="K140" s="316"/>
      <c r="L140" s="309"/>
      <c r="M140" s="43"/>
      <c r="N140" s="309"/>
      <c r="O140" s="43"/>
      <c r="P140" s="316"/>
      <c r="Q140" s="316"/>
      <c r="R140" s="43"/>
    </row>
    <row r="141" customFormat="false" ht="15" hidden="false" customHeight="false" outlineLevel="0" collapsed="false">
      <c r="A141" s="162"/>
      <c r="B141" s="318"/>
      <c r="C141" s="318"/>
      <c r="D141" s="318"/>
      <c r="E141" s="318"/>
      <c r="F141" s="318"/>
      <c r="G141" s="318"/>
      <c r="H141" s="318"/>
      <c r="I141" s="318"/>
      <c r="J141" s="318"/>
      <c r="K141" s="318"/>
      <c r="L141" s="312"/>
      <c r="M141" s="43"/>
      <c r="N141" s="312"/>
      <c r="O141" s="43"/>
      <c r="P141" s="318"/>
      <c r="Q141" s="318"/>
      <c r="R141" s="43"/>
    </row>
    <row r="142" customFormat="false" ht="15" hidden="false" customHeight="false" outlineLevel="0" collapsed="false">
      <c r="A142" s="163"/>
      <c r="B142" s="316"/>
      <c r="C142" s="316"/>
      <c r="D142" s="316"/>
      <c r="E142" s="316"/>
      <c r="F142" s="316"/>
      <c r="G142" s="316"/>
      <c r="H142" s="316"/>
      <c r="I142" s="316"/>
      <c r="J142" s="316"/>
      <c r="K142" s="316"/>
      <c r="L142" s="309"/>
      <c r="M142" s="43"/>
      <c r="N142" s="309"/>
      <c r="O142" s="43"/>
      <c r="P142" s="316"/>
      <c r="Q142" s="316"/>
      <c r="R142" s="43"/>
    </row>
    <row r="143" customFormat="false" ht="15" hidden="false" customHeight="false" outlineLevel="0" collapsed="false">
      <c r="A143" s="163"/>
      <c r="B143" s="316"/>
      <c r="C143" s="316"/>
      <c r="D143" s="316"/>
      <c r="E143" s="316"/>
      <c r="F143" s="316"/>
      <c r="G143" s="316"/>
      <c r="H143" s="316"/>
      <c r="I143" s="316"/>
      <c r="J143" s="316"/>
      <c r="K143" s="316"/>
      <c r="L143" s="309"/>
      <c r="M143" s="43"/>
      <c r="N143" s="309"/>
      <c r="O143" s="43"/>
      <c r="P143" s="316"/>
      <c r="Q143" s="316"/>
      <c r="R143" s="43"/>
    </row>
    <row r="144" customFormat="false" ht="15" hidden="false" customHeight="false" outlineLevel="0" collapsed="false">
      <c r="A144" s="163"/>
      <c r="B144" s="316"/>
      <c r="C144" s="316"/>
      <c r="D144" s="316"/>
      <c r="E144" s="316"/>
      <c r="F144" s="316"/>
      <c r="G144" s="316"/>
      <c r="H144" s="316"/>
      <c r="I144" s="316"/>
      <c r="J144" s="316"/>
      <c r="K144" s="316"/>
      <c r="L144" s="309"/>
      <c r="M144" s="43"/>
      <c r="N144" s="309"/>
      <c r="O144" s="43"/>
      <c r="P144" s="316"/>
      <c r="Q144" s="316"/>
      <c r="R144" s="43"/>
    </row>
    <row r="145" customFormat="false" ht="15" hidden="false" customHeight="false" outlineLevel="0" collapsed="false">
      <c r="A145" s="163"/>
      <c r="B145" s="316"/>
      <c r="C145" s="316"/>
      <c r="D145" s="316"/>
      <c r="E145" s="316"/>
      <c r="F145" s="316"/>
      <c r="G145" s="316"/>
      <c r="H145" s="316"/>
      <c r="I145" s="316"/>
      <c r="J145" s="316"/>
      <c r="K145" s="316"/>
      <c r="L145" s="309"/>
      <c r="M145" s="43"/>
      <c r="N145" s="309"/>
      <c r="O145" s="43"/>
      <c r="P145" s="316"/>
      <c r="Q145" s="316"/>
      <c r="R145" s="43"/>
    </row>
    <row r="146" customFormat="false" ht="15" hidden="false" customHeight="false" outlineLevel="0" collapsed="false">
      <c r="A146" s="163"/>
      <c r="B146" s="316"/>
      <c r="C146" s="316"/>
      <c r="D146" s="316"/>
      <c r="E146" s="316"/>
      <c r="F146" s="316"/>
      <c r="G146" s="316"/>
      <c r="H146" s="316"/>
      <c r="I146" s="316"/>
      <c r="J146" s="316"/>
      <c r="K146" s="316"/>
      <c r="L146" s="309"/>
      <c r="M146" s="43"/>
      <c r="N146" s="309"/>
      <c r="O146" s="43"/>
      <c r="P146" s="316"/>
      <c r="Q146" s="316"/>
      <c r="R146" s="43"/>
    </row>
    <row r="147" customFormat="false" ht="15" hidden="false" customHeight="false" outlineLevel="0" collapsed="false">
      <c r="A147" s="163"/>
      <c r="B147" s="316"/>
      <c r="C147" s="316"/>
      <c r="D147" s="316"/>
      <c r="E147" s="316"/>
      <c r="F147" s="316"/>
      <c r="G147" s="316"/>
      <c r="H147" s="316"/>
      <c r="I147" s="316"/>
      <c r="J147" s="316"/>
      <c r="K147" s="316"/>
      <c r="L147" s="309"/>
      <c r="M147" s="43"/>
      <c r="N147" s="309"/>
      <c r="O147" s="43"/>
      <c r="P147" s="316"/>
      <c r="Q147" s="316"/>
      <c r="R147" s="43"/>
    </row>
    <row r="148" customFormat="false" ht="15" hidden="false" customHeight="false" outlineLevel="0" collapsed="false">
      <c r="A148" s="163"/>
      <c r="B148" s="316"/>
      <c r="C148" s="316"/>
      <c r="D148" s="316"/>
      <c r="E148" s="316"/>
      <c r="F148" s="316"/>
      <c r="G148" s="316"/>
      <c r="H148" s="316"/>
      <c r="I148" s="316"/>
      <c r="J148" s="316"/>
      <c r="K148" s="316"/>
      <c r="L148" s="309"/>
      <c r="M148" s="43"/>
      <c r="N148" s="309"/>
      <c r="O148" s="43"/>
      <c r="P148" s="316"/>
      <c r="Q148" s="316"/>
      <c r="R148" s="43"/>
    </row>
    <row r="149" customFormat="false" ht="15" hidden="false" customHeight="false" outlineLevel="0" collapsed="false">
      <c r="A149" s="163"/>
      <c r="B149" s="316"/>
      <c r="C149" s="316"/>
      <c r="D149" s="316"/>
      <c r="E149" s="316"/>
      <c r="F149" s="316"/>
      <c r="G149" s="316"/>
      <c r="H149" s="316"/>
      <c r="I149" s="316"/>
      <c r="J149" s="316"/>
      <c r="K149" s="316"/>
      <c r="L149" s="309"/>
      <c r="M149" s="43"/>
      <c r="N149" s="309"/>
      <c r="O149" s="43"/>
      <c r="P149" s="316"/>
      <c r="Q149" s="316"/>
      <c r="R149" s="43"/>
    </row>
    <row r="150" customFormat="false" ht="15" hidden="false" customHeight="false" outlineLevel="0" collapsed="false">
      <c r="A150" s="162"/>
      <c r="B150" s="311"/>
      <c r="C150" s="311"/>
      <c r="D150" s="311"/>
      <c r="E150" s="311"/>
      <c r="F150" s="311"/>
      <c r="G150" s="311"/>
      <c r="H150" s="311"/>
      <c r="I150" s="311"/>
      <c r="J150" s="311"/>
      <c r="K150" s="311"/>
      <c r="L150" s="310"/>
      <c r="M150" s="43"/>
      <c r="N150" s="310"/>
      <c r="O150" s="43"/>
      <c r="P150" s="311"/>
      <c r="Q150" s="311"/>
      <c r="R150" s="43"/>
    </row>
    <row r="151" customFormat="false" ht="15" hidden="false" customHeight="false" outlineLevel="0" collapsed="false">
      <c r="A151" s="163"/>
      <c r="B151" s="316"/>
      <c r="C151" s="316"/>
      <c r="D151" s="316"/>
      <c r="E151" s="316"/>
      <c r="F151" s="316"/>
      <c r="G151" s="316"/>
      <c r="H151" s="316"/>
      <c r="I151" s="316"/>
      <c r="J151" s="316"/>
      <c r="K151" s="316"/>
      <c r="L151" s="309"/>
      <c r="M151" s="43"/>
      <c r="N151" s="309"/>
      <c r="O151" s="43"/>
      <c r="P151" s="316"/>
      <c r="Q151" s="316"/>
      <c r="R151" s="43"/>
    </row>
    <row r="152" customFormat="false" ht="15" hidden="false" customHeight="false" outlineLevel="0" collapsed="false">
      <c r="A152" s="163"/>
      <c r="B152" s="316"/>
      <c r="C152" s="316"/>
      <c r="D152" s="316"/>
      <c r="E152" s="316"/>
      <c r="F152" s="316"/>
      <c r="G152" s="316"/>
      <c r="H152" s="316"/>
      <c r="I152" s="316"/>
      <c r="J152" s="316"/>
      <c r="K152" s="316"/>
      <c r="L152" s="309"/>
      <c r="M152" s="43"/>
      <c r="N152" s="309"/>
      <c r="O152" s="43"/>
      <c r="P152" s="316"/>
      <c r="Q152" s="316"/>
      <c r="R152" s="43"/>
    </row>
    <row r="153" customFormat="false" ht="15" hidden="false" customHeight="false" outlineLevel="0" collapsed="false">
      <c r="A153" s="163"/>
      <c r="B153" s="416"/>
      <c r="C153" s="416"/>
      <c r="D153" s="416"/>
      <c r="E153" s="416"/>
      <c r="F153" s="416"/>
      <c r="G153" s="416"/>
      <c r="H153" s="416"/>
      <c r="I153" s="416"/>
      <c r="J153" s="416"/>
      <c r="K153" s="416"/>
      <c r="L153" s="560"/>
      <c r="M153" s="43"/>
      <c r="N153" s="560"/>
      <c r="O153" s="43"/>
      <c r="P153" s="416"/>
      <c r="Q153" s="416"/>
      <c r="R153" s="43"/>
    </row>
    <row r="154" customFormat="false" ht="15" hidden="false" customHeight="false" outlineLevel="0" collapsed="false">
      <c r="A154" s="163"/>
      <c r="B154" s="416"/>
      <c r="C154" s="416"/>
      <c r="D154" s="416"/>
      <c r="E154" s="416"/>
      <c r="F154" s="416"/>
      <c r="G154" s="416"/>
      <c r="H154" s="416"/>
      <c r="I154" s="416"/>
      <c r="J154" s="416"/>
      <c r="K154" s="416"/>
      <c r="L154" s="560"/>
      <c r="M154" s="43"/>
      <c r="N154" s="560"/>
      <c r="O154" s="43"/>
      <c r="P154" s="416"/>
      <c r="Q154" s="416"/>
      <c r="R154" s="43"/>
    </row>
    <row r="155" customFormat="false" ht="15" hidden="false" customHeight="false" outlineLevel="0" collapsed="false">
      <c r="A155" s="163"/>
      <c r="B155" s="316"/>
      <c r="C155" s="316"/>
      <c r="D155" s="316"/>
      <c r="E155" s="316"/>
      <c r="F155" s="316"/>
      <c r="G155" s="316"/>
      <c r="H155" s="316"/>
      <c r="I155" s="316"/>
      <c r="J155" s="316"/>
      <c r="K155" s="316"/>
      <c r="L155" s="309"/>
      <c r="M155" s="43"/>
      <c r="N155" s="309"/>
      <c r="O155" s="43"/>
      <c r="P155" s="316"/>
      <c r="Q155" s="316"/>
      <c r="R155" s="43"/>
    </row>
    <row r="156" customFormat="false" ht="15" hidden="false" customHeight="false" outlineLevel="0" collapsed="false">
      <c r="A156" s="163"/>
      <c r="B156" s="316"/>
      <c r="C156" s="316"/>
      <c r="D156" s="316"/>
      <c r="E156" s="316"/>
      <c r="F156" s="316"/>
      <c r="G156" s="316"/>
      <c r="H156" s="316"/>
      <c r="I156" s="316"/>
      <c r="J156" s="316"/>
      <c r="K156" s="316"/>
      <c r="L156" s="309"/>
      <c r="M156" s="43"/>
      <c r="N156" s="309"/>
      <c r="O156" s="43"/>
      <c r="P156" s="316"/>
      <c r="Q156" s="316"/>
      <c r="R156" s="43"/>
    </row>
    <row r="157" customFormat="false" ht="15" hidden="false" customHeight="false" outlineLevel="0" collapsed="false">
      <c r="A157" s="163"/>
      <c r="B157" s="316"/>
      <c r="C157" s="316"/>
      <c r="D157" s="316"/>
      <c r="E157" s="316"/>
      <c r="F157" s="316"/>
      <c r="G157" s="316"/>
      <c r="H157" s="316"/>
      <c r="I157" s="316"/>
      <c r="J157" s="316"/>
      <c r="K157" s="316"/>
      <c r="L157" s="309"/>
      <c r="M157" s="43"/>
      <c r="N157" s="309"/>
      <c r="O157" s="43"/>
      <c r="P157" s="316"/>
      <c r="Q157" s="316"/>
      <c r="R157" s="43"/>
    </row>
    <row r="158" customFormat="false" ht="15" hidden="false" customHeight="false" outlineLevel="0" collapsed="false">
      <c r="A158" s="417"/>
      <c r="B158" s="311"/>
      <c r="C158" s="311"/>
      <c r="D158" s="311"/>
      <c r="E158" s="311"/>
      <c r="F158" s="311"/>
      <c r="G158" s="311"/>
      <c r="H158" s="311"/>
      <c r="I158" s="311"/>
      <c r="J158" s="311"/>
      <c r="K158" s="311"/>
      <c r="L158" s="310"/>
      <c r="M158" s="43"/>
      <c r="N158" s="310"/>
      <c r="O158" s="43"/>
      <c r="P158" s="311"/>
      <c r="Q158" s="311"/>
      <c r="R158" s="43"/>
    </row>
    <row r="159" customFormat="false" ht="15" hidden="false" customHeight="false" outlineLevel="0" collapsed="false">
      <c r="A159" s="163"/>
      <c r="B159" s="316"/>
      <c r="C159" s="316"/>
      <c r="D159" s="316"/>
      <c r="E159" s="316"/>
      <c r="F159" s="316"/>
      <c r="G159" s="316"/>
      <c r="H159" s="316"/>
      <c r="I159" s="316"/>
      <c r="J159" s="316"/>
      <c r="K159" s="316"/>
      <c r="L159" s="309"/>
      <c r="M159" s="43"/>
      <c r="N159" s="309"/>
      <c r="O159" s="43"/>
      <c r="P159" s="316"/>
      <c r="Q159" s="316"/>
      <c r="R159" s="43"/>
    </row>
    <row r="160" customFormat="false" ht="15" hidden="false" customHeight="false" outlineLevel="0" collapsed="false">
      <c r="A160" s="163"/>
      <c r="B160" s="316"/>
      <c r="C160" s="316"/>
      <c r="D160" s="316"/>
      <c r="E160" s="316"/>
      <c r="F160" s="316"/>
      <c r="G160" s="316"/>
      <c r="H160" s="316"/>
      <c r="I160" s="316"/>
      <c r="J160" s="316"/>
      <c r="K160" s="316"/>
      <c r="L160" s="309"/>
      <c r="M160" s="43"/>
      <c r="N160" s="309"/>
      <c r="O160" s="43"/>
      <c r="P160" s="316"/>
      <c r="Q160" s="316"/>
      <c r="R160" s="43"/>
    </row>
    <row r="161" customFormat="false" ht="15" hidden="false" customHeight="false" outlineLevel="0" collapsed="false">
      <c r="A161" s="163"/>
      <c r="B161" s="316"/>
      <c r="C161" s="316"/>
      <c r="D161" s="316"/>
      <c r="E161" s="316"/>
      <c r="F161" s="316"/>
      <c r="G161" s="316"/>
      <c r="H161" s="316"/>
      <c r="I161" s="316"/>
      <c r="J161" s="316"/>
      <c r="K161" s="316"/>
      <c r="L161" s="309"/>
      <c r="M161" s="43"/>
      <c r="N161" s="309"/>
      <c r="O161" s="43"/>
      <c r="P161" s="316"/>
      <c r="Q161" s="316"/>
      <c r="R161" s="43"/>
    </row>
    <row r="162" customFormat="false" ht="15" hidden="false" customHeight="false" outlineLevel="0" collapsed="false">
      <c r="A162" s="163"/>
      <c r="B162" s="316"/>
      <c r="C162" s="316"/>
      <c r="D162" s="316"/>
      <c r="E162" s="316"/>
      <c r="F162" s="316"/>
      <c r="G162" s="316"/>
      <c r="H162" s="316"/>
      <c r="I162" s="316"/>
      <c r="J162" s="316"/>
      <c r="K162" s="316"/>
      <c r="L162" s="309"/>
      <c r="M162" s="43"/>
      <c r="N162" s="309"/>
      <c r="O162" s="43"/>
      <c r="P162" s="316"/>
      <c r="Q162" s="316"/>
      <c r="R162" s="43"/>
    </row>
    <row r="163" customFormat="false" ht="15" hidden="false" customHeight="false" outlineLevel="0" collapsed="false">
      <c r="A163" s="163"/>
      <c r="B163" s="316"/>
      <c r="C163" s="316"/>
      <c r="D163" s="316"/>
      <c r="E163" s="316"/>
      <c r="F163" s="316"/>
      <c r="G163" s="316"/>
      <c r="H163" s="316"/>
      <c r="I163" s="316"/>
      <c r="J163" s="316"/>
      <c r="K163" s="316"/>
      <c r="L163" s="309"/>
      <c r="M163" s="43"/>
      <c r="N163" s="309"/>
      <c r="O163" s="43"/>
      <c r="P163" s="316"/>
      <c r="Q163" s="316"/>
      <c r="R163" s="43"/>
    </row>
    <row r="164" customFormat="false" ht="15" hidden="false" customHeight="false" outlineLevel="0" collapsed="false">
      <c r="A164" s="163"/>
      <c r="B164" s="316"/>
      <c r="C164" s="316"/>
      <c r="D164" s="316"/>
      <c r="E164" s="316"/>
      <c r="F164" s="316"/>
      <c r="G164" s="316"/>
      <c r="H164" s="316"/>
      <c r="I164" s="316"/>
      <c r="J164" s="316"/>
      <c r="K164" s="316"/>
      <c r="L164" s="309"/>
      <c r="M164" s="43"/>
      <c r="N164" s="309"/>
      <c r="O164" s="43"/>
      <c r="P164" s="316"/>
      <c r="Q164" s="316"/>
      <c r="R164" s="43"/>
    </row>
    <row r="165" customFormat="false" ht="15" hidden="false" customHeight="false" outlineLevel="0" collapsed="false">
      <c r="A165" s="163"/>
      <c r="B165" s="316"/>
      <c r="C165" s="316"/>
      <c r="D165" s="316"/>
      <c r="E165" s="316"/>
      <c r="F165" s="316"/>
      <c r="G165" s="316"/>
      <c r="H165" s="316"/>
      <c r="I165" s="316"/>
      <c r="J165" s="316"/>
      <c r="K165" s="316"/>
      <c r="L165" s="309"/>
      <c r="M165" s="43"/>
      <c r="N165" s="309"/>
      <c r="O165" s="43"/>
      <c r="P165" s="316"/>
      <c r="Q165" s="316"/>
      <c r="R165" s="43"/>
    </row>
    <row r="166" customFormat="false" ht="15" hidden="false" customHeight="false" outlineLevel="0" collapsed="false">
      <c r="A166" s="163"/>
      <c r="B166" s="316"/>
      <c r="C166" s="316"/>
      <c r="D166" s="316"/>
      <c r="E166" s="316"/>
      <c r="F166" s="316"/>
      <c r="G166" s="316"/>
      <c r="H166" s="316"/>
      <c r="I166" s="316"/>
      <c r="J166" s="316"/>
      <c r="K166" s="316"/>
      <c r="L166" s="309"/>
      <c r="M166" s="43"/>
      <c r="N166" s="309"/>
      <c r="O166" s="43"/>
      <c r="P166" s="316"/>
      <c r="Q166" s="316"/>
      <c r="R166" s="43"/>
    </row>
    <row r="167" customFormat="false" ht="15" hidden="false" customHeight="false" outlineLevel="0" collapsed="false">
      <c r="A167" s="163"/>
      <c r="B167" s="316"/>
      <c r="C167" s="316"/>
      <c r="D167" s="316"/>
      <c r="E167" s="316"/>
      <c r="F167" s="316"/>
      <c r="G167" s="316"/>
      <c r="H167" s="316"/>
      <c r="I167" s="316"/>
      <c r="J167" s="316"/>
      <c r="K167" s="316"/>
      <c r="L167" s="309"/>
      <c r="M167" s="43"/>
      <c r="N167" s="309"/>
      <c r="O167" s="43"/>
      <c r="P167" s="316"/>
      <c r="Q167" s="316"/>
      <c r="R167" s="43"/>
    </row>
    <row r="168" customFormat="false" ht="15" hidden="false" customHeight="false" outlineLevel="0" collapsed="false">
      <c r="A168" s="163"/>
      <c r="B168" s="316"/>
      <c r="C168" s="316"/>
      <c r="D168" s="316"/>
      <c r="E168" s="316"/>
      <c r="F168" s="316"/>
      <c r="G168" s="316"/>
      <c r="H168" s="316"/>
      <c r="I168" s="316"/>
      <c r="J168" s="316"/>
      <c r="K168" s="316"/>
      <c r="L168" s="309"/>
      <c r="M168" s="43"/>
      <c r="N168" s="309"/>
      <c r="O168" s="43"/>
      <c r="P168" s="316"/>
      <c r="Q168" s="316"/>
      <c r="R168" s="43"/>
    </row>
    <row r="169" customFormat="false" ht="15" hidden="false" customHeight="false" outlineLevel="0" collapsed="false">
      <c r="A169" s="163"/>
      <c r="B169" s="316"/>
      <c r="C169" s="316"/>
      <c r="D169" s="316"/>
      <c r="E169" s="316"/>
      <c r="F169" s="316"/>
      <c r="G169" s="316"/>
      <c r="H169" s="316"/>
      <c r="I169" s="316"/>
      <c r="J169" s="316"/>
      <c r="K169" s="316"/>
      <c r="L169" s="309"/>
      <c r="M169" s="43"/>
      <c r="N169" s="309"/>
      <c r="O169" s="43"/>
      <c r="P169" s="316"/>
      <c r="Q169" s="316"/>
      <c r="R169" s="43"/>
    </row>
    <row r="170" customFormat="false" ht="15" hidden="false" customHeight="false" outlineLevel="0" collapsed="false">
      <c r="A170" s="163"/>
      <c r="B170" s="316"/>
      <c r="C170" s="316"/>
      <c r="D170" s="316"/>
      <c r="E170" s="316"/>
      <c r="F170" s="316"/>
      <c r="G170" s="316"/>
      <c r="H170" s="316"/>
      <c r="I170" s="316"/>
      <c r="J170" s="316"/>
      <c r="K170" s="316"/>
      <c r="L170" s="309"/>
      <c r="M170" s="43"/>
      <c r="N170" s="309"/>
      <c r="O170" s="43"/>
      <c r="P170" s="316"/>
      <c r="Q170" s="316"/>
      <c r="R170" s="43"/>
    </row>
    <row r="171" customFormat="false" ht="15" hidden="false" customHeight="false" outlineLevel="0" collapsed="false">
      <c r="A171" s="163"/>
      <c r="B171" s="316"/>
      <c r="C171" s="316"/>
      <c r="D171" s="316"/>
      <c r="E171" s="316"/>
      <c r="F171" s="316"/>
      <c r="G171" s="316"/>
      <c r="H171" s="316"/>
      <c r="I171" s="316"/>
      <c r="J171" s="316"/>
      <c r="K171" s="316"/>
      <c r="L171" s="309"/>
      <c r="M171" s="43"/>
      <c r="N171" s="309"/>
      <c r="O171" s="43"/>
      <c r="P171" s="316"/>
      <c r="Q171" s="316"/>
      <c r="R171" s="43"/>
    </row>
    <row r="172" customFormat="false" ht="15" hidden="false" customHeight="false" outlineLevel="0" collapsed="false">
      <c r="A172" s="163"/>
      <c r="B172" s="316"/>
      <c r="C172" s="316"/>
      <c r="D172" s="316"/>
      <c r="E172" s="316"/>
      <c r="F172" s="316"/>
      <c r="G172" s="316"/>
      <c r="H172" s="316"/>
      <c r="I172" s="316"/>
      <c r="J172" s="316"/>
      <c r="K172" s="316"/>
      <c r="L172" s="309"/>
      <c r="M172" s="43"/>
      <c r="N172" s="309"/>
      <c r="O172" s="43"/>
      <c r="P172" s="316"/>
      <c r="Q172" s="316"/>
      <c r="R172" s="43"/>
    </row>
    <row r="173" customFormat="false" ht="15" hidden="false" customHeight="false" outlineLevel="0" collapsed="false">
      <c r="A173" s="162"/>
      <c r="B173" s="311"/>
      <c r="C173" s="311"/>
      <c r="D173" s="311"/>
      <c r="E173" s="311"/>
      <c r="F173" s="311"/>
      <c r="G173" s="311"/>
      <c r="H173" s="311"/>
      <c r="I173" s="311"/>
      <c r="J173" s="311"/>
      <c r="K173" s="311"/>
      <c r="L173" s="310"/>
      <c r="M173" s="43"/>
      <c r="N173" s="310"/>
      <c r="O173" s="43"/>
      <c r="P173" s="311"/>
      <c r="Q173" s="311"/>
      <c r="R173" s="43"/>
    </row>
    <row r="174" customFormat="false" ht="15" hidden="false" customHeight="false" outlineLevel="0" collapsed="false">
      <c r="A174" s="163"/>
      <c r="B174" s="316"/>
      <c r="C174" s="316"/>
      <c r="D174" s="316"/>
      <c r="E174" s="316"/>
      <c r="F174" s="316"/>
      <c r="G174" s="316"/>
      <c r="H174" s="316"/>
      <c r="I174" s="316"/>
      <c r="J174" s="316"/>
      <c r="K174" s="316"/>
      <c r="L174" s="309"/>
      <c r="M174" s="43"/>
      <c r="N174" s="309"/>
      <c r="O174" s="43"/>
      <c r="P174" s="316"/>
      <c r="Q174" s="316"/>
      <c r="R174" s="43"/>
    </row>
    <row r="175" customFormat="false" ht="15" hidden="false" customHeight="false" outlineLevel="0" collapsed="false">
      <c r="A175" s="163"/>
      <c r="B175" s="316"/>
      <c r="C175" s="316"/>
      <c r="D175" s="316"/>
      <c r="E175" s="316"/>
      <c r="F175" s="316"/>
      <c r="G175" s="316"/>
      <c r="H175" s="316"/>
      <c r="I175" s="316"/>
      <c r="J175" s="316"/>
      <c r="K175" s="316"/>
      <c r="L175" s="309"/>
      <c r="M175" s="43"/>
      <c r="N175" s="309"/>
      <c r="O175" s="43"/>
      <c r="P175" s="316"/>
      <c r="Q175" s="316"/>
      <c r="R175" s="43"/>
    </row>
    <row r="176" customFormat="false" ht="15" hidden="false" customHeight="false" outlineLevel="0" collapsed="false">
      <c r="A176" s="163"/>
      <c r="B176" s="316"/>
      <c r="C176" s="316"/>
      <c r="D176" s="316"/>
      <c r="E176" s="316"/>
      <c r="F176" s="316"/>
      <c r="G176" s="316"/>
      <c r="H176" s="316"/>
      <c r="I176" s="316"/>
      <c r="J176" s="316"/>
      <c r="K176" s="316"/>
      <c r="L176" s="309"/>
      <c r="M176" s="43"/>
      <c r="N176" s="309"/>
      <c r="O176" s="43"/>
      <c r="P176" s="316"/>
      <c r="Q176" s="316"/>
      <c r="R176" s="43"/>
    </row>
    <row r="177" customFormat="false" ht="15" hidden="false" customHeight="false" outlineLevel="0" collapsed="false">
      <c r="A177" s="367"/>
      <c r="B177" s="316"/>
      <c r="C177" s="316"/>
      <c r="D177" s="316"/>
      <c r="E177" s="316"/>
      <c r="F177" s="316"/>
      <c r="G177" s="316"/>
      <c r="H177" s="316"/>
      <c r="I177" s="316"/>
      <c r="J177" s="316"/>
      <c r="K177" s="316"/>
      <c r="L177" s="309"/>
      <c r="M177" s="43"/>
      <c r="N177" s="309"/>
      <c r="O177" s="43"/>
      <c r="P177" s="316"/>
      <c r="Q177" s="316"/>
      <c r="R177" s="43"/>
    </row>
    <row r="178" customFormat="false" ht="15" hidden="false" customHeight="false" outlineLevel="0" collapsed="false">
      <c r="A178" s="168"/>
      <c r="B178" s="416"/>
      <c r="C178" s="416"/>
      <c r="D178" s="416"/>
      <c r="E178" s="416"/>
      <c r="F178" s="416"/>
      <c r="G178" s="416"/>
      <c r="H178" s="416"/>
      <c r="I178" s="416"/>
      <c r="J178" s="416"/>
      <c r="K178" s="416"/>
      <c r="L178" s="560"/>
      <c r="M178" s="43"/>
      <c r="N178" s="560"/>
      <c r="O178" s="43"/>
      <c r="P178" s="416"/>
      <c r="Q178" s="416"/>
      <c r="R178" s="43"/>
    </row>
    <row r="179" customFormat="false" ht="15" hidden="false" customHeight="false" outlineLevel="0" collapsed="false">
      <c r="A179" s="168"/>
      <c r="B179" s="416"/>
      <c r="C179" s="416"/>
      <c r="D179" s="416"/>
      <c r="E179" s="416"/>
      <c r="F179" s="416"/>
      <c r="G179" s="416"/>
      <c r="H179" s="416"/>
      <c r="I179" s="416"/>
      <c r="J179" s="416"/>
      <c r="K179" s="416"/>
      <c r="L179" s="560"/>
      <c r="M179" s="43"/>
      <c r="N179" s="560"/>
      <c r="O179" s="43"/>
      <c r="P179" s="416"/>
      <c r="Q179" s="416"/>
      <c r="R179" s="43"/>
    </row>
    <row r="180" customFormat="false" ht="15" hidden="false" customHeight="false" outlineLevel="0" collapsed="false">
      <c r="A180" s="168"/>
      <c r="B180" s="416"/>
      <c r="C180" s="416"/>
      <c r="D180" s="416"/>
      <c r="E180" s="416"/>
      <c r="F180" s="416"/>
      <c r="G180" s="416"/>
      <c r="H180" s="416"/>
      <c r="I180" s="416"/>
      <c r="J180" s="416"/>
      <c r="K180" s="416"/>
      <c r="L180" s="560"/>
      <c r="M180" s="43"/>
      <c r="N180" s="560"/>
      <c r="O180" s="43"/>
      <c r="P180" s="416"/>
      <c r="Q180" s="416"/>
      <c r="R180" s="43"/>
    </row>
    <row r="181" customFormat="false" ht="15" hidden="false" customHeight="false" outlineLevel="0" collapsed="false">
      <c r="A181" s="163"/>
      <c r="B181" s="316"/>
      <c r="C181" s="316"/>
      <c r="D181" s="316"/>
      <c r="E181" s="316"/>
      <c r="F181" s="316"/>
      <c r="G181" s="316"/>
      <c r="H181" s="316"/>
      <c r="I181" s="316"/>
      <c r="J181" s="316"/>
      <c r="K181" s="316"/>
      <c r="L181" s="309"/>
      <c r="M181" s="43"/>
      <c r="N181" s="309"/>
      <c r="O181" s="43"/>
      <c r="P181" s="316"/>
      <c r="Q181" s="316"/>
      <c r="R181" s="43"/>
    </row>
    <row r="182" customFormat="false" ht="15" hidden="false" customHeight="false" outlineLevel="0" collapsed="false">
      <c r="A182" s="162"/>
      <c r="B182" s="311"/>
      <c r="C182" s="311"/>
      <c r="D182" s="311"/>
      <c r="E182" s="311"/>
      <c r="F182" s="311"/>
      <c r="G182" s="311"/>
      <c r="H182" s="311"/>
      <c r="I182" s="311"/>
      <c r="J182" s="311"/>
      <c r="K182" s="311"/>
      <c r="L182" s="310"/>
      <c r="M182" s="43"/>
      <c r="N182" s="310"/>
      <c r="O182" s="43"/>
      <c r="P182" s="311"/>
      <c r="Q182" s="311"/>
      <c r="R182" s="43"/>
    </row>
    <row r="183" customFormat="false" ht="15" hidden="false" customHeight="false" outlineLevel="0" collapsed="false">
      <c r="A183" s="163"/>
      <c r="B183" s="316"/>
      <c r="C183" s="316"/>
      <c r="D183" s="316"/>
      <c r="E183" s="316"/>
      <c r="F183" s="316"/>
      <c r="G183" s="316"/>
      <c r="H183" s="316"/>
      <c r="I183" s="316"/>
      <c r="J183" s="316"/>
      <c r="K183" s="316"/>
      <c r="L183" s="309"/>
      <c r="M183" s="43"/>
      <c r="N183" s="309"/>
      <c r="O183" s="43"/>
      <c r="P183" s="316"/>
      <c r="Q183" s="316"/>
      <c r="R183" s="43"/>
    </row>
    <row r="184" customFormat="false" ht="15" hidden="false" customHeight="false" outlineLevel="0" collapsed="false">
      <c r="A184" s="163"/>
      <c r="B184" s="316"/>
      <c r="C184" s="316"/>
      <c r="D184" s="316"/>
      <c r="E184" s="316"/>
      <c r="F184" s="316"/>
      <c r="G184" s="316"/>
      <c r="H184" s="316"/>
      <c r="I184" s="316"/>
      <c r="J184" s="316"/>
      <c r="K184" s="316"/>
      <c r="L184" s="309"/>
      <c r="M184" s="43"/>
      <c r="N184" s="309"/>
      <c r="O184" s="43"/>
      <c r="P184" s="316"/>
      <c r="Q184" s="316"/>
      <c r="R184" s="43"/>
    </row>
    <row r="185" customFormat="false" ht="15" hidden="false" customHeight="false" outlineLevel="0" collapsed="false">
      <c r="A185" s="163"/>
      <c r="B185" s="316"/>
      <c r="C185" s="316"/>
      <c r="D185" s="316"/>
      <c r="E185" s="316"/>
      <c r="F185" s="316"/>
      <c r="G185" s="316"/>
      <c r="H185" s="316"/>
      <c r="I185" s="316"/>
      <c r="J185" s="316"/>
      <c r="K185" s="316"/>
      <c r="L185" s="309"/>
      <c r="M185" s="43"/>
      <c r="N185" s="309"/>
      <c r="O185" s="43"/>
      <c r="P185" s="316"/>
      <c r="Q185" s="316"/>
      <c r="R185" s="43"/>
    </row>
    <row r="186" customFormat="false" ht="15" hidden="false" customHeight="false" outlineLevel="0" collapsed="false">
      <c r="A186" s="163"/>
      <c r="B186" s="316"/>
      <c r="C186" s="316"/>
      <c r="D186" s="316"/>
      <c r="E186" s="316"/>
      <c r="F186" s="316"/>
      <c r="G186" s="316"/>
      <c r="H186" s="316"/>
      <c r="I186" s="316"/>
      <c r="J186" s="316"/>
      <c r="K186" s="316"/>
      <c r="L186" s="309"/>
      <c r="M186" s="43"/>
      <c r="N186" s="309"/>
      <c r="O186" s="43"/>
      <c r="P186" s="316"/>
      <c r="Q186" s="316"/>
      <c r="R186" s="43"/>
    </row>
    <row r="187" customFormat="false" ht="15" hidden="false" customHeight="false" outlineLevel="0" collapsed="false">
      <c r="A187" s="163"/>
      <c r="B187" s="316"/>
      <c r="C187" s="316"/>
      <c r="D187" s="316"/>
      <c r="E187" s="316"/>
      <c r="F187" s="316"/>
      <c r="G187" s="316"/>
      <c r="H187" s="316"/>
      <c r="I187" s="316"/>
      <c r="J187" s="316"/>
      <c r="K187" s="316"/>
      <c r="L187" s="309"/>
      <c r="M187" s="43"/>
      <c r="N187" s="309"/>
      <c r="O187" s="43"/>
      <c r="P187" s="316"/>
      <c r="Q187" s="316"/>
      <c r="R187" s="43"/>
    </row>
    <row r="188" customFormat="false" ht="15" hidden="false" customHeight="false" outlineLevel="0" collapsed="false">
      <c r="A188" s="163"/>
      <c r="B188" s="316"/>
      <c r="C188" s="316"/>
      <c r="D188" s="316"/>
      <c r="E188" s="316"/>
      <c r="F188" s="316"/>
      <c r="G188" s="316"/>
      <c r="H188" s="316"/>
      <c r="I188" s="316"/>
      <c r="J188" s="316"/>
      <c r="K188" s="316"/>
      <c r="L188" s="309"/>
      <c r="M188" s="43"/>
      <c r="N188" s="309"/>
      <c r="O188" s="43"/>
      <c r="P188" s="316"/>
      <c r="Q188" s="316"/>
      <c r="R188" s="43"/>
    </row>
    <row r="189" customFormat="false" ht="15" hidden="false" customHeight="false" outlineLevel="0" collapsed="false">
      <c r="A189" s="163"/>
      <c r="B189" s="316"/>
      <c r="C189" s="316"/>
      <c r="D189" s="316"/>
      <c r="E189" s="316"/>
      <c r="F189" s="316"/>
      <c r="G189" s="316"/>
      <c r="H189" s="316"/>
      <c r="I189" s="316"/>
      <c r="J189" s="316"/>
      <c r="K189" s="316"/>
      <c r="L189" s="309"/>
      <c r="M189" s="43"/>
      <c r="N189" s="309"/>
      <c r="O189" s="43"/>
      <c r="P189" s="316"/>
      <c r="Q189" s="316"/>
      <c r="R189" s="43"/>
    </row>
    <row r="190" customFormat="false" ht="15" hidden="false" customHeight="false" outlineLevel="0" collapsed="false">
      <c r="A190" s="163"/>
      <c r="B190" s="316"/>
      <c r="C190" s="316"/>
      <c r="D190" s="316"/>
      <c r="E190" s="316"/>
      <c r="F190" s="316"/>
      <c r="G190" s="316"/>
      <c r="H190" s="316"/>
      <c r="I190" s="316"/>
      <c r="J190" s="316"/>
      <c r="K190" s="316"/>
      <c r="L190" s="309"/>
      <c r="M190" s="43"/>
      <c r="N190" s="309"/>
      <c r="O190" s="43"/>
      <c r="P190" s="316"/>
      <c r="Q190" s="316"/>
      <c r="R190" s="43"/>
    </row>
    <row r="191" customFormat="false" ht="15" hidden="false" customHeight="false" outlineLevel="0" collapsed="false">
      <c r="A191" s="163"/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09"/>
      <c r="M191" s="43"/>
      <c r="N191" s="309"/>
      <c r="O191" s="43"/>
      <c r="P191" s="316"/>
      <c r="Q191" s="316"/>
      <c r="R191" s="43"/>
    </row>
    <row r="192" customFormat="false" ht="15" hidden="false" customHeight="false" outlineLevel="0" collapsed="false">
      <c r="A192" s="163"/>
      <c r="B192" s="316"/>
      <c r="C192" s="316"/>
      <c r="D192" s="316"/>
      <c r="E192" s="316"/>
      <c r="F192" s="316"/>
      <c r="G192" s="316"/>
      <c r="H192" s="316"/>
      <c r="I192" s="316"/>
      <c r="J192" s="316"/>
      <c r="K192" s="316"/>
      <c r="L192" s="309"/>
      <c r="M192" s="43"/>
      <c r="N192" s="309"/>
      <c r="O192" s="43"/>
      <c r="P192" s="316"/>
      <c r="Q192" s="316"/>
      <c r="R192" s="43"/>
    </row>
    <row r="193" customFormat="false" ht="15" hidden="false" customHeight="false" outlineLevel="0" collapsed="false">
      <c r="A193" s="163"/>
      <c r="B193" s="316"/>
      <c r="C193" s="316"/>
      <c r="D193" s="316"/>
      <c r="E193" s="316"/>
      <c r="F193" s="316"/>
      <c r="G193" s="316"/>
      <c r="H193" s="316"/>
      <c r="I193" s="316"/>
      <c r="J193" s="316"/>
      <c r="K193" s="316"/>
      <c r="L193" s="309"/>
      <c r="M193" s="43"/>
      <c r="N193" s="309"/>
      <c r="O193" s="43"/>
      <c r="P193" s="316"/>
      <c r="Q193" s="316"/>
      <c r="R193" s="43"/>
    </row>
    <row r="194" customFormat="false" ht="15" hidden="false" customHeight="false" outlineLevel="0" collapsed="false">
      <c r="A194" s="163"/>
      <c r="B194" s="316"/>
      <c r="C194" s="316"/>
      <c r="D194" s="316"/>
      <c r="E194" s="316"/>
      <c r="F194" s="316"/>
      <c r="G194" s="316"/>
      <c r="H194" s="316"/>
      <c r="I194" s="316"/>
      <c r="J194" s="316"/>
      <c r="K194" s="316"/>
      <c r="L194" s="309"/>
      <c r="M194" s="43"/>
      <c r="N194" s="309"/>
      <c r="O194" s="43"/>
      <c r="P194" s="316"/>
      <c r="Q194" s="316"/>
      <c r="R194" s="43"/>
    </row>
    <row r="195" customFormat="false" ht="15" hidden="false" customHeight="false" outlineLevel="0" collapsed="false">
      <c r="A195" s="162"/>
      <c r="B195" s="311"/>
      <c r="C195" s="311"/>
      <c r="D195" s="311"/>
      <c r="E195" s="311"/>
      <c r="F195" s="311"/>
      <c r="G195" s="311"/>
      <c r="H195" s="311"/>
      <c r="I195" s="311"/>
      <c r="J195" s="311"/>
      <c r="K195" s="311"/>
      <c r="L195" s="310"/>
      <c r="M195" s="43"/>
      <c r="N195" s="310"/>
      <c r="O195" s="43"/>
      <c r="P195" s="311"/>
      <c r="Q195" s="311"/>
      <c r="R195" s="43"/>
    </row>
    <row r="196" customFormat="false" ht="15" hidden="false" customHeight="false" outlineLevel="0" collapsed="false">
      <c r="A196" s="163"/>
      <c r="B196" s="316"/>
      <c r="C196" s="316"/>
      <c r="D196" s="316"/>
      <c r="E196" s="316"/>
      <c r="F196" s="316"/>
      <c r="G196" s="316"/>
      <c r="H196" s="316"/>
      <c r="I196" s="316"/>
      <c r="J196" s="316"/>
      <c r="K196" s="316"/>
      <c r="L196" s="309"/>
      <c r="M196" s="43"/>
      <c r="N196" s="309"/>
      <c r="O196" s="43"/>
      <c r="P196" s="316"/>
      <c r="Q196" s="316"/>
      <c r="R196" s="43"/>
    </row>
    <row r="197" customFormat="false" ht="15" hidden="false" customHeight="false" outlineLevel="0" collapsed="false">
      <c r="A197" s="163"/>
      <c r="B197" s="316"/>
      <c r="C197" s="316"/>
      <c r="D197" s="316"/>
      <c r="E197" s="316"/>
      <c r="F197" s="316"/>
      <c r="G197" s="316"/>
      <c r="H197" s="316"/>
      <c r="I197" s="316"/>
      <c r="J197" s="316"/>
      <c r="K197" s="316"/>
      <c r="L197" s="309"/>
      <c r="M197" s="43"/>
      <c r="N197" s="309"/>
      <c r="O197" s="43"/>
      <c r="P197" s="316"/>
      <c r="Q197" s="316"/>
      <c r="R197" s="43"/>
    </row>
    <row r="198" customFormat="false" ht="15" hidden="false" customHeight="false" outlineLevel="0" collapsed="false">
      <c r="A198" s="163"/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09"/>
      <c r="M198" s="43"/>
      <c r="N198" s="309"/>
      <c r="O198" s="43"/>
      <c r="P198" s="316"/>
      <c r="Q198" s="316"/>
      <c r="R198" s="43"/>
    </row>
    <row r="199" customFormat="false" ht="15" hidden="false" customHeight="false" outlineLevel="0" collapsed="false">
      <c r="A199" s="163"/>
      <c r="B199" s="316"/>
      <c r="C199" s="316"/>
      <c r="D199" s="316"/>
      <c r="E199" s="316"/>
      <c r="F199" s="316"/>
      <c r="G199" s="316"/>
      <c r="H199" s="316"/>
      <c r="I199" s="316"/>
      <c r="J199" s="316"/>
      <c r="K199" s="316"/>
      <c r="L199" s="309"/>
      <c r="M199" s="43"/>
      <c r="N199" s="309"/>
      <c r="O199" s="43"/>
      <c r="P199" s="316"/>
      <c r="Q199" s="316"/>
      <c r="R199" s="43"/>
    </row>
    <row r="200" customFormat="false" ht="15" hidden="false" customHeight="false" outlineLevel="0" collapsed="false">
      <c r="A200" s="163"/>
      <c r="B200" s="316"/>
      <c r="C200" s="316"/>
      <c r="D200" s="316"/>
      <c r="E200" s="316"/>
      <c r="F200" s="316"/>
      <c r="G200" s="316"/>
      <c r="H200" s="316"/>
      <c r="I200" s="316"/>
      <c r="J200" s="316"/>
      <c r="K200" s="316"/>
      <c r="L200" s="309"/>
      <c r="M200" s="43"/>
      <c r="N200" s="309"/>
      <c r="O200" s="43"/>
      <c r="P200" s="316"/>
      <c r="Q200" s="316"/>
      <c r="R200" s="43"/>
    </row>
    <row r="201" customFormat="false" ht="15" hidden="false" customHeight="false" outlineLevel="0" collapsed="false">
      <c r="A201" s="163"/>
      <c r="B201" s="316"/>
      <c r="C201" s="316"/>
      <c r="D201" s="316"/>
      <c r="E201" s="316"/>
      <c r="F201" s="316"/>
      <c r="G201" s="316"/>
      <c r="H201" s="316"/>
      <c r="I201" s="316"/>
      <c r="J201" s="316"/>
      <c r="K201" s="316"/>
      <c r="L201" s="309"/>
      <c r="M201" s="43"/>
      <c r="N201" s="309"/>
      <c r="O201" s="43"/>
      <c r="P201" s="316"/>
      <c r="Q201" s="316"/>
      <c r="R201" s="43"/>
    </row>
    <row r="202" customFormat="false" ht="15" hidden="false" customHeight="false" outlineLevel="0" collapsed="false">
      <c r="A202" s="163"/>
      <c r="B202" s="316"/>
      <c r="C202" s="316"/>
      <c r="D202" s="316"/>
      <c r="E202" s="316"/>
      <c r="F202" s="316"/>
      <c r="G202" s="316"/>
      <c r="H202" s="316"/>
      <c r="I202" s="316"/>
      <c r="J202" s="316"/>
      <c r="K202" s="316"/>
      <c r="L202" s="309"/>
      <c r="M202" s="43"/>
      <c r="N202" s="309"/>
      <c r="O202" s="43"/>
      <c r="P202" s="316"/>
      <c r="Q202" s="316"/>
      <c r="R202" s="43"/>
    </row>
    <row r="203" customFormat="false" ht="15" hidden="false" customHeight="false" outlineLevel="0" collapsed="false">
      <c r="A203" s="163"/>
      <c r="B203" s="316"/>
      <c r="C203" s="316"/>
      <c r="D203" s="316"/>
      <c r="E203" s="316"/>
      <c r="F203" s="316"/>
      <c r="G203" s="316"/>
      <c r="H203" s="316"/>
      <c r="I203" s="316"/>
      <c r="J203" s="316"/>
      <c r="K203" s="316"/>
      <c r="L203" s="309"/>
      <c r="M203" s="43"/>
      <c r="N203" s="309"/>
      <c r="O203" s="43"/>
      <c r="P203" s="316"/>
      <c r="Q203" s="316"/>
      <c r="R203" s="43"/>
    </row>
    <row r="204" customFormat="false" ht="15" hidden="false" customHeight="false" outlineLevel="0" collapsed="false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4" activePane="bottomLeft" state="frozen"/>
      <selection pane="topLeft" activeCell="A1" activeCellId="0" sqref="A1"/>
      <selection pane="bottomLeft" activeCell="T86" activeCellId="0" sqref="T8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9.14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8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575</v>
      </c>
      <c r="B5" s="154"/>
      <c r="C5" s="154"/>
      <c r="D5" s="154"/>
      <c r="E5" s="154"/>
      <c r="F5" s="154"/>
    </row>
    <row r="6" customFormat="false" ht="15" hidden="false" customHeight="false" outlineLevel="0" collapsed="false">
      <c r="A6" s="154" t="s">
        <v>576</v>
      </c>
      <c r="B6" s="156"/>
      <c r="C6" s="156"/>
      <c r="D6" s="156"/>
      <c r="E6" s="156"/>
      <c r="F6" s="156"/>
    </row>
    <row r="7" customFormat="false" ht="15.75" hidden="false" customHeight="false" outlineLevel="0" collapsed="false">
      <c r="A7" s="156" t="s">
        <v>577</v>
      </c>
      <c r="B7" s="553"/>
      <c r="C7" s="553"/>
      <c r="E7" s="43"/>
      <c r="F7" s="43"/>
    </row>
    <row r="8" customFormat="false" ht="15.75" hidden="false" customHeight="false" outlineLevel="0" collapsed="false">
      <c r="A8" s="157"/>
      <c r="B8" s="29" t="n">
        <v>2000</v>
      </c>
      <c r="C8" s="29" t="n">
        <v>2001</v>
      </c>
      <c r="D8" s="29" t="n">
        <v>2002</v>
      </c>
      <c r="E8" s="29" t="n">
        <v>2003</v>
      </c>
      <c r="F8" s="29" t="n">
        <v>2004</v>
      </c>
      <c r="G8" s="29" t="n">
        <v>2005</v>
      </c>
      <c r="H8" s="29" t="n">
        <v>2006</v>
      </c>
      <c r="I8" s="29" t="n">
        <v>2007</v>
      </c>
      <c r="J8" s="29" t="n">
        <v>2008</v>
      </c>
      <c r="K8" s="29" t="n">
        <v>2009</v>
      </c>
      <c r="L8" s="29" t="n">
        <v>2010</v>
      </c>
      <c r="M8" s="29" t="n">
        <v>2011</v>
      </c>
      <c r="N8" s="29" t="n">
        <v>2012</v>
      </c>
      <c r="O8" s="29" t="n">
        <v>2013</v>
      </c>
      <c r="P8" s="29" t="n">
        <v>2014</v>
      </c>
      <c r="Q8" s="29" t="n">
        <v>2015</v>
      </c>
      <c r="R8" s="29" t="n">
        <v>2016</v>
      </c>
      <c r="S8" s="29" t="n">
        <v>2017</v>
      </c>
      <c r="T8" s="29" t="n">
        <v>2018</v>
      </c>
      <c r="U8" s="29" t="n">
        <v>2019</v>
      </c>
      <c r="V8" s="157" t="n">
        <v>2020</v>
      </c>
      <c r="W8" s="157" t="n">
        <v>2021</v>
      </c>
    </row>
    <row r="9" customFormat="false" ht="15" hidden="false" customHeight="false" outlineLevel="0" collapsed="false">
      <c r="A9" s="419" t="s">
        <v>117</v>
      </c>
      <c r="B9" s="34" t="n">
        <v>3081.6</v>
      </c>
      <c r="C9" s="34" t="n">
        <v>5920.6</v>
      </c>
      <c r="D9" s="34" t="n">
        <v>14944.1</v>
      </c>
      <c r="E9" s="34" t="n">
        <v>30684.2</v>
      </c>
      <c r="F9" s="34" t="n">
        <v>35521.1</v>
      </c>
      <c r="G9" s="34" t="n">
        <v>40035.5</v>
      </c>
      <c r="H9" s="34" t="n">
        <v>44259</v>
      </c>
      <c r="I9" s="34" t="n">
        <v>44863.6</v>
      </c>
      <c r="J9" s="34" t="n">
        <v>43667.8</v>
      </c>
      <c r="K9" s="34" t="n">
        <v>52877.8</v>
      </c>
      <c r="L9" s="34" t="n">
        <v>55719.4</v>
      </c>
      <c r="M9" s="34" t="n">
        <v>58245.8</v>
      </c>
      <c r="N9" s="34" t="n">
        <v>56634.9</v>
      </c>
      <c r="O9" s="34" t="n">
        <v>59110.9</v>
      </c>
      <c r="P9" s="34" t="n">
        <v>59661.5</v>
      </c>
      <c r="Q9" s="34" t="n">
        <v>62718.2</v>
      </c>
      <c r="R9" s="34" t="n">
        <v>68764</v>
      </c>
      <c r="S9" s="34" t="n">
        <v>70321.2</v>
      </c>
      <c r="T9" s="34" t="n">
        <v>68728.6</v>
      </c>
      <c r="U9" s="34" t="n">
        <v>70748.9</v>
      </c>
      <c r="V9" s="57" t="n">
        <v>75305.9886</v>
      </c>
      <c r="W9" s="57" t="n">
        <v>73683.4548</v>
      </c>
    </row>
    <row r="10" customFormat="false" ht="18" hidden="false" customHeight="false" outlineLevel="0" collapsed="false">
      <c r="A10" s="162" t="s">
        <v>118</v>
      </c>
      <c r="B10" s="34" t="n">
        <v>729.5</v>
      </c>
      <c r="C10" s="34" t="n">
        <v>1338.2</v>
      </c>
      <c r="D10" s="34" t="n">
        <v>2611.4</v>
      </c>
      <c r="E10" s="34" t="n">
        <v>5309.5</v>
      </c>
      <c r="F10" s="34" t="n">
        <v>7481.5</v>
      </c>
      <c r="G10" s="34" t="n">
        <v>10069.7</v>
      </c>
      <c r="H10" s="34" t="n">
        <v>11763.6</v>
      </c>
      <c r="I10" s="34" t="n">
        <v>11655.8</v>
      </c>
      <c r="J10" s="34" t="n">
        <v>11507.9</v>
      </c>
      <c r="K10" s="34" t="n">
        <v>15141.2</v>
      </c>
      <c r="L10" s="34" t="n">
        <v>16245.2</v>
      </c>
      <c r="M10" s="34" t="n">
        <v>16936.8</v>
      </c>
      <c r="N10" s="34" t="n">
        <v>16357.5</v>
      </c>
      <c r="O10" s="34" t="n">
        <v>17091.6</v>
      </c>
      <c r="P10" s="34" t="n">
        <v>17580.6</v>
      </c>
      <c r="Q10" s="34" t="n">
        <v>21489.6</v>
      </c>
      <c r="R10" s="34" t="n">
        <v>26557.7</v>
      </c>
      <c r="S10" s="34" t="n">
        <v>28839.2</v>
      </c>
      <c r="T10" s="34" t="n">
        <v>28652</v>
      </c>
      <c r="U10" s="34" t="n">
        <v>29795.1</v>
      </c>
      <c r="V10" s="57" t="n">
        <v>30815.9434</v>
      </c>
      <c r="W10" s="57" t="n">
        <v>30492.8765</v>
      </c>
    </row>
    <row r="11" customFormat="false" ht="15" hidden="false" customHeight="false" outlineLevel="0" collapsed="false">
      <c r="A11" s="163" t="s">
        <v>120</v>
      </c>
      <c r="B11" s="39" t="n">
        <v>7.1</v>
      </c>
      <c r="C11" s="39" t="n">
        <v>43.3</v>
      </c>
      <c r="D11" s="39" t="n">
        <v>87.5</v>
      </c>
      <c r="E11" s="39" t="n">
        <v>161.6</v>
      </c>
      <c r="F11" s="39" t="n">
        <v>105.9</v>
      </c>
      <c r="G11" s="39" t="n">
        <v>91.3</v>
      </c>
      <c r="H11" s="39" t="n">
        <v>78.2</v>
      </c>
      <c r="I11" s="39" t="n">
        <v>90.9</v>
      </c>
      <c r="J11" s="39" t="n">
        <v>154.3</v>
      </c>
      <c r="K11" s="39" t="n">
        <v>244.9</v>
      </c>
      <c r="L11" s="39" t="n">
        <v>92.5</v>
      </c>
      <c r="M11" s="39" t="n">
        <v>91.3</v>
      </c>
      <c r="N11" s="39" t="n">
        <v>76.1</v>
      </c>
      <c r="O11" s="39" t="n">
        <v>77.6</v>
      </c>
      <c r="P11" s="39" t="n">
        <v>91.5</v>
      </c>
      <c r="Q11" s="39" t="n">
        <v>87.3</v>
      </c>
      <c r="R11" s="39" t="n">
        <v>87.1</v>
      </c>
      <c r="S11" s="39" t="n">
        <v>85.8</v>
      </c>
      <c r="T11" s="39" t="n">
        <v>82.9</v>
      </c>
      <c r="U11" s="39" t="n">
        <v>82.3</v>
      </c>
      <c r="V11" s="45" t="n">
        <v>88.3126</v>
      </c>
      <c r="W11" s="45" t="n">
        <v>82.3882</v>
      </c>
    </row>
    <row r="12" customFormat="false" ht="15" hidden="false" customHeight="false" outlineLevel="0" collapsed="false">
      <c r="A12" s="163" t="s">
        <v>121</v>
      </c>
      <c r="B12" s="39" t="n">
        <v>6.6</v>
      </c>
      <c r="C12" s="39" t="n">
        <v>13.5</v>
      </c>
      <c r="D12" s="39" t="n">
        <v>31</v>
      </c>
      <c r="E12" s="39" t="n">
        <v>76</v>
      </c>
      <c r="F12" s="39" t="n">
        <v>120.6</v>
      </c>
      <c r="G12" s="39" t="n">
        <v>105.7</v>
      </c>
      <c r="H12" s="39" t="n">
        <v>165.8</v>
      </c>
      <c r="I12" s="39" t="n">
        <v>192.2</v>
      </c>
      <c r="J12" s="39" t="n">
        <v>241.2</v>
      </c>
      <c r="K12" s="39" t="n">
        <v>278.3</v>
      </c>
      <c r="L12" s="39" t="n">
        <v>357.7</v>
      </c>
      <c r="M12" s="39" t="n">
        <v>450.8</v>
      </c>
      <c r="N12" s="39" t="n">
        <v>431.4</v>
      </c>
      <c r="O12" s="39" t="n">
        <v>424.4</v>
      </c>
      <c r="P12" s="39" t="n">
        <v>383.2</v>
      </c>
      <c r="Q12" s="39" t="n">
        <v>337.2</v>
      </c>
      <c r="R12" s="39" t="n">
        <v>332.8</v>
      </c>
      <c r="S12" s="39" t="n">
        <v>318.8</v>
      </c>
      <c r="T12" s="39" t="n">
        <v>284</v>
      </c>
      <c r="U12" s="39" t="n">
        <v>283.7</v>
      </c>
      <c r="V12" s="45" t="n">
        <v>289.5355</v>
      </c>
      <c r="W12" s="45" t="n">
        <v>238.2235</v>
      </c>
    </row>
    <row r="13" customFormat="false" ht="15" hidden="false" customHeight="false" outlineLevel="0" collapsed="false">
      <c r="A13" s="163" t="s">
        <v>122</v>
      </c>
      <c r="B13" s="39" t="n">
        <v>19</v>
      </c>
      <c r="C13" s="39" t="n">
        <v>24.3</v>
      </c>
      <c r="D13" s="39" t="n">
        <v>43.9</v>
      </c>
      <c r="E13" s="39" t="n">
        <v>103.6</v>
      </c>
      <c r="F13" s="39" t="n">
        <v>146.3</v>
      </c>
      <c r="G13" s="39" t="n">
        <v>241.2</v>
      </c>
      <c r="H13" s="39" t="n">
        <v>326.5</v>
      </c>
      <c r="I13" s="39" t="n">
        <v>388.5</v>
      </c>
      <c r="J13" s="39" t="n">
        <v>408</v>
      </c>
      <c r="K13" s="39" t="n">
        <v>589.6</v>
      </c>
      <c r="L13" s="39" t="n">
        <v>680.7</v>
      </c>
      <c r="M13" s="39" t="n">
        <v>880.7</v>
      </c>
      <c r="N13" s="39" t="n">
        <v>829.9</v>
      </c>
      <c r="O13" s="39" t="n">
        <v>859.2</v>
      </c>
      <c r="P13" s="39" t="n">
        <v>876.3</v>
      </c>
      <c r="Q13" s="39" t="n">
        <v>941.2</v>
      </c>
      <c r="R13" s="39" t="n">
        <v>919.8</v>
      </c>
      <c r="S13" s="39" t="n">
        <v>884.5</v>
      </c>
      <c r="T13" s="39" t="n">
        <v>842.1</v>
      </c>
      <c r="U13" s="39" t="n">
        <v>986.6</v>
      </c>
      <c r="V13" s="45" t="n">
        <v>1016.3655</v>
      </c>
      <c r="W13" s="45" t="n">
        <v>966.409</v>
      </c>
    </row>
    <row r="14" customFormat="false" ht="15" hidden="false" customHeight="false" outlineLevel="0" collapsed="false">
      <c r="A14" s="163" t="s">
        <v>123</v>
      </c>
      <c r="B14" s="39" t="n">
        <v>10.3</v>
      </c>
      <c r="C14" s="39" t="n">
        <v>24.4</v>
      </c>
      <c r="D14" s="39" t="n">
        <v>107.7</v>
      </c>
      <c r="E14" s="39" t="n">
        <v>277</v>
      </c>
      <c r="F14" s="39" t="n">
        <v>316.4</v>
      </c>
      <c r="G14" s="39" t="n">
        <v>264.8</v>
      </c>
      <c r="H14" s="39" t="n">
        <v>354.4</v>
      </c>
      <c r="I14" s="39" t="n">
        <v>358</v>
      </c>
      <c r="J14" s="39" t="n">
        <v>255.5</v>
      </c>
      <c r="K14" s="39" t="n">
        <v>1104.4</v>
      </c>
      <c r="L14" s="39" t="n">
        <v>1547.6</v>
      </c>
      <c r="M14" s="39" t="n">
        <v>1276.9</v>
      </c>
      <c r="N14" s="39" t="n">
        <v>1134</v>
      </c>
      <c r="O14" s="39" t="n">
        <v>1227.9</v>
      </c>
      <c r="P14" s="39" t="n">
        <v>1283.5</v>
      </c>
      <c r="Q14" s="39" t="n">
        <v>1403.2</v>
      </c>
      <c r="R14" s="39" t="n">
        <v>1466.2</v>
      </c>
      <c r="S14" s="39" t="n">
        <v>1542.7</v>
      </c>
      <c r="T14" s="39" t="n">
        <v>1434.5</v>
      </c>
      <c r="U14" s="39" t="n">
        <v>1514.2</v>
      </c>
      <c r="V14" s="45" t="n">
        <v>1657.8759</v>
      </c>
      <c r="W14" s="45" t="n">
        <v>1662.5064</v>
      </c>
    </row>
    <row r="15" customFormat="false" ht="15" hidden="false" customHeight="false" outlineLevel="0" collapsed="false">
      <c r="A15" s="163" t="s">
        <v>124</v>
      </c>
      <c r="B15" s="39" t="n">
        <v>6.4</v>
      </c>
      <c r="C15" s="39" t="n">
        <v>37.6</v>
      </c>
      <c r="D15" s="39" t="n">
        <v>124.9</v>
      </c>
      <c r="E15" s="39" t="n">
        <v>458.6</v>
      </c>
      <c r="F15" s="39" t="n">
        <v>628.5</v>
      </c>
      <c r="G15" s="39" t="n">
        <v>362.8</v>
      </c>
      <c r="H15" s="39" t="n">
        <v>293.4</v>
      </c>
      <c r="I15" s="39" t="n">
        <v>309.9</v>
      </c>
      <c r="J15" s="39" t="n">
        <v>273.2</v>
      </c>
      <c r="K15" s="39" t="n">
        <v>449.7</v>
      </c>
      <c r="L15" s="39" t="n">
        <v>514.4</v>
      </c>
      <c r="M15" s="39" t="n">
        <v>537</v>
      </c>
      <c r="N15" s="39" t="n">
        <v>524.7</v>
      </c>
      <c r="O15" s="39" t="n">
        <v>525.7</v>
      </c>
      <c r="P15" s="39" t="n">
        <v>571.9</v>
      </c>
      <c r="Q15" s="39" t="n">
        <v>649</v>
      </c>
      <c r="R15" s="39" t="n">
        <v>716.1</v>
      </c>
      <c r="S15" s="39" t="n">
        <v>709.8</v>
      </c>
      <c r="T15" s="39" t="n">
        <v>819.8</v>
      </c>
      <c r="U15" s="39" t="n">
        <v>783.5</v>
      </c>
      <c r="V15" s="45" t="n">
        <v>897.2264</v>
      </c>
      <c r="W15" s="45" t="n">
        <v>840.9494</v>
      </c>
    </row>
    <row r="16" customFormat="false" ht="15" hidden="false" customHeight="false" outlineLevel="0" collapsed="false">
      <c r="A16" s="163" t="s">
        <v>125</v>
      </c>
      <c r="B16" s="39" t="n">
        <v>4.4</v>
      </c>
      <c r="C16" s="39" t="n">
        <v>6.7</v>
      </c>
      <c r="D16" s="39" t="n">
        <v>23.9</v>
      </c>
      <c r="E16" s="39" t="n">
        <v>105.4</v>
      </c>
      <c r="F16" s="39" t="n">
        <v>125</v>
      </c>
      <c r="G16" s="39" t="n">
        <v>104.7</v>
      </c>
      <c r="H16" s="39" t="n">
        <v>89.3</v>
      </c>
      <c r="I16" s="39" t="n">
        <v>84.3</v>
      </c>
      <c r="J16" s="39" t="n">
        <v>84.6</v>
      </c>
      <c r="K16" s="39" t="n">
        <v>94</v>
      </c>
      <c r="L16" s="39" t="n">
        <v>111.2</v>
      </c>
      <c r="M16" s="39" t="n">
        <v>116.2</v>
      </c>
      <c r="N16" s="39" t="n">
        <v>108.2</v>
      </c>
      <c r="O16" s="39" t="n">
        <v>119.2</v>
      </c>
      <c r="P16" s="39" t="n">
        <v>131.5</v>
      </c>
      <c r="Q16" s="39" t="n">
        <v>166.3</v>
      </c>
      <c r="R16" s="39" t="n">
        <v>177.6</v>
      </c>
      <c r="S16" s="39" t="n">
        <v>190.1</v>
      </c>
      <c r="T16" s="39" t="n">
        <v>186.7</v>
      </c>
      <c r="U16" s="39" t="n">
        <v>199.7</v>
      </c>
      <c r="V16" s="45" t="n">
        <v>198.8795</v>
      </c>
      <c r="W16" s="45" t="n">
        <v>200.637</v>
      </c>
    </row>
    <row r="17" customFormat="false" ht="15" hidden="false" customHeight="false" outlineLevel="0" collapsed="false">
      <c r="A17" s="163" t="s">
        <v>126</v>
      </c>
      <c r="B17" s="39" t="n">
        <v>7</v>
      </c>
      <c r="C17" s="39" t="n">
        <v>11.8</v>
      </c>
      <c r="D17" s="39" t="n">
        <v>25.6</v>
      </c>
      <c r="E17" s="39" t="n">
        <v>53</v>
      </c>
      <c r="F17" s="39" t="n">
        <v>81.4</v>
      </c>
      <c r="G17" s="39" t="n">
        <v>88.7</v>
      </c>
      <c r="H17" s="39" t="n">
        <v>76.8</v>
      </c>
      <c r="I17" s="39" t="n">
        <v>68.9</v>
      </c>
      <c r="J17" s="39" t="n">
        <v>67</v>
      </c>
      <c r="K17" s="39" t="n">
        <v>99</v>
      </c>
      <c r="L17" s="39" t="n">
        <v>178.3</v>
      </c>
      <c r="M17" s="39" t="n">
        <v>146.5</v>
      </c>
      <c r="N17" s="39" t="n">
        <v>133.9</v>
      </c>
      <c r="O17" s="39" t="n">
        <v>145.2</v>
      </c>
      <c r="P17" s="39" t="n">
        <v>150.3</v>
      </c>
      <c r="Q17" s="39" t="n">
        <v>181.6</v>
      </c>
      <c r="R17" s="39" t="n">
        <v>226.3</v>
      </c>
      <c r="S17" s="39" t="n">
        <v>268.5</v>
      </c>
      <c r="T17" s="39" t="n">
        <v>288.1</v>
      </c>
      <c r="U17" s="39" t="n">
        <v>285</v>
      </c>
      <c r="V17" s="45" t="n">
        <v>308.0837</v>
      </c>
      <c r="W17" s="45" t="n">
        <v>347.7875</v>
      </c>
    </row>
    <row r="18" customFormat="false" ht="15" hidden="false" customHeight="false" outlineLevel="0" collapsed="false">
      <c r="A18" s="163" t="s">
        <v>127</v>
      </c>
      <c r="B18" s="39" t="n">
        <v>5.7</v>
      </c>
      <c r="C18" s="39" t="n">
        <v>12.8</v>
      </c>
      <c r="D18" s="39" t="n">
        <v>77.7</v>
      </c>
      <c r="E18" s="39" t="n">
        <v>171.7</v>
      </c>
      <c r="F18" s="39" t="n">
        <v>238</v>
      </c>
      <c r="G18" s="39" t="n">
        <v>260.3</v>
      </c>
      <c r="H18" s="39" t="n">
        <v>228.9</v>
      </c>
      <c r="I18" s="39" t="n">
        <v>183.7</v>
      </c>
      <c r="J18" s="39" t="n">
        <v>152.5</v>
      </c>
      <c r="K18" s="39" t="n">
        <v>156.1</v>
      </c>
      <c r="L18" s="39" t="n">
        <v>171.5</v>
      </c>
      <c r="M18" s="39" t="n">
        <v>195.4</v>
      </c>
      <c r="N18" s="39" t="n">
        <v>186.7</v>
      </c>
      <c r="O18" s="39" t="n">
        <v>186.6</v>
      </c>
      <c r="P18" s="39" t="n">
        <v>188.5</v>
      </c>
      <c r="Q18" s="39" t="n">
        <v>143.9</v>
      </c>
      <c r="R18" s="39" t="n">
        <v>140.9</v>
      </c>
      <c r="S18" s="39" t="n">
        <v>143.1</v>
      </c>
      <c r="T18" s="39" t="n">
        <v>152.3</v>
      </c>
      <c r="U18" s="39" t="n">
        <v>140.4</v>
      </c>
      <c r="V18" s="45" t="n">
        <v>162.7856</v>
      </c>
      <c r="W18" s="45" t="n">
        <v>157.8107</v>
      </c>
    </row>
    <row r="19" customFormat="false" ht="15" hidden="false" customHeight="false" outlineLevel="0" collapsed="false">
      <c r="A19" s="163" t="s">
        <v>128</v>
      </c>
      <c r="B19" s="39" t="n">
        <v>17.1</v>
      </c>
      <c r="C19" s="39" t="n">
        <v>28.8</v>
      </c>
      <c r="D19" s="39" t="n">
        <v>22.6</v>
      </c>
      <c r="E19" s="39" t="n">
        <v>79.5</v>
      </c>
      <c r="F19" s="39" t="n">
        <v>106</v>
      </c>
      <c r="G19" s="39" t="n">
        <v>161.4</v>
      </c>
      <c r="H19" s="39" t="n">
        <v>423.2</v>
      </c>
      <c r="I19" s="39" t="n">
        <v>493.6</v>
      </c>
      <c r="J19" s="39" t="n">
        <v>547.9</v>
      </c>
      <c r="K19" s="39" t="n">
        <v>510</v>
      </c>
      <c r="L19" s="39" t="n">
        <v>432.7</v>
      </c>
      <c r="M19" s="39" t="n">
        <v>328.5</v>
      </c>
      <c r="N19" s="39" t="n">
        <v>259.2</v>
      </c>
      <c r="O19" s="39" t="n">
        <v>272</v>
      </c>
      <c r="P19" s="39" t="n">
        <v>226</v>
      </c>
      <c r="Q19" s="39" t="n">
        <v>233.1</v>
      </c>
      <c r="R19" s="39" t="n">
        <v>247.7</v>
      </c>
      <c r="S19" s="39" t="n">
        <v>236.5</v>
      </c>
      <c r="T19" s="39" t="n">
        <v>232.9</v>
      </c>
      <c r="U19" s="39" t="n">
        <v>246.6</v>
      </c>
      <c r="V19" s="45" t="n">
        <v>260.1768</v>
      </c>
      <c r="W19" s="45" t="n">
        <v>289.0345</v>
      </c>
    </row>
    <row r="20" customFormat="false" ht="15" hidden="false" customHeight="false" outlineLevel="0" collapsed="false">
      <c r="A20" s="163" t="s">
        <v>129</v>
      </c>
      <c r="B20" s="39" t="n">
        <v>139.3</v>
      </c>
      <c r="C20" s="39" t="n">
        <v>292.7</v>
      </c>
      <c r="D20" s="39" t="n">
        <v>688.4</v>
      </c>
      <c r="E20" s="39" t="n">
        <v>1347.5</v>
      </c>
      <c r="F20" s="39" t="n">
        <v>1853.4</v>
      </c>
      <c r="G20" s="39" t="n">
        <v>3182.3</v>
      </c>
      <c r="H20" s="39" t="n">
        <v>3414.7</v>
      </c>
      <c r="I20" s="39" t="n">
        <v>3348.7</v>
      </c>
      <c r="J20" s="39" t="n">
        <v>3277</v>
      </c>
      <c r="K20" s="39" t="n">
        <v>3470.9</v>
      </c>
      <c r="L20" s="39" t="n">
        <v>2950</v>
      </c>
      <c r="M20" s="39" t="n">
        <v>2674.8</v>
      </c>
      <c r="N20" s="39" t="n">
        <v>2523.6</v>
      </c>
      <c r="O20" s="39" t="n">
        <v>2242</v>
      </c>
      <c r="P20" s="39" t="n">
        <v>2369</v>
      </c>
      <c r="Q20" s="39" t="n">
        <v>2494.1</v>
      </c>
      <c r="R20" s="39" t="n">
        <v>2775</v>
      </c>
      <c r="S20" s="39" t="n">
        <v>2774.9</v>
      </c>
      <c r="T20" s="39" t="n">
        <v>2693.7</v>
      </c>
      <c r="U20" s="39" t="n">
        <v>2939.1</v>
      </c>
      <c r="V20" s="45" t="n">
        <v>3137.107</v>
      </c>
      <c r="W20" s="45" t="n">
        <v>2873.1651</v>
      </c>
    </row>
    <row r="21" customFormat="false" ht="15" hidden="false" customHeight="false" outlineLevel="0" collapsed="false">
      <c r="A21" s="163" t="s">
        <v>130</v>
      </c>
      <c r="B21" s="39" t="n">
        <v>0.7</v>
      </c>
      <c r="C21" s="39" t="n">
        <v>2.4</v>
      </c>
      <c r="D21" s="39" t="n">
        <v>9.9</v>
      </c>
      <c r="E21" s="39" t="n">
        <v>29.9</v>
      </c>
      <c r="F21" s="39" t="n">
        <v>30.9</v>
      </c>
      <c r="G21" s="39" t="n">
        <v>94.2</v>
      </c>
      <c r="H21" s="39" t="n">
        <v>99.8</v>
      </c>
      <c r="I21" s="39" t="n">
        <v>103.5</v>
      </c>
      <c r="J21" s="39" t="n">
        <v>101.1</v>
      </c>
      <c r="K21" s="39" t="n">
        <v>117</v>
      </c>
      <c r="L21" s="39" t="n">
        <v>123.5</v>
      </c>
      <c r="M21" s="39" t="n">
        <v>132.3</v>
      </c>
      <c r="N21" s="39" t="n">
        <v>117.8</v>
      </c>
      <c r="O21" s="39" t="n">
        <v>136.5</v>
      </c>
      <c r="P21" s="39" t="n">
        <v>146.5</v>
      </c>
      <c r="Q21" s="39" t="n">
        <v>129.1</v>
      </c>
      <c r="R21" s="39" t="n">
        <v>135.5</v>
      </c>
      <c r="S21" s="39" t="n">
        <v>135.5</v>
      </c>
      <c r="T21" s="39" t="n">
        <v>118</v>
      </c>
      <c r="U21" s="39" t="n">
        <v>121.7</v>
      </c>
      <c r="V21" s="45" t="n">
        <v>116.0809</v>
      </c>
      <c r="W21" s="45" t="n">
        <v>115.9912</v>
      </c>
    </row>
    <row r="22" customFormat="false" ht="15" hidden="false" customHeight="false" outlineLevel="0" collapsed="false">
      <c r="A22" s="163" t="s">
        <v>131</v>
      </c>
      <c r="B22" s="39" t="n">
        <v>7.4</v>
      </c>
      <c r="C22" s="39" t="n">
        <v>10.4</v>
      </c>
      <c r="D22" s="39" t="n">
        <v>74.1</v>
      </c>
      <c r="E22" s="39" t="n">
        <v>205</v>
      </c>
      <c r="F22" s="39" t="n">
        <v>252.9</v>
      </c>
      <c r="G22" s="39" t="n">
        <v>216.1</v>
      </c>
      <c r="H22" s="39" t="n">
        <v>139.1</v>
      </c>
      <c r="I22" s="39" t="n">
        <v>108.7</v>
      </c>
      <c r="J22" s="39" t="n">
        <v>99.1</v>
      </c>
      <c r="K22" s="39" t="n">
        <v>116.2</v>
      </c>
      <c r="L22" s="39" t="n">
        <v>126.6</v>
      </c>
      <c r="M22" s="39" t="n">
        <v>140.7</v>
      </c>
      <c r="N22" s="39" t="n">
        <v>134.4</v>
      </c>
      <c r="O22" s="39" t="n">
        <v>153.7</v>
      </c>
      <c r="P22" s="39" t="n">
        <v>170.4</v>
      </c>
      <c r="Q22" s="39" t="n">
        <v>210.6</v>
      </c>
      <c r="R22" s="39" t="n">
        <v>220.3</v>
      </c>
      <c r="S22" s="39" t="n">
        <v>248.5</v>
      </c>
      <c r="T22" s="39" t="n">
        <v>262.4</v>
      </c>
      <c r="U22" s="39" t="n">
        <v>287.9</v>
      </c>
      <c r="V22" s="45" t="n">
        <v>338.2305</v>
      </c>
      <c r="W22" s="45" t="n">
        <v>376.6518</v>
      </c>
    </row>
    <row r="23" customFormat="false" ht="15" hidden="false" customHeight="false" outlineLevel="0" collapsed="false">
      <c r="A23" s="163" t="s">
        <v>132</v>
      </c>
      <c r="B23" s="39" t="n">
        <v>2</v>
      </c>
      <c r="C23" s="39" t="n">
        <v>6.8</v>
      </c>
      <c r="D23" s="39" t="n">
        <v>42</v>
      </c>
      <c r="E23" s="39" t="n">
        <v>99</v>
      </c>
      <c r="F23" s="39" t="n">
        <v>135.1</v>
      </c>
      <c r="G23" s="39" t="n">
        <v>88.5</v>
      </c>
      <c r="H23" s="39" t="n">
        <v>56.3</v>
      </c>
      <c r="I23" s="39" t="n">
        <v>61.7</v>
      </c>
      <c r="J23" s="39" t="n">
        <v>89.6</v>
      </c>
      <c r="K23" s="39" t="n">
        <v>119.9</v>
      </c>
      <c r="L23" s="39" t="n">
        <v>172.8</v>
      </c>
      <c r="M23" s="39" t="n">
        <v>207</v>
      </c>
      <c r="N23" s="39" t="n">
        <v>224.5</v>
      </c>
      <c r="O23" s="39" t="n">
        <v>259.4</v>
      </c>
      <c r="P23" s="39" t="n">
        <v>256.1</v>
      </c>
      <c r="Q23" s="39" t="n">
        <v>300.2</v>
      </c>
      <c r="R23" s="39" t="n">
        <v>378.3</v>
      </c>
      <c r="S23" s="39" t="n">
        <v>420.7</v>
      </c>
      <c r="T23" s="39" t="n">
        <v>447.3</v>
      </c>
      <c r="U23" s="39" t="n">
        <v>513.1</v>
      </c>
      <c r="V23" s="45" t="n">
        <v>587.603</v>
      </c>
      <c r="W23" s="45" t="n">
        <v>597.9606</v>
      </c>
    </row>
    <row r="24" customFormat="false" ht="15" hidden="false" customHeight="false" outlineLevel="0" collapsed="false">
      <c r="A24" s="163" t="s">
        <v>133</v>
      </c>
      <c r="B24" s="39" t="n">
        <v>20.3</v>
      </c>
      <c r="C24" s="39" t="n">
        <v>36.3</v>
      </c>
      <c r="D24" s="39" t="n">
        <v>90.1</v>
      </c>
      <c r="E24" s="39" t="n">
        <v>158.1</v>
      </c>
      <c r="F24" s="39" t="n">
        <v>202</v>
      </c>
      <c r="G24" s="39" t="n">
        <v>291.3</v>
      </c>
      <c r="H24" s="39" t="n">
        <v>338.8</v>
      </c>
      <c r="I24" s="39" t="n">
        <v>262.2</v>
      </c>
      <c r="J24" s="39" t="n">
        <v>272.2</v>
      </c>
      <c r="K24" s="39" t="n">
        <v>275.9</v>
      </c>
      <c r="L24" s="39" t="n">
        <v>305.9</v>
      </c>
      <c r="M24" s="39" t="n">
        <v>360.8</v>
      </c>
      <c r="N24" s="39" t="n">
        <v>352.7</v>
      </c>
      <c r="O24" s="39" t="n">
        <v>384.5</v>
      </c>
      <c r="P24" s="39" t="n">
        <v>430</v>
      </c>
      <c r="Q24" s="39" t="n">
        <v>517.6</v>
      </c>
      <c r="R24" s="39" t="n">
        <v>548.9</v>
      </c>
      <c r="S24" s="39" t="n">
        <v>559.4</v>
      </c>
      <c r="T24" s="39" t="n">
        <v>537.9</v>
      </c>
      <c r="U24" s="39" t="n">
        <v>532.7</v>
      </c>
      <c r="V24" s="45" t="n">
        <v>543.5534</v>
      </c>
      <c r="W24" s="45" t="n">
        <v>549.4538</v>
      </c>
    </row>
    <row r="25" customFormat="false" ht="15" hidden="false" customHeight="false" outlineLevel="0" collapsed="false">
      <c r="A25" s="163" t="s">
        <v>134</v>
      </c>
      <c r="B25" s="39" t="n">
        <v>44</v>
      </c>
      <c r="C25" s="39" t="n">
        <v>67.8</v>
      </c>
      <c r="D25" s="39" t="n">
        <v>198.7</v>
      </c>
      <c r="E25" s="39" t="n">
        <v>328.8</v>
      </c>
      <c r="F25" s="39" t="n">
        <v>437.8</v>
      </c>
      <c r="G25" s="39" t="n">
        <v>452</v>
      </c>
      <c r="H25" s="39" t="n">
        <v>407</v>
      </c>
      <c r="I25" s="39" t="n">
        <v>379.1</v>
      </c>
      <c r="J25" s="39" t="n">
        <v>465.2</v>
      </c>
      <c r="K25" s="39" t="n">
        <v>676.4</v>
      </c>
      <c r="L25" s="39" t="n">
        <v>704.9</v>
      </c>
      <c r="M25" s="39" t="n">
        <v>855.4</v>
      </c>
      <c r="N25" s="39" t="n">
        <v>901.7</v>
      </c>
      <c r="O25" s="39" t="n">
        <v>878.9</v>
      </c>
      <c r="P25" s="39" t="n">
        <v>783.4</v>
      </c>
      <c r="Q25" s="39" t="n">
        <v>884.3</v>
      </c>
      <c r="R25" s="39" t="n">
        <v>961</v>
      </c>
      <c r="S25" s="39" t="n">
        <v>976.9</v>
      </c>
      <c r="T25" s="39" t="n">
        <v>934</v>
      </c>
      <c r="U25" s="39" t="n">
        <v>905.1</v>
      </c>
      <c r="V25" s="45" t="n">
        <v>877.8976</v>
      </c>
      <c r="W25" s="45" t="n">
        <v>808.8467</v>
      </c>
    </row>
    <row r="26" customFormat="false" ht="15" hidden="false" customHeight="false" outlineLevel="0" collapsed="false">
      <c r="A26" s="163" t="s">
        <v>135</v>
      </c>
      <c r="B26" s="39" t="n">
        <v>36.3</v>
      </c>
      <c r="C26" s="39" t="n">
        <v>55.2</v>
      </c>
      <c r="D26" s="39" t="n">
        <v>124.3</v>
      </c>
      <c r="E26" s="39" t="n">
        <v>249.2</v>
      </c>
      <c r="F26" s="39" t="n">
        <v>374.1</v>
      </c>
      <c r="G26" s="39" t="n">
        <v>313.1</v>
      </c>
      <c r="H26" s="39" t="n">
        <v>129.1</v>
      </c>
      <c r="I26" s="39" t="n">
        <v>120.1</v>
      </c>
      <c r="J26" s="39" t="n">
        <v>107.7</v>
      </c>
      <c r="K26" s="39" t="n">
        <v>170.5</v>
      </c>
      <c r="L26" s="39" t="n">
        <v>142</v>
      </c>
      <c r="M26" s="39" t="n">
        <v>122</v>
      </c>
      <c r="N26" s="39" t="n">
        <v>101</v>
      </c>
      <c r="O26" s="39" t="n">
        <v>105.8</v>
      </c>
      <c r="P26" s="39" t="n">
        <v>114.3</v>
      </c>
      <c r="Q26" s="39" t="n">
        <v>100.3</v>
      </c>
      <c r="R26" s="39" t="n">
        <v>109.1</v>
      </c>
      <c r="S26" s="39" t="n">
        <v>109.8</v>
      </c>
      <c r="T26" s="39" t="n">
        <v>120.6</v>
      </c>
      <c r="U26" s="39" t="n">
        <v>124.3</v>
      </c>
      <c r="V26" s="45" t="n">
        <v>167.5261</v>
      </c>
      <c r="W26" s="45" t="n">
        <v>142.4315</v>
      </c>
    </row>
    <row r="27" customFormat="false" ht="15" hidden="false" customHeight="false" outlineLevel="0" collapsed="false">
      <c r="A27" s="163" t="s">
        <v>136</v>
      </c>
      <c r="B27" s="39" t="n">
        <v>12.2</v>
      </c>
      <c r="C27" s="39" t="n">
        <v>57.2</v>
      </c>
      <c r="D27" s="39" t="n">
        <v>94.1</v>
      </c>
      <c r="E27" s="39" t="n">
        <v>122.4</v>
      </c>
      <c r="F27" s="39" t="n">
        <v>114.9</v>
      </c>
      <c r="G27" s="39" t="n">
        <v>169.7</v>
      </c>
      <c r="H27" s="39" t="n">
        <v>298.3</v>
      </c>
      <c r="I27" s="39" t="n">
        <v>269.6</v>
      </c>
      <c r="J27" s="39" t="n">
        <v>267.4</v>
      </c>
      <c r="K27" s="39" t="n">
        <v>379.1</v>
      </c>
      <c r="L27" s="39" t="n">
        <v>480.1</v>
      </c>
      <c r="M27" s="39" t="n">
        <v>593.4</v>
      </c>
      <c r="N27" s="39" t="n">
        <v>596.7</v>
      </c>
      <c r="O27" s="39" t="n">
        <v>622.9</v>
      </c>
      <c r="P27" s="39" t="n">
        <v>635.7</v>
      </c>
      <c r="Q27" s="39" t="n">
        <v>402</v>
      </c>
      <c r="R27" s="39" t="n">
        <v>427</v>
      </c>
      <c r="S27" s="39" t="n">
        <v>456.8</v>
      </c>
      <c r="T27" s="39" t="n">
        <v>435.7</v>
      </c>
      <c r="U27" s="39" t="n">
        <v>428.9</v>
      </c>
      <c r="V27" s="45" t="n">
        <v>453.0117</v>
      </c>
      <c r="W27" s="45" t="n">
        <v>456.5193</v>
      </c>
    </row>
    <row r="28" customFormat="false" ht="15" hidden="false" customHeight="false" outlineLevel="0" collapsed="false">
      <c r="A28" s="163" t="s">
        <v>137</v>
      </c>
      <c r="B28" s="39" t="n">
        <v>383.9</v>
      </c>
      <c r="C28" s="39" t="n">
        <v>606.5</v>
      </c>
      <c r="D28" s="39" t="n">
        <v>745.1</v>
      </c>
      <c r="E28" s="39" t="n">
        <v>1283.5</v>
      </c>
      <c r="F28" s="39" t="n">
        <v>2212.5</v>
      </c>
      <c r="G28" s="39" t="n">
        <v>3581.6</v>
      </c>
      <c r="H28" s="39" t="n">
        <v>4843.9</v>
      </c>
      <c r="I28" s="39" t="n">
        <v>4832.1</v>
      </c>
      <c r="J28" s="39" t="n">
        <v>4644.3</v>
      </c>
      <c r="K28" s="39" t="n">
        <v>6289.4</v>
      </c>
      <c r="L28" s="39" t="n">
        <v>7152.8</v>
      </c>
      <c r="M28" s="39" t="n">
        <v>7827.1</v>
      </c>
      <c r="N28" s="39" t="n">
        <v>7720.7</v>
      </c>
      <c r="O28" s="39" t="n">
        <v>8470</v>
      </c>
      <c r="P28" s="39" t="n">
        <v>8772.6</v>
      </c>
      <c r="Q28" s="39" t="n">
        <v>12308.4</v>
      </c>
      <c r="R28" s="39" t="n">
        <v>16688.2</v>
      </c>
      <c r="S28" s="39" t="n">
        <v>18777</v>
      </c>
      <c r="T28" s="39" t="n">
        <v>18779.2</v>
      </c>
      <c r="U28" s="39" t="n">
        <v>19420.2</v>
      </c>
      <c r="V28" s="45" t="n">
        <v>19715.6917</v>
      </c>
      <c r="W28" s="45" t="n">
        <v>19786.1103</v>
      </c>
    </row>
    <row r="29" customFormat="false" ht="18" hidden="false" customHeight="false" outlineLevel="0" collapsed="false">
      <c r="A29" s="162" t="s">
        <v>578</v>
      </c>
      <c r="B29" s="34" t="n">
        <v>590.5</v>
      </c>
      <c r="C29" s="34" t="n">
        <v>1112.1</v>
      </c>
      <c r="D29" s="34" t="n">
        <v>2148.8</v>
      </c>
      <c r="E29" s="34" t="n">
        <v>3440.4</v>
      </c>
      <c r="F29" s="34" t="n">
        <v>4345.4</v>
      </c>
      <c r="G29" s="34" t="n">
        <v>4456.9</v>
      </c>
      <c r="H29" s="34" t="n">
        <v>4612.7</v>
      </c>
      <c r="I29" s="34" t="n">
        <v>4273</v>
      </c>
      <c r="J29" s="34" t="n">
        <v>4120.5</v>
      </c>
      <c r="K29" s="34" t="n">
        <v>3886.5</v>
      </c>
      <c r="L29" s="34" t="n">
        <v>4605.2</v>
      </c>
      <c r="M29" s="34" t="n">
        <v>5498</v>
      </c>
      <c r="N29" s="34" t="n">
        <v>5374.7</v>
      </c>
      <c r="O29" s="34" t="n">
        <v>5405.2</v>
      </c>
      <c r="P29" s="34" t="n">
        <v>5278.1</v>
      </c>
      <c r="Q29" s="34" t="n">
        <v>5199.1</v>
      </c>
      <c r="R29" s="34" t="n">
        <v>5430.7</v>
      </c>
      <c r="S29" s="34" t="n">
        <v>5674.7</v>
      </c>
      <c r="T29" s="34" t="n">
        <v>5547.4</v>
      </c>
      <c r="U29" s="34" t="n">
        <v>5672.7</v>
      </c>
      <c r="V29" s="57" t="n">
        <v>6102.0713</v>
      </c>
      <c r="W29" s="57" t="n">
        <v>6138.1121</v>
      </c>
    </row>
    <row r="30" customFormat="false" ht="15" hidden="false" customHeight="false" outlineLevel="0" collapsed="false">
      <c r="A30" s="163" t="s">
        <v>139</v>
      </c>
      <c r="B30" s="39" t="n">
        <v>22</v>
      </c>
      <c r="C30" s="39" t="n">
        <v>29.5</v>
      </c>
      <c r="D30" s="39" t="n">
        <v>59.7</v>
      </c>
      <c r="E30" s="39" t="n">
        <v>147.3</v>
      </c>
      <c r="F30" s="39" t="n">
        <v>216.5</v>
      </c>
      <c r="G30" s="39" t="n">
        <v>178.9</v>
      </c>
      <c r="H30" s="39" t="n">
        <v>171</v>
      </c>
      <c r="I30" s="39" t="n">
        <v>191.6</v>
      </c>
      <c r="J30" s="39" t="n">
        <v>181.8</v>
      </c>
      <c r="K30" s="39" t="n">
        <v>200.3</v>
      </c>
      <c r="L30" s="39" t="n">
        <v>257</v>
      </c>
      <c r="M30" s="39" t="n">
        <v>326.4</v>
      </c>
      <c r="N30" s="39" t="n">
        <v>322.1</v>
      </c>
      <c r="O30" s="39" t="n">
        <v>314.4</v>
      </c>
      <c r="P30" s="39" t="n">
        <v>309.1</v>
      </c>
      <c r="Q30" s="39" t="n">
        <v>315.8</v>
      </c>
      <c r="R30" s="39" t="n">
        <v>353.9</v>
      </c>
      <c r="S30" s="39" t="n">
        <v>345</v>
      </c>
      <c r="T30" s="39" t="n">
        <v>338.2</v>
      </c>
      <c r="U30" s="39" t="n">
        <v>308.2</v>
      </c>
      <c r="V30" s="45" t="n">
        <v>324.4927</v>
      </c>
      <c r="W30" s="45" t="n">
        <v>319.7464</v>
      </c>
    </row>
    <row r="31" customFormat="false" ht="15" hidden="false" customHeight="false" outlineLevel="0" collapsed="false">
      <c r="A31" s="163" t="s">
        <v>140</v>
      </c>
      <c r="B31" s="39" t="n">
        <v>65.6</v>
      </c>
      <c r="C31" s="39" t="n">
        <v>164.4</v>
      </c>
      <c r="D31" s="39" t="n">
        <v>178.3</v>
      </c>
      <c r="E31" s="39" t="n">
        <v>331.2</v>
      </c>
      <c r="F31" s="39" t="n">
        <v>798.9</v>
      </c>
      <c r="G31" s="39" t="n">
        <v>561.8</v>
      </c>
      <c r="H31" s="39" t="n">
        <v>608</v>
      </c>
      <c r="I31" s="39" t="n">
        <v>696.1</v>
      </c>
      <c r="J31" s="39" t="n">
        <v>788.8</v>
      </c>
      <c r="K31" s="39" t="n">
        <v>1089.5</v>
      </c>
      <c r="L31" s="39" t="n">
        <v>770</v>
      </c>
      <c r="M31" s="39" t="n">
        <v>678.8</v>
      </c>
      <c r="N31" s="39" t="n">
        <v>580.2</v>
      </c>
      <c r="O31" s="39" t="n">
        <v>549.2</v>
      </c>
      <c r="P31" s="39" t="n">
        <v>496.6</v>
      </c>
      <c r="Q31" s="39" t="n">
        <v>504.1</v>
      </c>
      <c r="R31" s="39" t="n">
        <v>556.4</v>
      </c>
      <c r="S31" s="39" t="n">
        <v>605.6</v>
      </c>
      <c r="T31" s="39" t="n">
        <v>592.4</v>
      </c>
      <c r="U31" s="39" t="n">
        <v>653.1</v>
      </c>
      <c r="V31" s="45" t="n">
        <v>677.5017</v>
      </c>
      <c r="W31" s="45" t="n">
        <v>659.5275</v>
      </c>
    </row>
    <row r="32" customFormat="false" ht="15" hidden="false" customHeight="false" outlineLevel="0" collapsed="false">
      <c r="A32" s="163" t="s">
        <v>141</v>
      </c>
      <c r="B32" s="39" t="n">
        <v>33.5</v>
      </c>
      <c r="C32" s="39" t="n">
        <v>85.5</v>
      </c>
      <c r="D32" s="39" t="n">
        <v>278.1</v>
      </c>
      <c r="E32" s="39" t="n">
        <v>356.8</v>
      </c>
      <c r="F32" s="39" t="n">
        <v>243.8</v>
      </c>
      <c r="G32" s="39" t="n">
        <v>182.9</v>
      </c>
      <c r="H32" s="39" t="n">
        <v>307.8</v>
      </c>
      <c r="I32" s="39" t="n">
        <v>363.5</v>
      </c>
      <c r="J32" s="39" t="n">
        <v>353.7</v>
      </c>
      <c r="K32" s="39" t="n">
        <v>304.6</v>
      </c>
      <c r="L32" s="39" t="n">
        <v>454.6</v>
      </c>
      <c r="M32" s="39" t="n">
        <v>967.4</v>
      </c>
      <c r="N32" s="39" t="n">
        <v>904.6</v>
      </c>
      <c r="O32" s="39" t="n">
        <v>740.2</v>
      </c>
      <c r="P32" s="39" t="n">
        <v>644.3</v>
      </c>
      <c r="Q32" s="39" t="n">
        <v>555.3</v>
      </c>
      <c r="R32" s="39" t="n">
        <v>566</v>
      </c>
      <c r="S32" s="39" t="n">
        <v>595</v>
      </c>
      <c r="T32" s="39" t="n">
        <v>528.2</v>
      </c>
      <c r="U32" s="39" t="n">
        <v>436.8</v>
      </c>
      <c r="V32" s="45" t="n">
        <v>469.941</v>
      </c>
      <c r="W32" s="45" t="n">
        <v>445.792</v>
      </c>
    </row>
    <row r="33" customFormat="false" ht="15" hidden="false" customHeight="false" outlineLevel="0" collapsed="false">
      <c r="A33" s="367" t="s">
        <v>432</v>
      </c>
      <c r="B33" s="45"/>
      <c r="C33" s="45"/>
      <c r="D33" s="45"/>
      <c r="E33" s="45"/>
      <c r="F33" s="45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45"/>
      <c r="W33" s="45"/>
    </row>
    <row r="34" customFormat="false" ht="18.75" hidden="false" customHeight="true" outlineLevel="0" collapsed="false">
      <c r="A34" s="168" t="s">
        <v>143</v>
      </c>
      <c r="B34" s="39" t="n">
        <v>0.2</v>
      </c>
      <c r="C34" s="39" t="n">
        <v>0.1</v>
      </c>
      <c r="D34" s="39" t="n">
        <v>0</v>
      </c>
      <c r="E34" s="39" t="n">
        <v>0.2</v>
      </c>
      <c r="F34" s="39" t="n">
        <v>1.2</v>
      </c>
      <c r="G34" s="39" t="n">
        <v>0.7</v>
      </c>
      <c r="H34" s="39" t="n">
        <v>1.2</v>
      </c>
      <c r="I34" s="39" t="n">
        <v>0.4</v>
      </c>
      <c r="J34" s="39" t="n">
        <v>1.3</v>
      </c>
      <c r="K34" s="39" t="n">
        <v>18.5</v>
      </c>
      <c r="L34" s="39" t="n">
        <v>67</v>
      </c>
      <c r="M34" s="39" t="n">
        <v>75</v>
      </c>
      <c r="N34" s="39" t="n">
        <v>76.3</v>
      </c>
      <c r="O34" s="39" t="n">
        <v>88.4</v>
      </c>
      <c r="P34" s="39" t="n">
        <v>78.1</v>
      </c>
      <c r="Q34" s="39" t="n">
        <v>76.6</v>
      </c>
      <c r="R34" s="39" t="n">
        <v>73.6</v>
      </c>
      <c r="S34" s="39" t="n">
        <v>104.3</v>
      </c>
      <c r="T34" s="39" t="n">
        <v>85.1</v>
      </c>
      <c r="U34" s="39" t="n">
        <v>57</v>
      </c>
      <c r="V34" s="45" t="n">
        <v>62.8537</v>
      </c>
      <c r="W34" s="45" t="n">
        <v>54.771</v>
      </c>
    </row>
    <row r="35" customFormat="false" ht="19.5" hidden="false" customHeight="false" outlineLevel="0" collapsed="false">
      <c r="A35" s="168" t="s">
        <v>579</v>
      </c>
      <c r="B35" s="39" t="n">
        <v>33.3</v>
      </c>
      <c r="C35" s="39" t="n">
        <v>85.4</v>
      </c>
      <c r="D35" s="39" t="n">
        <v>278.1</v>
      </c>
      <c r="E35" s="39" t="n">
        <v>356.5</v>
      </c>
      <c r="F35" s="39" t="n">
        <v>242.6</v>
      </c>
      <c r="G35" s="39" t="n">
        <f aca="false">SUM(G32-G34)</f>
        <v>182.2</v>
      </c>
      <c r="H35" s="39" t="n">
        <f aca="false">SUM(H32-H34)</f>
        <v>306.6</v>
      </c>
      <c r="I35" s="39" t="n">
        <f aca="false">SUM(I32-I34)</f>
        <v>363.1</v>
      </c>
      <c r="J35" s="39" t="n">
        <f aca="false">SUM(J32-J34)</f>
        <v>352.4</v>
      </c>
      <c r="K35" s="39" t="n">
        <f aca="false">SUM(K32-K34)</f>
        <v>286.1</v>
      </c>
      <c r="L35" s="39" t="n">
        <f aca="false">SUM(L32-L34)</f>
        <v>387.6</v>
      </c>
      <c r="M35" s="39" t="n">
        <f aca="false">SUM(M32-M34)</f>
        <v>892.4</v>
      </c>
      <c r="N35" s="39" t="n">
        <f aca="false">SUM(N32-N34)</f>
        <v>828.3</v>
      </c>
      <c r="O35" s="39" t="n">
        <f aca="false">SUM(O32-O34)</f>
        <v>651.8</v>
      </c>
      <c r="P35" s="39" t="n">
        <f aca="false">SUM(P32-P34)</f>
        <v>566.2</v>
      </c>
      <c r="Q35" s="39" t="n">
        <f aca="false">SUM(Q32-Q34)</f>
        <v>478.7</v>
      </c>
      <c r="R35" s="39" t="n">
        <f aca="false">SUM(R32-R34)</f>
        <v>492.4</v>
      </c>
      <c r="S35" s="39" t="n">
        <f aca="false">SUM(S32-S34)</f>
        <v>490.7</v>
      </c>
      <c r="T35" s="39" t="n">
        <f aca="false">SUM(T32-T34)</f>
        <v>443.1</v>
      </c>
      <c r="U35" s="39" t="n">
        <v>379.8</v>
      </c>
      <c r="V35" s="45" t="n">
        <v>407.0873</v>
      </c>
      <c r="W35" s="45" t="n">
        <v>391.021</v>
      </c>
    </row>
    <row r="36" customFormat="false" ht="15" hidden="false" customHeight="false" outlineLevel="0" collapsed="false">
      <c r="A36" s="163" t="s">
        <v>145</v>
      </c>
      <c r="B36" s="39" t="n">
        <v>23.6</v>
      </c>
      <c r="C36" s="39" t="n">
        <v>40.4</v>
      </c>
      <c r="D36" s="39" t="n">
        <v>91.8</v>
      </c>
      <c r="E36" s="39" t="n">
        <v>148.7</v>
      </c>
      <c r="F36" s="39" t="n">
        <v>152.1</v>
      </c>
      <c r="G36" s="39" t="n">
        <v>230.1</v>
      </c>
      <c r="H36" s="39" t="n">
        <v>566.8</v>
      </c>
      <c r="I36" s="39" t="n">
        <v>1004.7</v>
      </c>
      <c r="J36" s="39" t="n">
        <v>1097.5</v>
      </c>
      <c r="K36" s="39" t="n">
        <v>420.8</v>
      </c>
      <c r="L36" s="39" t="n">
        <v>430.4</v>
      </c>
      <c r="M36" s="39" t="n">
        <v>518.7</v>
      </c>
      <c r="N36" s="39" t="n">
        <v>479.6</v>
      </c>
      <c r="O36" s="39" t="n">
        <v>538.7</v>
      </c>
      <c r="P36" s="39" t="n">
        <v>565.5</v>
      </c>
      <c r="Q36" s="39" t="n">
        <v>580.1</v>
      </c>
      <c r="R36" s="39" t="n">
        <v>672.5</v>
      </c>
      <c r="S36" s="39" t="n">
        <v>698.9</v>
      </c>
      <c r="T36" s="39" t="n">
        <v>682.4</v>
      </c>
      <c r="U36" s="39" t="n">
        <v>720.4</v>
      </c>
      <c r="V36" s="45" t="n">
        <v>807.2533</v>
      </c>
      <c r="W36" s="45" t="n">
        <v>759.5632</v>
      </c>
    </row>
    <row r="37" customFormat="false" ht="15" hidden="false" customHeight="false" outlineLevel="0" collapsed="false">
      <c r="A37" s="163" t="s">
        <v>146</v>
      </c>
      <c r="B37" s="39" t="n">
        <v>13.8</v>
      </c>
      <c r="C37" s="39" t="n">
        <v>20.1</v>
      </c>
      <c r="D37" s="39" t="n">
        <v>51.3</v>
      </c>
      <c r="E37" s="39" t="n">
        <v>105.1</v>
      </c>
      <c r="F37" s="39" t="n">
        <v>164</v>
      </c>
      <c r="G37" s="39" t="n">
        <v>170.9</v>
      </c>
      <c r="H37" s="39" t="n">
        <v>174.3</v>
      </c>
      <c r="I37" s="39" t="n">
        <v>207.1</v>
      </c>
      <c r="J37" s="39" t="n">
        <v>208.6</v>
      </c>
      <c r="K37" s="39" t="n">
        <v>268.2</v>
      </c>
      <c r="L37" s="39" t="n">
        <v>447.1</v>
      </c>
      <c r="M37" s="39" t="n">
        <v>418.4</v>
      </c>
      <c r="N37" s="39" t="n">
        <v>385</v>
      </c>
      <c r="O37" s="39" t="n">
        <v>379</v>
      </c>
      <c r="P37" s="39" t="n">
        <v>331.6</v>
      </c>
      <c r="Q37" s="39" t="n">
        <v>348.5</v>
      </c>
      <c r="R37" s="39" t="n">
        <v>388.8</v>
      </c>
      <c r="S37" s="39" t="n">
        <v>361.4</v>
      </c>
      <c r="T37" s="39" t="n">
        <v>375.4</v>
      </c>
      <c r="U37" s="39" t="n">
        <v>408.1</v>
      </c>
      <c r="V37" s="45" t="n">
        <v>437.4162</v>
      </c>
      <c r="W37" s="45" t="n">
        <v>430.111</v>
      </c>
    </row>
    <row r="38" customFormat="false" ht="15" hidden="false" customHeight="false" outlineLevel="0" collapsed="false">
      <c r="A38" s="163" t="s">
        <v>147</v>
      </c>
      <c r="B38" s="39" t="n">
        <v>18.7</v>
      </c>
      <c r="C38" s="39" t="n">
        <v>48.3</v>
      </c>
      <c r="D38" s="39" t="n">
        <v>84.4</v>
      </c>
      <c r="E38" s="39" t="n">
        <v>148.3</v>
      </c>
      <c r="F38" s="39" t="n">
        <v>164.8</v>
      </c>
      <c r="G38" s="39" t="n">
        <v>245.7</v>
      </c>
      <c r="H38" s="39" t="n">
        <v>196.8</v>
      </c>
      <c r="I38" s="39" t="n">
        <v>137.7</v>
      </c>
      <c r="J38" s="39" t="n">
        <v>115.9</v>
      </c>
      <c r="K38" s="39" t="n">
        <v>157</v>
      </c>
      <c r="L38" s="39" t="n">
        <v>247.4</v>
      </c>
      <c r="M38" s="39" t="n">
        <v>159</v>
      </c>
      <c r="N38" s="39" t="n">
        <v>138.5</v>
      </c>
      <c r="O38" s="39" t="n">
        <v>174.1</v>
      </c>
      <c r="P38" s="39" t="n">
        <v>196.9</v>
      </c>
      <c r="Q38" s="39" t="n">
        <v>219.7</v>
      </c>
      <c r="R38" s="39" t="n">
        <v>251.7</v>
      </c>
      <c r="S38" s="39" t="n">
        <v>217.7</v>
      </c>
      <c r="T38" s="39" t="n">
        <v>186</v>
      </c>
      <c r="U38" s="39" t="n">
        <v>149.3</v>
      </c>
      <c r="V38" s="45" t="n">
        <v>169.0671</v>
      </c>
      <c r="W38" s="45" t="n">
        <v>171.3223</v>
      </c>
    </row>
    <row r="39" customFormat="false" ht="15" hidden="false" customHeight="false" outlineLevel="0" collapsed="false">
      <c r="A39" s="163" t="s">
        <v>148</v>
      </c>
      <c r="B39" s="39" t="n">
        <v>73.7</v>
      </c>
      <c r="C39" s="39" t="n">
        <v>172.9</v>
      </c>
      <c r="D39" s="39" t="n">
        <v>588.2</v>
      </c>
      <c r="E39" s="39" t="n">
        <v>1006.8</v>
      </c>
      <c r="F39" s="39" t="n">
        <v>1180.4</v>
      </c>
      <c r="G39" s="39" t="n">
        <v>959.8</v>
      </c>
      <c r="H39" s="39" t="n">
        <v>852.7</v>
      </c>
      <c r="I39" s="39" t="n">
        <v>906.2</v>
      </c>
      <c r="J39" s="39" t="n">
        <v>849.1</v>
      </c>
      <c r="K39" s="39" t="n">
        <v>890</v>
      </c>
      <c r="L39" s="39" t="n">
        <v>1025.1</v>
      </c>
      <c r="M39" s="39" t="n">
        <v>1263.7</v>
      </c>
      <c r="N39" s="39" t="n">
        <v>1453.9</v>
      </c>
      <c r="O39" s="39" t="n">
        <v>1550.8</v>
      </c>
      <c r="P39" s="39" t="n">
        <v>1591</v>
      </c>
      <c r="Q39" s="39" t="n">
        <v>1639.4</v>
      </c>
      <c r="R39" s="39" t="n">
        <v>1720.4</v>
      </c>
      <c r="S39" s="39" t="n">
        <v>1729.5</v>
      </c>
      <c r="T39" s="39" t="n">
        <v>1715.7</v>
      </c>
      <c r="U39" s="39" t="n">
        <v>1776.2</v>
      </c>
      <c r="V39" s="45" t="n">
        <v>1809.2047</v>
      </c>
      <c r="W39" s="45" t="n">
        <v>1763.6773</v>
      </c>
    </row>
    <row r="40" customFormat="false" ht="15" hidden="false" customHeight="false" outlineLevel="0" collapsed="false">
      <c r="A40" s="163" t="s">
        <v>149</v>
      </c>
      <c r="B40" s="39" t="n">
        <v>19</v>
      </c>
      <c r="C40" s="39" t="n">
        <v>27.3</v>
      </c>
      <c r="D40" s="39" t="n">
        <v>73.3</v>
      </c>
      <c r="E40" s="39" t="n">
        <v>136.6</v>
      </c>
      <c r="F40" s="39" t="n">
        <v>191.7</v>
      </c>
      <c r="G40" s="39" t="n">
        <v>190.4</v>
      </c>
      <c r="H40" s="39" t="n">
        <v>166.7</v>
      </c>
      <c r="I40" s="39" t="n">
        <v>165.3</v>
      </c>
      <c r="J40" s="39" t="n">
        <v>140.8</v>
      </c>
      <c r="K40" s="39" t="n">
        <v>131</v>
      </c>
      <c r="L40" s="39" t="n">
        <v>186.2</v>
      </c>
      <c r="M40" s="39" t="n">
        <v>113.7</v>
      </c>
      <c r="N40" s="39" t="n">
        <v>97.2</v>
      </c>
      <c r="O40" s="39" t="n">
        <v>90.4</v>
      </c>
      <c r="P40" s="39" t="n">
        <v>85.1</v>
      </c>
      <c r="Q40" s="39" t="n">
        <v>89</v>
      </c>
      <c r="R40" s="39" t="n">
        <v>92</v>
      </c>
      <c r="S40" s="39" t="n">
        <v>95.1</v>
      </c>
      <c r="T40" s="39" t="n">
        <v>95.6</v>
      </c>
      <c r="U40" s="39" t="n">
        <v>98</v>
      </c>
      <c r="V40" s="45" t="n">
        <v>105.8589</v>
      </c>
      <c r="W40" s="45" t="n">
        <v>113.3067</v>
      </c>
    </row>
    <row r="41" customFormat="false" ht="15" hidden="false" customHeight="false" outlineLevel="0" collapsed="false">
      <c r="A41" s="163" t="s">
        <v>150</v>
      </c>
      <c r="B41" s="39" t="n">
        <v>13</v>
      </c>
      <c r="C41" s="39" t="n">
        <v>25.5</v>
      </c>
      <c r="D41" s="39" t="n">
        <v>48.3</v>
      </c>
      <c r="E41" s="39" t="n">
        <v>61.6</v>
      </c>
      <c r="F41" s="39" t="n">
        <v>67</v>
      </c>
      <c r="G41" s="39" t="n">
        <v>52.5</v>
      </c>
      <c r="H41" s="39" t="n">
        <v>78.6</v>
      </c>
      <c r="I41" s="39" t="n">
        <v>90.4</v>
      </c>
      <c r="J41" s="39" t="n">
        <v>85.1</v>
      </c>
      <c r="K41" s="39" t="n">
        <v>105.3</v>
      </c>
      <c r="L41" s="39" t="n">
        <v>131.5</v>
      </c>
      <c r="M41" s="39" t="n">
        <v>146.7</v>
      </c>
      <c r="N41" s="39" t="n">
        <v>157.7</v>
      </c>
      <c r="O41" s="39" t="n">
        <v>183.4</v>
      </c>
      <c r="P41" s="39" t="n">
        <v>178.6</v>
      </c>
      <c r="Q41" s="39" t="n">
        <v>164.1</v>
      </c>
      <c r="R41" s="39" t="n">
        <v>177.7</v>
      </c>
      <c r="S41" s="39" t="n">
        <v>172.2</v>
      </c>
      <c r="T41" s="39" t="n">
        <v>151.8</v>
      </c>
      <c r="U41" s="39" t="n">
        <v>133.8</v>
      </c>
      <c r="V41" s="45" t="n">
        <v>123.6019</v>
      </c>
      <c r="W41" s="45" t="n">
        <v>132.2296</v>
      </c>
    </row>
    <row r="42" customFormat="false" ht="15" hidden="false" customHeight="false" outlineLevel="0" collapsed="false">
      <c r="A42" s="163" t="s">
        <v>151</v>
      </c>
      <c r="B42" s="39" t="n">
        <v>307.7</v>
      </c>
      <c r="C42" s="39" t="n">
        <v>498.2</v>
      </c>
      <c r="D42" s="39" t="n">
        <v>695.3</v>
      </c>
      <c r="E42" s="39" t="n">
        <v>998.2</v>
      </c>
      <c r="F42" s="39" t="n">
        <v>1166.2</v>
      </c>
      <c r="G42" s="39" t="n">
        <v>1683.9</v>
      </c>
      <c r="H42" s="39" t="n">
        <v>1490</v>
      </c>
      <c r="I42" s="39" t="n">
        <v>510.4</v>
      </c>
      <c r="J42" s="39" t="n">
        <v>299.2</v>
      </c>
      <c r="K42" s="39" t="n">
        <v>319.9</v>
      </c>
      <c r="L42" s="39" t="n">
        <v>655.9</v>
      </c>
      <c r="M42" s="39" t="n">
        <v>905.1</v>
      </c>
      <c r="N42" s="39" t="n">
        <v>855.8</v>
      </c>
      <c r="O42" s="39" t="n">
        <v>885</v>
      </c>
      <c r="P42" s="39" t="n">
        <v>879.2</v>
      </c>
      <c r="Q42" s="39" t="n">
        <v>782.9</v>
      </c>
      <c r="R42" s="39" t="n">
        <v>651.3</v>
      </c>
      <c r="S42" s="39" t="n">
        <v>854.2</v>
      </c>
      <c r="T42" s="39" t="n">
        <v>881.7</v>
      </c>
      <c r="U42" s="39" t="n">
        <v>988.7</v>
      </c>
      <c r="V42" s="45" t="n">
        <v>1177.7338</v>
      </c>
      <c r="W42" s="45" t="n">
        <v>1342.8361</v>
      </c>
    </row>
    <row r="43" customFormat="false" ht="19.5" hidden="false" customHeight="true" outlineLevel="0" collapsed="false">
      <c r="A43" s="162" t="s">
        <v>258</v>
      </c>
      <c r="B43" s="34" t="n">
        <v>198.8</v>
      </c>
      <c r="C43" s="34" t="n">
        <v>421.3</v>
      </c>
      <c r="D43" s="34" t="n">
        <v>1141.5</v>
      </c>
      <c r="E43" s="34" t="n">
        <v>1868.1</v>
      </c>
      <c r="F43" s="34" t="n">
        <v>1327.6</v>
      </c>
      <c r="G43" s="34" t="n">
        <f aca="false">SUM(G44:G51)</f>
        <v>1602.5</v>
      </c>
      <c r="H43" s="34" t="n">
        <v>1668.9</v>
      </c>
      <c r="I43" s="34" t="n">
        <v>1717.1</v>
      </c>
      <c r="J43" s="34" t="n">
        <v>2090.2</v>
      </c>
      <c r="K43" s="34" t="n">
        <v>3272.1</v>
      </c>
      <c r="L43" s="34" t="n">
        <f aca="false">SUM(L44:L51)</f>
        <v>3767.1</v>
      </c>
      <c r="M43" s="34" t="n">
        <v>4448.3</v>
      </c>
      <c r="N43" s="34" t="n">
        <v>4541.6</v>
      </c>
      <c r="O43" s="34" t="n">
        <v>4815.8</v>
      </c>
      <c r="P43" s="34" t="n">
        <v>4888.8</v>
      </c>
      <c r="Q43" s="34" t="n">
        <f aca="false">SUM(Q44:Q51)</f>
        <v>4963.7</v>
      </c>
      <c r="R43" s="34" t="n">
        <f aca="false">SUM(R44:R51)</f>
        <v>4898.4</v>
      </c>
      <c r="S43" s="34" t="n">
        <f aca="false">SUM(S44:S51)</f>
        <v>4634</v>
      </c>
      <c r="T43" s="34" t="n">
        <v>4607.7</v>
      </c>
      <c r="U43" s="34" t="n">
        <v>4761.8</v>
      </c>
      <c r="V43" s="57" t="n">
        <v>5418.0798</v>
      </c>
      <c r="W43" s="57" t="n">
        <v>5085.4379</v>
      </c>
    </row>
    <row r="44" customFormat="false" ht="15" hidden="false" customHeight="false" outlineLevel="0" collapsed="false">
      <c r="A44" s="163" t="s">
        <v>153</v>
      </c>
      <c r="B44" s="39" t="n">
        <v>4.8</v>
      </c>
      <c r="C44" s="39" t="n">
        <v>6.8</v>
      </c>
      <c r="D44" s="39" t="n">
        <v>17.7</v>
      </c>
      <c r="E44" s="39" t="n">
        <v>33</v>
      </c>
      <c r="F44" s="165" t="n">
        <v>48.2</v>
      </c>
      <c r="G44" s="39" t="n">
        <v>78</v>
      </c>
      <c r="H44" s="39" t="n">
        <v>65.2</v>
      </c>
      <c r="I44" s="39" t="n">
        <v>54.3</v>
      </c>
      <c r="J44" s="39" t="n">
        <v>62.2</v>
      </c>
      <c r="K44" s="39" t="n">
        <v>76.6</v>
      </c>
      <c r="L44" s="39" t="n">
        <v>80.2</v>
      </c>
      <c r="M44" s="39" t="n">
        <v>69.7</v>
      </c>
      <c r="N44" s="39" t="n">
        <v>53</v>
      </c>
      <c r="O44" s="39" t="n">
        <v>49.4</v>
      </c>
      <c r="P44" s="39" t="n">
        <v>39.5</v>
      </c>
      <c r="Q44" s="39" t="n">
        <v>35.5</v>
      </c>
      <c r="R44" s="39" t="n">
        <v>33.4</v>
      </c>
      <c r="S44" s="39" t="n">
        <v>33.8</v>
      </c>
      <c r="T44" s="39" t="n">
        <v>29.2</v>
      </c>
      <c r="U44" s="39" t="n">
        <v>24.1</v>
      </c>
      <c r="V44" s="45" t="n">
        <v>23.4258</v>
      </c>
      <c r="W44" s="45" t="n">
        <v>20.0535</v>
      </c>
    </row>
    <row r="45" customFormat="false" ht="15" hidden="false" customHeight="false" outlineLevel="0" collapsed="false">
      <c r="A45" s="163" t="s">
        <v>154</v>
      </c>
      <c r="B45" s="39" t="n">
        <v>1.7</v>
      </c>
      <c r="C45" s="39" t="n">
        <v>2.6</v>
      </c>
      <c r="D45" s="39" t="n">
        <v>5.1</v>
      </c>
      <c r="E45" s="39" t="n">
        <v>9.5</v>
      </c>
      <c r="F45" s="165" t="n">
        <v>19.8</v>
      </c>
      <c r="G45" s="39" t="n">
        <v>19.7</v>
      </c>
      <c r="H45" s="39" t="n">
        <v>24.1</v>
      </c>
      <c r="I45" s="39" t="n">
        <v>29.2</v>
      </c>
      <c r="J45" s="39" t="n">
        <v>26.9</v>
      </c>
      <c r="K45" s="39" t="n">
        <v>25.9</v>
      </c>
      <c r="L45" s="39" t="n">
        <v>28</v>
      </c>
      <c r="M45" s="39" t="n">
        <v>27.8</v>
      </c>
      <c r="N45" s="39" t="n">
        <v>25</v>
      </c>
      <c r="O45" s="39" t="n">
        <v>31.5</v>
      </c>
      <c r="P45" s="39" t="n">
        <v>39.9</v>
      </c>
      <c r="Q45" s="39" t="n">
        <v>38.5</v>
      </c>
      <c r="R45" s="39" t="n">
        <v>40.6</v>
      </c>
      <c r="S45" s="39" t="n">
        <v>40.8</v>
      </c>
      <c r="T45" s="39" t="n">
        <v>36.7</v>
      </c>
      <c r="U45" s="39" t="n">
        <v>35.5</v>
      </c>
      <c r="V45" s="45" t="n">
        <v>36.9432</v>
      </c>
      <c r="W45" s="45" t="n">
        <v>34.7929</v>
      </c>
    </row>
    <row r="46" customFormat="false" ht="15" hidden="false" customHeight="false" outlineLevel="0" collapsed="false">
      <c r="A46" s="163" t="s">
        <v>155</v>
      </c>
      <c r="B46" s="45"/>
      <c r="C46" s="45"/>
      <c r="D46" s="45"/>
      <c r="E46" s="45"/>
      <c r="F46" s="45"/>
      <c r="G46" s="39"/>
      <c r="H46" s="39"/>
      <c r="I46" s="39"/>
      <c r="J46" s="39"/>
      <c r="K46" s="39"/>
      <c r="L46" s="39"/>
      <c r="M46" s="39"/>
      <c r="N46" s="39"/>
      <c r="O46" s="39"/>
      <c r="P46" s="45" t="s">
        <v>119</v>
      </c>
      <c r="Q46" s="39" t="n">
        <v>0.9</v>
      </c>
      <c r="R46" s="39" t="n">
        <v>1.8</v>
      </c>
      <c r="S46" s="39" t="n">
        <v>2</v>
      </c>
      <c r="T46" s="39" t="n">
        <v>4.5</v>
      </c>
      <c r="U46" s="39" t="n">
        <v>8.4</v>
      </c>
      <c r="V46" s="45" t="n">
        <v>9.7598</v>
      </c>
      <c r="W46" s="45" t="n">
        <v>9.1294</v>
      </c>
    </row>
    <row r="47" customFormat="false" ht="15" hidden="false" customHeight="false" outlineLevel="0" collapsed="false">
      <c r="A47" s="163" t="s">
        <v>156</v>
      </c>
      <c r="B47" s="39" t="n">
        <v>19.6</v>
      </c>
      <c r="C47" s="39" t="n">
        <v>25</v>
      </c>
      <c r="D47" s="39" t="n">
        <v>48.8</v>
      </c>
      <c r="E47" s="39" t="n">
        <v>67.6</v>
      </c>
      <c r="F47" s="39" t="n">
        <v>81.1</v>
      </c>
      <c r="G47" s="39" t="n">
        <v>228.9</v>
      </c>
      <c r="H47" s="39" t="n">
        <v>291.8</v>
      </c>
      <c r="I47" s="39" t="n">
        <v>270.7</v>
      </c>
      <c r="J47" s="39" t="n">
        <v>303.4</v>
      </c>
      <c r="K47" s="39" t="n">
        <v>507.2</v>
      </c>
      <c r="L47" s="39" t="n">
        <v>652.6</v>
      </c>
      <c r="M47" s="39" t="n">
        <v>771.5</v>
      </c>
      <c r="N47" s="39" t="n">
        <v>820.8</v>
      </c>
      <c r="O47" s="39" t="n">
        <v>952.8</v>
      </c>
      <c r="P47" s="39" t="n">
        <v>839</v>
      </c>
      <c r="Q47" s="39" t="n">
        <v>985</v>
      </c>
      <c r="R47" s="39" t="n">
        <v>1118.7</v>
      </c>
      <c r="S47" s="39" t="n">
        <v>1105.8</v>
      </c>
      <c r="T47" s="39" t="n">
        <v>1067.5</v>
      </c>
      <c r="U47" s="39" t="n">
        <v>1071.6</v>
      </c>
      <c r="V47" s="45" t="n">
        <v>1352.8747</v>
      </c>
      <c r="W47" s="45" t="n">
        <v>1340.6486</v>
      </c>
    </row>
    <row r="48" customFormat="false" ht="15" hidden="false" customHeight="false" outlineLevel="0" collapsed="false">
      <c r="A48" s="163" t="s">
        <v>157</v>
      </c>
      <c r="B48" s="39" t="n">
        <v>3</v>
      </c>
      <c r="C48" s="39" t="n">
        <v>6.8</v>
      </c>
      <c r="D48" s="39" t="n">
        <v>33.5</v>
      </c>
      <c r="E48" s="39" t="n">
        <v>103.9</v>
      </c>
      <c r="F48" s="39" t="n">
        <v>172.4</v>
      </c>
      <c r="G48" s="39" t="n">
        <v>259.6</v>
      </c>
      <c r="H48" s="39" t="n">
        <v>182.7</v>
      </c>
      <c r="I48" s="39" t="n">
        <v>148.5</v>
      </c>
      <c r="J48" s="39" t="n">
        <v>159.2</v>
      </c>
      <c r="K48" s="39" t="n">
        <v>185.7</v>
      </c>
      <c r="L48" s="39" t="n">
        <v>228.6</v>
      </c>
      <c r="M48" s="39" t="n">
        <v>281.2</v>
      </c>
      <c r="N48" s="39" t="n">
        <v>324.2</v>
      </c>
      <c r="O48" s="39" t="n">
        <v>418.7</v>
      </c>
      <c r="P48" s="39" t="n">
        <v>470.7</v>
      </c>
      <c r="Q48" s="39" t="n">
        <v>403.3</v>
      </c>
      <c r="R48" s="39" t="n">
        <v>489.3</v>
      </c>
      <c r="S48" s="39" t="n">
        <v>441.4</v>
      </c>
      <c r="T48" s="39" t="n">
        <v>431.3</v>
      </c>
      <c r="U48" s="39" t="n">
        <v>446.7</v>
      </c>
      <c r="V48" s="45" t="n">
        <v>599.9031</v>
      </c>
      <c r="W48" s="45" t="n">
        <v>408.945</v>
      </c>
    </row>
    <row r="49" customFormat="false" ht="15" hidden="false" customHeight="false" outlineLevel="0" collapsed="false">
      <c r="A49" s="163" t="s">
        <v>158</v>
      </c>
      <c r="B49" s="39" t="n">
        <v>33.4</v>
      </c>
      <c r="C49" s="39" t="n">
        <v>65.7</v>
      </c>
      <c r="D49" s="39" t="n">
        <v>200.3</v>
      </c>
      <c r="E49" s="39" t="n">
        <v>339.5</v>
      </c>
      <c r="F49" s="39" t="n">
        <v>332</v>
      </c>
      <c r="G49" s="39" t="n">
        <v>447.9</v>
      </c>
      <c r="H49" s="39" t="n">
        <v>391.4</v>
      </c>
      <c r="I49" s="39" t="n">
        <v>336.7</v>
      </c>
      <c r="J49" s="39" t="n">
        <v>363</v>
      </c>
      <c r="K49" s="39" t="n">
        <v>628.7</v>
      </c>
      <c r="L49" s="39" t="n">
        <v>756</v>
      </c>
      <c r="M49" s="39" t="n">
        <v>777.5</v>
      </c>
      <c r="N49" s="39" t="n">
        <v>842.5</v>
      </c>
      <c r="O49" s="39" t="n">
        <v>899.3</v>
      </c>
      <c r="P49" s="39" t="n">
        <v>995.1</v>
      </c>
      <c r="Q49" s="39" t="n">
        <v>1003</v>
      </c>
      <c r="R49" s="39" t="n">
        <v>1026.1</v>
      </c>
      <c r="S49" s="39" t="n">
        <v>1014</v>
      </c>
      <c r="T49" s="39" t="n">
        <v>1049.8</v>
      </c>
      <c r="U49" s="39" t="n">
        <v>1125</v>
      </c>
      <c r="V49" s="45" t="n">
        <v>1226.0893</v>
      </c>
      <c r="W49" s="45" t="n">
        <v>1199.9316</v>
      </c>
    </row>
    <row r="50" customFormat="false" ht="15" hidden="false" customHeight="false" outlineLevel="0" collapsed="false">
      <c r="A50" s="163" t="s">
        <v>159</v>
      </c>
      <c r="B50" s="39" t="n">
        <v>136.3</v>
      </c>
      <c r="C50" s="39" t="n">
        <v>314.4</v>
      </c>
      <c r="D50" s="39" t="n">
        <v>836.1</v>
      </c>
      <c r="E50" s="39" t="n">
        <v>1314.7</v>
      </c>
      <c r="F50" s="39" t="n">
        <v>674.1</v>
      </c>
      <c r="G50" s="39" t="n">
        <v>568.4</v>
      </c>
      <c r="H50" s="39" t="n">
        <v>713.6</v>
      </c>
      <c r="I50" s="39" t="n">
        <v>877.8</v>
      </c>
      <c r="J50" s="39" t="n">
        <v>1175.6</v>
      </c>
      <c r="K50" s="39" t="n">
        <v>1848</v>
      </c>
      <c r="L50" s="39" t="n">
        <v>2021.7</v>
      </c>
      <c r="M50" s="39" t="n">
        <v>2520.6</v>
      </c>
      <c r="N50" s="39" t="n">
        <v>2476.1</v>
      </c>
      <c r="O50" s="39" t="n">
        <v>2464.1</v>
      </c>
      <c r="P50" s="39" t="n">
        <v>2504.5</v>
      </c>
      <c r="Q50" s="39" t="n">
        <v>2497.4</v>
      </c>
      <c r="R50" s="39" t="n">
        <v>2188.3</v>
      </c>
      <c r="S50" s="39" t="n">
        <v>1995</v>
      </c>
      <c r="T50" s="39" t="n">
        <v>1986</v>
      </c>
      <c r="U50" s="39" t="n">
        <v>2046.9</v>
      </c>
      <c r="V50" s="45" t="n">
        <v>2163.8063</v>
      </c>
      <c r="W50" s="45" t="n">
        <v>2065.0834</v>
      </c>
    </row>
    <row r="51" customFormat="false" ht="15" hidden="false" customHeight="false" outlineLevel="0" collapsed="false">
      <c r="A51" s="163" t="s">
        <v>160</v>
      </c>
      <c r="B51" s="45"/>
      <c r="C51" s="45"/>
      <c r="D51" s="45"/>
      <c r="E51" s="45"/>
      <c r="F51" s="45"/>
      <c r="G51" s="39"/>
      <c r="H51" s="39"/>
      <c r="I51" s="39"/>
      <c r="J51" s="39"/>
      <c r="K51" s="39"/>
      <c r="L51" s="39"/>
      <c r="M51" s="39"/>
      <c r="N51" s="39"/>
      <c r="O51" s="39"/>
      <c r="P51" s="45" t="s">
        <v>119</v>
      </c>
      <c r="Q51" s="39" t="n">
        <v>0.1</v>
      </c>
      <c r="R51" s="39" t="n">
        <v>0.2</v>
      </c>
      <c r="S51" s="39" t="n">
        <v>1.2</v>
      </c>
      <c r="T51" s="39" t="n">
        <v>2.8</v>
      </c>
      <c r="U51" s="39" t="n">
        <v>3.4</v>
      </c>
      <c r="V51" s="45" t="n">
        <v>5.2776</v>
      </c>
      <c r="W51" s="45" t="n">
        <v>6.8535</v>
      </c>
    </row>
    <row r="52" customFormat="false" ht="18" hidden="false" customHeight="false" outlineLevel="0" collapsed="false">
      <c r="A52" s="162" t="s">
        <v>236</v>
      </c>
      <c r="B52" s="34" t="n">
        <v>78.9</v>
      </c>
      <c r="C52" s="34" t="n">
        <v>178.6</v>
      </c>
      <c r="D52" s="34" t="n">
        <v>616</v>
      </c>
      <c r="E52" s="34" t="n">
        <v>1130.8</v>
      </c>
      <c r="F52" s="34" t="n">
        <v>1620</v>
      </c>
      <c r="G52" s="34" t="n">
        <f aca="false">SUM(G53:G59)</f>
        <v>1657.3</v>
      </c>
      <c r="H52" s="34" t="n">
        <v>1976.9</v>
      </c>
      <c r="I52" s="34" t="n">
        <v>2636</v>
      </c>
      <c r="J52" s="34" t="n">
        <v>2896.8</v>
      </c>
      <c r="K52" s="34" t="n">
        <v>3827.2</v>
      </c>
      <c r="L52" s="34" t="n">
        <f aca="false">SUM(L53:L59)</f>
        <v>4306.9</v>
      </c>
      <c r="M52" s="34" t="n">
        <v>4427.4</v>
      </c>
      <c r="N52" s="34" t="n">
        <v>4634.3</v>
      </c>
      <c r="O52" s="34" t="n">
        <v>4721.3</v>
      </c>
      <c r="P52" s="34" t="n">
        <v>4584.7</v>
      </c>
      <c r="Q52" s="34" t="n">
        <f aca="false">SUM(Q53:Q59)</f>
        <v>4036.8</v>
      </c>
      <c r="R52" s="34" t="n">
        <f aca="false">SUM(R53:R59)</f>
        <v>2593.9</v>
      </c>
      <c r="S52" s="34" t="n">
        <f aca="false">SUM(S53:S59)</f>
        <v>1999</v>
      </c>
      <c r="T52" s="34" t="n">
        <v>2120.2</v>
      </c>
      <c r="U52" s="34" t="n">
        <v>2227.5</v>
      </c>
      <c r="V52" s="57" t="n">
        <v>2501.5424</v>
      </c>
      <c r="W52" s="57" t="n">
        <v>2543.0602</v>
      </c>
    </row>
    <row r="53" customFormat="false" ht="15" hidden="false" customHeight="false" outlineLevel="0" collapsed="false">
      <c r="A53" s="163" t="s">
        <v>162</v>
      </c>
      <c r="B53" s="39" t="n">
        <v>16.6</v>
      </c>
      <c r="C53" s="39" t="n">
        <v>61.6</v>
      </c>
      <c r="D53" s="39" t="n">
        <v>160.7</v>
      </c>
      <c r="E53" s="39" t="n">
        <v>393.7</v>
      </c>
      <c r="F53" s="39" t="n">
        <v>498.3</v>
      </c>
      <c r="G53" s="39" t="n">
        <v>576.3</v>
      </c>
      <c r="H53" s="39" t="n">
        <v>718.6</v>
      </c>
      <c r="I53" s="39" t="n">
        <v>847.8</v>
      </c>
      <c r="J53" s="39" t="n">
        <v>1010.9</v>
      </c>
      <c r="K53" s="39" t="n">
        <v>1500.8</v>
      </c>
      <c r="L53" s="39" t="n">
        <v>1676.6</v>
      </c>
      <c r="M53" s="39" t="n">
        <v>1626.9</v>
      </c>
      <c r="N53" s="39" t="n">
        <v>1549</v>
      </c>
      <c r="O53" s="39" t="n">
        <v>1409.9</v>
      </c>
      <c r="P53" s="39" t="n">
        <v>1402.4</v>
      </c>
      <c r="Q53" s="39" t="n">
        <v>1066.2</v>
      </c>
      <c r="R53" s="39" t="n">
        <v>261.8</v>
      </c>
      <c r="S53" s="39" t="n">
        <v>185.3</v>
      </c>
      <c r="T53" s="39" t="n">
        <v>217.5</v>
      </c>
      <c r="U53" s="39" t="n">
        <v>179.6</v>
      </c>
      <c r="V53" s="45" t="n">
        <v>182.3847</v>
      </c>
      <c r="W53" s="45" t="n">
        <v>194.8628</v>
      </c>
    </row>
    <row r="54" customFormat="false" ht="15" hidden="false" customHeight="false" outlineLevel="0" collapsed="false">
      <c r="A54" s="163" t="s">
        <v>163</v>
      </c>
      <c r="B54" s="147" t="s">
        <v>281</v>
      </c>
      <c r="C54" s="147" t="s">
        <v>281</v>
      </c>
      <c r="D54" s="39" t="n">
        <v>63.5</v>
      </c>
      <c r="E54" s="39" t="n">
        <v>168.1</v>
      </c>
      <c r="F54" s="39" t="n">
        <v>190.4</v>
      </c>
      <c r="G54" s="39" t="n">
        <v>125.3</v>
      </c>
      <c r="H54" s="39" t="n">
        <v>170.5</v>
      </c>
      <c r="I54" s="39" t="n">
        <v>247.3</v>
      </c>
      <c r="J54" s="39" t="n">
        <v>308.1</v>
      </c>
      <c r="K54" s="39" t="n">
        <v>223.8</v>
      </c>
      <c r="L54" s="39" t="n">
        <v>158.3</v>
      </c>
      <c r="M54" s="39" t="n">
        <v>185.8</v>
      </c>
      <c r="N54" s="39" t="n">
        <v>282.7</v>
      </c>
      <c r="O54" s="39" t="n">
        <v>171.4</v>
      </c>
      <c r="P54" s="39" t="n">
        <v>68.3</v>
      </c>
      <c r="Q54" s="39" t="n">
        <v>68</v>
      </c>
      <c r="R54" s="39" t="n">
        <v>75.5</v>
      </c>
      <c r="S54" s="39" t="n">
        <v>87.4</v>
      </c>
      <c r="T54" s="39" t="n">
        <v>92.8</v>
      </c>
      <c r="U54" s="39" t="n">
        <v>100.9</v>
      </c>
      <c r="V54" s="45" t="n">
        <v>152.1133</v>
      </c>
      <c r="W54" s="45" t="n">
        <v>120.9163</v>
      </c>
    </row>
    <row r="55" customFormat="false" ht="19.5" hidden="false" customHeight="false" outlineLevel="0" collapsed="false">
      <c r="A55" s="163" t="s">
        <v>580</v>
      </c>
      <c r="B55" s="39" t="n">
        <v>11.3</v>
      </c>
      <c r="C55" s="39" t="n">
        <v>24.4</v>
      </c>
      <c r="D55" s="39" t="n">
        <v>38.4</v>
      </c>
      <c r="E55" s="39" t="n">
        <v>80.6</v>
      </c>
      <c r="F55" s="39" t="n">
        <v>110.7</v>
      </c>
      <c r="G55" s="39" t="n">
        <v>91.3</v>
      </c>
      <c r="H55" s="39" t="n">
        <v>104.2</v>
      </c>
      <c r="I55" s="39" t="n">
        <v>102.3</v>
      </c>
      <c r="J55" s="39" t="n">
        <v>63.1</v>
      </c>
      <c r="K55" s="39" t="n">
        <v>75</v>
      </c>
      <c r="L55" s="39" t="n">
        <v>94.1</v>
      </c>
      <c r="M55" s="39" t="n">
        <v>117.7</v>
      </c>
      <c r="N55" s="39" t="n">
        <v>109.1</v>
      </c>
      <c r="O55" s="39" t="n">
        <v>120.6</v>
      </c>
      <c r="P55" s="39" t="n">
        <v>112.2</v>
      </c>
      <c r="Q55" s="39" t="n">
        <v>132.7</v>
      </c>
      <c r="R55" s="39" t="n">
        <v>149.1</v>
      </c>
      <c r="S55" s="39" t="n">
        <v>136.2</v>
      </c>
      <c r="T55" s="39" t="n">
        <v>127.7</v>
      </c>
      <c r="U55" s="39" t="n">
        <v>114.6</v>
      </c>
      <c r="V55" s="45" t="n">
        <v>156.3739</v>
      </c>
      <c r="W55" s="45" t="n">
        <v>142.5018</v>
      </c>
    </row>
    <row r="56" customFormat="false" ht="19.5" hidden="false" customHeight="false" outlineLevel="0" collapsed="false">
      <c r="A56" s="163" t="s">
        <v>391</v>
      </c>
      <c r="B56" s="39" t="n">
        <v>1.2</v>
      </c>
      <c r="C56" s="39" t="n">
        <v>2</v>
      </c>
      <c r="D56" s="39" t="n">
        <v>13</v>
      </c>
      <c r="E56" s="39" t="n">
        <v>39.4</v>
      </c>
      <c r="F56" s="39" t="n">
        <v>62</v>
      </c>
      <c r="G56" s="39" t="n">
        <v>92.3</v>
      </c>
      <c r="H56" s="39" t="n">
        <v>93.6</v>
      </c>
      <c r="I56" s="39" t="n">
        <v>87.9</v>
      </c>
      <c r="J56" s="39" t="n">
        <v>93.7</v>
      </c>
      <c r="K56" s="39" t="n">
        <v>100.2</v>
      </c>
      <c r="L56" s="39" t="n">
        <v>124.3</v>
      </c>
      <c r="M56" s="39" t="n">
        <v>144.7</v>
      </c>
      <c r="N56" s="39" t="n">
        <v>131.1</v>
      </c>
      <c r="O56" s="39" t="n">
        <v>131.4</v>
      </c>
      <c r="P56" s="39" t="n">
        <v>70.4</v>
      </c>
      <c r="Q56" s="39" t="n">
        <v>77.7</v>
      </c>
      <c r="R56" s="39" t="n">
        <v>79.1</v>
      </c>
      <c r="S56" s="39" t="n">
        <v>82.9</v>
      </c>
      <c r="T56" s="39" t="n">
        <v>83.6</v>
      </c>
      <c r="U56" s="39" t="n">
        <v>90</v>
      </c>
      <c r="V56" s="45" t="n">
        <v>101.5912</v>
      </c>
      <c r="W56" s="45" t="n">
        <v>86.4741</v>
      </c>
    </row>
    <row r="57" customFormat="false" ht="19.5" hidden="false" customHeight="false" outlineLevel="0" collapsed="false">
      <c r="A57" s="163" t="s">
        <v>284</v>
      </c>
      <c r="B57" s="39" t="n">
        <v>2.1</v>
      </c>
      <c r="C57" s="39" t="n">
        <v>7.8</v>
      </c>
      <c r="D57" s="39" t="n">
        <v>137.5</v>
      </c>
      <c r="E57" s="39" t="n">
        <v>66.3</v>
      </c>
      <c r="F57" s="39" t="n">
        <v>201.1</v>
      </c>
      <c r="G57" s="39" t="n">
        <v>250.1</v>
      </c>
      <c r="H57" s="39" t="n">
        <v>335.3</v>
      </c>
      <c r="I57" s="39" t="n">
        <v>241.7</v>
      </c>
      <c r="J57" s="39" t="n">
        <v>84.7</v>
      </c>
      <c r="K57" s="39" t="n">
        <v>77</v>
      </c>
      <c r="L57" s="39" t="n">
        <v>87.3</v>
      </c>
      <c r="M57" s="39" t="n">
        <v>85.3</v>
      </c>
      <c r="N57" s="39" t="n">
        <v>83.7</v>
      </c>
      <c r="O57" s="39" t="n">
        <v>85.7</v>
      </c>
      <c r="P57" s="39" t="n">
        <v>88.7</v>
      </c>
      <c r="Q57" s="39" t="n">
        <v>89.7</v>
      </c>
      <c r="R57" s="39" t="n">
        <v>90.1</v>
      </c>
      <c r="S57" s="39" t="n">
        <v>97</v>
      </c>
      <c r="T57" s="39" t="n">
        <v>104</v>
      </c>
      <c r="U57" s="39" t="n">
        <v>101.9</v>
      </c>
      <c r="V57" s="45" t="n">
        <v>104.2699</v>
      </c>
      <c r="W57" s="45" t="n">
        <v>97.024</v>
      </c>
    </row>
    <row r="58" customFormat="false" ht="15" hidden="false" customHeight="false" outlineLevel="0" collapsed="false">
      <c r="A58" s="163" t="s">
        <v>167</v>
      </c>
      <c r="B58" s="45" t="s">
        <v>119</v>
      </c>
      <c r="C58" s="45" t="s">
        <v>119</v>
      </c>
      <c r="D58" s="45" t="s">
        <v>119</v>
      </c>
      <c r="E58" s="45" t="s">
        <v>119</v>
      </c>
      <c r="F58" s="45" t="s">
        <v>119</v>
      </c>
      <c r="G58" s="45" t="s">
        <v>119</v>
      </c>
      <c r="H58" s="39" t="n">
        <v>75.1</v>
      </c>
      <c r="I58" s="39" t="n">
        <v>514.3</v>
      </c>
      <c r="J58" s="39" t="n">
        <v>670.2</v>
      </c>
      <c r="K58" s="39" t="n">
        <v>683.1</v>
      </c>
      <c r="L58" s="39" t="n">
        <v>671.3</v>
      </c>
      <c r="M58" s="39" t="n">
        <v>649.1</v>
      </c>
      <c r="N58" s="39" t="n">
        <v>722.3</v>
      </c>
      <c r="O58" s="39" t="n">
        <v>664.4</v>
      </c>
      <c r="P58" s="39" t="n">
        <v>559.9</v>
      </c>
      <c r="Q58" s="39" t="n">
        <v>490.2</v>
      </c>
      <c r="R58" s="39" t="n">
        <v>360</v>
      </c>
      <c r="S58" s="39" t="n">
        <v>73.4</v>
      </c>
      <c r="T58" s="39" t="n">
        <v>250</v>
      </c>
      <c r="U58" s="39" t="n">
        <v>352.5</v>
      </c>
      <c r="V58" s="45" t="n">
        <v>476.6019</v>
      </c>
      <c r="W58" s="45" t="n">
        <v>512.3903</v>
      </c>
    </row>
    <row r="59" customFormat="false" ht="15" hidden="false" customHeight="false" outlineLevel="0" collapsed="false">
      <c r="A59" s="163" t="s">
        <v>168</v>
      </c>
      <c r="B59" s="39" t="n">
        <v>47.7</v>
      </c>
      <c r="C59" s="39" t="n">
        <v>82.9</v>
      </c>
      <c r="D59" s="39" t="n">
        <v>203</v>
      </c>
      <c r="E59" s="39" t="n">
        <v>382.8</v>
      </c>
      <c r="F59" s="39" t="n">
        <v>557.5</v>
      </c>
      <c r="G59" s="39" t="n">
        <v>522</v>
      </c>
      <c r="H59" s="39" t="n">
        <v>479.5</v>
      </c>
      <c r="I59" s="39" t="n">
        <v>594.7</v>
      </c>
      <c r="J59" s="39" t="n">
        <v>666.2</v>
      </c>
      <c r="K59" s="39" t="n">
        <v>1167.4</v>
      </c>
      <c r="L59" s="39" t="n">
        <v>1495</v>
      </c>
      <c r="M59" s="39" t="n">
        <v>1617.9</v>
      </c>
      <c r="N59" s="39" t="n">
        <v>1756.4</v>
      </c>
      <c r="O59" s="39" t="n">
        <v>2138</v>
      </c>
      <c r="P59" s="39" t="n">
        <v>2282.8</v>
      </c>
      <c r="Q59" s="39" t="n">
        <v>2112.3</v>
      </c>
      <c r="R59" s="39" t="n">
        <v>1578.3</v>
      </c>
      <c r="S59" s="39" t="n">
        <v>1336.8</v>
      </c>
      <c r="T59" s="39" t="n">
        <v>1244.6</v>
      </c>
      <c r="U59" s="39" t="n">
        <v>1288.1</v>
      </c>
      <c r="V59" s="45" t="n">
        <v>1328.2075</v>
      </c>
      <c r="W59" s="45" t="n">
        <v>1388.8909</v>
      </c>
    </row>
    <row r="60" customFormat="false" ht="18" hidden="false" customHeight="false" outlineLevel="0" collapsed="false">
      <c r="A60" s="162" t="s">
        <v>441</v>
      </c>
      <c r="B60" s="34" t="n">
        <v>512.3</v>
      </c>
      <c r="C60" s="34" t="n">
        <v>1128.3</v>
      </c>
      <c r="D60" s="34" t="n">
        <v>2656.8</v>
      </c>
      <c r="E60" s="34" t="n">
        <v>6688.5</v>
      </c>
      <c r="F60" s="34" t="n">
        <v>7491.6</v>
      </c>
      <c r="G60" s="34" t="n">
        <v>6752</v>
      </c>
      <c r="H60" s="34" t="n">
        <v>7103.1</v>
      </c>
      <c r="I60" s="34" t="n">
        <v>7371</v>
      </c>
      <c r="J60" s="34" t="n">
        <v>6792.8</v>
      </c>
      <c r="K60" s="34" t="n">
        <v>8251.4</v>
      </c>
      <c r="L60" s="34" t="n">
        <v>8639.6</v>
      </c>
      <c r="M60" s="34" t="n">
        <v>9240.4</v>
      </c>
      <c r="N60" s="34" t="n">
        <v>9080.8</v>
      </c>
      <c r="O60" s="34" t="n">
        <v>9704.4</v>
      </c>
      <c r="P60" s="34" t="n">
        <v>10214.5</v>
      </c>
      <c r="Q60" s="34" t="n">
        <v>9449.5</v>
      </c>
      <c r="R60" s="34" t="n">
        <v>10423.1</v>
      </c>
      <c r="S60" s="34" t="n">
        <v>10636.3</v>
      </c>
      <c r="T60" s="34" t="n">
        <v>9883.8</v>
      </c>
      <c r="U60" s="34" t="n">
        <v>9681.7</v>
      </c>
      <c r="V60" s="57" t="n">
        <v>10740.427</v>
      </c>
      <c r="W60" s="57" t="n">
        <v>9936.2225</v>
      </c>
    </row>
    <row r="61" customFormat="false" ht="15" hidden="false" customHeight="false" outlineLevel="0" collapsed="false">
      <c r="A61" s="163" t="s">
        <v>170</v>
      </c>
      <c r="B61" s="39" t="n">
        <v>76.1</v>
      </c>
      <c r="C61" s="39" t="n">
        <v>136.5</v>
      </c>
      <c r="D61" s="39" t="n">
        <v>284.8</v>
      </c>
      <c r="E61" s="39" t="n">
        <v>455.5</v>
      </c>
      <c r="F61" s="39" t="n">
        <v>365.3</v>
      </c>
      <c r="G61" s="39" t="n">
        <v>334.5</v>
      </c>
      <c r="H61" s="39" t="n">
        <v>418.6</v>
      </c>
      <c r="I61" s="39" t="n">
        <v>418.5</v>
      </c>
      <c r="J61" s="39" t="n">
        <v>403.2</v>
      </c>
      <c r="K61" s="39" t="n">
        <v>556.8</v>
      </c>
      <c r="L61" s="39" t="n">
        <v>754</v>
      </c>
      <c r="M61" s="39" t="n">
        <v>917.2</v>
      </c>
      <c r="N61" s="39" t="n">
        <v>884.2</v>
      </c>
      <c r="O61" s="39" t="n">
        <v>933.4</v>
      </c>
      <c r="P61" s="39" t="n">
        <v>909.1</v>
      </c>
      <c r="Q61" s="39" t="n">
        <v>1096.4</v>
      </c>
      <c r="R61" s="39" t="n">
        <v>1360.1</v>
      </c>
      <c r="S61" s="39" t="n">
        <v>1467.5</v>
      </c>
      <c r="T61" s="39" t="n">
        <v>1448.2</v>
      </c>
      <c r="U61" s="39" t="n">
        <v>1567.3</v>
      </c>
      <c r="V61" s="45" t="n">
        <v>1957.2125</v>
      </c>
      <c r="W61" s="45" t="n">
        <v>1682.0573</v>
      </c>
    </row>
    <row r="62" customFormat="false" ht="15" hidden="false" customHeight="false" outlineLevel="0" collapsed="false">
      <c r="A62" s="163" t="s">
        <v>171</v>
      </c>
      <c r="B62" s="39" t="n">
        <v>1.2</v>
      </c>
      <c r="C62" s="39" t="n">
        <v>9.9</v>
      </c>
      <c r="D62" s="39" t="n">
        <v>32.7</v>
      </c>
      <c r="E62" s="39" t="n">
        <v>56.5</v>
      </c>
      <c r="F62" s="39" t="n">
        <v>72.2</v>
      </c>
      <c r="G62" s="39" t="n">
        <v>76.8</v>
      </c>
      <c r="H62" s="39" t="n">
        <v>106.2</v>
      </c>
      <c r="I62" s="39" t="n">
        <v>109.6</v>
      </c>
      <c r="J62" s="39" t="n">
        <v>118.4</v>
      </c>
      <c r="K62" s="39" t="n">
        <v>152.1</v>
      </c>
      <c r="L62" s="39" t="n">
        <v>292.7</v>
      </c>
      <c r="M62" s="39" t="n">
        <v>387.4</v>
      </c>
      <c r="N62" s="39" t="n">
        <v>400.5</v>
      </c>
      <c r="O62" s="39" t="n">
        <v>419.8</v>
      </c>
      <c r="P62" s="39" t="n">
        <v>486.8</v>
      </c>
      <c r="Q62" s="39" t="n">
        <v>482.5</v>
      </c>
      <c r="R62" s="39" t="n">
        <v>513.9</v>
      </c>
      <c r="S62" s="39" t="n">
        <v>329.3</v>
      </c>
      <c r="T62" s="39" t="n">
        <v>332.7</v>
      </c>
      <c r="U62" s="39" t="n">
        <v>298.7</v>
      </c>
      <c r="V62" s="45" t="n">
        <v>313.3274</v>
      </c>
      <c r="W62" s="45" t="n">
        <v>314.2262</v>
      </c>
    </row>
    <row r="63" customFormat="false" ht="15" hidden="false" customHeight="false" outlineLevel="0" collapsed="false">
      <c r="A63" s="163" t="s">
        <v>172</v>
      </c>
      <c r="B63" s="39" t="n">
        <v>3.8</v>
      </c>
      <c r="C63" s="39" t="n">
        <v>41.3</v>
      </c>
      <c r="D63" s="39" t="n">
        <v>92.7</v>
      </c>
      <c r="E63" s="39" t="n">
        <v>138.3</v>
      </c>
      <c r="F63" s="39" t="n">
        <v>155.6</v>
      </c>
      <c r="G63" s="39" t="n">
        <v>169.9</v>
      </c>
      <c r="H63" s="39" t="n">
        <v>168.1</v>
      </c>
      <c r="I63" s="39" t="n">
        <v>175.6</v>
      </c>
      <c r="J63" s="39" t="n">
        <v>164.1</v>
      </c>
      <c r="K63" s="39" t="n">
        <v>166.9</v>
      </c>
      <c r="L63" s="39" t="n">
        <v>160.8</v>
      </c>
      <c r="M63" s="39" t="n">
        <v>174.1</v>
      </c>
      <c r="N63" s="39" t="n">
        <v>139.2</v>
      </c>
      <c r="O63" s="39" t="n">
        <v>138.5</v>
      </c>
      <c r="P63" s="39" t="n">
        <v>142.2</v>
      </c>
      <c r="Q63" s="39" t="n">
        <v>163.8</v>
      </c>
      <c r="R63" s="39" t="n">
        <v>184</v>
      </c>
      <c r="S63" s="39" t="n">
        <v>191</v>
      </c>
      <c r="T63" s="39" t="n">
        <v>183.4</v>
      </c>
      <c r="U63" s="39" t="n">
        <v>174.6</v>
      </c>
      <c r="V63" s="45" t="n">
        <v>153.3097</v>
      </c>
      <c r="W63" s="45" t="n">
        <v>137.672</v>
      </c>
    </row>
    <row r="64" customFormat="false" ht="15" hidden="false" customHeight="false" outlineLevel="0" collapsed="false">
      <c r="A64" s="163" t="s">
        <v>173</v>
      </c>
      <c r="B64" s="39" t="n">
        <v>35</v>
      </c>
      <c r="C64" s="39" t="n">
        <v>28.9</v>
      </c>
      <c r="D64" s="39" t="n">
        <v>8.3</v>
      </c>
      <c r="E64" s="39" t="n">
        <v>1326</v>
      </c>
      <c r="F64" s="39" t="n">
        <v>1603.6</v>
      </c>
      <c r="G64" s="39" t="n">
        <v>1288.6</v>
      </c>
      <c r="H64" s="39" t="n">
        <v>924.4</v>
      </c>
      <c r="I64" s="39" t="n">
        <v>871.6</v>
      </c>
      <c r="J64" s="39" t="n">
        <v>815.2</v>
      </c>
      <c r="K64" s="39" t="n">
        <v>895.3</v>
      </c>
      <c r="L64" s="39" t="n">
        <v>723.3</v>
      </c>
      <c r="M64" s="39" t="n">
        <v>670.5</v>
      </c>
      <c r="N64" s="39" t="n">
        <v>995.2</v>
      </c>
      <c r="O64" s="39" t="n">
        <v>2051.3</v>
      </c>
      <c r="P64" s="39" t="n">
        <v>2595.7</v>
      </c>
      <c r="Q64" s="39" t="n">
        <v>1972.6</v>
      </c>
      <c r="R64" s="39" t="n">
        <v>2063.2</v>
      </c>
      <c r="S64" s="39" t="n">
        <v>2202.7</v>
      </c>
      <c r="T64" s="39" t="n">
        <v>1637.3</v>
      </c>
      <c r="U64" s="39" t="n">
        <v>1297.2</v>
      </c>
      <c r="V64" s="45" t="n">
        <v>1301.2578</v>
      </c>
      <c r="W64" s="45" t="n">
        <v>1402.201</v>
      </c>
    </row>
    <row r="65" customFormat="false" ht="15" hidden="false" customHeight="false" outlineLevel="0" collapsed="false">
      <c r="A65" s="163" t="s">
        <v>174</v>
      </c>
      <c r="B65" s="39" t="n">
        <v>25.4</v>
      </c>
      <c r="C65" s="39" t="n">
        <v>71.9</v>
      </c>
      <c r="D65" s="39" t="n">
        <v>204.2</v>
      </c>
      <c r="E65" s="39" t="n">
        <v>512.5</v>
      </c>
      <c r="F65" s="39" t="n">
        <v>417.1</v>
      </c>
      <c r="G65" s="39" t="n">
        <v>380.6</v>
      </c>
      <c r="H65" s="39" t="n">
        <v>423.9</v>
      </c>
      <c r="I65" s="39" t="n">
        <v>458.2</v>
      </c>
      <c r="J65" s="39" t="n">
        <v>425.5</v>
      </c>
      <c r="K65" s="39" t="n">
        <v>436.1</v>
      </c>
      <c r="L65" s="39" t="n">
        <v>453.8</v>
      </c>
      <c r="M65" s="39" t="n">
        <v>470.5</v>
      </c>
      <c r="N65" s="39" t="n">
        <v>426.2</v>
      </c>
      <c r="O65" s="39" t="n">
        <v>438</v>
      </c>
      <c r="P65" s="39" t="n">
        <v>441.1</v>
      </c>
      <c r="Q65" s="39" t="n">
        <v>474.3</v>
      </c>
      <c r="R65" s="39" t="n">
        <v>508.8</v>
      </c>
      <c r="S65" s="39" t="n">
        <v>510.3</v>
      </c>
      <c r="T65" s="39" t="n">
        <v>473.7</v>
      </c>
      <c r="U65" s="39" t="n">
        <v>493.8</v>
      </c>
      <c r="V65" s="45" t="n">
        <v>566.6779</v>
      </c>
      <c r="W65" s="45" t="n">
        <v>582.198</v>
      </c>
    </row>
    <row r="66" customFormat="false" ht="15" hidden="false" customHeight="false" outlineLevel="0" collapsed="false">
      <c r="A66" s="163" t="s">
        <v>175</v>
      </c>
      <c r="B66" s="39" t="n">
        <v>33</v>
      </c>
      <c r="C66" s="39" t="n">
        <v>113.6</v>
      </c>
      <c r="D66" s="39" t="n">
        <v>265.8</v>
      </c>
      <c r="E66" s="39" t="n">
        <v>423.5</v>
      </c>
      <c r="F66" s="39" t="n">
        <v>472.9</v>
      </c>
      <c r="G66" s="39" t="n">
        <v>252.8</v>
      </c>
      <c r="H66" s="39" t="n">
        <v>215</v>
      </c>
      <c r="I66" s="39" t="n">
        <v>203.5</v>
      </c>
      <c r="J66" s="39" t="n">
        <v>169.2</v>
      </c>
      <c r="K66" s="39" t="n">
        <v>223.7</v>
      </c>
      <c r="L66" s="39" t="n">
        <v>261.3</v>
      </c>
      <c r="M66" s="39" t="n">
        <v>281.1</v>
      </c>
      <c r="N66" s="39" t="n">
        <v>257.2</v>
      </c>
      <c r="O66" s="39" t="n">
        <v>239.7</v>
      </c>
      <c r="P66" s="39" t="n">
        <v>218</v>
      </c>
      <c r="Q66" s="39" t="n">
        <v>204.5</v>
      </c>
      <c r="R66" s="39" t="n">
        <v>243.8</v>
      </c>
      <c r="S66" s="39" t="n">
        <v>250.3</v>
      </c>
      <c r="T66" s="39" t="n">
        <v>233.1</v>
      </c>
      <c r="U66" s="39" t="n">
        <v>234.6</v>
      </c>
      <c r="V66" s="45" t="n">
        <v>287.7808</v>
      </c>
      <c r="W66" s="45" t="n">
        <v>260.7983</v>
      </c>
    </row>
    <row r="67" customFormat="false" ht="15" hidden="false" customHeight="false" outlineLevel="0" collapsed="false">
      <c r="A67" s="163" t="s">
        <v>176</v>
      </c>
      <c r="B67" s="39" t="n">
        <v>44.8</v>
      </c>
      <c r="C67" s="39" t="n">
        <v>105.5</v>
      </c>
      <c r="D67" s="39" t="n">
        <v>319.5</v>
      </c>
      <c r="E67" s="39" t="n">
        <v>783.9</v>
      </c>
      <c r="F67" s="39" t="n">
        <v>1252.3</v>
      </c>
      <c r="G67" s="39" t="n">
        <v>1198.9</v>
      </c>
      <c r="H67" s="39" t="n">
        <v>895.6</v>
      </c>
      <c r="I67" s="39" t="n">
        <v>835.9</v>
      </c>
      <c r="J67" s="39" t="n">
        <v>687.1</v>
      </c>
      <c r="K67" s="39" t="n">
        <v>685.5</v>
      </c>
      <c r="L67" s="39" t="n">
        <v>775.7</v>
      </c>
      <c r="M67" s="39" t="n">
        <v>823.3</v>
      </c>
      <c r="N67" s="39" t="n">
        <v>754</v>
      </c>
      <c r="O67" s="39" t="n">
        <v>707.4</v>
      </c>
      <c r="P67" s="39" t="n">
        <v>733.4</v>
      </c>
      <c r="Q67" s="39" t="n">
        <v>591.6</v>
      </c>
      <c r="R67" s="39" t="n">
        <v>793.6</v>
      </c>
      <c r="S67" s="39" t="n">
        <v>655.1</v>
      </c>
      <c r="T67" s="39" t="n">
        <v>641.7</v>
      </c>
      <c r="U67" s="39" t="n">
        <v>660.5</v>
      </c>
      <c r="V67" s="45" t="n">
        <v>746.2568</v>
      </c>
      <c r="W67" s="45" t="n">
        <v>563.335</v>
      </c>
    </row>
    <row r="68" customFormat="false" ht="15" hidden="false" customHeight="false" outlineLevel="0" collapsed="false">
      <c r="A68" s="163" t="s">
        <v>177</v>
      </c>
      <c r="B68" s="39" t="n">
        <v>20</v>
      </c>
      <c r="C68" s="39" t="n">
        <v>107.1</v>
      </c>
      <c r="D68" s="39" t="n">
        <v>265.7</v>
      </c>
      <c r="E68" s="39" t="n">
        <v>364.8</v>
      </c>
      <c r="F68" s="39" t="n">
        <v>439.7</v>
      </c>
      <c r="G68" s="39" t="n">
        <v>323.3</v>
      </c>
      <c r="H68" s="39" t="n">
        <v>374.6</v>
      </c>
      <c r="I68" s="39" t="n">
        <v>429.2</v>
      </c>
      <c r="J68" s="39" t="n">
        <v>461.6</v>
      </c>
      <c r="K68" s="39" t="n">
        <v>570.3</v>
      </c>
      <c r="L68" s="39" t="n">
        <v>592.4</v>
      </c>
      <c r="M68" s="39" t="n">
        <v>599</v>
      </c>
      <c r="N68" s="39" t="n">
        <v>556.7</v>
      </c>
      <c r="O68" s="39" t="n">
        <v>583.5</v>
      </c>
      <c r="P68" s="39" t="n">
        <v>584.3</v>
      </c>
      <c r="Q68" s="39" t="n">
        <v>689.2</v>
      </c>
      <c r="R68" s="39" t="n">
        <v>699.5</v>
      </c>
      <c r="S68" s="39" t="n">
        <v>739.9</v>
      </c>
      <c r="T68" s="39" t="n">
        <v>721.5</v>
      </c>
      <c r="U68" s="39" t="n">
        <v>672.4</v>
      </c>
      <c r="V68" s="45" t="n">
        <v>713.0825</v>
      </c>
      <c r="W68" s="45" t="n">
        <v>633.7613</v>
      </c>
    </row>
    <row r="69" customFormat="false" ht="15" hidden="false" customHeight="false" outlineLevel="0" collapsed="false">
      <c r="A69" s="163" t="s">
        <v>178</v>
      </c>
      <c r="B69" s="39" t="n">
        <v>28.1</v>
      </c>
      <c r="C69" s="39" t="n">
        <v>83.5</v>
      </c>
      <c r="D69" s="39" t="n">
        <v>307.1</v>
      </c>
      <c r="E69" s="39" t="n">
        <v>1095.5</v>
      </c>
      <c r="F69" s="39" t="n">
        <v>1018.3</v>
      </c>
      <c r="G69" s="39" t="n">
        <v>909.9</v>
      </c>
      <c r="H69" s="39" t="n">
        <v>1088.1</v>
      </c>
      <c r="I69" s="39" t="n">
        <v>1107.4</v>
      </c>
      <c r="J69" s="39" t="n">
        <v>1058.4</v>
      </c>
      <c r="K69" s="39" t="n">
        <v>1864.7</v>
      </c>
      <c r="L69" s="39" t="n">
        <v>1809.2</v>
      </c>
      <c r="M69" s="39" t="n">
        <v>1849.9</v>
      </c>
      <c r="N69" s="39" t="n">
        <v>1731.3</v>
      </c>
      <c r="O69" s="39" t="n">
        <v>1791.3</v>
      </c>
      <c r="P69" s="39" t="n">
        <v>1668</v>
      </c>
      <c r="Q69" s="39" t="n">
        <v>1224.1</v>
      </c>
      <c r="R69" s="39" t="n">
        <v>1362</v>
      </c>
      <c r="S69" s="39" t="n">
        <v>1467.3</v>
      </c>
      <c r="T69" s="39" t="n">
        <v>1455.7</v>
      </c>
      <c r="U69" s="39" t="n">
        <v>1496.4</v>
      </c>
      <c r="V69" s="45" t="n">
        <v>1528.0059</v>
      </c>
      <c r="W69" s="45" t="n">
        <v>1440.2803</v>
      </c>
    </row>
    <row r="70" customFormat="false" ht="15" hidden="false" customHeight="false" outlineLevel="0" collapsed="false">
      <c r="A70" s="163" t="s">
        <v>179</v>
      </c>
      <c r="B70" s="39" t="n">
        <v>28.7</v>
      </c>
      <c r="C70" s="39" t="n">
        <v>28.8</v>
      </c>
      <c r="D70" s="39" t="n">
        <v>47.5</v>
      </c>
      <c r="E70" s="39" t="n">
        <v>84.7</v>
      </c>
      <c r="F70" s="39" t="n">
        <v>101.7</v>
      </c>
      <c r="G70" s="39" t="n">
        <v>150.9</v>
      </c>
      <c r="H70" s="39" t="n">
        <v>222.9</v>
      </c>
      <c r="I70" s="39" t="n">
        <v>250.6</v>
      </c>
      <c r="J70" s="39" t="n">
        <v>292</v>
      </c>
      <c r="K70" s="39" t="n">
        <v>351</v>
      </c>
      <c r="L70" s="39" t="n">
        <v>434.9</v>
      </c>
      <c r="M70" s="39" t="n">
        <v>492.5</v>
      </c>
      <c r="N70" s="39" t="n">
        <v>490.3</v>
      </c>
      <c r="O70" s="39" t="n">
        <v>532.6</v>
      </c>
      <c r="P70" s="39" t="n">
        <v>529.3</v>
      </c>
      <c r="Q70" s="39" t="n">
        <v>521.7</v>
      </c>
      <c r="R70" s="39" t="n">
        <v>485</v>
      </c>
      <c r="S70" s="39" t="n">
        <v>524.8</v>
      </c>
      <c r="T70" s="39" t="n">
        <v>521.3</v>
      </c>
      <c r="U70" s="39" t="n">
        <v>572.3</v>
      </c>
      <c r="V70" s="45" t="n">
        <v>664.8012</v>
      </c>
      <c r="W70" s="45" t="n">
        <v>574.5132</v>
      </c>
    </row>
    <row r="71" customFormat="false" ht="15" hidden="false" customHeight="false" outlineLevel="0" collapsed="false">
      <c r="A71" s="163" t="s">
        <v>180</v>
      </c>
      <c r="B71" s="39" t="n">
        <v>46.1</v>
      </c>
      <c r="C71" s="39" t="n">
        <v>97.3</v>
      </c>
      <c r="D71" s="39" t="n">
        <v>181.4</v>
      </c>
      <c r="E71" s="39" t="n">
        <v>315</v>
      </c>
      <c r="F71" s="39" t="n">
        <v>222.4</v>
      </c>
      <c r="G71" s="39" t="n">
        <v>186.5</v>
      </c>
      <c r="H71" s="39" t="n">
        <v>185.3</v>
      </c>
      <c r="I71" s="39" t="n">
        <v>163.2</v>
      </c>
      <c r="J71" s="39" t="n">
        <v>149.1</v>
      </c>
      <c r="K71" s="39" t="n">
        <v>137.4</v>
      </c>
      <c r="L71" s="39" t="n">
        <v>166</v>
      </c>
      <c r="M71" s="39" t="n">
        <v>201.5</v>
      </c>
      <c r="N71" s="39" t="n">
        <v>197.6</v>
      </c>
      <c r="O71" s="39" t="n">
        <v>212.1</v>
      </c>
      <c r="P71" s="39" t="n">
        <v>212.9</v>
      </c>
      <c r="Q71" s="39" t="n">
        <v>200.6</v>
      </c>
      <c r="R71" s="39" t="n">
        <v>216.9</v>
      </c>
      <c r="S71" s="39" t="n">
        <v>241.2</v>
      </c>
      <c r="T71" s="39" t="n">
        <v>246</v>
      </c>
      <c r="U71" s="39" t="n">
        <v>254.7</v>
      </c>
      <c r="V71" s="45" t="n">
        <v>291.0155</v>
      </c>
      <c r="W71" s="45" t="n">
        <v>305.1371</v>
      </c>
    </row>
    <row r="72" customFormat="false" ht="15" hidden="false" customHeight="false" outlineLevel="0" collapsed="false">
      <c r="A72" s="163" t="s">
        <v>181</v>
      </c>
      <c r="B72" s="39" t="n">
        <v>87.5</v>
      </c>
      <c r="C72" s="39" t="n">
        <v>93.6</v>
      </c>
      <c r="D72" s="39" t="n">
        <v>235.8</v>
      </c>
      <c r="E72" s="39" t="n">
        <v>442</v>
      </c>
      <c r="F72" s="39" t="n">
        <v>527.7</v>
      </c>
      <c r="G72" s="39" t="n">
        <v>653.2</v>
      </c>
      <c r="H72" s="39" t="n">
        <v>1070.6</v>
      </c>
      <c r="I72" s="39" t="n">
        <v>1136.7</v>
      </c>
      <c r="J72" s="39" t="n">
        <v>1010.2</v>
      </c>
      <c r="K72" s="39" t="n">
        <v>1144.3</v>
      </c>
      <c r="L72" s="39" t="n">
        <v>908.3</v>
      </c>
      <c r="M72" s="39" t="n">
        <v>848.5</v>
      </c>
      <c r="N72" s="39" t="n">
        <v>746.5</v>
      </c>
      <c r="O72" s="39" t="n">
        <v>740.1</v>
      </c>
      <c r="P72" s="39" t="n">
        <v>757.3</v>
      </c>
      <c r="Q72" s="39" t="n">
        <v>821.1</v>
      </c>
      <c r="R72" s="39" t="n">
        <v>925</v>
      </c>
      <c r="S72" s="39" t="n">
        <v>974.8</v>
      </c>
      <c r="T72" s="39" t="n">
        <v>922.3</v>
      </c>
      <c r="U72" s="39" t="n">
        <v>890.6</v>
      </c>
      <c r="V72" s="45" t="n">
        <v>984.5055</v>
      </c>
      <c r="W72" s="45" t="n">
        <v>949.6128</v>
      </c>
    </row>
    <row r="73" customFormat="false" ht="15" hidden="false" customHeight="false" outlineLevel="0" collapsed="false">
      <c r="A73" s="163" t="s">
        <v>182</v>
      </c>
      <c r="B73" s="39" t="n">
        <v>76.8</v>
      </c>
      <c r="C73" s="39" t="n">
        <v>193.2</v>
      </c>
      <c r="D73" s="39" t="n">
        <v>361.6</v>
      </c>
      <c r="E73" s="39" t="n">
        <v>602.2</v>
      </c>
      <c r="F73" s="39" t="n">
        <v>693.3</v>
      </c>
      <c r="G73" s="39" t="n">
        <v>574.1</v>
      </c>
      <c r="H73" s="39" t="n">
        <v>623.5</v>
      </c>
      <c r="I73" s="39" t="n">
        <v>771.5</v>
      </c>
      <c r="J73" s="39" t="n">
        <v>669.3</v>
      </c>
      <c r="K73" s="39" t="n">
        <v>668</v>
      </c>
      <c r="L73" s="39" t="n">
        <v>876.5</v>
      </c>
      <c r="M73" s="39" t="n">
        <v>1106.9</v>
      </c>
      <c r="N73" s="39" t="n">
        <v>1133.1</v>
      </c>
      <c r="O73" s="39" t="n">
        <v>565.9</v>
      </c>
      <c r="P73" s="39" t="n">
        <v>612.8</v>
      </c>
      <c r="Q73" s="39" t="n">
        <v>657.8</v>
      </c>
      <c r="R73" s="39" t="n">
        <v>666.8</v>
      </c>
      <c r="S73" s="39" t="n">
        <v>664.6</v>
      </c>
      <c r="T73" s="39" t="n">
        <v>636.7</v>
      </c>
      <c r="U73" s="39" t="n">
        <v>607.8</v>
      </c>
      <c r="V73" s="45" t="n">
        <v>644.8067</v>
      </c>
      <c r="W73" s="45" t="n">
        <v>554.2606</v>
      </c>
    </row>
    <row r="74" customFormat="false" ht="15" hidden="false" customHeight="false" outlineLevel="0" collapsed="false">
      <c r="A74" s="163" t="s">
        <v>183</v>
      </c>
      <c r="B74" s="39" t="n">
        <v>5.9</v>
      </c>
      <c r="C74" s="39" t="n">
        <v>17.2</v>
      </c>
      <c r="D74" s="39" t="n">
        <v>49.8</v>
      </c>
      <c r="E74" s="39" t="n">
        <v>88.1</v>
      </c>
      <c r="F74" s="39" t="n">
        <v>149.6</v>
      </c>
      <c r="G74" s="39" t="n">
        <v>252</v>
      </c>
      <c r="H74" s="39" t="n">
        <v>386.3</v>
      </c>
      <c r="I74" s="39" t="n">
        <v>439.4</v>
      </c>
      <c r="J74" s="39" t="n">
        <v>369.6</v>
      </c>
      <c r="K74" s="39" t="n">
        <v>399.4</v>
      </c>
      <c r="L74" s="39" t="n">
        <v>430.7</v>
      </c>
      <c r="M74" s="39" t="n">
        <v>418</v>
      </c>
      <c r="N74" s="39" t="n">
        <v>368.7</v>
      </c>
      <c r="O74" s="39" t="n">
        <v>351</v>
      </c>
      <c r="P74" s="39" t="n">
        <v>323.6</v>
      </c>
      <c r="Q74" s="39" t="n">
        <v>349</v>
      </c>
      <c r="R74" s="39" t="n">
        <v>400.5</v>
      </c>
      <c r="S74" s="39" t="n">
        <v>417.4</v>
      </c>
      <c r="T74" s="39" t="n">
        <v>430.2</v>
      </c>
      <c r="U74" s="39" t="n">
        <v>460.9</v>
      </c>
      <c r="V74" s="45" t="n">
        <v>588.3868</v>
      </c>
      <c r="W74" s="45" t="n">
        <v>536.1694</v>
      </c>
    </row>
    <row r="75" customFormat="false" ht="18" hidden="false" customHeight="false" outlineLevel="0" collapsed="false">
      <c r="A75" s="162" t="s">
        <v>482</v>
      </c>
      <c r="B75" s="34" t="n">
        <v>155.9</v>
      </c>
      <c r="C75" s="34" t="n">
        <v>229.9</v>
      </c>
      <c r="D75" s="34" t="n">
        <v>1168.8</v>
      </c>
      <c r="E75" s="34" t="n">
        <v>2223.2</v>
      </c>
      <c r="F75" s="34" t="n">
        <v>2236.9</v>
      </c>
      <c r="G75" s="34" t="n">
        <v>1972.6</v>
      </c>
      <c r="H75" s="34" t="n">
        <v>2437.4</v>
      </c>
      <c r="I75" s="34" t="n">
        <v>2886.1</v>
      </c>
      <c r="J75" s="34" t="n">
        <v>3285.9</v>
      </c>
      <c r="K75" s="34" t="n">
        <v>3378.9</v>
      </c>
      <c r="L75" s="34" t="n">
        <v>3602</v>
      </c>
      <c r="M75" s="34" t="n">
        <v>4001.3</v>
      </c>
      <c r="N75" s="34" t="n">
        <v>3980.7</v>
      </c>
      <c r="O75" s="34" t="n">
        <v>4455.6</v>
      </c>
      <c r="P75" s="34" t="n">
        <v>4267.4</v>
      </c>
      <c r="Q75" s="34" t="n">
        <v>4569</v>
      </c>
      <c r="R75" s="34" t="n">
        <v>5375.1</v>
      </c>
      <c r="S75" s="34" t="n">
        <v>5559.7</v>
      </c>
      <c r="T75" s="34" t="n">
        <v>5593.2</v>
      </c>
      <c r="U75" s="34" t="n">
        <v>5875.2</v>
      </c>
      <c r="V75" s="57" t="n">
        <v>6436.0069</v>
      </c>
      <c r="W75" s="57" t="n">
        <v>6470.1572</v>
      </c>
    </row>
    <row r="76" customFormat="false" ht="15" hidden="false" customHeight="false" outlineLevel="0" collapsed="false">
      <c r="A76" s="163" t="s">
        <v>185</v>
      </c>
      <c r="B76" s="39" t="n">
        <v>10.4</v>
      </c>
      <c r="C76" s="39" t="n">
        <v>11.7</v>
      </c>
      <c r="D76" s="39" t="n">
        <v>224.8</v>
      </c>
      <c r="E76" s="39" t="n">
        <v>266.9</v>
      </c>
      <c r="F76" s="39" t="n">
        <v>321.4</v>
      </c>
      <c r="G76" s="39" t="n">
        <v>217.5</v>
      </c>
      <c r="H76" s="39" t="n">
        <v>175.9</v>
      </c>
      <c r="I76" s="39" t="n">
        <v>199.8</v>
      </c>
      <c r="J76" s="39" t="n">
        <v>349.1</v>
      </c>
      <c r="K76" s="39" t="n">
        <v>420.6</v>
      </c>
      <c r="L76" s="39" t="n">
        <v>366.7</v>
      </c>
      <c r="M76" s="39" t="n">
        <v>352.9</v>
      </c>
      <c r="N76" s="39" t="n">
        <v>319.7</v>
      </c>
      <c r="O76" s="39" t="n">
        <v>332.9</v>
      </c>
      <c r="P76" s="39" t="n">
        <v>292.9</v>
      </c>
      <c r="Q76" s="39" t="n">
        <v>339.8</v>
      </c>
      <c r="R76" s="39" t="n">
        <v>370.2</v>
      </c>
      <c r="S76" s="39" t="n">
        <v>356</v>
      </c>
      <c r="T76" s="39" t="n">
        <v>337.3</v>
      </c>
      <c r="U76" s="39" t="n">
        <v>313.6</v>
      </c>
      <c r="V76" s="45" t="n">
        <v>310.4917</v>
      </c>
      <c r="W76" s="45" t="n">
        <v>304.0899</v>
      </c>
    </row>
    <row r="77" customFormat="false" ht="15" hidden="false" customHeight="false" outlineLevel="0" collapsed="false">
      <c r="A77" s="163" t="s">
        <v>186</v>
      </c>
      <c r="B77" s="39" t="n">
        <v>18.2</v>
      </c>
      <c r="C77" s="39" t="n">
        <v>59.9</v>
      </c>
      <c r="D77" s="39" t="n">
        <v>294.7</v>
      </c>
      <c r="E77" s="39" t="n">
        <v>507.3</v>
      </c>
      <c r="F77" s="39" t="n">
        <v>530.2</v>
      </c>
      <c r="G77" s="39" t="n">
        <v>450.9</v>
      </c>
      <c r="H77" s="39" t="n">
        <v>626.3</v>
      </c>
      <c r="I77" s="39" t="n">
        <v>691.4</v>
      </c>
      <c r="J77" s="39" t="n">
        <v>659.8</v>
      </c>
      <c r="K77" s="39" t="n">
        <v>768.5</v>
      </c>
      <c r="L77" s="39" t="n">
        <v>1085.5</v>
      </c>
      <c r="M77" s="39" t="n">
        <v>1272.4</v>
      </c>
      <c r="N77" s="39" t="n">
        <v>1304.9</v>
      </c>
      <c r="O77" s="39" t="n">
        <v>1561</v>
      </c>
      <c r="P77" s="39" t="n">
        <v>1479.5</v>
      </c>
      <c r="Q77" s="39" t="n">
        <v>1513.6</v>
      </c>
      <c r="R77" s="39" t="n">
        <v>1757.8</v>
      </c>
      <c r="S77" s="39" t="n">
        <v>1866.5</v>
      </c>
      <c r="T77" s="39" t="n">
        <v>1873.9</v>
      </c>
      <c r="U77" s="39" t="n">
        <v>2020.9</v>
      </c>
      <c r="V77" s="45" t="n">
        <v>2133.0395</v>
      </c>
      <c r="W77" s="45" t="n">
        <v>2119.2135</v>
      </c>
    </row>
    <row r="78" customFormat="false" ht="15" hidden="false" customHeight="false" outlineLevel="0" collapsed="false">
      <c r="A78" s="163" t="s">
        <v>187</v>
      </c>
      <c r="B78" s="39" t="n">
        <v>111.6</v>
      </c>
      <c r="C78" s="39" t="n">
        <v>128.2</v>
      </c>
      <c r="D78" s="39" t="n">
        <v>403.9</v>
      </c>
      <c r="E78" s="39" t="n">
        <v>807.3</v>
      </c>
      <c r="F78" s="39" t="n">
        <v>912.3</v>
      </c>
      <c r="G78" s="39" t="n">
        <v>830.9</v>
      </c>
      <c r="H78" s="39" t="n">
        <v>862.8</v>
      </c>
      <c r="I78" s="39" t="n">
        <v>975.1</v>
      </c>
      <c r="J78" s="39" t="n">
        <v>1064.6</v>
      </c>
      <c r="K78" s="39" t="n">
        <v>1190.8</v>
      </c>
      <c r="L78" s="39" t="n">
        <v>1189</v>
      </c>
      <c r="M78" s="39" t="n">
        <v>1379.5</v>
      </c>
      <c r="N78" s="39" t="n">
        <v>1297.8</v>
      </c>
      <c r="O78" s="39" t="n">
        <v>1331.6</v>
      </c>
      <c r="P78" s="39" t="n">
        <v>1131.6</v>
      </c>
      <c r="Q78" s="39" t="n">
        <v>1130</v>
      </c>
      <c r="R78" s="39" t="n">
        <v>1338.2</v>
      </c>
      <c r="S78" s="39" t="n">
        <v>1281</v>
      </c>
      <c r="T78" s="39" t="n">
        <v>1250.9</v>
      </c>
      <c r="U78" s="39" t="n">
        <v>1196.8</v>
      </c>
      <c r="V78" s="45" t="n">
        <v>1517.9325</v>
      </c>
      <c r="W78" s="45" t="n">
        <v>1426.0028</v>
      </c>
    </row>
    <row r="79" customFormat="false" ht="15" hidden="false" customHeight="false" outlineLevel="0" collapsed="false">
      <c r="A79" s="367" t="s">
        <v>142</v>
      </c>
      <c r="B79" s="45"/>
      <c r="C79" s="45"/>
      <c r="D79" s="45"/>
      <c r="E79" s="45"/>
      <c r="F79" s="45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45"/>
      <c r="W79" s="45"/>
    </row>
    <row r="80" customFormat="false" ht="19.5" hidden="false" customHeight="false" outlineLevel="0" collapsed="false">
      <c r="A80" s="168" t="s">
        <v>581</v>
      </c>
      <c r="B80" s="39" t="n">
        <v>74.3</v>
      </c>
      <c r="C80" s="39" t="n">
        <v>61.3</v>
      </c>
      <c r="D80" s="39" t="n">
        <v>190</v>
      </c>
      <c r="E80" s="39" t="n">
        <v>414.6</v>
      </c>
      <c r="F80" s="39" t="n">
        <v>543.2</v>
      </c>
      <c r="G80" s="39" t="n">
        <v>428.9</v>
      </c>
      <c r="H80" s="39" t="n">
        <v>496.4</v>
      </c>
      <c r="I80" s="39" t="n">
        <v>620.3</v>
      </c>
      <c r="J80" s="39" t="n">
        <v>723</v>
      </c>
      <c r="K80" s="39" t="n">
        <v>779</v>
      </c>
      <c r="L80" s="39" t="n">
        <v>749.6</v>
      </c>
      <c r="M80" s="39" t="n">
        <v>920.4</v>
      </c>
      <c r="N80" s="39" t="n">
        <v>916.5</v>
      </c>
      <c r="O80" s="39" t="n">
        <v>936.4</v>
      </c>
      <c r="P80" s="39" t="n">
        <v>732.8</v>
      </c>
      <c r="Q80" s="39" t="n">
        <v>698.3</v>
      </c>
      <c r="R80" s="39" t="n">
        <v>812</v>
      </c>
      <c r="S80" s="39" t="n">
        <v>727.7</v>
      </c>
      <c r="T80" s="39" t="n">
        <v>719.4</v>
      </c>
      <c r="U80" s="39" t="n">
        <v>649.9</v>
      </c>
      <c r="V80" s="45" t="n">
        <v>904.5868</v>
      </c>
      <c r="W80" s="45" t="n">
        <v>813.1118</v>
      </c>
    </row>
    <row r="81" customFormat="false" ht="19.5" hidden="false" customHeight="false" outlineLevel="0" collapsed="false">
      <c r="A81" s="168" t="s">
        <v>442</v>
      </c>
      <c r="B81" s="39" t="n">
        <v>8</v>
      </c>
      <c r="C81" s="39" t="n">
        <v>15.2</v>
      </c>
      <c r="D81" s="39" t="n">
        <v>82.2</v>
      </c>
      <c r="E81" s="39" t="n">
        <v>150.4</v>
      </c>
      <c r="F81" s="39" t="n">
        <v>164.7</v>
      </c>
      <c r="G81" s="39" t="n">
        <v>182.8</v>
      </c>
      <c r="H81" s="39" t="n">
        <v>196.2</v>
      </c>
      <c r="I81" s="39" t="n">
        <v>183.4</v>
      </c>
      <c r="J81" s="39" t="n">
        <v>162.2</v>
      </c>
      <c r="K81" s="39" t="n">
        <v>215.4</v>
      </c>
      <c r="L81" s="39" t="n">
        <v>263.3</v>
      </c>
      <c r="M81" s="39" t="n">
        <v>268.9</v>
      </c>
      <c r="N81" s="39" t="n">
        <v>197.9</v>
      </c>
      <c r="O81" s="39" t="n">
        <v>186.7</v>
      </c>
      <c r="P81" s="39" t="n">
        <v>162.1</v>
      </c>
      <c r="Q81" s="39" t="n">
        <v>155.5</v>
      </c>
      <c r="R81" s="39" t="n">
        <v>188.5</v>
      </c>
      <c r="S81" s="39" t="n">
        <v>200</v>
      </c>
      <c r="T81" s="39" t="n">
        <v>193.2</v>
      </c>
      <c r="U81" s="39" t="n">
        <v>177.8</v>
      </c>
      <c r="V81" s="45" t="n">
        <v>201.8763</v>
      </c>
      <c r="W81" s="45" t="n">
        <v>193.6244</v>
      </c>
    </row>
    <row r="82" customFormat="false" ht="19.5" hidden="false" customHeight="false" outlineLevel="0" collapsed="false">
      <c r="A82" s="168" t="s">
        <v>443</v>
      </c>
      <c r="B82" s="39" t="n">
        <v>29.3</v>
      </c>
      <c r="C82" s="39" t="n">
        <v>51.8</v>
      </c>
      <c r="D82" s="39" t="n">
        <v>131.7</v>
      </c>
      <c r="E82" s="39" t="n">
        <v>242.3</v>
      </c>
      <c r="F82" s="39" t="n">
        <v>204.4</v>
      </c>
      <c r="G82" s="39" t="n">
        <f aca="false">SUM(G78-G80-G81)</f>
        <v>219.2</v>
      </c>
      <c r="H82" s="39" t="n">
        <f aca="false">SUM(H78-H80-H81)</f>
        <v>170.2</v>
      </c>
      <c r="I82" s="39" t="n">
        <f aca="false">SUM(I78-I80-I81)</f>
        <v>171.4</v>
      </c>
      <c r="J82" s="39" t="n">
        <f aca="false">SUM(J78-J80-J81)</f>
        <v>179.4</v>
      </c>
      <c r="K82" s="39" t="n">
        <f aca="false">SUM(K78-K80-K81)</f>
        <v>196.4</v>
      </c>
      <c r="L82" s="39" t="n">
        <f aca="false">SUM(L78-L80-L81)</f>
        <v>176.1</v>
      </c>
      <c r="M82" s="39" t="n">
        <f aca="false">SUM(M78-M80-M81)</f>
        <v>190.2</v>
      </c>
      <c r="N82" s="39" t="n">
        <f aca="false">SUM(N78-N80-N81)</f>
        <v>183.4</v>
      </c>
      <c r="O82" s="39" t="n">
        <f aca="false">SUM(O78-O80-O81)</f>
        <v>208.5</v>
      </c>
      <c r="P82" s="39" t="n">
        <f aca="false">SUM(P78-P80-P81)</f>
        <v>236.7</v>
      </c>
      <c r="Q82" s="39" t="n">
        <f aca="false">SUM(Q78-Q80-Q81)</f>
        <v>276.2</v>
      </c>
      <c r="R82" s="39" t="n">
        <f aca="false">SUM(R78-R80-R81)</f>
        <v>337.7</v>
      </c>
      <c r="S82" s="39" t="n">
        <f aca="false">SUM(S78-S80-S81)</f>
        <v>353.3</v>
      </c>
      <c r="T82" s="45" t="n">
        <v>338.4</v>
      </c>
      <c r="U82" s="39" t="n">
        <v>369.2</v>
      </c>
      <c r="V82" s="45" t="n">
        <v>411.4694</v>
      </c>
      <c r="W82" s="45" t="n">
        <v>419.2666</v>
      </c>
    </row>
    <row r="83" customFormat="false" ht="15" hidden="false" customHeight="false" outlineLevel="0" collapsed="false">
      <c r="A83" s="163" t="s">
        <v>191</v>
      </c>
      <c r="B83" s="39" t="n">
        <v>15.6</v>
      </c>
      <c r="C83" s="39" t="n">
        <v>30.1</v>
      </c>
      <c r="D83" s="39" t="n">
        <v>245.4</v>
      </c>
      <c r="E83" s="39" t="n">
        <v>641.8</v>
      </c>
      <c r="F83" s="39" t="n">
        <v>473.1</v>
      </c>
      <c r="G83" s="39" t="n">
        <v>473.3</v>
      </c>
      <c r="H83" s="39" t="n">
        <v>772.4</v>
      </c>
      <c r="I83" s="39" t="n">
        <v>1019.8</v>
      </c>
      <c r="J83" s="39" t="n">
        <v>1212.5</v>
      </c>
      <c r="K83" s="39" t="n">
        <v>998.9</v>
      </c>
      <c r="L83" s="39" t="n">
        <v>960.8</v>
      </c>
      <c r="M83" s="39" t="n">
        <v>996.5</v>
      </c>
      <c r="N83" s="39" t="n">
        <v>1058.3</v>
      </c>
      <c r="O83" s="39" t="n">
        <v>1230.1</v>
      </c>
      <c r="P83" s="39" t="n">
        <v>1363.4</v>
      </c>
      <c r="Q83" s="39" t="n">
        <v>1585.6</v>
      </c>
      <c r="R83" s="39" t="n">
        <v>1908.8</v>
      </c>
      <c r="S83" s="39" t="n">
        <v>2056.3</v>
      </c>
      <c r="T83" s="45" t="n">
        <v>2131</v>
      </c>
      <c r="U83" s="39" t="n">
        <v>2343.8</v>
      </c>
      <c r="V83" s="45" t="n">
        <v>2474.5432</v>
      </c>
      <c r="W83" s="45" t="n">
        <v>2620.851</v>
      </c>
    </row>
    <row r="84" customFormat="false" ht="18" hidden="false" customHeight="false" outlineLevel="0" collapsed="false">
      <c r="A84" s="162" t="s">
        <v>573</v>
      </c>
      <c r="B84" s="34" t="n">
        <v>265</v>
      </c>
      <c r="C84" s="34" t="n">
        <v>514.4</v>
      </c>
      <c r="D84" s="34" t="n">
        <v>1701.4</v>
      </c>
      <c r="E84" s="34" t="n">
        <v>5117.8</v>
      </c>
      <c r="F84" s="34" t="n">
        <v>5859.6</v>
      </c>
      <c r="G84" s="34" t="n">
        <f aca="false">SUM(G85:G94)</f>
        <v>8037.4</v>
      </c>
      <c r="H84" s="34" t="n">
        <f aca="false">SUM(H85:H94)</f>
        <v>8655.8</v>
      </c>
      <c r="I84" s="34" t="n">
        <f aca="false">SUM(I85:I94)</f>
        <v>8732.2</v>
      </c>
      <c r="J84" s="34" t="n">
        <f aca="false">SUM(J85:J94)</f>
        <v>7572</v>
      </c>
      <c r="K84" s="34" t="n">
        <f aca="false">SUM(K85:K94)</f>
        <v>8585.3</v>
      </c>
      <c r="L84" s="34" t="n">
        <f aca="false">SUM(L85:L94)</f>
        <v>7697.8</v>
      </c>
      <c r="M84" s="34" t="n">
        <f aca="false">SUM(M85:M94)</f>
        <v>7008.7</v>
      </c>
      <c r="N84" s="34" t="n">
        <f aca="false">SUM(N85:N94)</f>
        <v>6354.2</v>
      </c>
      <c r="O84" s="34" t="n">
        <f aca="false">SUM(O85:O94)</f>
        <v>6283.5</v>
      </c>
      <c r="P84" s="34" t="n">
        <f aca="false">SUM(P85:P94)</f>
        <v>6294.3</v>
      </c>
      <c r="Q84" s="34" t="n">
        <f aca="false">SUM(Q85:Q94)</f>
        <v>6796.5</v>
      </c>
      <c r="R84" s="34" t="n">
        <f aca="false">SUM(R85:R94)</f>
        <v>7265.5</v>
      </c>
      <c r="S84" s="34" t="n">
        <f aca="false">SUM(S85:S94)</f>
        <v>7082</v>
      </c>
      <c r="T84" s="57" t="n">
        <v>6938.6</v>
      </c>
      <c r="U84" s="34" t="n">
        <v>7437.9</v>
      </c>
      <c r="V84" s="57" t="n">
        <v>7850.071</v>
      </c>
      <c r="W84" s="57" t="n">
        <v>7690.1242</v>
      </c>
    </row>
    <row r="85" customFormat="false" ht="15" hidden="false" customHeight="false" outlineLevel="0" collapsed="false">
      <c r="A85" s="163" t="s">
        <v>193</v>
      </c>
      <c r="B85" s="39" t="n">
        <v>1.2</v>
      </c>
      <c r="C85" s="39" t="n">
        <v>3.7</v>
      </c>
      <c r="D85" s="39" t="n">
        <v>6.7</v>
      </c>
      <c r="E85" s="39" t="n">
        <v>10.5</v>
      </c>
      <c r="F85" s="39" t="n">
        <v>17.4</v>
      </c>
      <c r="G85" s="39" t="n">
        <v>42.8</v>
      </c>
      <c r="H85" s="39" t="n">
        <v>21.8</v>
      </c>
      <c r="I85" s="39" t="n">
        <v>50.9</v>
      </c>
      <c r="J85" s="39" t="n">
        <v>52.2</v>
      </c>
      <c r="K85" s="39" t="n">
        <v>82.4</v>
      </c>
      <c r="L85" s="39" t="n">
        <v>98.6</v>
      </c>
      <c r="M85" s="39" t="n">
        <v>77.6</v>
      </c>
      <c r="N85" s="39" t="n">
        <v>85.1</v>
      </c>
      <c r="O85" s="39" t="n">
        <v>78.3</v>
      </c>
      <c r="P85" s="39" t="n">
        <v>74.1</v>
      </c>
      <c r="Q85" s="39" t="n">
        <v>79.1</v>
      </c>
      <c r="R85" s="39" t="n">
        <v>78.3</v>
      </c>
      <c r="S85" s="39" t="n">
        <v>89.6</v>
      </c>
      <c r="T85" s="39" t="n">
        <v>109.6</v>
      </c>
      <c r="U85" s="39" t="n">
        <v>102.6</v>
      </c>
      <c r="V85" s="45" t="n">
        <v>107.4194</v>
      </c>
      <c r="W85" s="45" t="n">
        <v>89.3663</v>
      </c>
    </row>
    <row r="86" customFormat="false" ht="15" hidden="false" customHeight="false" outlineLevel="0" collapsed="false">
      <c r="A86" s="163" t="s">
        <v>194</v>
      </c>
      <c r="B86" s="39" t="n">
        <v>0.2</v>
      </c>
      <c r="C86" s="39" t="n">
        <v>9.9</v>
      </c>
      <c r="D86" s="39" t="n">
        <v>182.7</v>
      </c>
      <c r="E86" s="39" t="n">
        <v>150.6</v>
      </c>
      <c r="F86" s="39" t="n">
        <v>122.9</v>
      </c>
      <c r="G86" s="39" t="n">
        <v>112.3</v>
      </c>
      <c r="H86" s="39" t="n">
        <v>127.4</v>
      </c>
      <c r="I86" s="39" t="n">
        <v>144</v>
      </c>
      <c r="J86" s="39" t="n">
        <v>170.3</v>
      </c>
      <c r="K86" s="39" t="n">
        <v>235.4</v>
      </c>
      <c r="L86" s="39" t="n">
        <v>241.6</v>
      </c>
      <c r="M86" s="39" t="n">
        <v>223.5</v>
      </c>
      <c r="N86" s="39" t="n">
        <v>277.6</v>
      </c>
      <c r="O86" s="39" t="n">
        <v>245.4</v>
      </c>
      <c r="P86" s="39" t="n">
        <v>244.2</v>
      </c>
      <c r="Q86" s="39" t="n">
        <v>241</v>
      </c>
      <c r="R86" s="39" t="n">
        <v>289.7</v>
      </c>
      <c r="S86" s="39" t="n">
        <v>337.1</v>
      </c>
      <c r="T86" s="39" t="n">
        <v>313.3</v>
      </c>
      <c r="U86" s="39" t="n">
        <v>310.8</v>
      </c>
      <c r="V86" s="45" t="n">
        <v>326.1683</v>
      </c>
      <c r="W86" s="45" t="n">
        <v>262.0698</v>
      </c>
    </row>
    <row r="87" customFormat="false" ht="15" hidden="false" customHeight="false" outlineLevel="0" collapsed="false">
      <c r="A87" s="163" t="s">
        <v>195</v>
      </c>
      <c r="B87" s="39" t="n">
        <v>9.2</v>
      </c>
      <c r="C87" s="39" t="n">
        <v>16.5</v>
      </c>
      <c r="D87" s="39" t="n">
        <v>50.3</v>
      </c>
      <c r="E87" s="39" t="n">
        <v>72.1</v>
      </c>
      <c r="F87" s="39" t="n">
        <v>97.3</v>
      </c>
      <c r="G87" s="39" t="n">
        <v>79.2</v>
      </c>
      <c r="H87" s="39" t="n">
        <v>91.6</v>
      </c>
      <c r="I87" s="39" t="n">
        <v>99.5</v>
      </c>
      <c r="J87" s="39" t="n">
        <v>91.3</v>
      </c>
      <c r="K87" s="39" t="n">
        <v>104.5</v>
      </c>
      <c r="L87" s="39" t="n">
        <v>92.8</v>
      </c>
      <c r="M87" s="39" t="n">
        <v>92.5</v>
      </c>
      <c r="N87" s="39" t="n">
        <v>87.5</v>
      </c>
      <c r="O87" s="39" t="n">
        <v>78.1</v>
      </c>
      <c r="P87" s="39" t="n">
        <v>93.3</v>
      </c>
      <c r="Q87" s="39" t="n">
        <v>99.4</v>
      </c>
      <c r="R87" s="39" t="n">
        <v>99.4</v>
      </c>
      <c r="S87" s="39" t="n">
        <v>101.7</v>
      </c>
      <c r="T87" s="39" t="n">
        <v>101.2</v>
      </c>
      <c r="U87" s="39" t="n">
        <v>105.9</v>
      </c>
      <c r="V87" s="45" t="n">
        <v>122.029</v>
      </c>
      <c r="W87" s="45" t="n">
        <v>108.9132</v>
      </c>
    </row>
    <row r="88" customFormat="false" ht="15" hidden="false" customHeight="false" outlineLevel="0" collapsed="false">
      <c r="A88" s="163" t="s">
        <v>196</v>
      </c>
      <c r="B88" s="39" t="n">
        <v>10.5</v>
      </c>
      <c r="C88" s="39" t="n">
        <v>38.5</v>
      </c>
      <c r="D88" s="39" t="n">
        <v>134.5</v>
      </c>
      <c r="E88" s="39" t="n">
        <v>246.7</v>
      </c>
      <c r="F88" s="39" t="n">
        <v>372</v>
      </c>
      <c r="G88" s="39" t="n">
        <v>1768.4</v>
      </c>
      <c r="H88" s="39" t="n">
        <v>1269.2</v>
      </c>
      <c r="I88" s="39" t="n">
        <v>953.2</v>
      </c>
      <c r="J88" s="39" t="n">
        <v>778.1</v>
      </c>
      <c r="K88" s="39" t="n">
        <v>918.4</v>
      </c>
      <c r="L88" s="39" t="n">
        <v>895.3</v>
      </c>
      <c r="M88" s="39" t="n">
        <v>1001.3</v>
      </c>
      <c r="N88" s="39" t="n">
        <v>979.1</v>
      </c>
      <c r="O88" s="39" t="n">
        <v>1015.7</v>
      </c>
      <c r="P88" s="39" t="n">
        <v>990.9</v>
      </c>
      <c r="Q88" s="39" t="n">
        <v>1091.2</v>
      </c>
      <c r="R88" s="39" t="n">
        <v>1192.7</v>
      </c>
      <c r="S88" s="39" t="n">
        <v>1253.5</v>
      </c>
      <c r="T88" s="39" t="n">
        <v>1306.8</v>
      </c>
      <c r="U88" s="39" t="n">
        <v>1576.9</v>
      </c>
      <c r="V88" s="45" t="n">
        <v>1710.4069</v>
      </c>
      <c r="W88" s="45" t="n">
        <v>1737.5619</v>
      </c>
    </row>
    <row r="89" customFormat="false" ht="15" hidden="false" customHeight="false" outlineLevel="0" collapsed="false">
      <c r="A89" s="163" t="s">
        <v>197</v>
      </c>
      <c r="B89" s="39" t="n">
        <v>5.4</v>
      </c>
      <c r="C89" s="39" t="n">
        <v>14.4</v>
      </c>
      <c r="D89" s="39" t="n">
        <v>66.1</v>
      </c>
      <c r="E89" s="39" t="n">
        <v>1895.8</v>
      </c>
      <c r="F89" s="39" t="n">
        <v>2246.6</v>
      </c>
      <c r="G89" s="39" t="n">
        <v>2555.6</v>
      </c>
      <c r="H89" s="39" t="n">
        <v>3180.5</v>
      </c>
      <c r="I89" s="39" t="n">
        <v>3217.7</v>
      </c>
      <c r="J89" s="39" t="n">
        <v>2478.3</v>
      </c>
      <c r="K89" s="39" t="n">
        <v>3299.4</v>
      </c>
      <c r="L89" s="39" t="n">
        <v>2545.9</v>
      </c>
      <c r="M89" s="39" t="n">
        <v>2209.9</v>
      </c>
      <c r="N89" s="39" t="n">
        <v>1862</v>
      </c>
      <c r="O89" s="39" t="n">
        <v>1761.7</v>
      </c>
      <c r="P89" s="39" t="n">
        <v>1643.5</v>
      </c>
      <c r="Q89" s="39" t="n">
        <v>1828.4</v>
      </c>
      <c r="R89" s="39" t="n">
        <v>1772.1</v>
      </c>
      <c r="S89" s="39" t="n">
        <v>1718.4</v>
      </c>
      <c r="T89" s="39" t="n">
        <v>1687.7</v>
      </c>
      <c r="U89" s="39" t="n">
        <v>1796.9</v>
      </c>
      <c r="V89" s="45" t="n">
        <v>1799.0718</v>
      </c>
      <c r="W89" s="45" t="n">
        <v>1757.3581</v>
      </c>
    </row>
    <row r="90" customFormat="false" ht="15" hidden="false" customHeight="false" outlineLevel="0" collapsed="false">
      <c r="A90" s="163" t="s">
        <v>198</v>
      </c>
      <c r="B90" s="39" t="n">
        <v>23.9</v>
      </c>
      <c r="C90" s="39" t="n">
        <v>37.4</v>
      </c>
      <c r="D90" s="39" t="n">
        <v>170.6</v>
      </c>
      <c r="E90" s="39" t="n">
        <v>634.4</v>
      </c>
      <c r="F90" s="39" t="n">
        <v>840.6</v>
      </c>
      <c r="G90" s="39" t="n">
        <v>777.1</v>
      </c>
      <c r="H90" s="39" t="n">
        <v>755.7</v>
      </c>
      <c r="I90" s="39" t="n">
        <v>902.4</v>
      </c>
      <c r="J90" s="39" t="n">
        <v>1053.4</v>
      </c>
      <c r="K90" s="39" t="n">
        <v>957.4</v>
      </c>
      <c r="L90" s="39" t="n">
        <v>955.2</v>
      </c>
      <c r="M90" s="39" t="n">
        <v>881.4</v>
      </c>
      <c r="N90" s="39" t="n">
        <v>857.9</v>
      </c>
      <c r="O90" s="39" t="n">
        <v>911.1</v>
      </c>
      <c r="P90" s="39" t="n">
        <v>1023.1</v>
      </c>
      <c r="Q90" s="39" t="n">
        <v>1137.8</v>
      </c>
      <c r="R90" s="39" t="n">
        <v>1232.9</v>
      </c>
      <c r="S90" s="39" t="n">
        <v>1162.6</v>
      </c>
      <c r="T90" s="39" t="n">
        <v>1126</v>
      </c>
      <c r="U90" s="39" t="n">
        <v>1177.1</v>
      </c>
      <c r="V90" s="45" t="n">
        <v>1259.9871</v>
      </c>
      <c r="W90" s="45" t="n">
        <v>1155.4835</v>
      </c>
    </row>
    <row r="91" customFormat="false" ht="15" hidden="false" customHeight="false" outlineLevel="0" collapsed="false">
      <c r="A91" s="163" t="s">
        <v>199</v>
      </c>
      <c r="B91" s="39" t="n">
        <v>53.3</v>
      </c>
      <c r="C91" s="39" t="n">
        <v>84.3</v>
      </c>
      <c r="D91" s="39" t="n">
        <v>255.8</v>
      </c>
      <c r="E91" s="39" t="n">
        <v>457.1</v>
      </c>
      <c r="F91" s="39" t="n">
        <v>508.9</v>
      </c>
      <c r="G91" s="39" t="n">
        <v>866.2</v>
      </c>
      <c r="H91" s="39" t="n">
        <v>1026.9</v>
      </c>
      <c r="I91" s="39" t="n">
        <v>1022.4</v>
      </c>
      <c r="J91" s="39" t="n">
        <v>924.5</v>
      </c>
      <c r="K91" s="39" t="n">
        <v>1001.7</v>
      </c>
      <c r="L91" s="39" t="n">
        <v>969.7</v>
      </c>
      <c r="M91" s="39" t="n">
        <v>867.3</v>
      </c>
      <c r="N91" s="39" t="n">
        <v>735</v>
      </c>
      <c r="O91" s="39" t="n">
        <v>701.5</v>
      </c>
      <c r="P91" s="39" t="n">
        <v>830.3</v>
      </c>
      <c r="Q91" s="39" t="n">
        <v>854.7</v>
      </c>
      <c r="R91" s="39" t="n">
        <v>961.2</v>
      </c>
      <c r="S91" s="39" t="n">
        <v>989.3</v>
      </c>
      <c r="T91" s="39" t="n">
        <v>976.4</v>
      </c>
      <c r="U91" s="39" t="n">
        <v>1003.1</v>
      </c>
      <c r="V91" s="45" t="n">
        <v>1126.5404</v>
      </c>
      <c r="W91" s="45" t="n">
        <v>1160.3469</v>
      </c>
    </row>
    <row r="92" customFormat="false" ht="15" hidden="false" customHeight="false" outlineLevel="0" collapsed="false">
      <c r="A92" s="163" t="s">
        <v>200</v>
      </c>
      <c r="B92" s="39" t="n">
        <v>53.1</v>
      </c>
      <c r="C92" s="39" t="n">
        <v>93.3</v>
      </c>
      <c r="D92" s="39" t="n">
        <v>319.4</v>
      </c>
      <c r="E92" s="39" t="n">
        <v>676.2</v>
      </c>
      <c r="F92" s="39" t="n">
        <v>884.3</v>
      </c>
      <c r="G92" s="39" t="n">
        <v>1133.5</v>
      </c>
      <c r="H92" s="39" t="n">
        <v>1415</v>
      </c>
      <c r="I92" s="39" t="n">
        <v>1558.2</v>
      </c>
      <c r="J92" s="39" t="n">
        <v>1285.9</v>
      </c>
      <c r="K92" s="39" t="n">
        <v>1162.1</v>
      </c>
      <c r="L92" s="39" t="n">
        <v>979.7</v>
      </c>
      <c r="M92" s="39" t="n">
        <v>702.4</v>
      </c>
      <c r="N92" s="39" t="n">
        <v>582.1</v>
      </c>
      <c r="O92" s="39" t="n">
        <v>530</v>
      </c>
      <c r="P92" s="39" t="n">
        <v>502.5</v>
      </c>
      <c r="Q92" s="39" t="n">
        <v>536.1</v>
      </c>
      <c r="R92" s="39" t="n">
        <v>712.3</v>
      </c>
      <c r="S92" s="39" t="n">
        <v>524.5</v>
      </c>
      <c r="T92" s="39" t="n">
        <v>456.7</v>
      </c>
      <c r="U92" s="39" t="n">
        <v>436.3</v>
      </c>
      <c r="V92" s="45" t="n">
        <v>433.2777</v>
      </c>
      <c r="W92" s="45" t="n">
        <v>416.2632</v>
      </c>
    </row>
    <row r="93" customFormat="false" ht="15" hidden="false" customHeight="false" outlineLevel="0" collapsed="false">
      <c r="A93" s="163" t="s">
        <v>201</v>
      </c>
      <c r="B93" s="39" t="n">
        <v>95.9</v>
      </c>
      <c r="C93" s="39" t="n">
        <v>173</v>
      </c>
      <c r="D93" s="39" t="n">
        <v>251.3</v>
      </c>
      <c r="E93" s="39" t="n">
        <v>382.5</v>
      </c>
      <c r="F93" s="39" t="n">
        <v>476.6</v>
      </c>
      <c r="G93" s="39" t="n">
        <v>365.3</v>
      </c>
      <c r="H93" s="39" t="n">
        <v>352.2</v>
      </c>
      <c r="I93" s="39" t="n">
        <v>361.1</v>
      </c>
      <c r="J93" s="39" t="n">
        <v>324.6</v>
      </c>
      <c r="K93" s="39" t="n">
        <v>374.9</v>
      </c>
      <c r="L93" s="39" t="n">
        <v>333</v>
      </c>
      <c r="M93" s="39" t="n">
        <v>278.5</v>
      </c>
      <c r="N93" s="39" t="n">
        <v>248.6</v>
      </c>
      <c r="O93" s="39" t="n">
        <v>286.5</v>
      </c>
      <c r="P93" s="39" t="n">
        <v>262.2</v>
      </c>
      <c r="Q93" s="39" t="n">
        <v>312.8</v>
      </c>
      <c r="R93" s="39" t="n">
        <v>294.5</v>
      </c>
      <c r="S93" s="39" t="n">
        <v>254.6</v>
      </c>
      <c r="T93" s="39" t="n">
        <v>220.3</v>
      </c>
      <c r="U93" s="39" t="n">
        <v>214.5</v>
      </c>
      <c r="V93" s="45" t="n">
        <v>218.4816</v>
      </c>
      <c r="W93" s="45" t="n">
        <v>209.7817</v>
      </c>
    </row>
    <row r="94" customFormat="false" ht="15" hidden="false" customHeight="false" outlineLevel="0" collapsed="false">
      <c r="A94" s="163" t="s">
        <v>202</v>
      </c>
      <c r="B94" s="39" t="n">
        <v>12.3</v>
      </c>
      <c r="C94" s="39" t="n">
        <v>43.5</v>
      </c>
      <c r="D94" s="39" t="n">
        <v>263.9</v>
      </c>
      <c r="E94" s="39" t="n">
        <v>591.9</v>
      </c>
      <c r="F94" s="39" t="n">
        <v>293.1</v>
      </c>
      <c r="G94" s="39" t="n">
        <v>337</v>
      </c>
      <c r="H94" s="39" t="n">
        <v>415.5</v>
      </c>
      <c r="I94" s="39" t="n">
        <v>422.8</v>
      </c>
      <c r="J94" s="39" t="n">
        <v>413.4</v>
      </c>
      <c r="K94" s="39" t="n">
        <v>449.1</v>
      </c>
      <c r="L94" s="39" t="n">
        <v>586</v>
      </c>
      <c r="M94" s="39" t="n">
        <v>674.3</v>
      </c>
      <c r="N94" s="39" t="n">
        <v>639.3</v>
      </c>
      <c r="O94" s="39" t="n">
        <v>675.2</v>
      </c>
      <c r="P94" s="39" t="n">
        <v>630.2</v>
      </c>
      <c r="Q94" s="39" t="n">
        <v>616</v>
      </c>
      <c r="R94" s="39" t="n">
        <v>632.4</v>
      </c>
      <c r="S94" s="39" t="n">
        <v>650.7</v>
      </c>
      <c r="T94" s="39" t="n">
        <v>640.5</v>
      </c>
      <c r="U94" s="39" t="n">
        <v>713.8</v>
      </c>
      <c r="V94" s="45" t="n">
        <v>746.6888</v>
      </c>
      <c r="W94" s="45" t="n">
        <v>792.9796</v>
      </c>
    </row>
    <row r="95" customFormat="false" ht="18" hidden="false" customHeight="false" outlineLevel="0" collapsed="false">
      <c r="A95" s="162" t="s">
        <v>427</v>
      </c>
      <c r="B95" s="34" t="n">
        <v>550.8</v>
      </c>
      <c r="C95" s="34" t="n">
        <v>997.8</v>
      </c>
      <c r="D95" s="34" t="n">
        <v>2899.5</v>
      </c>
      <c r="E95" s="34" t="n">
        <v>4905.8</v>
      </c>
      <c r="F95" s="34" t="n">
        <v>5158.5</v>
      </c>
      <c r="G95" s="34" t="n">
        <f aca="false">SUM(G96:G106)</f>
        <v>5487.1</v>
      </c>
      <c r="H95" s="34" t="n">
        <f aca="false">SUM(H96:H106)</f>
        <v>6040.6</v>
      </c>
      <c r="I95" s="34" t="n">
        <f aca="false">SUM(I96:I106)</f>
        <v>5592.3</v>
      </c>
      <c r="J95" s="34" t="n">
        <f aca="false">SUM(J96:J106)</f>
        <v>5401.5</v>
      </c>
      <c r="K95" s="34" t="n">
        <f aca="false">SUM(K96:K106)</f>
        <v>6535.2</v>
      </c>
      <c r="L95" s="34" t="n">
        <f aca="false">SUM(L96:L106)</f>
        <v>6855.6</v>
      </c>
      <c r="M95" s="34" t="n">
        <f aca="false">SUM(M96:M106)</f>
        <v>6684.8</v>
      </c>
      <c r="N95" s="34" t="n">
        <f aca="false">SUM(N96:N106)</f>
        <v>6311.2</v>
      </c>
      <c r="O95" s="34" t="n">
        <f aca="false">SUM(O96:O106)</f>
        <v>6633.4</v>
      </c>
      <c r="P95" s="34" t="n">
        <f aca="false">SUM(P96:P106)</f>
        <v>6553.2</v>
      </c>
      <c r="Q95" s="34" t="n">
        <f aca="false">SUM(Q96:Q106)</f>
        <v>6214.4</v>
      </c>
      <c r="R95" s="34" t="n">
        <f aca="false">SUM(R96:R106)</f>
        <v>6219.7</v>
      </c>
      <c r="S95" s="34" t="n">
        <f aca="false">SUM(S96:S106)</f>
        <v>5896.2</v>
      </c>
      <c r="T95" s="34" t="n">
        <f aca="false">SUM(T96:T106)</f>
        <v>5385.7</v>
      </c>
      <c r="U95" s="34" t="n">
        <v>5297.1</v>
      </c>
      <c r="V95" s="57" t="n">
        <v>5441.8468</v>
      </c>
      <c r="W95" s="57" t="n">
        <v>5327.4642</v>
      </c>
    </row>
    <row r="96" customFormat="false" ht="15" hidden="false" customHeight="false" outlineLevel="0" collapsed="false">
      <c r="A96" s="163" t="s">
        <v>204</v>
      </c>
      <c r="B96" s="39" t="n">
        <v>30.6</v>
      </c>
      <c r="C96" s="39" t="n">
        <v>66.8</v>
      </c>
      <c r="D96" s="39" t="n">
        <v>141.9</v>
      </c>
      <c r="E96" s="39" t="n">
        <v>356.7</v>
      </c>
      <c r="F96" s="39" t="n">
        <v>800.1</v>
      </c>
      <c r="G96" s="39" t="n">
        <v>1092.5</v>
      </c>
      <c r="H96" s="39" t="n">
        <v>704</v>
      </c>
      <c r="I96" s="39" t="n">
        <v>619.2</v>
      </c>
      <c r="J96" s="39" t="n">
        <v>567.1</v>
      </c>
      <c r="K96" s="39" t="n">
        <v>617.7</v>
      </c>
      <c r="L96" s="39" t="n">
        <v>656.8</v>
      </c>
      <c r="M96" s="39" t="n">
        <v>648.3</v>
      </c>
      <c r="N96" s="39" t="n">
        <v>639.7</v>
      </c>
      <c r="O96" s="39" t="n">
        <v>700.5</v>
      </c>
      <c r="P96" s="39" t="n">
        <v>733.8</v>
      </c>
      <c r="Q96" s="39" t="n">
        <v>733.2</v>
      </c>
      <c r="R96" s="39" t="n">
        <v>760.2</v>
      </c>
      <c r="S96" s="39" t="n">
        <v>761.3</v>
      </c>
      <c r="T96" s="39" t="n">
        <v>771.4</v>
      </c>
      <c r="U96" s="39" t="n">
        <v>790.3</v>
      </c>
      <c r="V96" s="45" t="n">
        <v>864.5868</v>
      </c>
      <c r="W96" s="45" t="n">
        <v>873.7738</v>
      </c>
    </row>
    <row r="97" customFormat="false" ht="15" hidden="false" customHeight="false" outlineLevel="0" collapsed="false">
      <c r="A97" s="163" t="s">
        <v>205</v>
      </c>
      <c r="B97" s="39" t="n">
        <v>141</v>
      </c>
      <c r="C97" s="39" t="n">
        <v>133.9</v>
      </c>
      <c r="D97" s="39" t="n">
        <v>167.9</v>
      </c>
      <c r="E97" s="39" t="n">
        <v>251</v>
      </c>
      <c r="F97" s="39" t="n">
        <v>346.7</v>
      </c>
      <c r="G97" s="39" t="n">
        <v>372.9</v>
      </c>
      <c r="H97" s="39" t="n">
        <v>250.2</v>
      </c>
      <c r="I97" s="39" t="n">
        <v>292.7</v>
      </c>
      <c r="J97" s="39" t="n">
        <v>482.3</v>
      </c>
      <c r="K97" s="39" t="n">
        <v>696.6</v>
      </c>
      <c r="L97" s="39" t="n">
        <v>699.2</v>
      </c>
      <c r="M97" s="39" t="n">
        <v>629</v>
      </c>
      <c r="N97" s="39" t="n">
        <v>657.5</v>
      </c>
      <c r="O97" s="39" t="n">
        <v>656.8</v>
      </c>
      <c r="P97" s="39" t="n">
        <v>773.8</v>
      </c>
      <c r="Q97" s="39" t="n">
        <v>762.4</v>
      </c>
      <c r="R97" s="39" t="n">
        <v>801.7</v>
      </c>
      <c r="S97" s="39" t="n">
        <v>833.4</v>
      </c>
      <c r="T97" s="39" t="n">
        <v>751.3</v>
      </c>
      <c r="U97" s="39" t="n">
        <v>654.1</v>
      </c>
      <c r="V97" s="45" t="n">
        <v>705.963</v>
      </c>
      <c r="W97" s="45" t="n">
        <v>657.8484</v>
      </c>
    </row>
    <row r="98" customFormat="false" ht="15" hidden="false" customHeight="false" outlineLevel="0" collapsed="false">
      <c r="A98" s="163" t="s">
        <v>206</v>
      </c>
      <c r="B98" s="39" t="n">
        <v>13.9</v>
      </c>
      <c r="C98" s="39" t="n">
        <v>32.8</v>
      </c>
      <c r="D98" s="39" t="n">
        <v>127.2</v>
      </c>
      <c r="E98" s="39" t="n">
        <v>230.4</v>
      </c>
      <c r="F98" s="39" t="n">
        <v>253.7</v>
      </c>
      <c r="G98" s="39" t="n">
        <v>226</v>
      </c>
      <c r="H98" s="39" t="n">
        <v>130.7</v>
      </c>
      <c r="I98" s="39" t="n">
        <v>249.8</v>
      </c>
      <c r="J98" s="39" t="n">
        <v>305</v>
      </c>
      <c r="K98" s="39" t="n">
        <v>508.9</v>
      </c>
      <c r="L98" s="39" t="n">
        <v>492.8</v>
      </c>
      <c r="M98" s="39" t="n">
        <v>490.9</v>
      </c>
      <c r="N98" s="39" t="n">
        <v>482.8</v>
      </c>
      <c r="O98" s="39" t="n">
        <v>537.3</v>
      </c>
      <c r="P98" s="39" t="n">
        <v>403.5</v>
      </c>
      <c r="Q98" s="39" t="n">
        <v>345.2</v>
      </c>
      <c r="R98" s="39" t="n">
        <v>302.6</v>
      </c>
      <c r="S98" s="39" t="n">
        <v>279</v>
      </c>
      <c r="T98" s="39" t="n">
        <v>255</v>
      </c>
      <c r="U98" s="39" t="n">
        <v>216.3</v>
      </c>
      <c r="V98" s="45" t="n">
        <v>311.561</v>
      </c>
      <c r="W98" s="45" t="n">
        <v>240.369</v>
      </c>
    </row>
    <row r="99" customFormat="false" ht="15" hidden="false" customHeight="false" outlineLevel="0" collapsed="false">
      <c r="A99" s="163" t="s">
        <v>207</v>
      </c>
      <c r="B99" s="39" t="n">
        <v>48.8</v>
      </c>
      <c r="C99" s="39" t="n">
        <v>93.6</v>
      </c>
      <c r="D99" s="39" t="n">
        <v>274.4</v>
      </c>
      <c r="E99" s="39" t="n">
        <v>375.2</v>
      </c>
      <c r="F99" s="39" t="n">
        <v>252.5</v>
      </c>
      <c r="G99" s="39" t="n">
        <v>605.6</v>
      </c>
      <c r="H99" s="39" t="n">
        <v>1208.1</v>
      </c>
      <c r="I99" s="39" t="n">
        <v>1038.3</v>
      </c>
      <c r="J99" s="39" t="n">
        <v>1010.2</v>
      </c>
      <c r="K99" s="39" t="n">
        <v>1162.6</v>
      </c>
      <c r="L99" s="39" t="n">
        <v>1035.3</v>
      </c>
      <c r="M99" s="39" t="n">
        <v>956</v>
      </c>
      <c r="N99" s="39" t="n">
        <v>864</v>
      </c>
      <c r="O99" s="39" t="n">
        <v>845.8</v>
      </c>
      <c r="P99" s="39" t="n">
        <v>750.4</v>
      </c>
      <c r="Q99" s="39" t="n">
        <v>693.9</v>
      </c>
      <c r="R99" s="39" t="n">
        <v>700.9</v>
      </c>
      <c r="S99" s="39" t="n">
        <v>656.1</v>
      </c>
      <c r="T99" s="39" t="n">
        <v>552.2</v>
      </c>
      <c r="U99" s="39" t="n">
        <v>465.7</v>
      </c>
      <c r="V99" s="45" t="n">
        <v>345.9841</v>
      </c>
      <c r="W99" s="45" t="n">
        <v>307.2062</v>
      </c>
    </row>
    <row r="100" customFormat="false" ht="15" hidden="false" customHeight="false" outlineLevel="0" collapsed="false">
      <c r="A100" s="163" t="s">
        <v>208</v>
      </c>
      <c r="B100" s="39" t="n">
        <v>19.9</v>
      </c>
      <c r="C100" s="39" t="n">
        <v>135.7</v>
      </c>
      <c r="D100" s="39" t="n">
        <v>1004.5</v>
      </c>
      <c r="E100" s="39" t="n">
        <v>1637.8</v>
      </c>
      <c r="F100" s="39" t="n">
        <v>1503.3</v>
      </c>
      <c r="G100" s="39" t="n">
        <v>1421.5</v>
      </c>
      <c r="H100" s="39" t="n">
        <v>1700.3</v>
      </c>
      <c r="I100" s="39" t="n">
        <v>1301.8</v>
      </c>
      <c r="J100" s="39" t="n">
        <v>1249.4</v>
      </c>
      <c r="K100" s="39" t="n">
        <v>1348.5</v>
      </c>
      <c r="L100" s="39" t="n">
        <v>1300</v>
      </c>
      <c r="M100" s="39" t="n">
        <v>1193.8</v>
      </c>
      <c r="N100" s="39" t="n">
        <v>1112.5</v>
      </c>
      <c r="O100" s="39" t="n">
        <v>1196.1</v>
      </c>
      <c r="P100" s="39" t="n">
        <v>1286.7</v>
      </c>
      <c r="Q100" s="39" t="n">
        <v>1186.7</v>
      </c>
      <c r="R100" s="39" t="n">
        <v>975.4</v>
      </c>
      <c r="S100" s="39" t="n">
        <v>864.9</v>
      </c>
      <c r="T100" s="39" t="n">
        <v>803.2</v>
      </c>
      <c r="U100" s="39" t="n">
        <v>799.9</v>
      </c>
      <c r="V100" s="45" t="n">
        <v>809.5001</v>
      </c>
      <c r="W100" s="45" t="n">
        <v>951.0117</v>
      </c>
    </row>
    <row r="101" customFormat="false" ht="15" hidden="false" customHeight="false" outlineLevel="0" collapsed="false">
      <c r="A101" s="163" t="s">
        <v>209</v>
      </c>
      <c r="B101" s="39" t="n">
        <v>170.1</v>
      </c>
      <c r="C101" s="39" t="n">
        <v>297.4</v>
      </c>
      <c r="D101" s="39" t="n">
        <v>417.3</v>
      </c>
      <c r="E101" s="39" t="n">
        <v>590.7</v>
      </c>
      <c r="F101" s="39" t="n">
        <v>594.9</v>
      </c>
      <c r="G101" s="39" t="n">
        <v>495.3</v>
      </c>
      <c r="H101" s="39" t="n">
        <v>539.1</v>
      </c>
      <c r="I101" s="39" t="n">
        <v>438.2</v>
      </c>
      <c r="J101" s="39" t="n">
        <v>463</v>
      </c>
      <c r="K101" s="39" t="n">
        <v>557.5</v>
      </c>
      <c r="L101" s="39" t="n">
        <v>767.9</v>
      </c>
      <c r="M101" s="39" t="n">
        <v>772.1</v>
      </c>
      <c r="N101" s="39" t="n">
        <v>642.7</v>
      </c>
      <c r="O101" s="39" t="n">
        <v>747</v>
      </c>
      <c r="P101" s="39" t="n">
        <v>662.5</v>
      </c>
      <c r="Q101" s="39" t="n">
        <v>675.7</v>
      </c>
      <c r="R101" s="39" t="n">
        <v>784.4</v>
      </c>
      <c r="S101" s="39" t="n">
        <v>813.1</v>
      </c>
      <c r="T101" s="39" t="n">
        <v>783.9</v>
      </c>
      <c r="U101" s="39" t="n">
        <v>770.7</v>
      </c>
      <c r="V101" s="45" t="n">
        <v>814.8725</v>
      </c>
      <c r="W101" s="45" t="n">
        <v>837.7322</v>
      </c>
    </row>
    <row r="102" customFormat="false" ht="15" hidden="false" customHeight="false" outlineLevel="0" collapsed="false">
      <c r="A102" s="163" t="s">
        <v>210</v>
      </c>
      <c r="B102" s="39" t="n">
        <v>36.8</v>
      </c>
      <c r="C102" s="39" t="n">
        <v>52.9</v>
      </c>
      <c r="D102" s="39" t="n">
        <v>226</v>
      </c>
      <c r="E102" s="39" t="n">
        <v>422.3</v>
      </c>
      <c r="F102" s="39" t="n">
        <v>486.1</v>
      </c>
      <c r="G102" s="39" t="n">
        <v>532.2</v>
      </c>
      <c r="H102" s="39" t="n">
        <v>709.6</v>
      </c>
      <c r="I102" s="39" t="n">
        <v>785.8</v>
      </c>
      <c r="J102" s="39" t="n">
        <v>687.3</v>
      </c>
      <c r="K102" s="39" t="n">
        <v>884.2</v>
      </c>
      <c r="L102" s="39" t="n">
        <v>1103.7</v>
      </c>
      <c r="M102" s="39" t="n">
        <v>1177.5</v>
      </c>
      <c r="N102" s="39" t="n">
        <v>1106.8</v>
      </c>
      <c r="O102" s="39" t="n">
        <v>1162.7</v>
      </c>
      <c r="P102" s="39" t="n">
        <v>1063.1</v>
      </c>
      <c r="Q102" s="39" t="n">
        <v>989.6</v>
      </c>
      <c r="R102" s="39" t="n">
        <v>1032.6</v>
      </c>
      <c r="S102" s="39" t="n">
        <v>927.9</v>
      </c>
      <c r="T102" s="39" t="n">
        <v>819.7</v>
      </c>
      <c r="U102" s="39" t="n">
        <v>971.9</v>
      </c>
      <c r="V102" s="45" t="n">
        <v>940.602</v>
      </c>
      <c r="W102" s="45" t="n">
        <v>857.9789</v>
      </c>
    </row>
    <row r="103" customFormat="false" ht="15" hidden="false" customHeight="false" outlineLevel="0" collapsed="false">
      <c r="A103" s="163" t="s">
        <v>211</v>
      </c>
      <c r="B103" s="39" t="n">
        <v>49.2</v>
      </c>
      <c r="C103" s="39" t="n">
        <v>87.7</v>
      </c>
      <c r="D103" s="39" t="n">
        <v>158</v>
      </c>
      <c r="E103" s="39" t="n">
        <v>198.7</v>
      </c>
      <c r="F103" s="39" t="n">
        <v>209.8</v>
      </c>
      <c r="G103" s="39" t="n">
        <v>122.9</v>
      </c>
      <c r="H103" s="39" t="n">
        <v>101.6</v>
      </c>
      <c r="I103" s="39" t="n">
        <v>105.6</v>
      </c>
      <c r="J103" s="39" t="n">
        <v>97.8</v>
      </c>
      <c r="K103" s="39" t="n">
        <v>103.7</v>
      </c>
      <c r="L103" s="39" t="n">
        <v>84.6</v>
      </c>
      <c r="M103" s="39" t="n">
        <v>73.5</v>
      </c>
      <c r="N103" s="39" t="n">
        <v>60.2</v>
      </c>
      <c r="O103" s="39" t="n">
        <v>74.6</v>
      </c>
      <c r="P103" s="39" t="n">
        <v>67.3</v>
      </c>
      <c r="Q103" s="39" t="n">
        <v>66.8</v>
      </c>
      <c r="R103" s="39" t="n">
        <v>69.8</v>
      </c>
      <c r="S103" s="39" t="n">
        <v>68.4</v>
      </c>
      <c r="T103" s="39" t="n">
        <v>61.4</v>
      </c>
      <c r="U103" s="39" t="n">
        <v>57.2</v>
      </c>
      <c r="V103" s="45" t="n">
        <v>62.7629</v>
      </c>
      <c r="W103" s="45" t="n">
        <v>54.4874</v>
      </c>
    </row>
    <row r="104" customFormat="false" ht="15" hidden="false" customHeight="false" outlineLevel="0" collapsed="false">
      <c r="A104" s="163" t="s">
        <v>212</v>
      </c>
      <c r="B104" s="39" t="n">
        <v>31.7</v>
      </c>
      <c r="C104" s="39" t="n">
        <v>66</v>
      </c>
      <c r="D104" s="39" t="n">
        <v>282.9</v>
      </c>
      <c r="E104" s="39" t="n">
        <v>684.3</v>
      </c>
      <c r="F104" s="39" t="n">
        <v>529.1</v>
      </c>
      <c r="G104" s="39" t="n">
        <v>441.2</v>
      </c>
      <c r="H104" s="39" t="n">
        <v>530.9</v>
      </c>
      <c r="I104" s="39" t="n">
        <v>599.3</v>
      </c>
      <c r="J104" s="39" t="n">
        <v>359.1</v>
      </c>
      <c r="K104" s="39" t="n">
        <v>383.3</v>
      </c>
      <c r="L104" s="39" t="n">
        <v>400.3</v>
      </c>
      <c r="M104" s="39" t="n">
        <v>416.2</v>
      </c>
      <c r="N104" s="39" t="n">
        <v>419.8</v>
      </c>
      <c r="O104" s="39" t="n">
        <v>414</v>
      </c>
      <c r="P104" s="39" t="n">
        <v>492</v>
      </c>
      <c r="Q104" s="39" t="n">
        <v>500.6</v>
      </c>
      <c r="R104" s="39" t="n">
        <v>522.1</v>
      </c>
      <c r="S104" s="39" t="n">
        <v>447.2</v>
      </c>
      <c r="T104" s="39" t="n">
        <v>365.1</v>
      </c>
      <c r="U104" s="39" t="n">
        <v>368.1</v>
      </c>
      <c r="V104" s="45" t="n">
        <v>376.3146</v>
      </c>
      <c r="W104" s="45" t="n">
        <v>361.579</v>
      </c>
    </row>
    <row r="105" customFormat="false" ht="19.5" hidden="false" customHeight="false" outlineLevel="0" collapsed="false">
      <c r="A105" s="163" t="s">
        <v>213</v>
      </c>
      <c r="B105" s="39" t="n">
        <v>4.8</v>
      </c>
      <c r="C105" s="39" t="n">
        <v>17.2</v>
      </c>
      <c r="D105" s="39" t="n">
        <v>69</v>
      </c>
      <c r="E105" s="39" t="n">
        <v>111.8</v>
      </c>
      <c r="F105" s="39" t="n">
        <v>113.9</v>
      </c>
      <c r="G105" s="39" t="n">
        <v>103.9</v>
      </c>
      <c r="H105" s="39" t="n">
        <v>94.5</v>
      </c>
      <c r="I105" s="39" t="n">
        <v>88.1</v>
      </c>
      <c r="J105" s="39" t="n">
        <v>85</v>
      </c>
      <c r="K105" s="39" t="n">
        <v>97.7</v>
      </c>
      <c r="L105" s="39" t="n">
        <v>133.9</v>
      </c>
      <c r="M105" s="39" t="n">
        <v>157.6</v>
      </c>
      <c r="N105" s="39" t="n">
        <v>174.9</v>
      </c>
      <c r="O105" s="39" t="n">
        <v>156.8</v>
      </c>
      <c r="P105" s="39" t="n">
        <v>174.9</v>
      </c>
      <c r="Q105" s="39" t="n">
        <v>157.6</v>
      </c>
      <c r="R105" s="39" t="n">
        <v>162.8</v>
      </c>
      <c r="S105" s="39" t="n">
        <v>161.9</v>
      </c>
      <c r="T105" s="39" t="n">
        <v>155.7</v>
      </c>
      <c r="U105" s="39" t="n">
        <v>150</v>
      </c>
      <c r="V105" s="45" t="n">
        <v>157.1348</v>
      </c>
      <c r="W105" s="45" t="n">
        <v>139.1619</v>
      </c>
    </row>
    <row r="106" customFormat="false" ht="15.75" hidden="false" customHeight="false" outlineLevel="0" collapsed="false">
      <c r="A106" s="559" t="s">
        <v>214</v>
      </c>
      <c r="B106" s="345" t="n">
        <v>4.2</v>
      </c>
      <c r="C106" s="345" t="n">
        <v>13.9</v>
      </c>
      <c r="D106" s="345" t="n">
        <v>30.5</v>
      </c>
      <c r="E106" s="345" t="n">
        <v>47</v>
      </c>
      <c r="F106" s="345" t="n">
        <v>68.5</v>
      </c>
      <c r="G106" s="345" t="n">
        <v>73.1</v>
      </c>
      <c r="H106" s="345" t="n">
        <v>71.6</v>
      </c>
      <c r="I106" s="345" t="n">
        <v>73.5</v>
      </c>
      <c r="J106" s="345" t="n">
        <v>95.3</v>
      </c>
      <c r="K106" s="345" t="n">
        <v>174.5</v>
      </c>
      <c r="L106" s="345" t="n">
        <v>181.1</v>
      </c>
      <c r="M106" s="345" t="n">
        <v>169.9</v>
      </c>
      <c r="N106" s="345" t="n">
        <v>150.3</v>
      </c>
      <c r="O106" s="345" t="n">
        <v>141.8</v>
      </c>
      <c r="P106" s="345" t="n">
        <v>145.2</v>
      </c>
      <c r="Q106" s="345" t="n">
        <v>102.7</v>
      </c>
      <c r="R106" s="345" t="n">
        <v>107.2</v>
      </c>
      <c r="S106" s="345" t="n">
        <v>83</v>
      </c>
      <c r="T106" s="345" t="n">
        <v>66.8</v>
      </c>
      <c r="U106" s="345" t="n">
        <v>52.9</v>
      </c>
      <c r="V106" s="341" t="n">
        <v>52.565</v>
      </c>
      <c r="W106" s="341" t="n">
        <v>46.3157</v>
      </c>
    </row>
    <row r="107" customFormat="false" ht="15" hidden="false" customHeight="false" outlineLevel="0" collapsed="false">
      <c r="A107" s="416"/>
      <c r="B107" s="309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09"/>
    </row>
    <row r="108" customFormat="false" ht="15" hidden="false" customHeight="false" outlineLevel="0" collapsed="false">
      <c r="A108" s="416"/>
      <c r="B108" s="309"/>
      <c r="C108" s="309"/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M112" activeCellId="0" sqref="M112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85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355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569</v>
      </c>
      <c r="E5" s="551"/>
      <c r="F5" s="43"/>
    </row>
    <row r="6" customFormat="false" ht="15" hidden="false" customHeight="false" outlineLevel="0" collapsed="false">
      <c r="A6" s="154" t="s">
        <v>582</v>
      </c>
      <c r="E6" s="551"/>
      <c r="F6" s="43"/>
    </row>
    <row r="7" customFormat="false" ht="15.75" hidden="false" customHeight="false" outlineLevel="0" collapsed="false">
      <c r="A7" s="156" t="s">
        <v>583</v>
      </c>
      <c r="B7" s="553"/>
      <c r="C7" s="553"/>
      <c r="E7" s="43"/>
      <c r="F7" s="43"/>
    </row>
    <row r="8" customFormat="false" ht="15.75" hidden="false" customHeight="false" outlineLevel="0" collapsed="false">
      <c r="A8" s="157"/>
      <c r="B8" s="446" t="n">
        <v>2000</v>
      </c>
      <c r="C8" s="446" t="n">
        <v>2001</v>
      </c>
      <c r="D8" s="446" t="n">
        <v>2002</v>
      </c>
      <c r="E8" s="446" t="n">
        <v>2003</v>
      </c>
      <c r="F8" s="446" t="n">
        <v>2004</v>
      </c>
      <c r="G8" s="446" t="n">
        <v>2005</v>
      </c>
      <c r="H8" s="446" t="n">
        <v>2006</v>
      </c>
      <c r="I8" s="446" t="n">
        <v>2007</v>
      </c>
      <c r="J8" s="446" t="n">
        <v>2008</v>
      </c>
      <c r="K8" s="446" t="n">
        <v>2009</v>
      </c>
      <c r="L8" s="446" t="n">
        <v>2010</v>
      </c>
      <c r="M8" s="446" t="n">
        <v>2011</v>
      </c>
      <c r="N8" s="446" t="n">
        <v>2012</v>
      </c>
      <c r="O8" s="446" t="n">
        <v>2013</v>
      </c>
      <c r="P8" s="446" t="n">
        <v>2014</v>
      </c>
      <c r="Q8" s="446" t="n">
        <v>2015</v>
      </c>
      <c r="R8" s="446" t="n">
        <v>2016</v>
      </c>
      <c r="S8" s="446" t="n">
        <v>2017</v>
      </c>
      <c r="T8" s="157" t="n">
        <v>2018</v>
      </c>
      <c r="U8" s="446" t="n">
        <v>2019</v>
      </c>
      <c r="V8" s="29" t="n">
        <v>2020</v>
      </c>
      <c r="W8" s="157" t="n">
        <v>2021</v>
      </c>
    </row>
    <row r="9" customFormat="false" ht="15" hidden="false" customHeight="false" outlineLevel="0" collapsed="false">
      <c r="A9" s="419" t="s">
        <v>117</v>
      </c>
      <c r="B9" s="169" t="n">
        <v>79.94</v>
      </c>
      <c r="C9" s="169" t="n">
        <v>124.49</v>
      </c>
      <c r="D9" s="169" t="n">
        <v>237.15</v>
      </c>
      <c r="E9" s="169" t="n">
        <v>360.52</v>
      </c>
      <c r="F9" s="169" t="n">
        <v>435.21</v>
      </c>
      <c r="G9" s="169" t="n">
        <v>550</v>
      </c>
      <c r="H9" s="169" t="n">
        <v>675</v>
      </c>
      <c r="I9" s="169" t="n">
        <v>641.13</v>
      </c>
      <c r="J9" s="169" t="n">
        <v>667.74</v>
      </c>
      <c r="K9" s="169" t="n">
        <v>809.21</v>
      </c>
      <c r="L9" s="123" t="n">
        <v>896</v>
      </c>
      <c r="M9" s="123" t="n">
        <v>1029</v>
      </c>
      <c r="N9" s="123" t="n">
        <v>1013</v>
      </c>
      <c r="O9" s="123" t="n">
        <v>1096</v>
      </c>
      <c r="P9" s="123" t="n">
        <v>1157</v>
      </c>
      <c r="Q9" s="123" t="n">
        <v>1241</v>
      </c>
      <c r="R9" s="123" t="n">
        <v>1372</v>
      </c>
      <c r="S9" s="160" t="n">
        <v>1456</v>
      </c>
      <c r="T9" s="123" t="n">
        <v>1483</v>
      </c>
      <c r="U9" s="169" t="n">
        <v>1589.93</v>
      </c>
      <c r="V9" s="96" t="n">
        <v>1782.24009053912</v>
      </c>
      <c r="W9" s="96" t="n">
        <v>1694.56624449844</v>
      </c>
    </row>
    <row r="10" customFormat="false" ht="18" hidden="false" customHeight="false" outlineLevel="0" collapsed="false">
      <c r="A10" s="162" t="s">
        <v>118</v>
      </c>
      <c r="B10" s="169" t="n">
        <v>70.39</v>
      </c>
      <c r="C10" s="169" t="n">
        <v>113.16</v>
      </c>
      <c r="D10" s="169" t="n">
        <v>181.02</v>
      </c>
      <c r="E10" s="169" t="n">
        <v>284.14</v>
      </c>
      <c r="F10" s="169" t="n">
        <v>405.88</v>
      </c>
      <c r="G10" s="169" t="n">
        <v>535</v>
      </c>
      <c r="H10" s="169" t="n">
        <v>668.96</v>
      </c>
      <c r="I10" s="169" t="n">
        <v>647.12</v>
      </c>
      <c r="J10" s="169" t="n">
        <v>662.02</v>
      </c>
      <c r="K10" s="169" t="n">
        <v>797.44</v>
      </c>
      <c r="L10" s="123" t="n">
        <v>889</v>
      </c>
      <c r="M10" s="123" t="n">
        <v>974</v>
      </c>
      <c r="N10" s="123" t="n">
        <v>978</v>
      </c>
      <c r="O10" s="123" t="n">
        <v>1070</v>
      </c>
      <c r="P10" s="123" t="n">
        <v>1115</v>
      </c>
      <c r="Q10" s="123" t="n">
        <v>1349</v>
      </c>
      <c r="R10" s="123" t="n">
        <v>1606</v>
      </c>
      <c r="S10" s="123" t="n">
        <v>1750</v>
      </c>
      <c r="T10" s="123" t="n">
        <v>1797</v>
      </c>
      <c r="U10" s="169" t="n">
        <v>1918.7</v>
      </c>
      <c r="V10" s="96" t="n">
        <v>2041.40634978174</v>
      </c>
      <c r="W10" s="96" t="n">
        <v>1979.64247614655</v>
      </c>
    </row>
    <row r="11" customFormat="false" ht="15" hidden="false" customHeight="false" outlineLevel="0" collapsed="false">
      <c r="A11" s="163" t="s">
        <v>120</v>
      </c>
      <c r="B11" s="165" t="n">
        <v>63.52</v>
      </c>
      <c r="C11" s="165" t="n">
        <v>109.99</v>
      </c>
      <c r="D11" s="165" t="n">
        <v>244.45</v>
      </c>
      <c r="E11" s="165" t="n">
        <v>251.5</v>
      </c>
      <c r="F11" s="165" t="n">
        <v>508.32</v>
      </c>
      <c r="G11" s="165" t="n">
        <v>433</v>
      </c>
      <c r="H11" s="165" t="n">
        <v>448.36</v>
      </c>
      <c r="I11" s="165" t="n">
        <v>278.48</v>
      </c>
      <c r="J11" s="165" t="n">
        <v>279.88</v>
      </c>
      <c r="K11" s="165" t="n">
        <v>335.52</v>
      </c>
      <c r="L11" s="64" t="n">
        <v>437</v>
      </c>
      <c r="M11" s="64" t="n">
        <v>596</v>
      </c>
      <c r="N11" s="64" t="n">
        <v>578</v>
      </c>
      <c r="O11" s="64" t="n">
        <v>712</v>
      </c>
      <c r="P11" s="64" t="n">
        <v>780</v>
      </c>
      <c r="Q11" s="64" t="n">
        <v>753</v>
      </c>
      <c r="R11" s="64" t="n">
        <v>772</v>
      </c>
      <c r="S11" s="64" t="n">
        <v>787</v>
      </c>
      <c r="T11" s="64" t="n">
        <v>785</v>
      </c>
      <c r="U11" s="165" t="n">
        <v>812.79</v>
      </c>
      <c r="V11" s="99" t="n">
        <v>964.406150351636</v>
      </c>
      <c r="W11" s="99" t="n">
        <v>891.994716556234</v>
      </c>
    </row>
    <row r="12" customFormat="false" ht="15" hidden="false" customHeight="false" outlineLevel="0" collapsed="false">
      <c r="A12" s="163" t="s">
        <v>121</v>
      </c>
      <c r="B12" s="165" t="n">
        <v>54.39</v>
      </c>
      <c r="C12" s="165" t="n">
        <v>94.3</v>
      </c>
      <c r="D12" s="165" t="n">
        <v>173.54</v>
      </c>
      <c r="E12" s="165" t="n">
        <v>291.81</v>
      </c>
      <c r="F12" s="165" t="n">
        <v>440.89</v>
      </c>
      <c r="G12" s="165" t="n">
        <v>473</v>
      </c>
      <c r="H12" s="165" t="n">
        <v>657.57</v>
      </c>
      <c r="I12" s="165" t="n">
        <v>420.18</v>
      </c>
      <c r="J12" s="165" t="n">
        <v>478.57</v>
      </c>
      <c r="K12" s="165" t="n">
        <v>636.69</v>
      </c>
      <c r="L12" s="64" t="n">
        <v>785</v>
      </c>
      <c r="M12" s="64" t="n">
        <v>914</v>
      </c>
      <c r="N12" s="64" t="n">
        <v>908</v>
      </c>
      <c r="O12" s="64" t="n">
        <v>922</v>
      </c>
      <c r="P12" s="64" t="n">
        <v>738</v>
      </c>
      <c r="Q12" s="64" t="n">
        <v>783</v>
      </c>
      <c r="R12" s="64" t="n">
        <v>820</v>
      </c>
      <c r="S12" s="64" t="n">
        <v>1002</v>
      </c>
      <c r="T12" s="64" t="n">
        <v>1019</v>
      </c>
      <c r="U12" s="165" t="n">
        <v>1226.59</v>
      </c>
      <c r="V12" s="99" t="n">
        <v>1349.43838553318</v>
      </c>
      <c r="W12" s="99" t="n">
        <v>1095.64315543536</v>
      </c>
    </row>
    <row r="13" customFormat="false" ht="15" hidden="false" customHeight="false" outlineLevel="0" collapsed="false">
      <c r="A13" s="163" t="s">
        <v>122</v>
      </c>
      <c r="B13" s="165" t="n">
        <v>43.68</v>
      </c>
      <c r="C13" s="165" t="n">
        <v>73.37</v>
      </c>
      <c r="D13" s="165" t="n">
        <v>90.73</v>
      </c>
      <c r="E13" s="165" t="n">
        <v>160.85</v>
      </c>
      <c r="F13" s="165" t="n">
        <v>220.08</v>
      </c>
      <c r="G13" s="165" t="n">
        <v>385</v>
      </c>
      <c r="H13" s="165" t="n">
        <v>549.24</v>
      </c>
      <c r="I13" s="165" t="n">
        <v>579.51</v>
      </c>
      <c r="J13" s="165" t="n">
        <v>571.39</v>
      </c>
      <c r="K13" s="165" t="n">
        <v>750.46</v>
      </c>
      <c r="L13" s="64" t="n">
        <v>984</v>
      </c>
      <c r="M13" s="64" t="n">
        <v>1219</v>
      </c>
      <c r="N13" s="64" t="n">
        <v>1151</v>
      </c>
      <c r="O13" s="64" t="n">
        <v>1268</v>
      </c>
      <c r="P13" s="64" t="n">
        <v>1280</v>
      </c>
      <c r="Q13" s="64" t="n">
        <v>1394</v>
      </c>
      <c r="R13" s="64" t="n">
        <v>1377</v>
      </c>
      <c r="S13" s="64" t="n">
        <v>1356</v>
      </c>
      <c r="T13" s="64" t="n">
        <v>1342</v>
      </c>
      <c r="U13" s="165" t="n">
        <v>1566.14</v>
      </c>
      <c r="V13" s="99" t="n">
        <v>1655.59883107236</v>
      </c>
      <c r="W13" s="99" t="n">
        <v>1505.39438348568</v>
      </c>
    </row>
    <row r="14" customFormat="false" ht="15" hidden="false" customHeight="false" outlineLevel="0" collapsed="false">
      <c r="A14" s="163" t="s">
        <v>123</v>
      </c>
      <c r="B14" s="165" t="n">
        <v>45.32</v>
      </c>
      <c r="C14" s="165" t="n">
        <v>104.79</v>
      </c>
      <c r="D14" s="165" t="n">
        <v>171.77</v>
      </c>
      <c r="E14" s="165" t="n">
        <v>248.89</v>
      </c>
      <c r="F14" s="165" t="n">
        <v>264.11</v>
      </c>
      <c r="G14" s="165" t="n">
        <v>272</v>
      </c>
      <c r="H14" s="165" t="n">
        <v>492.42</v>
      </c>
      <c r="I14" s="165" t="n">
        <v>502.83</v>
      </c>
      <c r="J14" s="165" t="n">
        <v>417.85</v>
      </c>
      <c r="K14" s="165" t="n">
        <v>817.04</v>
      </c>
      <c r="L14" s="64" t="n">
        <v>1033</v>
      </c>
      <c r="M14" s="64" t="n">
        <v>882</v>
      </c>
      <c r="N14" s="64" t="n">
        <v>826</v>
      </c>
      <c r="O14" s="64" t="n">
        <v>932</v>
      </c>
      <c r="P14" s="64" t="n">
        <v>925</v>
      </c>
      <c r="Q14" s="64" t="n">
        <v>1073</v>
      </c>
      <c r="R14" s="64" t="n">
        <v>1124</v>
      </c>
      <c r="S14" s="64" t="n">
        <v>1233</v>
      </c>
      <c r="T14" s="64" t="n">
        <v>1170</v>
      </c>
      <c r="U14" s="165" t="n">
        <v>1269.86</v>
      </c>
      <c r="V14" s="99" t="n">
        <v>1467.99903306698</v>
      </c>
      <c r="W14" s="99" t="n">
        <v>1407.92057072011</v>
      </c>
    </row>
    <row r="15" customFormat="false" ht="15" hidden="false" customHeight="false" outlineLevel="0" collapsed="false">
      <c r="A15" s="163" t="s">
        <v>124</v>
      </c>
      <c r="B15" s="165" t="n">
        <v>39.18</v>
      </c>
      <c r="C15" s="165" t="n">
        <v>101.06</v>
      </c>
      <c r="D15" s="165" t="n">
        <v>136.45</v>
      </c>
      <c r="E15" s="165" t="n">
        <v>225.36</v>
      </c>
      <c r="F15" s="165" t="n">
        <v>577.37</v>
      </c>
      <c r="G15" s="165" t="n">
        <v>478</v>
      </c>
      <c r="H15" s="165" t="n">
        <v>490.48</v>
      </c>
      <c r="I15" s="165" t="n">
        <v>590.91</v>
      </c>
      <c r="J15" s="165" t="n">
        <v>567.42</v>
      </c>
      <c r="K15" s="165" t="n">
        <v>705.8</v>
      </c>
      <c r="L15" s="64" t="n">
        <v>777</v>
      </c>
      <c r="M15" s="64" t="n">
        <v>845</v>
      </c>
      <c r="N15" s="64" t="n">
        <v>896</v>
      </c>
      <c r="O15" s="64" t="n">
        <v>1030</v>
      </c>
      <c r="P15" s="64" t="n">
        <v>1160</v>
      </c>
      <c r="Q15" s="64" t="n">
        <v>1268</v>
      </c>
      <c r="R15" s="64" t="n">
        <v>1373</v>
      </c>
      <c r="S15" s="64" t="n">
        <v>1394</v>
      </c>
      <c r="T15" s="64" t="n">
        <v>1663</v>
      </c>
      <c r="U15" s="165" t="n">
        <v>1638.56</v>
      </c>
      <c r="V15" s="99" t="n">
        <v>1941.8467345384</v>
      </c>
      <c r="W15" s="99" t="n">
        <v>1735.3618271715</v>
      </c>
    </row>
    <row r="16" customFormat="false" ht="15" hidden="false" customHeight="false" outlineLevel="0" collapsed="false">
      <c r="A16" s="163" t="s">
        <v>125</v>
      </c>
      <c r="B16" s="165" t="n">
        <v>65.7</v>
      </c>
      <c r="C16" s="165" t="n">
        <v>93.56</v>
      </c>
      <c r="D16" s="165" t="n">
        <v>177.1</v>
      </c>
      <c r="E16" s="165" t="n">
        <v>354.81</v>
      </c>
      <c r="F16" s="165" t="n">
        <v>473.69</v>
      </c>
      <c r="G16" s="165" t="n">
        <v>595</v>
      </c>
      <c r="H16" s="165" t="n">
        <v>633.53</v>
      </c>
      <c r="I16" s="165" t="n">
        <v>595.33</v>
      </c>
      <c r="J16" s="165" t="n">
        <v>718.41</v>
      </c>
      <c r="K16" s="165" t="n">
        <v>832.62</v>
      </c>
      <c r="L16" s="64" t="n">
        <v>914</v>
      </c>
      <c r="M16" s="64" t="n">
        <v>957</v>
      </c>
      <c r="N16" s="64" t="n">
        <v>871</v>
      </c>
      <c r="O16" s="64" t="n">
        <v>935</v>
      </c>
      <c r="P16" s="64" t="n">
        <v>1012</v>
      </c>
      <c r="Q16" s="64" t="n">
        <v>1194</v>
      </c>
      <c r="R16" s="64" t="n">
        <v>1099</v>
      </c>
      <c r="S16" s="64" t="n">
        <v>1143</v>
      </c>
      <c r="T16" s="64" t="n">
        <v>1146</v>
      </c>
      <c r="U16" s="165" t="n">
        <v>1194.18</v>
      </c>
      <c r="V16" s="99" t="n">
        <v>1238.6615595416</v>
      </c>
      <c r="W16" s="99" t="n">
        <v>1228.7609318733</v>
      </c>
    </row>
    <row r="17" customFormat="false" ht="15" hidden="false" customHeight="false" outlineLevel="0" collapsed="false">
      <c r="A17" s="163" t="s">
        <v>126</v>
      </c>
      <c r="B17" s="165" t="n">
        <v>79.9</v>
      </c>
      <c r="C17" s="165" t="n">
        <v>115.07</v>
      </c>
      <c r="D17" s="165" t="n">
        <v>138.85</v>
      </c>
      <c r="E17" s="165" t="n">
        <v>236.85</v>
      </c>
      <c r="F17" s="165" t="n">
        <v>311.74</v>
      </c>
      <c r="G17" s="165" t="n">
        <v>356</v>
      </c>
      <c r="H17" s="165" t="n">
        <v>428.64</v>
      </c>
      <c r="I17" s="165" t="n">
        <v>488.3</v>
      </c>
      <c r="J17" s="165" t="n">
        <v>576.97</v>
      </c>
      <c r="K17" s="165" t="n">
        <v>691.5</v>
      </c>
      <c r="L17" s="64" t="n">
        <v>877</v>
      </c>
      <c r="M17" s="64" t="n">
        <v>848</v>
      </c>
      <c r="N17" s="64" t="n">
        <v>995</v>
      </c>
      <c r="O17" s="64" t="n">
        <v>1032</v>
      </c>
      <c r="P17" s="64" t="n">
        <v>1182</v>
      </c>
      <c r="Q17" s="64" t="n">
        <v>1350</v>
      </c>
      <c r="R17" s="64" t="n">
        <v>1438</v>
      </c>
      <c r="S17" s="64" t="n">
        <v>1654</v>
      </c>
      <c r="T17" s="64" t="n">
        <v>1653</v>
      </c>
      <c r="U17" s="165" t="n">
        <v>1582.83</v>
      </c>
      <c r="V17" s="99" t="n">
        <v>1639.44071945509</v>
      </c>
      <c r="W17" s="99" t="n">
        <v>1728.11947210463</v>
      </c>
    </row>
    <row r="18" customFormat="false" ht="15" hidden="false" customHeight="false" outlineLevel="0" collapsed="false">
      <c r="A18" s="163" t="s">
        <v>127</v>
      </c>
      <c r="B18" s="165" t="n">
        <v>62.97</v>
      </c>
      <c r="C18" s="165" t="n">
        <v>98.92</v>
      </c>
      <c r="D18" s="165" t="n">
        <v>220.05</v>
      </c>
      <c r="E18" s="165" t="n">
        <v>361.89</v>
      </c>
      <c r="F18" s="165" t="n">
        <v>378.17</v>
      </c>
      <c r="G18" s="165" t="n">
        <v>383</v>
      </c>
      <c r="H18" s="165" t="n">
        <v>404.38</v>
      </c>
      <c r="I18" s="165" t="n">
        <v>319.38</v>
      </c>
      <c r="J18" s="165" t="n">
        <v>281.99</v>
      </c>
      <c r="K18" s="165" t="n">
        <v>347.55</v>
      </c>
      <c r="L18" s="64" t="n">
        <v>449</v>
      </c>
      <c r="M18" s="64" t="n">
        <v>581</v>
      </c>
      <c r="N18" s="64" t="n">
        <v>588</v>
      </c>
      <c r="O18" s="64" t="n">
        <v>643</v>
      </c>
      <c r="P18" s="64" t="n">
        <v>661</v>
      </c>
      <c r="Q18" s="64" t="n">
        <v>599</v>
      </c>
      <c r="R18" s="64" t="n">
        <v>623</v>
      </c>
      <c r="S18" s="64" t="n">
        <v>639</v>
      </c>
      <c r="T18" s="64" t="n">
        <v>692</v>
      </c>
      <c r="U18" s="165" t="n">
        <v>657.27</v>
      </c>
      <c r="V18" s="99" t="n">
        <v>741.322840956701</v>
      </c>
      <c r="W18" s="99" t="n">
        <v>768.653437761802</v>
      </c>
    </row>
    <row r="19" customFormat="false" ht="15" hidden="false" customHeight="false" outlineLevel="0" collapsed="false">
      <c r="A19" s="163" t="s">
        <v>128</v>
      </c>
      <c r="B19" s="165" t="n">
        <v>41.4</v>
      </c>
      <c r="C19" s="165" t="n">
        <v>80.18</v>
      </c>
      <c r="D19" s="165" t="n">
        <v>55.26</v>
      </c>
      <c r="E19" s="165" t="n">
        <v>148.91</v>
      </c>
      <c r="F19" s="165" t="n">
        <v>182.77</v>
      </c>
      <c r="G19" s="165" t="n">
        <v>267</v>
      </c>
      <c r="H19" s="165" t="n">
        <v>442.28</v>
      </c>
      <c r="I19" s="165" t="n">
        <v>475.46</v>
      </c>
      <c r="J19" s="165" t="n">
        <v>557.05</v>
      </c>
      <c r="K19" s="165" t="n">
        <v>578.27</v>
      </c>
      <c r="L19" s="64" t="n">
        <v>603</v>
      </c>
      <c r="M19" s="64" t="n">
        <v>610</v>
      </c>
      <c r="N19" s="64" t="n">
        <v>686</v>
      </c>
      <c r="O19" s="64" t="n">
        <v>810</v>
      </c>
      <c r="P19" s="64" t="n">
        <v>757</v>
      </c>
      <c r="Q19" s="64" t="n">
        <v>827</v>
      </c>
      <c r="R19" s="64" t="n">
        <v>917</v>
      </c>
      <c r="S19" s="64" t="n">
        <v>912</v>
      </c>
      <c r="T19" s="64" t="n">
        <v>943</v>
      </c>
      <c r="U19" s="165" t="n">
        <v>1003.73</v>
      </c>
      <c r="V19" s="99" t="n">
        <v>1128.59299359742</v>
      </c>
      <c r="W19" s="99" t="n">
        <v>1186.57117756211</v>
      </c>
    </row>
    <row r="20" customFormat="false" ht="15" hidden="false" customHeight="false" outlineLevel="0" collapsed="false">
      <c r="A20" s="163" t="s">
        <v>129</v>
      </c>
      <c r="B20" s="165" t="n">
        <v>59.65</v>
      </c>
      <c r="C20" s="165" t="n">
        <v>110.37</v>
      </c>
      <c r="D20" s="165" t="n">
        <v>217.14</v>
      </c>
      <c r="E20" s="165" t="n">
        <v>357.11</v>
      </c>
      <c r="F20" s="165" t="n">
        <v>467.19</v>
      </c>
      <c r="G20" s="165" t="n">
        <v>660</v>
      </c>
      <c r="H20" s="165" t="n">
        <v>794.82</v>
      </c>
      <c r="I20" s="165" t="n">
        <v>848.64</v>
      </c>
      <c r="J20" s="165" t="n">
        <v>914.57</v>
      </c>
      <c r="K20" s="165" t="n">
        <v>1006.05</v>
      </c>
      <c r="L20" s="64" t="n">
        <v>904</v>
      </c>
      <c r="M20" s="64" t="n">
        <v>1003</v>
      </c>
      <c r="N20" s="64" t="n">
        <v>1038</v>
      </c>
      <c r="O20" s="64" t="n">
        <v>1032</v>
      </c>
      <c r="P20" s="64" t="n">
        <v>1173</v>
      </c>
      <c r="Q20" s="64" t="n">
        <v>1261</v>
      </c>
      <c r="R20" s="64" t="n">
        <v>1396</v>
      </c>
      <c r="S20" s="64" t="n">
        <v>1420</v>
      </c>
      <c r="T20" s="64" t="n">
        <v>1439</v>
      </c>
      <c r="U20" s="165" t="n">
        <v>1627.31</v>
      </c>
      <c r="V20" s="99" t="n">
        <v>1833.99920960078</v>
      </c>
      <c r="W20" s="99" t="n">
        <v>1625.42802930015</v>
      </c>
    </row>
    <row r="21" customFormat="false" ht="15" hidden="false" customHeight="false" outlineLevel="0" collapsed="false">
      <c r="A21" s="163" t="s">
        <v>130</v>
      </c>
      <c r="B21" s="165" t="n">
        <v>36.6</v>
      </c>
      <c r="C21" s="165" t="n">
        <v>81.58</v>
      </c>
      <c r="D21" s="165" t="n">
        <v>127.47</v>
      </c>
      <c r="E21" s="165" t="n">
        <v>161.8</v>
      </c>
      <c r="F21" s="165" t="n">
        <v>141.27</v>
      </c>
      <c r="G21" s="165" t="n">
        <v>257</v>
      </c>
      <c r="H21" s="165" t="n">
        <v>366.95</v>
      </c>
      <c r="I21" s="165" t="n">
        <v>419.9</v>
      </c>
      <c r="J21" s="165" t="n">
        <v>467.57</v>
      </c>
      <c r="K21" s="165" t="n">
        <v>581.17</v>
      </c>
      <c r="L21" s="64" t="n">
        <v>682</v>
      </c>
      <c r="M21" s="64" t="n">
        <v>899</v>
      </c>
      <c r="N21" s="64" t="n">
        <v>925</v>
      </c>
      <c r="O21" s="64" t="n">
        <v>961</v>
      </c>
      <c r="P21" s="64" t="n">
        <v>1045</v>
      </c>
      <c r="Q21" s="64" t="n">
        <v>984</v>
      </c>
      <c r="R21" s="64" t="n">
        <v>1230</v>
      </c>
      <c r="S21" s="64" t="n">
        <v>1330</v>
      </c>
      <c r="T21" s="64" t="n">
        <v>1249</v>
      </c>
      <c r="U21" s="165" t="n">
        <v>1352.31</v>
      </c>
      <c r="V21" s="99" t="n">
        <v>1452.24565880999</v>
      </c>
      <c r="W21" s="99" t="n">
        <v>1412.94157774205</v>
      </c>
    </row>
    <row r="22" customFormat="false" ht="15" hidden="false" customHeight="false" outlineLevel="0" collapsed="false">
      <c r="A22" s="163" t="s">
        <v>131</v>
      </c>
      <c r="B22" s="165" t="n">
        <v>57.9</v>
      </c>
      <c r="C22" s="165" t="n">
        <v>101.41</v>
      </c>
      <c r="D22" s="165" t="n">
        <v>139.82</v>
      </c>
      <c r="E22" s="165" t="n">
        <v>238.34</v>
      </c>
      <c r="F22" s="165" t="n">
        <v>312.69</v>
      </c>
      <c r="G22" s="165" t="n">
        <v>443</v>
      </c>
      <c r="H22" s="165" t="n">
        <v>453.32</v>
      </c>
      <c r="I22" s="165" t="n">
        <v>271.55</v>
      </c>
      <c r="J22" s="165" t="n">
        <v>253.29</v>
      </c>
      <c r="K22" s="165" t="n">
        <v>305.26</v>
      </c>
      <c r="L22" s="64" t="n">
        <v>346</v>
      </c>
      <c r="M22" s="64" t="n">
        <v>331</v>
      </c>
      <c r="N22" s="64" t="n">
        <v>635</v>
      </c>
      <c r="O22" s="64" t="n">
        <v>728</v>
      </c>
      <c r="P22" s="64" t="n">
        <v>788</v>
      </c>
      <c r="Q22" s="64" t="n">
        <v>906</v>
      </c>
      <c r="R22" s="64" t="n">
        <v>879</v>
      </c>
      <c r="S22" s="64" t="n">
        <v>973</v>
      </c>
      <c r="T22" s="64" t="n">
        <v>1021</v>
      </c>
      <c r="U22" s="165" t="n">
        <v>1050.88</v>
      </c>
      <c r="V22" s="99" t="n">
        <v>922.886447726008</v>
      </c>
      <c r="W22" s="99" t="n">
        <v>1314.06053755338</v>
      </c>
    </row>
    <row r="23" customFormat="false" ht="15" hidden="false" customHeight="false" outlineLevel="0" collapsed="false">
      <c r="A23" s="163" t="s">
        <v>132</v>
      </c>
      <c r="B23" s="165" t="n">
        <v>38.44</v>
      </c>
      <c r="C23" s="165" t="n">
        <v>66.1</v>
      </c>
      <c r="D23" s="165" t="n">
        <v>165.87</v>
      </c>
      <c r="E23" s="165" t="n">
        <v>279.37</v>
      </c>
      <c r="F23" s="165" t="n">
        <v>370.03</v>
      </c>
      <c r="G23" s="165" t="n">
        <v>539</v>
      </c>
      <c r="H23" s="165" t="n">
        <v>547.35</v>
      </c>
      <c r="I23" s="165" t="n">
        <v>537.9</v>
      </c>
      <c r="J23" s="165" t="n">
        <v>730.19</v>
      </c>
      <c r="K23" s="165" t="n">
        <v>848.58</v>
      </c>
      <c r="L23" s="64" t="n">
        <v>1077</v>
      </c>
      <c r="M23" s="64" t="n">
        <v>1204</v>
      </c>
      <c r="N23" s="64" t="n">
        <v>1260</v>
      </c>
      <c r="O23" s="64" t="n">
        <v>1455</v>
      </c>
      <c r="P23" s="64" t="n">
        <v>1421</v>
      </c>
      <c r="Q23" s="64" t="n">
        <v>1672</v>
      </c>
      <c r="R23" s="64" t="n">
        <v>1847</v>
      </c>
      <c r="S23" s="64" t="n">
        <v>1874</v>
      </c>
      <c r="T23" s="64" t="n">
        <v>1882</v>
      </c>
      <c r="U23" s="165" t="n">
        <v>2024.39</v>
      </c>
      <c r="V23" s="99" t="n">
        <v>2256.12406315272</v>
      </c>
      <c r="W23" s="99" t="n">
        <v>2149.05119247854</v>
      </c>
    </row>
    <row r="24" customFormat="false" ht="15" hidden="false" customHeight="false" outlineLevel="0" collapsed="false">
      <c r="A24" s="163" t="s">
        <v>133</v>
      </c>
      <c r="B24" s="165" t="n">
        <v>59.25</v>
      </c>
      <c r="C24" s="165" t="n">
        <v>96.58</v>
      </c>
      <c r="D24" s="165" t="n">
        <v>199.35</v>
      </c>
      <c r="E24" s="165" t="n">
        <v>302.37</v>
      </c>
      <c r="F24" s="165" t="n">
        <v>377.72</v>
      </c>
      <c r="G24" s="165" t="n">
        <v>502</v>
      </c>
      <c r="H24" s="165" t="n">
        <v>614.07</v>
      </c>
      <c r="I24" s="165" t="n">
        <v>552.6</v>
      </c>
      <c r="J24" s="165" t="n">
        <v>662.95</v>
      </c>
      <c r="K24" s="165" t="n">
        <v>744.27</v>
      </c>
      <c r="L24" s="64" t="n">
        <v>892</v>
      </c>
      <c r="M24" s="64" t="n">
        <v>1014</v>
      </c>
      <c r="N24" s="64" t="n">
        <v>923</v>
      </c>
      <c r="O24" s="64" t="n">
        <v>1046</v>
      </c>
      <c r="P24" s="64" t="n">
        <v>1141</v>
      </c>
      <c r="Q24" s="64" t="n">
        <v>1249</v>
      </c>
      <c r="R24" s="64" t="n">
        <v>1274</v>
      </c>
      <c r="S24" s="64" t="n">
        <v>1306</v>
      </c>
      <c r="T24" s="64" t="n">
        <v>1260</v>
      </c>
      <c r="U24" s="165" t="n">
        <v>1287.13</v>
      </c>
      <c r="V24" s="99" t="n">
        <v>1392.95518379564</v>
      </c>
      <c r="W24" s="99" t="n">
        <v>1401.05310934998</v>
      </c>
    </row>
    <row r="25" customFormat="false" ht="15" hidden="false" customHeight="false" outlineLevel="0" collapsed="false">
      <c r="A25" s="163" t="s">
        <v>134</v>
      </c>
      <c r="B25" s="165" t="n">
        <v>68.71</v>
      </c>
      <c r="C25" s="165" t="n">
        <v>104.98</v>
      </c>
      <c r="D25" s="165" t="n">
        <v>205.69</v>
      </c>
      <c r="E25" s="165" t="n">
        <v>293.81</v>
      </c>
      <c r="F25" s="165" t="n">
        <v>383.27</v>
      </c>
      <c r="G25" s="165" t="n">
        <v>417</v>
      </c>
      <c r="H25" s="165" t="n">
        <v>514.42</v>
      </c>
      <c r="I25" s="165" t="n">
        <v>455.49</v>
      </c>
      <c r="J25" s="165" t="n">
        <v>708.89</v>
      </c>
      <c r="K25" s="165" t="n">
        <v>912.13</v>
      </c>
      <c r="L25" s="64" t="n">
        <v>946</v>
      </c>
      <c r="M25" s="64" t="n">
        <v>1118</v>
      </c>
      <c r="N25" s="64" t="n">
        <v>1156</v>
      </c>
      <c r="O25" s="64" t="n">
        <v>1178</v>
      </c>
      <c r="P25" s="64" t="n">
        <v>1129</v>
      </c>
      <c r="Q25" s="64" t="n">
        <v>1299</v>
      </c>
      <c r="R25" s="64" t="n">
        <v>1390</v>
      </c>
      <c r="S25" s="64" t="n">
        <v>1421</v>
      </c>
      <c r="T25" s="64" t="n">
        <v>1383</v>
      </c>
      <c r="U25" s="165" t="n">
        <v>1368.98</v>
      </c>
      <c r="V25" s="99" t="n">
        <v>1399.70025701367</v>
      </c>
      <c r="W25" s="99" t="n">
        <v>1292.69862426962</v>
      </c>
    </row>
    <row r="26" customFormat="false" ht="15" hidden="false" customHeight="false" outlineLevel="0" collapsed="false">
      <c r="A26" s="163" t="s">
        <v>135</v>
      </c>
      <c r="B26" s="165" t="n">
        <v>62.58</v>
      </c>
      <c r="C26" s="165" t="n">
        <v>100.94</v>
      </c>
      <c r="D26" s="165" t="n">
        <v>161.42</v>
      </c>
      <c r="E26" s="165" t="n">
        <v>284.45</v>
      </c>
      <c r="F26" s="165" t="n">
        <v>414.02</v>
      </c>
      <c r="G26" s="165" t="n">
        <v>995</v>
      </c>
      <c r="H26" s="165" t="n">
        <v>549.5</v>
      </c>
      <c r="I26" s="165" t="n">
        <v>478.49</v>
      </c>
      <c r="J26" s="165" t="n">
        <v>463.3</v>
      </c>
      <c r="K26" s="165" t="n">
        <v>741.65</v>
      </c>
      <c r="L26" s="64" t="n">
        <v>686</v>
      </c>
      <c r="M26" s="64" t="n">
        <v>974</v>
      </c>
      <c r="N26" s="64" t="n">
        <v>930</v>
      </c>
      <c r="O26" s="64" t="n">
        <v>1078</v>
      </c>
      <c r="P26" s="64" t="n">
        <v>1290</v>
      </c>
      <c r="Q26" s="64" t="n">
        <v>1239</v>
      </c>
      <c r="R26" s="64" t="n">
        <v>1346</v>
      </c>
      <c r="S26" s="64" t="n">
        <v>1342</v>
      </c>
      <c r="T26" s="64" t="n">
        <v>1471</v>
      </c>
      <c r="U26" s="165" t="n">
        <v>1499.96</v>
      </c>
      <c r="V26" s="99" t="n">
        <v>1931.18112233135</v>
      </c>
      <c r="W26" s="99" t="n">
        <v>1542.46805284817</v>
      </c>
    </row>
    <row r="27" customFormat="false" ht="15" hidden="false" customHeight="false" outlineLevel="0" collapsed="false">
      <c r="A27" s="163" t="s">
        <v>136</v>
      </c>
      <c r="B27" s="165" t="n">
        <v>36.16</v>
      </c>
      <c r="C27" s="165" t="n">
        <v>97.91</v>
      </c>
      <c r="D27" s="165" t="n">
        <v>200.28</v>
      </c>
      <c r="E27" s="165" t="n">
        <v>218.75</v>
      </c>
      <c r="F27" s="165" t="n">
        <v>296.98</v>
      </c>
      <c r="G27" s="165" t="n">
        <v>328</v>
      </c>
      <c r="H27" s="165" t="n">
        <v>531.71</v>
      </c>
      <c r="I27" s="165" t="n">
        <v>405.04</v>
      </c>
      <c r="J27" s="165" t="n">
        <v>445.01</v>
      </c>
      <c r="K27" s="165" t="n">
        <v>556.99</v>
      </c>
      <c r="L27" s="64" t="n">
        <v>666</v>
      </c>
      <c r="M27" s="64" t="n">
        <v>767</v>
      </c>
      <c r="N27" s="64" t="n">
        <v>757</v>
      </c>
      <c r="O27" s="64" t="n">
        <v>752</v>
      </c>
      <c r="P27" s="64" t="n">
        <v>849</v>
      </c>
      <c r="Q27" s="64" t="n">
        <v>767</v>
      </c>
      <c r="R27" s="64" t="n">
        <v>995</v>
      </c>
      <c r="S27" s="64" t="n">
        <v>1108</v>
      </c>
      <c r="T27" s="64" t="n">
        <v>1100</v>
      </c>
      <c r="U27" s="165" t="n">
        <v>1150.03</v>
      </c>
      <c r="V27" s="99" t="n">
        <v>1334.71132088813</v>
      </c>
      <c r="W27" s="99" t="n">
        <v>1314.96578065051</v>
      </c>
    </row>
    <row r="28" customFormat="false" ht="15" hidden="false" customHeight="false" outlineLevel="0" collapsed="false">
      <c r="A28" s="163" t="s">
        <v>137</v>
      </c>
      <c r="B28" s="165" t="n">
        <v>91.06</v>
      </c>
      <c r="C28" s="165" t="n">
        <v>114.53</v>
      </c>
      <c r="D28" s="165" t="n">
        <v>182.02</v>
      </c>
      <c r="E28" s="165" t="n">
        <v>304.65</v>
      </c>
      <c r="F28" s="165" t="n">
        <v>448.02</v>
      </c>
      <c r="G28" s="165" t="n">
        <v>598</v>
      </c>
      <c r="H28" s="165" t="n">
        <v>771</v>
      </c>
      <c r="I28" s="165" t="n">
        <v>744.07</v>
      </c>
      <c r="J28" s="165" t="n">
        <v>709.2</v>
      </c>
      <c r="K28" s="165" t="n">
        <v>865.98</v>
      </c>
      <c r="L28" s="64" t="n">
        <v>975</v>
      </c>
      <c r="M28" s="64" t="n">
        <v>1066</v>
      </c>
      <c r="N28" s="64" t="n">
        <v>1033</v>
      </c>
      <c r="O28" s="64" t="n">
        <v>1167</v>
      </c>
      <c r="P28" s="64" t="n">
        <v>1208</v>
      </c>
      <c r="Q28" s="64" t="n">
        <v>1565</v>
      </c>
      <c r="R28" s="64" t="n">
        <v>1957</v>
      </c>
      <c r="S28" s="64" t="n">
        <v>2162</v>
      </c>
      <c r="T28" s="64" t="n">
        <v>2244</v>
      </c>
      <c r="U28" s="165" t="n">
        <v>2387.32</v>
      </c>
      <c r="V28" s="99" t="n">
        <v>2487.95647951429</v>
      </c>
      <c r="W28" s="99" t="n">
        <v>2442.54150050663</v>
      </c>
    </row>
    <row r="29" customFormat="false" ht="18" hidden="false" customHeight="false" outlineLevel="0" collapsed="false">
      <c r="A29" s="162" t="s">
        <v>138</v>
      </c>
      <c r="B29" s="169" t="n">
        <v>87.86</v>
      </c>
      <c r="C29" s="169" t="n">
        <v>143.05</v>
      </c>
      <c r="D29" s="169" t="n">
        <v>273.57</v>
      </c>
      <c r="E29" s="169" t="n">
        <v>415.25</v>
      </c>
      <c r="F29" s="169" t="n">
        <v>524.7</v>
      </c>
      <c r="G29" s="169" t="n">
        <v>618</v>
      </c>
      <c r="H29" s="169" t="n">
        <v>753.03</v>
      </c>
      <c r="I29" s="169" t="n">
        <v>670.56</v>
      </c>
      <c r="J29" s="169" t="n">
        <v>796.45</v>
      </c>
      <c r="K29" s="169" t="n">
        <v>936.04</v>
      </c>
      <c r="L29" s="123" t="n">
        <v>1004</v>
      </c>
      <c r="M29" s="123" t="n">
        <v>1206</v>
      </c>
      <c r="N29" s="123" t="n">
        <v>1248</v>
      </c>
      <c r="O29" s="123" t="n">
        <v>1332</v>
      </c>
      <c r="P29" s="123" t="n">
        <v>1373</v>
      </c>
      <c r="Q29" s="123" t="n">
        <v>1375</v>
      </c>
      <c r="R29" s="123" t="n">
        <v>1445</v>
      </c>
      <c r="S29" s="123" t="n">
        <v>1564</v>
      </c>
      <c r="T29" s="123" t="n">
        <v>1571</v>
      </c>
      <c r="U29" s="169" t="n">
        <v>1676.17</v>
      </c>
      <c r="V29" s="96" t="n">
        <v>1862.93890901808</v>
      </c>
      <c r="W29" s="96" t="n">
        <v>1785.17352919278</v>
      </c>
    </row>
    <row r="30" customFormat="false" ht="15" hidden="false" customHeight="false" outlineLevel="0" collapsed="false">
      <c r="A30" s="163" t="s">
        <v>139</v>
      </c>
      <c r="B30" s="165" t="n">
        <v>62.34</v>
      </c>
      <c r="C30" s="165" t="n">
        <v>151.91</v>
      </c>
      <c r="D30" s="165" t="n">
        <v>188.86</v>
      </c>
      <c r="E30" s="165" t="n">
        <v>365.57</v>
      </c>
      <c r="F30" s="165" t="n">
        <v>517.38</v>
      </c>
      <c r="G30" s="165" t="n">
        <v>558</v>
      </c>
      <c r="H30" s="165" t="n">
        <v>656.65</v>
      </c>
      <c r="I30" s="165" t="n">
        <v>772.09</v>
      </c>
      <c r="J30" s="165" t="n">
        <v>804.77</v>
      </c>
      <c r="K30" s="165" t="n">
        <v>876.95</v>
      </c>
      <c r="L30" s="64" t="n">
        <v>1157</v>
      </c>
      <c r="M30" s="64" t="n">
        <v>1439</v>
      </c>
      <c r="N30" s="64" t="n">
        <v>1437</v>
      </c>
      <c r="O30" s="64" t="n">
        <v>1464</v>
      </c>
      <c r="P30" s="64" t="n">
        <v>1540</v>
      </c>
      <c r="Q30" s="64" t="n">
        <v>1602</v>
      </c>
      <c r="R30" s="64" t="n">
        <v>1776</v>
      </c>
      <c r="S30" s="64" t="n">
        <v>1772</v>
      </c>
      <c r="T30" s="64" t="n">
        <v>1790</v>
      </c>
      <c r="U30" s="165" t="n">
        <v>1848.1</v>
      </c>
      <c r="V30" s="99" t="n">
        <v>2153.46486687372</v>
      </c>
      <c r="W30" s="99" t="n">
        <v>2074.22803466708</v>
      </c>
    </row>
    <row r="31" customFormat="false" ht="15" hidden="false" customHeight="false" outlineLevel="0" collapsed="false">
      <c r="A31" s="163" t="s">
        <v>140</v>
      </c>
      <c r="B31" s="165" t="n">
        <v>146.5</v>
      </c>
      <c r="C31" s="165" t="n">
        <v>287.83</v>
      </c>
      <c r="D31" s="165" t="n">
        <v>367.07</v>
      </c>
      <c r="E31" s="165" t="n">
        <v>524.63</v>
      </c>
      <c r="F31" s="165" t="n">
        <v>891.18</v>
      </c>
      <c r="G31" s="165" t="n">
        <v>1087</v>
      </c>
      <c r="H31" s="165" t="n">
        <v>1187.92</v>
      </c>
      <c r="I31" s="165" t="n">
        <v>1038.82</v>
      </c>
      <c r="J31" s="165" t="n">
        <v>1165.69</v>
      </c>
      <c r="K31" s="165" t="n">
        <v>1579.44</v>
      </c>
      <c r="L31" s="64" t="n">
        <v>1275</v>
      </c>
      <c r="M31" s="64" t="n">
        <v>1417</v>
      </c>
      <c r="N31" s="64" t="n">
        <v>1376</v>
      </c>
      <c r="O31" s="64" t="n">
        <v>1507</v>
      </c>
      <c r="P31" s="64" t="n">
        <v>1515</v>
      </c>
      <c r="Q31" s="64" t="n">
        <v>1646</v>
      </c>
      <c r="R31" s="64" t="n">
        <v>1861</v>
      </c>
      <c r="S31" s="64" t="n">
        <v>2028</v>
      </c>
      <c r="T31" s="64" t="n">
        <v>2073</v>
      </c>
      <c r="U31" s="165" t="n">
        <v>2356.4</v>
      </c>
      <c r="V31" s="99" t="n">
        <v>2552.83392114306</v>
      </c>
      <c r="W31" s="99" t="n">
        <v>2440.95865162551</v>
      </c>
    </row>
    <row r="32" customFormat="false" ht="15" hidden="false" customHeight="false" outlineLevel="0" collapsed="false">
      <c r="A32" s="163" t="s">
        <v>141</v>
      </c>
      <c r="B32" s="165" t="n">
        <v>85.55</v>
      </c>
      <c r="C32" s="165" t="n">
        <v>165.62</v>
      </c>
      <c r="D32" s="165" t="n">
        <v>321.68</v>
      </c>
      <c r="E32" s="165" t="n">
        <v>425.03</v>
      </c>
      <c r="F32" s="165" t="n">
        <v>351.22</v>
      </c>
      <c r="G32" s="165" t="n">
        <v>448</v>
      </c>
      <c r="H32" s="165" t="n">
        <v>769.67</v>
      </c>
      <c r="I32" s="165" t="n">
        <v>733.18</v>
      </c>
      <c r="J32" s="165" t="n">
        <v>769</v>
      </c>
      <c r="K32" s="165" t="n">
        <v>784.38</v>
      </c>
      <c r="L32" s="64" t="n">
        <v>1004</v>
      </c>
      <c r="M32" s="64" t="n">
        <v>1329</v>
      </c>
      <c r="N32" s="64" t="n">
        <v>1286</v>
      </c>
      <c r="O32" s="64" t="n">
        <v>1251</v>
      </c>
      <c r="P32" s="64" t="n">
        <v>1242</v>
      </c>
      <c r="Q32" s="64" t="n">
        <v>1104</v>
      </c>
      <c r="R32" s="64" t="n">
        <v>1228</v>
      </c>
      <c r="S32" s="64" t="n">
        <v>1385</v>
      </c>
      <c r="T32" s="64" t="n">
        <v>1434</v>
      </c>
      <c r="U32" s="165" t="n">
        <v>1450.09</v>
      </c>
      <c r="V32" s="99" t="n">
        <v>1683.36270632737</v>
      </c>
      <c r="W32" s="99" t="n">
        <v>1535.92150053059</v>
      </c>
    </row>
    <row r="33" customFormat="false" ht="15" hidden="false" customHeight="false" outlineLevel="0" collapsed="false">
      <c r="A33" s="166" t="s">
        <v>432</v>
      </c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64"/>
      <c r="M33" s="64"/>
      <c r="N33" s="64"/>
      <c r="O33" s="64"/>
      <c r="P33" s="64"/>
      <c r="Q33" s="64"/>
      <c r="R33" s="64"/>
      <c r="S33" s="64"/>
      <c r="T33" s="64"/>
      <c r="U33" s="165"/>
      <c r="V33" s="99"/>
      <c r="W33" s="99"/>
    </row>
    <row r="34" customFormat="false" ht="17.25" hidden="false" customHeight="true" outlineLevel="0" collapsed="false">
      <c r="A34" s="168" t="s">
        <v>143</v>
      </c>
      <c r="B34" s="165" t="n">
        <v>145.09</v>
      </c>
      <c r="C34" s="165" t="n">
        <v>124.29</v>
      </c>
      <c r="D34" s="165" t="n">
        <v>72.5</v>
      </c>
      <c r="E34" s="165" t="n">
        <v>173.33</v>
      </c>
      <c r="F34" s="165" t="n">
        <v>297.31</v>
      </c>
      <c r="G34" s="165" t="n">
        <v>254</v>
      </c>
      <c r="H34" s="165" t="n">
        <v>602.73</v>
      </c>
      <c r="I34" s="165" t="n">
        <v>506.74</v>
      </c>
      <c r="J34" s="165" t="n">
        <v>696.15</v>
      </c>
      <c r="K34" s="165" t="n">
        <v>1803.72</v>
      </c>
      <c r="L34" s="64" t="n">
        <v>3000</v>
      </c>
      <c r="M34" s="64" t="n">
        <v>2688</v>
      </c>
      <c r="N34" s="64" t="n">
        <v>2841</v>
      </c>
      <c r="O34" s="64" t="n">
        <v>3203</v>
      </c>
      <c r="P34" s="64" t="n">
        <v>2932</v>
      </c>
      <c r="Q34" s="64" t="n">
        <v>3252</v>
      </c>
      <c r="R34" s="64" t="n">
        <v>3311</v>
      </c>
      <c r="S34" s="64" t="n">
        <v>4278</v>
      </c>
      <c r="T34" s="64" t="n">
        <v>3323</v>
      </c>
      <c r="U34" s="165" t="n">
        <v>3216.55</v>
      </c>
      <c r="V34" s="99" t="n">
        <v>4207.0749665328</v>
      </c>
      <c r="W34" s="99" t="n">
        <v>3484.16030534351</v>
      </c>
    </row>
    <row r="35" customFormat="false" ht="19.5" hidden="false" customHeight="false" outlineLevel="0" collapsed="false">
      <c r="A35" s="168" t="s">
        <v>221</v>
      </c>
      <c r="B35" s="165" t="n">
        <v>85.2</v>
      </c>
      <c r="C35" s="165" t="n">
        <v>167</v>
      </c>
      <c r="D35" s="165" t="n">
        <v>324</v>
      </c>
      <c r="E35" s="165" t="n">
        <v>426</v>
      </c>
      <c r="F35" s="165" t="n">
        <v>352</v>
      </c>
      <c r="G35" s="165" t="n">
        <v>450</v>
      </c>
      <c r="H35" s="165" t="n">
        <v>771</v>
      </c>
      <c r="I35" s="165" t="n">
        <v>733</v>
      </c>
      <c r="J35" s="165" t="n">
        <v>770</v>
      </c>
      <c r="K35" s="165" t="n">
        <v>891</v>
      </c>
      <c r="L35" s="64" t="n">
        <v>900</v>
      </c>
      <c r="M35" s="64" t="n">
        <v>1052</v>
      </c>
      <c r="N35" s="64" t="n">
        <v>1125</v>
      </c>
      <c r="O35" s="64" t="n">
        <v>1155</v>
      </c>
      <c r="P35" s="64" t="n">
        <v>1150</v>
      </c>
      <c r="Q35" s="64" t="n">
        <v>998</v>
      </c>
      <c r="R35" s="64" t="n">
        <v>1123</v>
      </c>
      <c r="S35" s="64" t="n">
        <v>1211</v>
      </c>
      <c r="T35" s="64" t="n">
        <v>1292</v>
      </c>
      <c r="U35" s="165" t="n">
        <v>1339.72</v>
      </c>
      <c r="V35" s="99" t="n">
        <v>1540.66677263575</v>
      </c>
      <c r="W35" s="99" t="n">
        <v>1424.35998309802</v>
      </c>
    </row>
    <row r="36" customFormat="false" ht="15" hidden="false" customHeight="false" outlineLevel="0" collapsed="false">
      <c r="A36" s="163" t="s">
        <v>145</v>
      </c>
      <c r="B36" s="165" t="n">
        <v>86.1</v>
      </c>
      <c r="C36" s="165" t="n">
        <v>87.5</v>
      </c>
      <c r="D36" s="165" t="n">
        <v>210.73</v>
      </c>
      <c r="E36" s="165" t="n">
        <v>296.8</v>
      </c>
      <c r="F36" s="165" t="n">
        <v>301.14</v>
      </c>
      <c r="G36" s="165" t="n">
        <v>249</v>
      </c>
      <c r="H36" s="165" t="n">
        <v>535.86</v>
      </c>
      <c r="I36" s="165" t="n">
        <v>760.95</v>
      </c>
      <c r="J36" s="165" t="n">
        <v>802.25</v>
      </c>
      <c r="K36" s="165" t="n">
        <v>670.03</v>
      </c>
      <c r="L36" s="64" t="n">
        <v>902</v>
      </c>
      <c r="M36" s="64" t="n">
        <v>1142</v>
      </c>
      <c r="N36" s="64" t="n">
        <v>1091</v>
      </c>
      <c r="O36" s="64" t="n">
        <v>1243</v>
      </c>
      <c r="P36" s="64" t="n">
        <v>1297</v>
      </c>
      <c r="Q36" s="64" t="n">
        <v>1349</v>
      </c>
      <c r="R36" s="64" t="n">
        <v>1530</v>
      </c>
      <c r="S36" s="64" t="n">
        <v>1571</v>
      </c>
      <c r="T36" s="64" t="n">
        <v>1576</v>
      </c>
      <c r="U36" s="165" t="n">
        <v>1676.45</v>
      </c>
      <c r="V36" s="99" t="n">
        <v>1964.98052675138</v>
      </c>
      <c r="W36" s="99" t="n">
        <v>1755.12792073351</v>
      </c>
    </row>
    <row r="37" customFormat="false" ht="15" hidden="false" customHeight="false" outlineLevel="0" collapsed="false">
      <c r="A37" s="163" t="s">
        <v>146</v>
      </c>
      <c r="B37" s="165" t="n">
        <v>74.02</v>
      </c>
      <c r="C37" s="165" t="n">
        <v>296.1</v>
      </c>
      <c r="D37" s="165" t="n">
        <v>170.95</v>
      </c>
      <c r="E37" s="165" t="n">
        <v>200.13</v>
      </c>
      <c r="F37" s="165" t="n">
        <v>231.88</v>
      </c>
      <c r="G37" s="165" t="n">
        <v>333</v>
      </c>
      <c r="H37" s="165" t="n">
        <v>469.03</v>
      </c>
      <c r="I37" s="165" t="n">
        <v>500.72</v>
      </c>
      <c r="J37" s="165" t="n">
        <v>601.34</v>
      </c>
      <c r="K37" s="165" t="n">
        <v>733.52</v>
      </c>
      <c r="L37" s="64" t="n">
        <v>1031</v>
      </c>
      <c r="M37" s="64" t="n">
        <v>948</v>
      </c>
      <c r="N37" s="64" t="n">
        <v>945</v>
      </c>
      <c r="O37" s="64" t="n">
        <v>1004</v>
      </c>
      <c r="P37" s="64" t="n">
        <v>962</v>
      </c>
      <c r="Q37" s="64" t="n">
        <v>1042</v>
      </c>
      <c r="R37" s="64" t="n">
        <v>1164</v>
      </c>
      <c r="S37" s="64" t="n">
        <v>1153</v>
      </c>
      <c r="T37" s="64" t="n">
        <v>1242</v>
      </c>
      <c r="U37" s="165" t="n">
        <v>1379</v>
      </c>
      <c r="V37" s="99" t="n">
        <v>1560.61780194374</v>
      </c>
      <c r="W37" s="99" t="n">
        <v>1481.22089979888</v>
      </c>
    </row>
    <row r="38" customFormat="false" ht="15" hidden="false" customHeight="false" outlineLevel="0" collapsed="false">
      <c r="A38" s="163" t="s">
        <v>147</v>
      </c>
      <c r="B38" s="165" t="n">
        <v>46.71</v>
      </c>
      <c r="C38" s="165" t="n">
        <v>87.33</v>
      </c>
      <c r="D38" s="165" t="n">
        <v>171.26</v>
      </c>
      <c r="E38" s="165" t="n">
        <v>251.83</v>
      </c>
      <c r="F38" s="165" t="n">
        <v>309.43</v>
      </c>
      <c r="G38" s="165" t="n">
        <v>432</v>
      </c>
      <c r="H38" s="165" t="n">
        <v>466.58</v>
      </c>
      <c r="I38" s="165" t="n">
        <v>427.21</v>
      </c>
      <c r="J38" s="165" t="n">
        <v>433.03</v>
      </c>
      <c r="K38" s="165" t="n">
        <v>605.51</v>
      </c>
      <c r="L38" s="64" t="n">
        <v>881</v>
      </c>
      <c r="M38" s="64" t="n">
        <v>660</v>
      </c>
      <c r="N38" s="64" t="n">
        <v>712</v>
      </c>
      <c r="O38" s="64" t="n">
        <v>970</v>
      </c>
      <c r="P38" s="64" t="n">
        <v>1040</v>
      </c>
      <c r="Q38" s="64" t="n">
        <v>1189</v>
      </c>
      <c r="R38" s="64" t="n">
        <v>1139</v>
      </c>
      <c r="S38" s="64" t="n">
        <v>1260</v>
      </c>
      <c r="T38" s="64" t="n">
        <v>954</v>
      </c>
      <c r="U38" s="165" t="n">
        <v>1029.05</v>
      </c>
      <c r="V38" s="99" t="n">
        <v>1292.68052114873</v>
      </c>
      <c r="W38" s="99" t="n">
        <v>1228.64529546758</v>
      </c>
    </row>
    <row r="39" customFormat="false" ht="15" hidden="false" customHeight="false" outlineLevel="0" collapsed="false">
      <c r="A39" s="163" t="s">
        <v>148</v>
      </c>
      <c r="B39" s="165" t="n">
        <v>116.32</v>
      </c>
      <c r="C39" s="165" t="n">
        <v>219.61</v>
      </c>
      <c r="D39" s="165" t="n">
        <v>410.22</v>
      </c>
      <c r="E39" s="165" t="n">
        <v>697.73</v>
      </c>
      <c r="F39" s="165" t="n">
        <v>884.69</v>
      </c>
      <c r="G39" s="165" t="n">
        <v>742</v>
      </c>
      <c r="H39" s="165" t="n">
        <v>994.03</v>
      </c>
      <c r="I39" s="165" t="n">
        <v>988.75</v>
      </c>
      <c r="J39" s="165" t="n">
        <v>1009.34</v>
      </c>
      <c r="K39" s="165" t="n">
        <v>1176.48</v>
      </c>
      <c r="L39" s="64" t="n">
        <v>1410</v>
      </c>
      <c r="M39" s="64" t="n">
        <v>1751</v>
      </c>
      <c r="N39" s="64" t="n">
        <v>2013</v>
      </c>
      <c r="O39" s="64" t="n">
        <v>2132</v>
      </c>
      <c r="P39" s="64" t="n">
        <v>2226</v>
      </c>
      <c r="Q39" s="64" t="n">
        <v>2237</v>
      </c>
      <c r="R39" s="64" t="n">
        <v>2313</v>
      </c>
      <c r="S39" s="64" t="n">
        <v>2308</v>
      </c>
      <c r="T39" s="64" t="n">
        <v>2309</v>
      </c>
      <c r="U39" s="165" t="n">
        <v>2406.22</v>
      </c>
      <c r="V39" s="99" t="n">
        <v>2538.55059408552</v>
      </c>
      <c r="W39" s="99" t="n">
        <v>2453.06786950184</v>
      </c>
    </row>
    <row r="40" customFormat="false" ht="15" hidden="false" customHeight="false" outlineLevel="0" collapsed="false">
      <c r="A40" s="163" t="s">
        <v>149</v>
      </c>
      <c r="B40" s="165" t="n">
        <v>82.07</v>
      </c>
      <c r="C40" s="165" t="n">
        <v>147.7</v>
      </c>
      <c r="D40" s="165" t="n">
        <v>249.54</v>
      </c>
      <c r="E40" s="165" t="n">
        <v>366.03</v>
      </c>
      <c r="F40" s="165" t="n">
        <v>472.19</v>
      </c>
      <c r="G40" s="165" t="n">
        <v>561</v>
      </c>
      <c r="H40" s="165" t="n">
        <v>582.73</v>
      </c>
      <c r="I40" s="165" t="n">
        <v>535.48</v>
      </c>
      <c r="J40" s="165" t="n">
        <v>573.6</v>
      </c>
      <c r="K40" s="165" t="n">
        <v>586.32</v>
      </c>
      <c r="L40" s="64" t="n">
        <v>930</v>
      </c>
      <c r="M40" s="64" t="n">
        <v>781</v>
      </c>
      <c r="N40" s="64" t="n">
        <v>888</v>
      </c>
      <c r="O40" s="64" t="n">
        <v>999</v>
      </c>
      <c r="P40" s="64" t="n">
        <v>1109</v>
      </c>
      <c r="Q40" s="64" t="n">
        <v>1265</v>
      </c>
      <c r="R40" s="64" t="n">
        <v>1324</v>
      </c>
      <c r="S40" s="64" t="n">
        <v>1434</v>
      </c>
      <c r="T40" s="64" t="n">
        <v>1489</v>
      </c>
      <c r="U40" s="165" t="n">
        <v>1576.12</v>
      </c>
      <c r="V40" s="99" t="n">
        <v>1705.97079868497</v>
      </c>
      <c r="W40" s="99" t="n">
        <v>1753.10527292982</v>
      </c>
    </row>
    <row r="41" customFormat="false" ht="15" hidden="false" customHeight="false" outlineLevel="0" collapsed="false">
      <c r="A41" s="163" t="s">
        <v>150</v>
      </c>
      <c r="B41" s="165" t="n">
        <v>88.76</v>
      </c>
      <c r="C41" s="165" t="n">
        <v>149.77</v>
      </c>
      <c r="D41" s="165" t="n">
        <v>246.89</v>
      </c>
      <c r="E41" s="165" t="n">
        <v>326.53</v>
      </c>
      <c r="F41" s="165" t="n">
        <v>393.89</v>
      </c>
      <c r="G41" s="165" t="n">
        <v>366</v>
      </c>
      <c r="H41" s="165" t="n">
        <v>597.99</v>
      </c>
      <c r="I41" s="165" t="n">
        <v>639.63</v>
      </c>
      <c r="J41" s="165" t="n">
        <v>656</v>
      </c>
      <c r="K41" s="165" t="n">
        <v>849.79</v>
      </c>
      <c r="L41" s="64" t="n">
        <v>958</v>
      </c>
      <c r="M41" s="64" t="n">
        <v>1142</v>
      </c>
      <c r="N41" s="64" t="n">
        <v>1075</v>
      </c>
      <c r="O41" s="64" t="n">
        <v>1305</v>
      </c>
      <c r="P41" s="64" t="n">
        <v>1260</v>
      </c>
      <c r="Q41" s="64" t="n">
        <v>1173</v>
      </c>
      <c r="R41" s="64" t="n">
        <v>1344</v>
      </c>
      <c r="S41" s="64" t="n">
        <v>1449</v>
      </c>
      <c r="T41" s="64" t="n">
        <v>1394</v>
      </c>
      <c r="U41" s="165" t="n">
        <v>1338.58</v>
      </c>
      <c r="V41" s="99" t="n">
        <v>1336.64136170949</v>
      </c>
      <c r="W41" s="99" t="n">
        <v>1425.8712905452</v>
      </c>
    </row>
    <row r="42" customFormat="false" ht="15" hidden="false" customHeight="false" outlineLevel="0" collapsed="false">
      <c r="A42" s="163" t="s">
        <v>151</v>
      </c>
      <c r="B42" s="165" t="n">
        <v>84.15</v>
      </c>
      <c r="C42" s="165" t="n">
        <v>136.89</v>
      </c>
      <c r="D42" s="165" t="n">
        <v>229.02</v>
      </c>
      <c r="E42" s="165" t="n">
        <v>357.49</v>
      </c>
      <c r="F42" s="165" t="n">
        <v>445.55</v>
      </c>
      <c r="G42" s="165" t="n">
        <v>771</v>
      </c>
      <c r="H42" s="165" t="n">
        <v>816</v>
      </c>
      <c r="I42" s="165" t="n">
        <v>332.41</v>
      </c>
      <c r="J42" s="165" t="n">
        <v>488.45</v>
      </c>
      <c r="K42" s="165" t="n">
        <v>654.44</v>
      </c>
      <c r="L42" s="64" t="n">
        <v>625</v>
      </c>
      <c r="M42" s="64" t="n">
        <v>913</v>
      </c>
      <c r="N42" s="64" t="n">
        <v>912</v>
      </c>
      <c r="O42" s="64" t="n">
        <v>944</v>
      </c>
      <c r="P42" s="64" t="n">
        <v>984</v>
      </c>
      <c r="Q42" s="64" t="n">
        <v>887</v>
      </c>
      <c r="R42" s="64" t="n">
        <v>758</v>
      </c>
      <c r="S42" s="64" t="n">
        <v>1017</v>
      </c>
      <c r="T42" s="64" t="n">
        <v>1047</v>
      </c>
      <c r="U42" s="165" t="n">
        <v>1138.93</v>
      </c>
      <c r="V42" s="99" t="n">
        <v>1321.57983562923</v>
      </c>
      <c r="W42" s="99" t="n">
        <v>1363.45702403145</v>
      </c>
    </row>
    <row r="43" customFormat="false" ht="21" hidden="false" customHeight="true" outlineLevel="0" collapsed="false">
      <c r="A43" s="162" t="s">
        <v>258</v>
      </c>
      <c r="B43" s="169" t="n">
        <v>80.88</v>
      </c>
      <c r="C43" s="169" t="n">
        <v>108.91</v>
      </c>
      <c r="D43" s="169" t="n">
        <v>218.08</v>
      </c>
      <c r="E43" s="169" t="n">
        <v>300.59</v>
      </c>
      <c r="F43" s="169" t="n">
        <v>288.72</v>
      </c>
      <c r="G43" s="169" t="n">
        <v>412</v>
      </c>
      <c r="H43" s="169" t="n">
        <v>490</v>
      </c>
      <c r="I43" s="169" t="n">
        <v>491.59</v>
      </c>
      <c r="J43" s="169" t="n">
        <v>560.94</v>
      </c>
      <c r="K43" s="123" t="n">
        <v>841</v>
      </c>
      <c r="L43" s="123" t="n">
        <v>919</v>
      </c>
      <c r="M43" s="123" t="n">
        <v>1055</v>
      </c>
      <c r="N43" s="123" t="n">
        <v>1069</v>
      </c>
      <c r="O43" s="123" t="n">
        <v>1116</v>
      </c>
      <c r="P43" s="123" t="n">
        <v>1145</v>
      </c>
      <c r="Q43" s="123" t="n">
        <v>1184</v>
      </c>
      <c r="R43" s="123" t="n">
        <v>1190</v>
      </c>
      <c r="S43" s="123" t="n">
        <v>1227</v>
      </c>
      <c r="T43" s="123" t="n">
        <v>1286</v>
      </c>
      <c r="U43" s="169" t="n">
        <v>1357.97</v>
      </c>
      <c r="V43" s="96" t="n">
        <v>1524.83485420565</v>
      </c>
      <c r="W43" s="96" t="n">
        <v>1415.26346402173</v>
      </c>
    </row>
    <row r="44" customFormat="false" ht="15" hidden="false" customHeight="false" outlineLevel="0" collapsed="false">
      <c r="A44" s="163" t="s">
        <v>153</v>
      </c>
      <c r="B44" s="165" t="n">
        <v>32.72</v>
      </c>
      <c r="C44" s="165" t="n">
        <v>96.03</v>
      </c>
      <c r="D44" s="165" t="n">
        <v>107.04</v>
      </c>
      <c r="E44" s="165" t="n">
        <v>193.07</v>
      </c>
      <c r="F44" s="165" t="n">
        <v>288.72</v>
      </c>
      <c r="G44" s="165" t="n">
        <v>320</v>
      </c>
      <c r="H44" s="165" t="n">
        <v>312.8</v>
      </c>
      <c r="I44" s="165" t="n">
        <v>386.36</v>
      </c>
      <c r="J44" s="165" t="n">
        <v>595.63</v>
      </c>
      <c r="K44" s="165" t="n">
        <v>785.25</v>
      </c>
      <c r="L44" s="64" t="n">
        <v>820</v>
      </c>
      <c r="M44" s="64" t="n">
        <v>856</v>
      </c>
      <c r="N44" s="64" t="n">
        <v>847</v>
      </c>
      <c r="O44" s="64" t="n">
        <v>1042</v>
      </c>
      <c r="P44" s="64" t="n">
        <v>1018</v>
      </c>
      <c r="Q44" s="64" t="n">
        <v>1088</v>
      </c>
      <c r="R44" s="64" t="n">
        <v>1163</v>
      </c>
      <c r="S44" s="64" t="n">
        <v>1410</v>
      </c>
      <c r="T44" s="64" t="n">
        <v>1304</v>
      </c>
      <c r="U44" s="165" t="n">
        <v>1186.24</v>
      </c>
      <c r="V44" s="99" t="n">
        <v>1308.41152815013</v>
      </c>
      <c r="W44" s="99" t="n">
        <v>1126.09501347709</v>
      </c>
    </row>
    <row r="45" customFormat="false" ht="15" hidden="false" customHeight="false" outlineLevel="0" collapsed="false">
      <c r="A45" s="163" t="s">
        <v>154</v>
      </c>
      <c r="B45" s="165" t="n">
        <v>81.45</v>
      </c>
      <c r="C45" s="165" t="n">
        <v>127.41</v>
      </c>
      <c r="D45" s="165" t="n">
        <v>186.91</v>
      </c>
      <c r="E45" s="165" t="n">
        <v>356.96</v>
      </c>
      <c r="F45" s="165" t="n">
        <v>195.61</v>
      </c>
      <c r="G45" s="165" t="n">
        <v>439</v>
      </c>
      <c r="H45" s="165" t="n">
        <v>535.65</v>
      </c>
      <c r="I45" s="165" t="n">
        <v>376.89</v>
      </c>
      <c r="J45" s="165" t="n">
        <v>430.15</v>
      </c>
      <c r="K45" s="165" t="n">
        <v>470.99</v>
      </c>
      <c r="L45" s="64" t="n">
        <v>531</v>
      </c>
      <c r="M45" s="64" t="n">
        <v>561</v>
      </c>
      <c r="N45" s="64" t="n">
        <v>568</v>
      </c>
      <c r="O45" s="64" t="n">
        <v>732</v>
      </c>
      <c r="P45" s="64" t="n">
        <v>1102</v>
      </c>
      <c r="Q45" s="64" t="n">
        <v>1013</v>
      </c>
      <c r="R45" s="64" t="n">
        <v>1014</v>
      </c>
      <c r="S45" s="64" t="n">
        <v>1110</v>
      </c>
      <c r="T45" s="64" t="n">
        <v>1022</v>
      </c>
      <c r="U45" s="165" t="n">
        <v>959.36</v>
      </c>
      <c r="V45" s="99" t="n">
        <v>1159.54802259887</v>
      </c>
      <c r="W45" s="99" t="n">
        <v>1100.34471853257</v>
      </c>
    </row>
    <row r="46" customFormat="false" ht="15" hidden="false" customHeight="false" outlineLevel="0" collapsed="false">
      <c r="A46" s="163" t="s">
        <v>155</v>
      </c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64"/>
      <c r="M46" s="64"/>
      <c r="N46" s="64"/>
      <c r="O46" s="64"/>
      <c r="P46" s="64" t="s">
        <v>119</v>
      </c>
      <c r="Q46" s="64" t="n">
        <v>98</v>
      </c>
      <c r="R46" s="64" t="n">
        <v>196</v>
      </c>
      <c r="S46" s="64" t="n">
        <v>259</v>
      </c>
      <c r="T46" s="64" t="n">
        <v>379</v>
      </c>
      <c r="U46" s="165" t="n">
        <v>554.78</v>
      </c>
      <c r="V46" s="99" t="n">
        <v>662.849769084488</v>
      </c>
      <c r="W46" s="99" t="n">
        <v>552.493343016219</v>
      </c>
    </row>
    <row r="47" customFormat="false" ht="15" hidden="false" customHeight="false" outlineLevel="0" collapsed="false">
      <c r="A47" s="163" t="s">
        <v>156</v>
      </c>
      <c r="B47" s="165" t="n">
        <v>52.23</v>
      </c>
      <c r="C47" s="165" t="n">
        <v>111.15</v>
      </c>
      <c r="D47" s="165" t="n">
        <v>133.73</v>
      </c>
      <c r="E47" s="165" t="n">
        <v>169.01</v>
      </c>
      <c r="F47" s="165" t="n">
        <v>194.45</v>
      </c>
      <c r="G47" s="165" t="n">
        <v>300</v>
      </c>
      <c r="H47" s="165" t="n">
        <v>389.41</v>
      </c>
      <c r="I47" s="165" t="n">
        <v>376.86</v>
      </c>
      <c r="J47" s="165" t="n">
        <v>537.82</v>
      </c>
      <c r="K47" s="165" t="n">
        <v>620.55</v>
      </c>
      <c r="L47" s="64" t="n">
        <v>799</v>
      </c>
      <c r="M47" s="64" t="n">
        <v>903</v>
      </c>
      <c r="N47" s="64" t="n">
        <v>943</v>
      </c>
      <c r="O47" s="64" t="n">
        <v>1076</v>
      </c>
      <c r="P47" s="64" t="n">
        <v>962</v>
      </c>
      <c r="Q47" s="64" t="n">
        <v>1139</v>
      </c>
      <c r="R47" s="64" t="n">
        <v>1270</v>
      </c>
      <c r="S47" s="64" t="n">
        <v>1325</v>
      </c>
      <c r="T47" s="64" t="n">
        <v>1341</v>
      </c>
      <c r="U47" s="165" t="n">
        <v>1391.75</v>
      </c>
      <c r="V47" s="99" t="n">
        <v>1925.69063683207</v>
      </c>
      <c r="W47" s="99" t="n">
        <v>1783.90656851944</v>
      </c>
    </row>
    <row r="48" customFormat="false" ht="15" hidden="false" customHeight="false" outlineLevel="0" collapsed="false">
      <c r="A48" s="163" t="s">
        <v>157</v>
      </c>
      <c r="B48" s="165" t="n">
        <v>31.59</v>
      </c>
      <c r="C48" s="165" t="n">
        <v>85.31</v>
      </c>
      <c r="D48" s="165" t="n">
        <v>88.23</v>
      </c>
      <c r="E48" s="165" t="n">
        <v>192.38</v>
      </c>
      <c r="F48" s="165" t="n">
        <v>288.12</v>
      </c>
      <c r="G48" s="165" t="n">
        <v>429</v>
      </c>
      <c r="H48" s="165" t="n">
        <v>424.11</v>
      </c>
      <c r="I48" s="165" t="n">
        <v>637.48</v>
      </c>
      <c r="J48" s="165" t="n">
        <v>700.75</v>
      </c>
      <c r="K48" s="165" t="n">
        <v>819.72</v>
      </c>
      <c r="L48" s="64" t="n">
        <v>900</v>
      </c>
      <c r="M48" s="64" t="n">
        <v>973</v>
      </c>
      <c r="N48" s="64" t="n">
        <v>1121</v>
      </c>
      <c r="O48" s="64" t="n">
        <v>1175</v>
      </c>
      <c r="P48" s="64" t="n">
        <v>1203</v>
      </c>
      <c r="Q48" s="64" t="n">
        <v>1037</v>
      </c>
      <c r="R48" s="64" t="n">
        <v>1378</v>
      </c>
      <c r="S48" s="64" t="n">
        <v>1315</v>
      </c>
      <c r="T48" s="64" t="n">
        <v>1344</v>
      </c>
      <c r="U48" s="165" t="n">
        <v>1427.62</v>
      </c>
      <c r="V48" s="99" t="n">
        <v>1507.73366106704</v>
      </c>
      <c r="W48" s="99" t="n">
        <v>1360.70073867039</v>
      </c>
    </row>
    <row r="49" customFormat="false" ht="15" hidden="false" customHeight="false" outlineLevel="0" collapsed="false">
      <c r="A49" s="163" t="s">
        <v>158</v>
      </c>
      <c r="B49" s="165" t="n">
        <v>41.24</v>
      </c>
      <c r="C49" s="165" t="n">
        <v>64.91</v>
      </c>
      <c r="D49" s="165" t="n">
        <v>170.69</v>
      </c>
      <c r="E49" s="165" t="n">
        <v>273.82</v>
      </c>
      <c r="F49" s="165" t="n">
        <v>289.76</v>
      </c>
      <c r="G49" s="165" t="n">
        <v>412</v>
      </c>
      <c r="H49" s="165" t="n">
        <v>411.39</v>
      </c>
      <c r="I49" s="165" t="n">
        <v>476.74</v>
      </c>
      <c r="J49" s="165" t="n">
        <v>497.46</v>
      </c>
      <c r="K49" s="165" t="n">
        <v>648.04</v>
      </c>
      <c r="L49" s="64" t="n">
        <v>710</v>
      </c>
      <c r="M49" s="64" t="n">
        <v>751</v>
      </c>
      <c r="N49" s="64" t="n">
        <v>815</v>
      </c>
      <c r="O49" s="64" t="n">
        <v>888</v>
      </c>
      <c r="P49" s="64" t="n">
        <v>981</v>
      </c>
      <c r="Q49" s="64" t="n">
        <v>1005</v>
      </c>
      <c r="R49" s="64" t="n">
        <v>1039</v>
      </c>
      <c r="S49" s="64" t="n">
        <v>1070</v>
      </c>
      <c r="T49" s="64" t="n">
        <v>1132</v>
      </c>
      <c r="U49" s="165" t="n">
        <v>1192.11</v>
      </c>
      <c r="V49" s="99" t="n">
        <v>1304.18937663012</v>
      </c>
      <c r="W49" s="99" t="n">
        <v>1227.43598556453</v>
      </c>
    </row>
    <row r="50" customFormat="false" ht="15" hidden="false" customHeight="false" outlineLevel="0" collapsed="false">
      <c r="A50" s="163" t="s">
        <v>159</v>
      </c>
      <c r="B50" s="165" t="n">
        <v>101.81</v>
      </c>
      <c r="C50" s="165" t="n">
        <v>164.3</v>
      </c>
      <c r="D50" s="165" t="n">
        <v>236.69</v>
      </c>
      <c r="E50" s="165" t="n">
        <v>346.04</v>
      </c>
      <c r="F50" s="165" t="n">
        <v>218.5</v>
      </c>
      <c r="G50" s="165" t="n">
        <v>497</v>
      </c>
      <c r="H50" s="165" t="n">
        <v>615.06</v>
      </c>
      <c r="I50" s="165" t="n">
        <v>714.65</v>
      </c>
      <c r="J50" s="165" t="n">
        <v>870.76</v>
      </c>
      <c r="K50" s="165" t="n">
        <v>1073.15</v>
      </c>
      <c r="L50" s="64" t="n">
        <v>1116</v>
      </c>
      <c r="M50" s="64" t="n">
        <v>1322</v>
      </c>
      <c r="N50" s="64" t="n">
        <v>1272</v>
      </c>
      <c r="O50" s="64" t="n">
        <v>1253</v>
      </c>
      <c r="P50" s="64" t="n">
        <v>1307</v>
      </c>
      <c r="Q50" s="64" t="n">
        <v>1344</v>
      </c>
      <c r="R50" s="64" t="n">
        <v>1206</v>
      </c>
      <c r="S50" s="64" t="n">
        <v>1255</v>
      </c>
      <c r="T50" s="64" t="n">
        <v>1356</v>
      </c>
      <c r="U50" s="165" t="n">
        <v>1458.78</v>
      </c>
      <c r="V50" s="99" t="n">
        <v>1498.83372816314</v>
      </c>
      <c r="W50" s="99" t="n">
        <v>1383.89638552925</v>
      </c>
    </row>
    <row r="51" customFormat="false" ht="15" hidden="false" customHeight="false" outlineLevel="0" collapsed="false">
      <c r="A51" s="163" t="s">
        <v>160</v>
      </c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64"/>
      <c r="M51" s="64"/>
      <c r="N51" s="64"/>
      <c r="O51" s="64"/>
      <c r="P51" s="64" t="s">
        <v>119</v>
      </c>
      <c r="Q51" s="64" t="n">
        <v>526</v>
      </c>
      <c r="R51" s="64" t="n">
        <v>444</v>
      </c>
      <c r="S51" s="64" t="n">
        <v>736</v>
      </c>
      <c r="T51" s="64" t="n">
        <v>930</v>
      </c>
      <c r="U51" s="165" t="n">
        <v>809.58</v>
      </c>
      <c r="V51" s="99" t="n">
        <v>1163.49206349206</v>
      </c>
      <c r="W51" s="99" t="n">
        <v>1257.9845814978</v>
      </c>
    </row>
    <row r="52" customFormat="false" ht="18" hidden="false" customHeight="false" outlineLevel="0" collapsed="false">
      <c r="A52" s="162" t="s">
        <v>161</v>
      </c>
      <c r="B52" s="165" t="n">
        <v>122</v>
      </c>
      <c r="C52" s="165" t="n">
        <v>200</v>
      </c>
      <c r="D52" s="165" t="n">
        <v>255</v>
      </c>
      <c r="E52" s="165" t="n">
        <v>298</v>
      </c>
      <c r="F52" s="165" t="n">
        <v>348</v>
      </c>
      <c r="G52" s="165" t="n">
        <v>382</v>
      </c>
      <c r="H52" s="165" t="n">
        <v>452</v>
      </c>
      <c r="I52" s="169" t="n">
        <v>500</v>
      </c>
      <c r="J52" s="169" t="n">
        <v>556</v>
      </c>
      <c r="K52" s="169" t="n">
        <v>668.42</v>
      </c>
      <c r="L52" s="123" t="n">
        <v>921</v>
      </c>
      <c r="M52" s="123" t="n">
        <v>1006</v>
      </c>
      <c r="N52" s="123" t="n">
        <v>1132</v>
      </c>
      <c r="O52" s="123" t="n">
        <v>1198</v>
      </c>
      <c r="P52" s="123" t="n">
        <v>1328</v>
      </c>
      <c r="Q52" s="123" t="n">
        <v>1281</v>
      </c>
      <c r="R52" s="123" t="n">
        <v>1118</v>
      </c>
      <c r="S52" s="123" t="n">
        <v>1396</v>
      </c>
      <c r="T52" s="64" t="n">
        <v>1546</v>
      </c>
      <c r="U52" s="169" t="n">
        <v>1676.72</v>
      </c>
      <c r="V52" s="96" t="n">
        <v>1953.35332333833</v>
      </c>
      <c r="W52" s="96" t="n">
        <v>1955.30372229347</v>
      </c>
    </row>
    <row r="53" customFormat="false" ht="15" hidden="false" customHeight="false" outlineLevel="0" collapsed="false">
      <c r="A53" s="163" t="s">
        <v>162</v>
      </c>
      <c r="B53" s="165" t="n">
        <v>129.11</v>
      </c>
      <c r="C53" s="165" t="n">
        <v>187.43</v>
      </c>
      <c r="D53" s="165" t="n">
        <v>275.29</v>
      </c>
      <c r="E53" s="165" t="n">
        <v>282.86</v>
      </c>
      <c r="F53" s="165" t="n">
        <v>246.8</v>
      </c>
      <c r="G53" s="165" t="n">
        <v>267</v>
      </c>
      <c r="H53" s="165" t="n">
        <v>404.13</v>
      </c>
      <c r="I53" s="165" t="n">
        <v>424.79</v>
      </c>
      <c r="J53" s="165" t="n">
        <v>535.29</v>
      </c>
      <c r="K53" s="165" t="n">
        <v>701.89</v>
      </c>
      <c r="L53" s="64" t="n">
        <v>869</v>
      </c>
      <c r="M53" s="64" t="n">
        <v>1003</v>
      </c>
      <c r="N53" s="64" t="n">
        <v>1042</v>
      </c>
      <c r="O53" s="64" t="n">
        <v>1066</v>
      </c>
      <c r="P53" s="64" t="n">
        <v>1204</v>
      </c>
      <c r="Q53" s="64" t="n">
        <v>1078</v>
      </c>
      <c r="R53" s="64" t="n">
        <v>472</v>
      </c>
      <c r="S53" s="64" t="n">
        <v>1044</v>
      </c>
      <c r="T53" s="64" t="n">
        <v>1263</v>
      </c>
      <c r="U53" s="165" t="n">
        <v>1119.75</v>
      </c>
      <c r="V53" s="99" t="n">
        <v>1621.54326256268</v>
      </c>
      <c r="W53" s="99" t="n">
        <v>1562.90343278794</v>
      </c>
    </row>
    <row r="54" customFormat="false" ht="15" hidden="false" customHeight="false" outlineLevel="0" collapsed="false">
      <c r="A54" s="163" t="s">
        <v>163</v>
      </c>
      <c r="B54" s="147" t="s">
        <v>281</v>
      </c>
      <c r="C54" s="147" t="s">
        <v>281</v>
      </c>
      <c r="D54" s="165" t="n">
        <v>200</v>
      </c>
      <c r="E54" s="165" t="n">
        <v>249.97</v>
      </c>
      <c r="F54" s="165" t="n">
        <v>367.17</v>
      </c>
      <c r="G54" s="165" t="n">
        <v>337</v>
      </c>
      <c r="H54" s="165" t="n">
        <v>577.97</v>
      </c>
      <c r="I54" s="165" t="n">
        <v>408.34</v>
      </c>
      <c r="J54" s="165" t="n">
        <v>502.62</v>
      </c>
      <c r="K54" s="165" t="n">
        <v>595.84</v>
      </c>
      <c r="L54" s="64" t="n">
        <v>548</v>
      </c>
      <c r="M54" s="64" t="n">
        <v>738</v>
      </c>
      <c r="N54" s="64" t="n">
        <v>813</v>
      </c>
      <c r="O54" s="64" t="n">
        <v>1042</v>
      </c>
      <c r="P54" s="64" t="n">
        <v>773</v>
      </c>
      <c r="Q54" s="64" t="n">
        <v>1305</v>
      </c>
      <c r="R54" s="64" t="n">
        <v>1141</v>
      </c>
      <c r="S54" s="64" t="n">
        <v>1385</v>
      </c>
      <c r="T54" s="64" t="n">
        <v>1272</v>
      </c>
      <c r="U54" s="165" t="n">
        <v>1358.06</v>
      </c>
      <c r="V54" s="99" t="n">
        <v>1480.50786420618</v>
      </c>
      <c r="W54" s="99" t="n">
        <v>1471.6457329244</v>
      </c>
    </row>
    <row r="55" customFormat="false" ht="19.5" hidden="false" customHeight="false" outlineLevel="0" collapsed="false">
      <c r="A55" s="163" t="s">
        <v>164</v>
      </c>
      <c r="B55" s="165" t="n">
        <v>94.58</v>
      </c>
      <c r="C55" s="165" t="n">
        <v>153.41</v>
      </c>
      <c r="D55" s="165" t="n">
        <v>243.1</v>
      </c>
      <c r="E55" s="165" t="n">
        <v>331.32</v>
      </c>
      <c r="F55" s="165" t="n">
        <v>262.11</v>
      </c>
      <c r="G55" s="165" t="n">
        <v>296</v>
      </c>
      <c r="H55" s="165" t="n">
        <v>507.83</v>
      </c>
      <c r="I55" s="165" t="n">
        <v>484.72</v>
      </c>
      <c r="J55" s="165" t="n">
        <v>411.51</v>
      </c>
      <c r="K55" s="165" t="n">
        <v>619.7</v>
      </c>
      <c r="L55" s="64" t="n">
        <v>653</v>
      </c>
      <c r="M55" s="64" t="n">
        <v>890</v>
      </c>
      <c r="N55" s="64" t="n">
        <v>886</v>
      </c>
      <c r="O55" s="64" t="n">
        <v>1082</v>
      </c>
      <c r="P55" s="64" t="n">
        <v>1154</v>
      </c>
      <c r="Q55" s="64" t="n">
        <v>1341</v>
      </c>
      <c r="R55" s="64" t="n">
        <v>1618</v>
      </c>
      <c r="S55" s="64" t="n">
        <v>1680</v>
      </c>
      <c r="T55" s="64" t="n">
        <v>1731</v>
      </c>
      <c r="U55" s="165" t="n">
        <v>1758.63</v>
      </c>
      <c r="V55" s="99" t="n">
        <v>2465.22102408879</v>
      </c>
      <c r="W55" s="99" t="n">
        <v>2030.28722858608</v>
      </c>
    </row>
    <row r="56" customFormat="false" ht="19.5" hidden="false" customHeight="false" outlineLevel="0" collapsed="false">
      <c r="A56" s="163" t="s">
        <v>165</v>
      </c>
      <c r="B56" s="165" t="n">
        <v>82.83</v>
      </c>
      <c r="C56" s="165" t="n">
        <v>108.67</v>
      </c>
      <c r="D56" s="165" t="n">
        <v>180.62</v>
      </c>
      <c r="E56" s="165" t="n">
        <v>231.67</v>
      </c>
      <c r="F56" s="165" t="n">
        <v>428.54</v>
      </c>
      <c r="G56" s="165" t="n">
        <v>559</v>
      </c>
      <c r="H56" s="165" t="n">
        <v>761.86</v>
      </c>
      <c r="I56" s="165" t="n">
        <v>693.49</v>
      </c>
      <c r="J56" s="165" t="n">
        <v>661.97</v>
      </c>
      <c r="K56" s="165" t="n">
        <v>773.89</v>
      </c>
      <c r="L56" s="64" t="n">
        <v>1178</v>
      </c>
      <c r="M56" s="64" t="n">
        <v>1440</v>
      </c>
      <c r="N56" s="64" t="n">
        <v>1262</v>
      </c>
      <c r="O56" s="64" t="n">
        <v>1365</v>
      </c>
      <c r="P56" s="64" t="n">
        <v>1306</v>
      </c>
      <c r="Q56" s="64" t="n">
        <v>1479</v>
      </c>
      <c r="R56" s="64" t="n">
        <v>1422</v>
      </c>
      <c r="S56" s="64" t="n">
        <v>1456</v>
      </c>
      <c r="T56" s="64" t="n">
        <v>1505</v>
      </c>
      <c r="U56" s="165" t="n">
        <v>1803.77</v>
      </c>
      <c r="V56" s="99" t="n">
        <v>2079.06024885396</v>
      </c>
      <c r="W56" s="99" t="n">
        <v>1819.28174703358</v>
      </c>
    </row>
    <row r="57" customFormat="false" ht="19.5" hidden="false" customHeight="false" outlineLevel="0" collapsed="false">
      <c r="A57" s="163" t="s">
        <v>284</v>
      </c>
      <c r="B57" s="165" t="n">
        <v>45.15</v>
      </c>
      <c r="C57" s="165" t="n">
        <v>95.28</v>
      </c>
      <c r="D57" s="165" t="n">
        <v>216.42</v>
      </c>
      <c r="E57" s="165" t="n">
        <v>189.18</v>
      </c>
      <c r="F57" s="165" t="n">
        <v>475.94</v>
      </c>
      <c r="G57" s="165" t="n">
        <v>510</v>
      </c>
      <c r="H57" s="165" t="n">
        <v>671.99</v>
      </c>
      <c r="I57" s="165" t="n">
        <v>587.76</v>
      </c>
      <c r="J57" s="165" t="n">
        <v>315.76</v>
      </c>
      <c r="K57" s="165" t="n">
        <v>713.96</v>
      </c>
      <c r="L57" s="64" t="n">
        <v>914</v>
      </c>
      <c r="M57" s="64" t="n">
        <v>1446</v>
      </c>
      <c r="N57" s="64" t="n">
        <v>1479</v>
      </c>
      <c r="O57" s="64" t="n">
        <v>1706</v>
      </c>
      <c r="P57" s="64" t="n">
        <v>1970</v>
      </c>
      <c r="Q57" s="64" t="n">
        <v>2060</v>
      </c>
      <c r="R57" s="64" t="n">
        <v>2048</v>
      </c>
      <c r="S57" s="64" t="n">
        <v>1881</v>
      </c>
      <c r="T57" s="64" t="n">
        <v>1877</v>
      </c>
      <c r="U57" s="165" t="n">
        <v>1901.45</v>
      </c>
      <c r="V57" s="99" t="n">
        <v>2131.2627749162</v>
      </c>
      <c r="W57" s="99" t="n">
        <v>1882.0608317815</v>
      </c>
    </row>
    <row r="58" customFormat="false" ht="15" hidden="false" customHeight="false" outlineLevel="0" collapsed="false">
      <c r="A58" s="163" t="s">
        <v>167</v>
      </c>
      <c r="B58" s="165" t="s">
        <v>119</v>
      </c>
      <c r="C58" s="165" t="s">
        <v>119</v>
      </c>
      <c r="D58" s="165" t="s">
        <v>119</v>
      </c>
      <c r="E58" s="165" t="s">
        <v>119</v>
      </c>
      <c r="F58" s="165" t="s">
        <v>119</v>
      </c>
      <c r="G58" s="165" t="s">
        <v>119</v>
      </c>
      <c r="H58" s="165" t="n">
        <v>236</v>
      </c>
      <c r="I58" s="165" t="n">
        <v>340.6</v>
      </c>
      <c r="J58" s="165" t="n">
        <v>362.51</v>
      </c>
      <c r="K58" s="165" t="n">
        <v>435.91</v>
      </c>
      <c r="L58" s="64" t="n">
        <v>945</v>
      </c>
      <c r="M58" s="64" t="n">
        <v>752</v>
      </c>
      <c r="N58" s="64" t="n">
        <v>1219</v>
      </c>
      <c r="O58" s="64" t="n">
        <v>873</v>
      </c>
      <c r="P58" s="64" t="n">
        <v>1054</v>
      </c>
      <c r="Q58" s="64" t="n">
        <v>1071</v>
      </c>
      <c r="R58" s="64" t="n">
        <v>854</v>
      </c>
      <c r="S58" s="64" t="n">
        <v>1061</v>
      </c>
      <c r="T58" s="64" t="n">
        <v>1644</v>
      </c>
      <c r="U58" s="165" t="n">
        <v>1800.14</v>
      </c>
      <c r="V58" s="99" t="n">
        <v>2155.47731466406</v>
      </c>
      <c r="W58" s="99" t="n">
        <v>2562.36147783645</v>
      </c>
    </row>
    <row r="59" customFormat="false" ht="15" hidden="false" customHeight="false" outlineLevel="0" collapsed="false">
      <c r="A59" s="163" t="s">
        <v>168</v>
      </c>
      <c r="B59" s="165" t="n">
        <v>140.89</v>
      </c>
      <c r="C59" s="165" t="n">
        <v>195.74</v>
      </c>
      <c r="D59" s="165" t="n">
        <v>312.37</v>
      </c>
      <c r="E59" s="165" t="n">
        <v>393.52</v>
      </c>
      <c r="F59" s="165" t="n">
        <v>491.23</v>
      </c>
      <c r="G59" s="165" t="n">
        <v>616</v>
      </c>
      <c r="H59" s="165" t="n">
        <v>705.27</v>
      </c>
      <c r="I59" s="165" t="n">
        <v>667.4</v>
      </c>
      <c r="J59" s="165" t="n">
        <v>709.32</v>
      </c>
      <c r="K59" s="165" t="n">
        <v>907.3</v>
      </c>
      <c r="L59" s="64" t="n">
        <v>1066</v>
      </c>
      <c r="M59" s="64" t="n">
        <v>1180</v>
      </c>
      <c r="N59" s="64" t="n">
        <v>1268</v>
      </c>
      <c r="O59" s="64" t="n">
        <v>1488</v>
      </c>
      <c r="P59" s="64" t="n">
        <v>1551</v>
      </c>
      <c r="Q59" s="64" t="n">
        <v>1450</v>
      </c>
      <c r="R59" s="64" t="n">
        <v>1453</v>
      </c>
      <c r="S59" s="64" t="n">
        <v>1433</v>
      </c>
      <c r="T59" s="64" t="n">
        <v>1577</v>
      </c>
      <c r="U59" s="165" t="n">
        <v>1765.99</v>
      </c>
      <c r="V59" s="99" t="n">
        <v>1944.41638559014</v>
      </c>
      <c r="W59" s="99" t="n">
        <v>1917.00192681419</v>
      </c>
    </row>
    <row r="60" customFormat="false" ht="18" hidden="false" customHeight="false" outlineLevel="0" collapsed="false">
      <c r="A60" s="162" t="s">
        <v>169</v>
      </c>
      <c r="B60" s="169" t="n">
        <v>57.24</v>
      </c>
      <c r="C60" s="169" t="n">
        <v>100.38</v>
      </c>
      <c r="D60" s="169" t="n">
        <v>190.15</v>
      </c>
      <c r="E60" s="169" t="n">
        <v>315.8</v>
      </c>
      <c r="F60" s="169" t="n">
        <v>392.67</v>
      </c>
      <c r="G60" s="169" t="n">
        <v>507</v>
      </c>
      <c r="H60" s="169" t="n">
        <v>586.03</v>
      </c>
      <c r="I60" s="169" t="n">
        <v>547.81</v>
      </c>
      <c r="J60" s="169" t="n">
        <v>542.75</v>
      </c>
      <c r="K60" s="169" t="n">
        <v>685.07</v>
      </c>
      <c r="L60" s="123" t="n">
        <v>719</v>
      </c>
      <c r="M60" s="123" t="n">
        <v>911</v>
      </c>
      <c r="N60" s="123" t="n">
        <v>786</v>
      </c>
      <c r="O60" s="123" t="n">
        <v>869</v>
      </c>
      <c r="P60" s="123" t="n">
        <v>986</v>
      </c>
      <c r="Q60" s="123" t="n">
        <v>951</v>
      </c>
      <c r="R60" s="123" t="n">
        <v>1055</v>
      </c>
      <c r="S60" s="123" t="n">
        <v>1121</v>
      </c>
      <c r="T60" s="123" t="n">
        <v>1113</v>
      </c>
      <c r="U60" s="169" t="n">
        <v>1230.89</v>
      </c>
      <c r="V60" s="96" t="n">
        <v>1451.6672154129</v>
      </c>
      <c r="W60" s="96" t="n">
        <v>1266.53074964807</v>
      </c>
    </row>
    <row r="61" customFormat="false" ht="15" hidden="false" customHeight="false" outlineLevel="0" collapsed="false">
      <c r="A61" s="163" t="s">
        <v>170</v>
      </c>
      <c r="B61" s="165" t="n">
        <v>61.6</v>
      </c>
      <c r="C61" s="165" t="n">
        <v>142.08</v>
      </c>
      <c r="D61" s="165" t="n">
        <v>223.37</v>
      </c>
      <c r="E61" s="165" t="n">
        <v>333.74</v>
      </c>
      <c r="F61" s="165" t="n">
        <v>318.02</v>
      </c>
      <c r="G61" s="165" t="n">
        <v>451</v>
      </c>
      <c r="H61" s="165" t="n">
        <v>584.42</v>
      </c>
      <c r="I61" s="165" t="n">
        <v>406.74</v>
      </c>
      <c r="J61" s="165" t="n">
        <v>463.99</v>
      </c>
      <c r="K61" s="165" t="n">
        <v>566.19</v>
      </c>
      <c r="L61" s="64" t="n">
        <v>718</v>
      </c>
      <c r="M61" s="64" t="n">
        <v>892</v>
      </c>
      <c r="N61" s="64" t="n">
        <v>906</v>
      </c>
      <c r="O61" s="64" t="n">
        <v>1036</v>
      </c>
      <c r="P61" s="64" t="n">
        <v>1103</v>
      </c>
      <c r="Q61" s="64" t="n">
        <v>1309</v>
      </c>
      <c r="R61" s="64" t="n">
        <v>1471</v>
      </c>
      <c r="S61" s="64" t="n">
        <v>1591</v>
      </c>
      <c r="T61" s="64" t="n">
        <v>1617</v>
      </c>
      <c r="U61" s="165" t="n">
        <v>1783.05</v>
      </c>
      <c r="V61" s="99" t="n">
        <v>2102.06134302518</v>
      </c>
      <c r="W61" s="99" t="n">
        <v>1557.39124557427</v>
      </c>
    </row>
    <row r="62" customFormat="false" ht="15" hidden="false" customHeight="false" outlineLevel="0" collapsed="false">
      <c r="A62" s="163" t="s">
        <v>171</v>
      </c>
      <c r="B62" s="165" t="n">
        <v>29.89</v>
      </c>
      <c r="C62" s="165" t="n">
        <v>84.18</v>
      </c>
      <c r="D62" s="165" t="n">
        <v>100.54</v>
      </c>
      <c r="E62" s="165" t="n">
        <v>140.23</v>
      </c>
      <c r="F62" s="165" t="n">
        <v>201.86</v>
      </c>
      <c r="G62" s="165" t="n">
        <v>247</v>
      </c>
      <c r="H62" s="165" t="n">
        <v>344.56</v>
      </c>
      <c r="I62" s="165" t="n">
        <v>267.22</v>
      </c>
      <c r="J62" s="165" t="n">
        <v>370.96</v>
      </c>
      <c r="K62" s="165" t="n">
        <v>509.22</v>
      </c>
      <c r="L62" s="64" t="n">
        <v>606</v>
      </c>
      <c r="M62" s="64" t="n">
        <v>877</v>
      </c>
      <c r="N62" s="64" t="n">
        <v>897</v>
      </c>
      <c r="O62" s="64" t="n">
        <v>963</v>
      </c>
      <c r="P62" s="64" t="n">
        <v>1105</v>
      </c>
      <c r="Q62" s="64" t="n">
        <v>1054</v>
      </c>
      <c r="R62" s="64" t="n">
        <v>1098</v>
      </c>
      <c r="S62" s="64" t="n">
        <v>910</v>
      </c>
      <c r="T62" s="64" t="n">
        <v>967</v>
      </c>
      <c r="U62" s="165" t="n">
        <v>848.81</v>
      </c>
      <c r="V62" s="99" t="n">
        <v>1267.32110210487</v>
      </c>
      <c r="W62" s="99" t="n">
        <v>1186.74446710477</v>
      </c>
    </row>
    <row r="63" customFormat="false" ht="15" hidden="false" customHeight="false" outlineLevel="0" collapsed="false">
      <c r="A63" s="163" t="s">
        <v>172</v>
      </c>
      <c r="B63" s="165" t="n">
        <v>31.03</v>
      </c>
      <c r="C63" s="165" t="n">
        <v>98.2</v>
      </c>
      <c r="D63" s="165" t="n">
        <v>234.75</v>
      </c>
      <c r="E63" s="165" t="n">
        <v>324.19</v>
      </c>
      <c r="F63" s="165" t="n">
        <v>393.43</v>
      </c>
      <c r="G63" s="165" t="n">
        <v>625</v>
      </c>
      <c r="H63" s="165" t="n">
        <v>678.91</v>
      </c>
      <c r="I63" s="165" t="n">
        <v>626.43</v>
      </c>
      <c r="J63" s="165" t="n">
        <v>684.55</v>
      </c>
      <c r="K63" s="165" t="n">
        <v>766.53</v>
      </c>
      <c r="L63" s="64" t="n">
        <v>871</v>
      </c>
      <c r="M63" s="64" t="n">
        <v>1093</v>
      </c>
      <c r="N63" s="64" t="n">
        <v>1044</v>
      </c>
      <c r="O63" s="64" t="n">
        <v>1185</v>
      </c>
      <c r="P63" s="64" t="n">
        <v>1326</v>
      </c>
      <c r="Q63" s="64" t="n">
        <v>1491</v>
      </c>
      <c r="R63" s="64" t="n">
        <v>1581</v>
      </c>
      <c r="S63" s="64" t="n">
        <v>1660</v>
      </c>
      <c r="T63" s="64" t="n">
        <v>1593</v>
      </c>
      <c r="U63" s="165" t="n">
        <v>1584.4</v>
      </c>
      <c r="V63" s="99" t="n">
        <v>1579.20992995468</v>
      </c>
      <c r="W63" s="99" t="n">
        <v>1390.28922281467</v>
      </c>
    </row>
    <row r="64" customFormat="false" ht="15" hidden="false" customHeight="false" outlineLevel="0" collapsed="false">
      <c r="A64" s="163" t="s">
        <v>173</v>
      </c>
      <c r="B64" s="165" t="n">
        <v>26.96</v>
      </c>
      <c r="C64" s="165" t="n">
        <v>17.54</v>
      </c>
      <c r="D64" s="165" t="n">
        <v>36.8</v>
      </c>
      <c r="E64" s="165" t="n">
        <v>283.9</v>
      </c>
      <c r="F64" s="165" t="n">
        <v>347</v>
      </c>
      <c r="G64" s="165" t="n">
        <v>569</v>
      </c>
      <c r="H64" s="165" t="n">
        <v>476.4</v>
      </c>
      <c r="I64" s="165" t="n">
        <v>525.98</v>
      </c>
      <c r="J64" s="165" t="n">
        <v>409.96</v>
      </c>
      <c r="K64" s="165" t="n">
        <v>476.56</v>
      </c>
      <c r="L64" s="64" t="n">
        <v>390</v>
      </c>
      <c r="M64" s="64" t="n">
        <v>502</v>
      </c>
      <c r="N64" s="64" t="n">
        <v>309</v>
      </c>
      <c r="O64" s="64" t="n">
        <v>563</v>
      </c>
      <c r="P64" s="64" t="n">
        <v>797</v>
      </c>
      <c r="Q64" s="64" t="n">
        <v>629</v>
      </c>
      <c r="R64" s="64" t="n">
        <v>673</v>
      </c>
      <c r="S64" s="64" t="n">
        <v>760</v>
      </c>
      <c r="T64" s="64" t="n">
        <v>687</v>
      </c>
      <c r="U64" s="165" t="n">
        <v>865.84</v>
      </c>
      <c r="V64" s="99" t="n">
        <v>975.171988956735</v>
      </c>
      <c r="W64" s="99" t="n">
        <v>1023.63588314995</v>
      </c>
    </row>
    <row r="65" customFormat="false" ht="15" hidden="false" customHeight="false" outlineLevel="0" collapsed="false">
      <c r="A65" s="163" t="s">
        <v>174</v>
      </c>
      <c r="B65" s="165" t="n">
        <v>85.25</v>
      </c>
      <c r="C65" s="165" t="n">
        <v>107.98</v>
      </c>
      <c r="D65" s="165" t="n">
        <v>224.28</v>
      </c>
      <c r="E65" s="165" t="n">
        <v>406.94</v>
      </c>
      <c r="F65" s="165" t="n">
        <v>509.35</v>
      </c>
      <c r="G65" s="165" t="n">
        <v>444</v>
      </c>
      <c r="H65" s="165" t="n">
        <v>575.16</v>
      </c>
      <c r="I65" s="165" t="n">
        <v>655</v>
      </c>
      <c r="J65" s="165" t="n">
        <v>682.7</v>
      </c>
      <c r="K65" s="165" t="n">
        <v>773.91</v>
      </c>
      <c r="L65" s="64" t="n">
        <v>912</v>
      </c>
      <c r="M65" s="64" t="n">
        <v>1222</v>
      </c>
      <c r="N65" s="64" t="n">
        <v>1104</v>
      </c>
      <c r="O65" s="64" t="n">
        <v>1242</v>
      </c>
      <c r="P65" s="64" t="n">
        <v>1325</v>
      </c>
      <c r="Q65" s="64" t="n">
        <v>1417</v>
      </c>
      <c r="R65" s="64" t="n">
        <v>1516</v>
      </c>
      <c r="S65" s="64" t="n">
        <v>1564</v>
      </c>
      <c r="T65" s="64" t="n">
        <v>1526</v>
      </c>
      <c r="U65" s="165" t="n">
        <v>1680.51</v>
      </c>
      <c r="V65" s="99" t="n">
        <v>2005.91106674596</v>
      </c>
      <c r="W65" s="99" t="n">
        <v>1897.39929605006</v>
      </c>
    </row>
    <row r="66" customFormat="false" ht="15" hidden="false" customHeight="false" outlineLevel="0" collapsed="false">
      <c r="A66" s="163" t="s">
        <v>175</v>
      </c>
      <c r="B66" s="165" t="n">
        <v>73.44</v>
      </c>
      <c r="C66" s="165" t="n">
        <v>109.27</v>
      </c>
      <c r="D66" s="165" t="n">
        <v>253.56</v>
      </c>
      <c r="E66" s="165" t="n">
        <v>453.27</v>
      </c>
      <c r="F66" s="165" t="n">
        <v>584.93</v>
      </c>
      <c r="G66" s="165" t="n">
        <v>580</v>
      </c>
      <c r="H66" s="165" t="n">
        <v>672.48</v>
      </c>
      <c r="I66" s="165" t="n">
        <v>471.6</v>
      </c>
      <c r="J66" s="165" t="n">
        <v>516.74</v>
      </c>
      <c r="K66" s="165" t="n">
        <v>662.9</v>
      </c>
      <c r="L66" s="64" t="n">
        <v>752</v>
      </c>
      <c r="M66" s="64" t="n">
        <v>874</v>
      </c>
      <c r="N66" s="64" t="n">
        <v>894</v>
      </c>
      <c r="O66" s="64" t="n">
        <v>952</v>
      </c>
      <c r="P66" s="64" t="n">
        <v>967</v>
      </c>
      <c r="Q66" s="64" t="n">
        <v>861</v>
      </c>
      <c r="R66" s="64" t="n">
        <v>974</v>
      </c>
      <c r="S66" s="64" t="n">
        <v>1005</v>
      </c>
      <c r="T66" s="64" t="n">
        <v>1029</v>
      </c>
      <c r="U66" s="165" t="n">
        <v>1100.21</v>
      </c>
      <c r="V66" s="99" t="n">
        <v>1410.19248108511</v>
      </c>
      <c r="W66" s="99" t="n">
        <v>1209.21335707265</v>
      </c>
    </row>
    <row r="67" customFormat="false" ht="15" hidden="false" customHeight="false" outlineLevel="0" collapsed="false">
      <c r="A67" s="163" t="s">
        <v>176</v>
      </c>
      <c r="B67" s="165" t="n">
        <v>54.62</v>
      </c>
      <c r="C67" s="165" t="n">
        <v>133.06</v>
      </c>
      <c r="D67" s="165" t="n">
        <v>197.02</v>
      </c>
      <c r="E67" s="165" t="n">
        <v>347.49</v>
      </c>
      <c r="F67" s="165" t="n">
        <v>462.38</v>
      </c>
      <c r="G67" s="165" t="n">
        <v>524</v>
      </c>
      <c r="H67" s="165" t="n">
        <v>549.25</v>
      </c>
      <c r="I67" s="165" t="n">
        <v>597.44</v>
      </c>
      <c r="J67" s="165" t="n">
        <v>708.95</v>
      </c>
      <c r="K67" s="165" t="n">
        <v>836.07</v>
      </c>
      <c r="L67" s="64" t="n">
        <v>982</v>
      </c>
      <c r="M67" s="64" t="n">
        <v>1136</v>
      </c>
      <c r="N67" s="64" t="n">
        <v>1110</v>
      </c>
      <c r="O67" s="64" t="n">
        <v>1177</v>
      </c>
      <c r="P67" s="64" t="n">
        <v>1375</v>
      </c>
      <c r="Q67" s="64" t="n">
        <v>1124</v>
      </c>
      <c r="R67" s="64" t="n">
        <v>1606</v>
      </c>
      <c r="S67" s="64" t="n">
        <v>1381</v>
      </c>
      <c r="T67" s="64" t="n">
        <v>1306</v>
      </c>
      <c r="U67" s="165" t="n">
        <v>1487.42</v>
      </c>
      <c r="V67" s="99" t="n">
        <v>1884.31556727166</v>
      </c>
      <c r="W67" s="99" t="n">
        <v>1315.63766978682</v>
      </c>
    </row>
    <row r="68" customFormat="false" ht="15" hidden="false" customHeight="false" outlineLevel="0" collapsed="false">
      <c r="A68" s="163" t="s">
        <v>177</v>
      </c>
      <c r="B68" s="165" t="n">
        <v>59.48</v>
      </c>
      <c r="C68" s="165" t="n">
        <v>152.63</v>
      </c>
      <c r="D68" s="165" t="n">
        <v>262.74</v>
      </c>
      <c r="E68" s="165" t="n">
        <v>355.39</v>
      </c>
      <c r="F68" s="165" t="n">
        <v>445.18</v>
      </c>
      <c r="G68" s="165" t="n">
        <v>535</v>
      </c>
      <c r="H68" s="165" t="n">
        <v>651.14</v>
      </c>
      <c r="I68" s="165" t="n">
        <v>678.64</v>
      </c>
      <c r="J68" s="165" t="n">
        <v>759.36</v>
      </c>
      <c r="K68" s="165" t="n">
        <v>995.99</v>
      </c>
      <c r="L68" s="64" t="n">
        <v>1014</v>
      </c>
      <c r="M68" s="64" t="n">
        <v>1200</v>
      </c>
      <c r="N68" s="64" t="n">
        <v>1191</v>
      </c>
      <c r="O68" s="64" t="n">
        <v>1360</v>
      </c>
      <c r="P68" s="64" t="n">
        <v>1425</v>
      </c>
      <c r="Q68" s="64" t="n">
        <v>1637</v>
      </c>
      <c r="R68" s="64" t="n">
        <v>1618</v>
      </c>
      <c r="S68" s="64" t="n">
        <v>1702</v>
      </c>
      <c r="T68" s="64" t="n">
        <v>1608</v>
      </c>
      <c r="U68" s="165" t="n">
        <v>1517.1</v>
      </c>
      <c r="V68" s="99" t="n">
        <v>1689.56076502422</v>
      </c>
      <c r="W68" s="99" t="n">
        <v>1429.39920067843</v>
      </c>
    </row>
    <row r="69" customFormat="false" ht="15" hidden="false" customHeight="false" outlineLevel="0" collapsed="false">
      <c r="A69" s="163" t="s">
        <v>178</v>
      </c>
      <c r="B69" s="165" t="n">
        <v>51.05</v>
      </c>
      <c r="C69" s="165" t="n">
        <v>80.9</v>
      </c>
      <c r="D69" s="165" t="n">
        <v>147.2</v>
      </c>
      <c r="E69" s="165" t="n">
        <v>317.37</v>
      </c>
      <c r="F69" s="165" t="n">
        <v>378.94</v>
      </c>
      <c r="G69" s="165" t="n">
        <v>552</v>
      </c>
      <c r="H69" s="165" t="n">
        <v>661.62</v>
      </c>
      <c r="I69" s="165" t="n">
        <v>651.03</v>
      </c>
      <c r="J69" s="165" t="n">
        <v>651.03</v>
      </c>
      <c r="K69" s="165" t="n">
        <v>1022.8</v>
      </c>
      <c r="L69" s="64" t="n">
        <v>1011</v>
      </c>
      <c r="M69" s="64" t="n">
        <v>1155</v>
      </c>
      <c r="N69" s="64" t="n">
        <v>1112</v>
      </c>
      <c r="O69" s="64" t="n">
        <v>1126</v>
      </c>
      <c r="P69" s="64" t="n">
        <v>1139</v>
      </c>
      <c r="Q69" s="64" t="n">
        <v>1060</v>
      </c>
      <c r="R69" s="64" t="n">
        <v>1311</v>
      </c>
      <c r="S69" s="64" t="n">
        <v>1429</v>
      </c>
      <c r="T69" s="64" t="n">
        <v>1463</v>
      </c>
      <c r="U69" s="165" t="n">
        <v>1519.54</v>
      </c>
      <c r="V69" s="99" t="n">
        <v>1662.36487897856</v>
      </c>
      <c r="W69" s="99" t="n">
        <v>1532.92410096598</v>
      </c>
    </row>
    <row r="70" customFormat="false" ht="15" hidden="false" customHeight="false" outlineLevel="0" collapsed="false">
      <c r="A70" s="163" t="s">
        <v>179</v>
      </c>
      <c r="B70" s="165" t="n">
        <v>84.83</v>
      </c>
      <c r="C70" s="165" t="n">
        <v>91.35</v>
      </c>
      <c r="D70" s="165" t="n">
        <v>150.64</v>
      </c>
      <c r="E70" s="165" t="n">
        <v>235.26</v>
      </c>
      <c r="F70" s="165" t="n">
        <v>302.93</v>
      </c>
      <c r="G70" s="165" t="n">
        <v>458</v>
      </c>
      <c r="H70" s="165" t="n">
        <v>591.18</v>
      </c>
      <c r="I70" s="165" t="n">
        <v>442.49</v>
      </c>
      <c r="J70" s="165" t="n">
        <v>512.95</v>
      </c>
      <c r="K70" s="165" t="n">
        <v>559.17</v>
      </c>
      <c r="L70" s="64" t="n">
        <v>682</v>
      </c>
      <c r="M70" s="64" t="n">
        <v>710</v>
      </c>
      <c r="N70" s="64" t="n">
        <v>711</v>
      </c>
      <c r="O70" s="64" t="n">
        <v>814</v>
      </c>
      <c r="P70" s="64" t="n">
        <v>874</v>
      </c>
      <c r="Q70" s="64" t="n">
        <v>918</v>
      </c>
      <c r="R70" s="64" t="n">
        <v>905</v>
      </c>
      <c r="S70" s="64" t="n">
        <v>1051</v>
      </c>
      <c r="T70" s="64" t="n">
        <v>1038</v>
      </c>
      <c r="U70" s="165" t="n">
        <v>1114.94</v>
      </c>
      <c r="V70" s="99" t="n">
        <v>1303.71581870382</v>
      </c>
      <c r="W70" s="99" t="n">
        <v>1052.38388323478</v>
      </c>
    </row>
    <row r="71" customFormat="false" ht="15" hidden="false" customHeight="false" outlineLevel="0" collapsed="false">
      <c r="A71" s="163" t="s">
        <v>180</v>
      </c>
      <c r="B71" s="165" t="n">
        <v>57.18</v>
      </c>
      <c r="C71" s="165" t="n">
        <v>123.93</v>
      </c>
      <c r="D71" s="165" t="n">
        <v>180.44</v>
      </c>
      <c r="E71" s="165" t="n">
        <v>335.08</v>
      </c>
      <c r="F71" s="165" t="n">
        <v>421.33</v>
      </c>
      <c r="G71" s="165" t="n">
        <v>466</v>
      </c>
      <c r="H71" s="165" t="n">
        <v>584.6</v>
      </c>
      <c r="I71" s="165" t="n">
        <v>358.54</v>
      </c>
      <c r="J71" s="165" t="n">
        <v>346.64</v>
      </c>
      <c r="K71" s="165" t="n">
        <v>349.24</v>
      </c>
      <c r="L71" s="64" t="n">
        <v>453</v>
      </c>
      <c r="M71" s="64" t="n">
        <v>587</v>
      </c>
      <c r="N71" s="64" t="n">
        <v>576</v>
      </c>
      <c r="O71" s="64" t="n">
        <v>638</v>
      </c>
      <c r="P71" s="64" t="n">
        <v>685</v>
      </c>
      <c r="Q71" s="64" t="n">
        <v>711</v>
      </c>
      <c r="R71" s="64" t="n">
        <v>778</v>
      </c>
      <c r="S71" s="64" t="n">
        <v>906</v>
      </c>
      <c r="T71" s="64" t="n">
        <v>907</v>
      </c>
      <c r="U71" s="165" t="n">
        <v>924.71</v>
      </c>
      <c r="V71" s="99" t="n">
        <v>1079.56248516144</v>
      </c>
      <c r="W71" s="99" t="n">
        <v>1022.76935349798</v>
      </c>
    </row>
    <row r="72" customFormat="false" ht="15" hidden="false" customHeight="false" outlineLevel="0" collapsed="false">
      <c r="A72" s="163" t="s">
        <v>181</v>
      </c>
      <c r="B72" s="165" t="n">
        <v>82.69</v>
      </c>
      <c r="C72" s="165" t="n">
        <v>108.06</v>
      </c>
      <c r="D72" s="165" t="n">
        <v>161.39</v>
      </c>
      <c r="E72" s="165" t="n">
        <v>272.54</v>
      </c>
      <c r="F72" s="165" t="n">
        <v>431.89</v>
      </c>
      <c r="G72" s="165" t="n">
        <v>493</v>
      </c>
      <c r="H72" s="165" t="n">
        <v>709.98</v>
      </c>
      <c r="I72" s="165" t="n">
        <v>609.67</v>
      </c>
      <c r="J72" s="165" t="n">
        <v>597.57</v>
      </c>
      <c r="K72" s="165" t="n">
        <v>724.43</v>
      </c>
      <c r="L72" s="64" t="n">
        <v>663</v>
      </c>
      <c r="M72" s="64" t="n">
        <v>1102</v>
      </c>
      <c r="N72" s="64" t="n">
        <v>1101</v>
      </c>
      <c r="O72" s="64" t="n">
        <v>1213</v>
      </c>
      <c r="P72" s="64" t="n">
        <v>1323</v>
      </c>
      <c r="Q72" s="64" t="n">
        <v>1441</v>
      </c>
      <c r="R72" s="64" t="n">
        <v>1585</v>
      </c>
      <c r="S72" s="64" t="n">
        <v>1643</v>
      </c>
      <c r="T72" s="64" t="n">
        <v>1601</v>
      </c>
      <c r="U72" s="165" t="n">
        <v>1661.94</v>
      </c>
      <c r="V72" s="99" t="n">
        <v>1977.34749704755</v>
      </c>
      <c r="W72" s="99" t="n">
        <v>1794.87854113271</v>
      </c>
    </row>
    <row r="73" customFormat="false" ht="15" hidden="false" customHeight="false" outlineLevel="0" collapsed="false">
      <c r="A73" s="163" t="s">
        <v>182</v>
      </c>
      <c r="B73" s="165" t="n">
        <v>59.62</v>
      </c>
      <c r="C73" s="165" t="n">
        <v>238.49</v>
      </c>
      <c r="D73" s="165" t="n">
        <v>204.46</v>
      </c>
      <c r="E73" s="165" t="n">
        <v>347.47</v>
      </c>
      <c r="F73" s="165" t="n">
        <v>438.14</v>
      </c>
      <c r="G73" s="165" t="n">
        <v>495</v>
      </c>
      <c r="H73" s="165" t="n">
        <v>571.87</v>
      </c>
      <c r="I73" s="165" t="n">
        <v>612.91</v>
      </c>
      <c r="J73" s="165" t="n">
        <v>556.43</v>
      </c>
      <c r="K73" s="165" t="n">
        <v>599.61</v>
      </c>
      <c r="L73" s="64" t="n">
        <v>756</v>
      </c>
      <c r="M73" s="64" t="n">
        <v>902</v>
      </c>
      <c r="N73" s="64" t="n">
        <v>924</v>
      </c>
      <c r="O73" s="64" t="n">
        <v>703</v>
      </c>
      <c r="P73" s="64" t="n">
        <v>738</v>
      </c>
      <c r="Q73" s="64" t="n">
        <v>755</v>
      </c>
      <c r="R73" s="64" t="n">
        <v>739</v>
      </c>
      <c r="S73" s="64" t="n">
        <v>764</v>
      </c>
      <c r="T73" s="64" t="n">
        <v>746</v>
      </c>
      <c r="U73" s="165" t="n">
        <v>717.03</v>
      </c>
      <c r="V73" s="99" t="n">
        <v>797.830611234843</v>
      </c>
      <c r="W73" s="99" t="n">
        <v>695.011561360479</v>
      </c>
    </row>
    <row r="74" customFormat="false" ht="15" hidden="false" customHeight="false" outlineLevel="0" collapsed="false">
      <c r="A74" s="163" t="s">
        <v>183</v>
      </c>
      <c r="B74" s="165" t="n">
        <v>18.9</v>
      </c>
      <c r="C74" s="165" t="n">
        <v>64.98</v>
      </c>
      <c r="D74" s="165" t="n">
        <v>95.13</v>
      </c>
      <c r="E74" s="165" t="n">
        <v>120.41</v>
      </c>
      <c r="F74" s="165" t="n">
        <v>170.6</v>
      </c>
      <c r="G74" s="165" t="n">
        <v>366</v>
      </c>
      <c r="H74" s="165" t="n">
        <v>545.01</v>
      </c>
      <c r="I74" s="165" t="n">
        <v>410.59</v>
      </c>
      <c r="J74" s="165" t="n">
        <v>350.94</v>
      </c>
      <c r="K74" s="165" t="n">
        <v>478.35</v>
      </c>
      <c r="L74" s="64" t="n">
        <v>482</v>
      </c>
      <c r="M74" s="64" t="n">
        <v>682</v>
      </c>
      <c r="N74" s="64" t="n">
        <v>814</v>
      </c>
      <c r="O74" s="64" t="n">
        <v>799</v>
      </c>
      <c r="P74" s="64" t="n">
        <v>733</v>
      </c>
      <c r="Q74" s="64" t="n">
        <v>805</v>
      </c>
      <c r="R74" s="64" t="n">
        <v>888</v>
      </c>
      <c r="S74" s="64" t="n">
        <v>923</v>
      </c>
      <c r="T74" s="64" t="n">
        <v>921</v>
      </c>
      <c r="U74" s="165" t="n">
        <v>970.41</v>
      </c>
      <c r="V74" s="99" t="n">
        <v>1227.18641805364</v>
      </c>
      <c r="W74" s="99" t="n">
        <v>1017.20622272814</v>
      </c>
    </row>
    <row r="75" customFormat="false" ht="18" hidden="false" customHeight="false" outlineLevel="0" collapsed="false">
      <c r="A75" s="162" t="s">
        <v>333</v>
      </c>
      <c r="B75" s="169" t="n">
        <v>95.75</v>
      </c>
      <c r="C75" s="169" t="n">
        <v>140.17</v>
      </c>
      <c r="D75" s="169" t="n">
        <v>278.2</v>
      </c>
      <c r="E75" s="169" t="n">
        <v>413.54</v>
      </c>
      <c r="F75" s="169" t="n">
        <v>510.23</v>
      </c>
      <c r="G75" s="169" t="n">
        <v>529</v>
      </c>
      <c r="H75" s="169" t="n">
        <v>722.14</v>
      </c>
      <c r="I75" s="169" t="n">
        <v>639.94</v>
      </c>
      <c r="J75" s="169" t="n">
        <v>673.03</v>
      </c>
      <c r="K75" s="169" t="n">
        <v>713.51</v>
      </c>
      <c r="L75" s="123" t="n">
        <v>865</v>
      </c>
      <c r="M75" s="123" t="n">
        <v>1021</v>
      </c>
      <c r="N75" s="123" t="n">
        <v>1043</v>
      </c>
      <c r="O75" s="123" t="n">
        <v>1148</v>
      </c>
      <c r="P75" s="123" t="n">
        <v>1076</v>
      </c>
      <c r="Q75" s="123" t="n">
        <v>1189</v>
      </c>
      <c r="R75" s="123" t="n">
        <v>1338</v>
      </c>
      <c r="S75" s="123" t="n">
        <v>1366</v>
      </c>
      <c r="T75" s="123" t="n">
        <v>1369</v>
      </c>
      <c r="U75" s="169" t="n">
        <v>1425.48</v>
      </c>
      <c r="V75" s="96" t="n">
        <v>1608.94058525776</v>
      </c>
      <c r="W75" s="96" t="n">
        <v>1546.96668005585</v>
      </c>
    </row>
    <row r="76" customFormat="false" ht="15" hidden="false" customHeight="false" outlineLevel="0" collapsed="false">
      <c r="A76" s="163" t="s">
        <v>185</v>
      </c>
      <c r="B76" s="165" t="n">
        <v>64.37</v>
      </c>
      <c r="C76" s="165" t="n">
        <v>82.86</v>
      </c>
      <c r="D76" s="165" t="n">
        <v>312.57</v>
      </c>
      <c r="E76" s="165" t="n">
        <v>359.21</v>
      </c>
      <c r="F76" s="165" t="n">
        <v>522.13</v>
      </c>
      <c r="G76" s="165" t="n">
        <v>601</v>
      </c>
      <c r="H76" s="165" t="n">
        <v>567.62</v>
      </c>
      <c r="I76" s="165" t="n">
        <v>392.57</v>
      </c>
      <c r="J76" s="165" t="n">
        <v>465.47</v>
      </c>
      <c r="K76" s="165" t="n">
        <v>641.3</v>
      </c>
      <c r="L76" s="64" t="n">
        <v>656</v>
      </c>
      <c r="M76" s="64" t="n">
        <v>954</v>
      </c>
      <c r="N76" s="64" t="n">
        <v>987</v>
      </c>
      <c r="O76" s="64" t="n">
        <v>1165</v>
      </c>
      <c r="P76" s="64" t="n">
        <v>1096</v>
      </c>
      <c r="Q76" s="64" t="n">
        <v>1332</v>
      </c>
      <c r="R76" s="64" t="n">
        <v>1404</v>
      </c>
      <c r="S76" s="64" t="n">
        <v>1418</v>
      </c>
      <c r="T76" s="64" t="n">
        <v>1439</v>
      </c>
      <c r="U76" s="165" t="n">
        <v>1414.62</v>
      </c>
      <c r="V76" s="99" t="n">
        <v>1571.56877632005</v>
      </c>
      <c r="W76" s="99" t="n">
        <v>1471.76356138924</v>
      </c>
    </row>
    <row r="77" customFormat="false" ht="15" hidden="false" customHeight="false" outlineLevel="0" collapsed="false">
      <c r="A77" s="163" t="s">
        <v>186</v>
      </c>
      <c r="B77" s="165" t="n">
        <v>62.47</v>
      </c>
      <c r="C77" s="165" t="n">
        <v>131.9</v>
      </c>
      <c r="D77" s="165" t="n">
        <v>236.11</v>
      </c>
      <c r="E77" s="165" t="n">
        <v>354.53</v>
      </c>
      <c r="F77" s="165" t="n">
        <v>426.53</v>
      </c>
      <c r="G77" s="165" t="n">
        <v>387</v>
      </c>
      <c r="H77" s="165" t="n">
        <v>579.72</v>
      </c>
      <c r="I77" s="165" t="n">
        <v>564.06</v>
      </c>
      <c r="J77" s="165" t="n">
        <v>590.82</v>
      </c>
      <c r="K77" s="165" t="n">
        <v>716.2</v>
      </c>
      <c r="L77" s="64" t="n">
        <v>956</v>
      </c>
      <c r="M77" s="64" t="n">
        <v>902</v>
      </c>
      <c r="N77" s="64" t="n">
        <v>970</v>
      </c>
      <c r="O77" s="64" t="n">
        <v>1125</v>
      </c>
      <c r="P77" s="64" t="n">
        <v>1000</v>
      </c>
      <c r="Q77" s="64" t="n">
        <v>1157</v>
      </c>
      <c r="R77" s="64" t="n">
        <v>1322</v>
      </c>
      <c r="S77" s="64" t="n">
        <v>1402</v>
      </c>
      <c r="T77" s="64" t="n">
        <v>1378</v>
      </c>
      <c r="U77" s="165" t="n">
        <v>1487.87</v>
      </c>
      <c r="V77" s="99" t="n">
        <v>1635.88190271093</v>
      </c>
      <c r="W77" s="99" t="n">
        <v>1549.62202976379</v>
      </c>
    </row>
    <row r="78" customFormat="false" ht="15" hidden="false" customHeight="false" outlineLevel="0" collapsed="false">
      <c r="A78" s="163" t="s">
        <v>187</v>
      </c>
      <c r="B78" s="165" t="n">
        <v>118</v>
      </c>
      <c r="C78" s="165" t="n">
        <v>215.24</v>
      </c>
      <c r="D78" s="165" t="n">
        <v>473.21</v>
      </c>
      <c r="E78" s="165" t="n">
        <v>604.3</v>
      </c>
      <c r="F78" s="165" t="n">
        <v>743.54</v>
      </c>
      <c r="G78" s="165" t="n">
        <v>706</v>
      </c>
      <c r="H78" s="165" t="n">
        <v>929.07</v>
      </c>
      <c r="I78" s="165" t="n">
        <v>1006.27</v>
      </c>
      <c r="J78" s="165" t="n">
        <v>1141.1</v>
      </c>
      <c r="K78" s="165" t="n">
        <v>1279.76</v>
      </c>
      <c r="L78" s="64" t="n">
        <v>1303</v>
      </c>
      <c r="M78" s="64" t="n">
        <v>1593</v>
      </c>
      <c r="N78" s="64" t="n">
        <v>1533</v>
      </c>
      <c r="O78" s="64" t="n">
        <v>1665</v>
      </c>
      <c r="P78" s="64" t="n">
        <v>1497</v>
      </c>
      <c r="Q78" s="64" t="n">
        <v>1534</v>
      </c>
      <c r="R78" s="64" t="n">
        <v>1757</v>
      </c>
      <c r="S78" s="64" t="n">
        <v>1678</v>
      </c>
      <c r="T78" s="64" t="n">
        <v>1693</v>
      </c>
      <c r="U78" s="165" t="n">
        <v>1682.45</v>
      </c>
      <c r="V78" s="99" t="n">
        <v>2272.01392007185</v>
      </c>
      <c r="W78" s="99" t="n">
        <v>1926.67671887329</v>
      </c>
    </row>
    <row r="79" customFormat="false" ht="15" hidden="false" customHeight="false" outlineLevel="0" collapsed="false">
      <c r="A79" s="367" t="s">
        <v>142</v>
      </c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64"/>
      <c r="M79" s="64"/>
      <c r="N79" s="64"/>
      <c r="O79" s="64"/>
      <c r="P79" s="64"/>
      <c r="Q79" s="64"/>
      <c r="R79" s="64"/>
      <c r="S79" s="64"/>
      <c r="T79" s="64"/>
      <c r="U79" s="165"/>
      <c r="V79" s="99"/>
      <c r="W79" s="99"/>
    </row>
    <row r="80" customFormat="false" ht="19.5" hidden="false" customHeight="false" outlineLevel="0" collapsed="false">
      <c r="A80" s="168" t="s">
        <v>273</v>
      </c>
      <c r="B80" s="165" t="n">
        <v>155.18</v>
      </c>
      <c r="C80" s="165" t="n">
        <v>293.6</v>
      </c>
      <c r="D80" s="165" t="n">
        <v>695.57</v>
      </c>
      <c r="E80" s="165" t="n">
        <v>873.76</v>
      </c>
      <c r="F80" s="165" t="n">
        <v>1021.3</v>
      </c>
      <c r="G80" s="165" t="n">
        <v>1051</v>
      </c>
      <c r="H80" s="165" t="n">
        <v>1402.61</v>
      </c>
      <c r="I80" s="165" t="n">
        <v>1452.6</v>
      </c>
      <c r="J80" s="165" t="n">
        <v>1652.17</v>
      </c>
      <c r="K80" s="165" t="n">
        <v>1628.97</v>
      </c>
      <c r="L80" s="64" t="n">
        <v>1525</v>
      </c>
      <c r="M80" s="64" t="n">
        <v>1933</v>
      </c>
      <c r="N80" s="64" t="n">
        <v>1907</v>
      </c>
      <c r="O80" s="64" t="n">
        <v>2044</v>
      </c>
      <c r="P80" s="64" t="n">
        <v>1738</v>
      </c>
      <c r="Q80" s="64" t="n">
        <v>1789</v>
      </c>
      <c r="R80" s="64" t="n">
        <v>2057</v>
      </c>
      <c r="S80" s="64" t="n">
        <v>1894</v>
      </c>
      <c r="T80" s="64" t="n">
        <v>1974</v>
      </c>
      <c r="U80" s="165" t="n">
        <v>1922.42</v>
      </c>
      <c r="V80" s="99" t="n">
        <v>2929.05786965081</v>
      </c>
      <c r="W80" s="99" t="n">
        <v>2312.13119042744</v>
      </c>
    </row>
    <row r="81" customFormat="false" ht="19.5" hidden="false" customHeight="false" outlineLevel="0" collapsed="false">
      <c r="A81" s="168" t="s">
        <v>189</v>
      </c>
      <c r="B81" s="165" t="n">
        <v>145.98</v>
      </c>
      <c r="C81" s="165" t="n">
        <v>236.89</v>
      </c>
      <c r="D81" s="165" t="n">
        <v>1138.9</v>
      </c>
      <c r="E81" s="165" t="n">
        <v>1246</v>
      </c>
      <c r="F81" s="165" t="n">
        <v>1252.4</v>
      </c>
      <c r="G81" s="165" t="n">
        <v>1549</v>
      </c>
      <c r="H81" s="165" t="n">
        <v>1804.74</v>
      </c>
      <c r="I81" s="165" t="n">
        <v>1944.9</v>
      </c>
      <c r="J81" s="165" t="n">
        <v>1821.43</v>
      </c>
      <c r="K81" s="165" t="n">
        <v>2409.78</v>
      </c>
      <c r="L81" s="64" t="n">
        <v>2576</v>
      </c>
      <c r="M81" s="64" t="n">
        <v>2682</v>
      </c>
      <c r="N81" s="64" t="n">
        <v>2133</v>
      </c>
      <c r="O81" s="64" t="n">
        <v>2263</v>
      </c>
      <c r="P81" s="64" t="n">
        <v>2162</v>
      </c>
      <c r="Q81" s="64" t="n">
        <v>2135</v>
      </c>
      <c r="R81" s="64" t="n">
        <v>2303</v>
      </c>
      <c r="S81" s="64" t="n">
        <v>2421</v>
      </c>
      <c r="T81" s="64" t="n">
        <v>2454</v>
      </c>
      <c r="U81" s="165" t="n">
        <v>2406.3</v>
      </c>
      <c r="V81" s="99" t="n">
        <v>3076.63222384784</v>
      </c>
      <c r="W81" s="99" t="n">
        <v>2781.00080432035</v>
      </c>
    </row>
    <row r="82" customFormat="false" ht="19.5" hidden="false" customHeight="false" outlineLevel="0" collapsed="false">
      <c r="A82" s="168" t="s">
        <v>190</v>
      </c>
      <c r="B82" s="165" t="n">
        <v>71</v>
      </c>
      <c r="C82" s="165" t="n">
        <v>151</v>
      </c>
      <c r="D82" s="165" t="n">
        <v>259</v>
      </c>
      <c r="E82" s="165" t="n">
        <v>327</v>
      </c>
      <c r="F82" s="165" t="n">
        <v>363</v>
      </c>
      <c r="G82" s="165" t="n">
        <v>337</v>
      </c>
      <c r="H82" s="165" t="n">
        <v>377</v>
      </c>
      <c r="I82" s="165" t="n">
        <v>384</v>
      </c>
      <c r="J82" s="165" t="n">
        <v>441.59</v>
      </c>
      <c r="K82" s="64" t="n">
        <v>541</v>
      </c>
      <c r="L82" s="64" t="n">
        <v>552</v>
      </c>
      <c r="M82" s="64" t="n">
        <v>656</v>
      </c>
      <c r="N82" s="64" t="n">
        <v>671</v>
      </c>
      <c r="O82" s="64" t="n">
        <v>804</v>
      </c>
      <c r="P82" s="64" t="n">
        <v>913</v>
      </c>
      <c r="Q82" s="64" t="n">
        <v>1009</v>
      </c>
      <c r="R82" s="64" t="n">
        <v>1186</v>
      </c>
      <c r="S82" s="64" t="n">
        <v>1191</v>
      </c>
      <c r="T82" s="64" t="n">
        <v>1144</v>
      </c>
      <c r="U82" s="165" t="n">
        <v>1232.93</v>
      </c>
      <c r="V82" s="99" t="n">
        <v>1401.21436257884</v>
      </c>
      <c r="W82" s="99" t="n">
        <v>1314.97490904529</v>
      </c>
    </row>
    <row r="83" customFormat="false" ht="15" hidden="false" customHeight="false" outlineLevel="0" collapsed="false">
      <c r="A83" s="163" t="s">
        <v>191</v>
      </c>
      <c r="B83" s="165" t="n">
        <v>68.3</v>
      </c>
      <c r="C83" s="165" t="n">
        <v>95.67</v>
      </c>
      <c r="D83" s="165" t="n">
        <v>177.78</v>
      </c>
      <c r="E83" s="165" t="n">
        <v>343.86</v>
      </c>
      <c r="F83" s="165" t="n">
        <v>364.28</v>
      </c>
      <c r="G83" s="165" t="n">
        <v>462</v>
      </c>
      <c r="H83" s="165" t="n">
        <v>731.2</v>
      </c>
      <c r="I83" s="165" t="n">
        <v>564.6</v>
      </c>
      <c r="J83" s="165" t="n">
        <v>582.19</v>
      </c>
      <c r="K83" s="165" t="n">
        <v>481.14</v>
      </c>
      <c r="L83" s="64" t="n">
        <v>616</v>
      </c>
      <c r="M83" s="64" t="n">
        <v>782</v>
      </c>
      <c r="N83" s="64" t="n">
        <v>815</v>
      </c>
      <c r="O83" s="64" t="n">
        <v>873</v>
      </c>
      <c r="P83" s="64" t="n">
        <v>931</v>
      </c>
      <c r="Q83" s="64" t="n">
        <v>1028</v>
      </c>
      <c r="R83" s="64" t="n">
        <v>1149</v>
      </c>
      <c r="S83" s="64" t="n">
        <v>1191</v>
      </c>
      <c r="T83" s="64" t="n">
        <v>1215</v>
      </c>
      <c r="U83" s="165" t="n">
        <v>1280.61</v>
      </c>
      <c r="V83" s="99" t="n">
        <v>1351.78391937838</v>
      </c>
      <c r="W83" s="99" t="n">
        <v>1402.90499743063</v>
      </c>
    </row>
    <row r="84" customFormat="false" ht="18" hidden="false" customHeight="false" outlineLevel="0" collapsed="false">
      <c r="A84" s="162" t="s">
        <v>573</v>
      </c>
      <c r="B84" s="169" t="n">
        <f aca="false">'[2]3.28.2.'!B83*1000/'[2]3.28.1.'!B83/12</f>
        <v>66.0584305514009</v>
      </c>
      <c r="C84" s="169" t="n">
        <f aca="false">'[2]3.28.2.'!C83*1000/'[2]3.28.1.'!C83/12</f>
        <v>104.197050721115</v>
      </c>
      <c r="D84" s="169" t="n">
        <f aca="false">'[2]3.28.2.'!D83*1000/'[2]3.28.1.'!D83/12</f>
        <v>223.034974568717</v>
      </c>
      <c r="E84" s="169" t="n">
        <f aca="false">'[2]3.28.2.'!E83*1000/'[2]3.28.1.'!E83/12</f>
        <v>377.352091075326</v>
      </c>
      <c r="F84" s="169" t="n">
        <f aca="false">'[2]3.28.2.'!F83*1000/'[2]3.28.1.'!F83/12</f>
        <v>441.860465116279</v>
      </c>
      <c r="G84" s="169" t="n">
        <f aca="false">'[2]3.28.2.'!G83*1000/'[2]3.28.1.'!G83/12</f>
        <v>543.390664719563</v>
      </c>
      <c r="H84" s="169" t="n">
        <f aca="false">'[2]3.28.2.'!H83*1000/'[2]3.28.1.'!H83/12</f>
        <v>658.977404226811</v>
      </c>
      <c r="I84" s="169" t="n">
        <f aca="false">'[2]3.28.2.'!I83*1000/'[2]3.28.1.'!I83/12</f>
        <v>835.45732874091</v>
      </c>
      <c r="J84" s="169" t="n">
        <v>680.41</v>
      </c>
      <c r="K84" s="169" t="n">
        <v>828.82</v>
      </c>
      <c r="L84" s="123" t="n">
        <v>896</v>
      </c>
      <c r="M84" s="123" t="n">
        <v>968</v>
      </c>
      <c r="N84" s="123" t="n">
        <v>956</v>
      </c>
      <c r="O84" s="123" t="n">
        <v>1005</v>
      </c>
      <c r="P84" s="123" t="n">
        <v>1079</v>
      </c>
      <c r="Q84" s="123" t="n">
        <v>1167</v>
      </c>
      <c r="R84" s="123" t="n">
        <v>1236</v>
      </c>
      <c r="S84" s="123" t="n">
        <v>1162</v>
      </c>
      <c r="T84" s="123" t="n">
        <v>1186</v>
      </c>
      <c r="U84" s="169" t="n">
        <v>1314.18</v>
      </c>
      <c r="V84" s="96" t="n">
        <v>1612.27913002616</v>
      </c>
      <c r="W84" s="96" t="n">
        <v>1575.16599400586</v>
      </c>
    </row>
    <row r="85" customFormat="false" ht="15" hidden="false" customHeight="false" outlineLevel="0" collapsed="false">
      <c r="A85" s="163" t="s">
        <v>193</v>
      </c>
      <c r="B85" s="165" t="n">
        <v>72.12</v>
      </c>
      <c r="C85" s="165" t="n">
        <v>140.55</v>
      </c>
      <c r="D85" s="165" t="n">
        <v>263.73</v>
      </c>
      <c r="E85" s="165" t="n">
        <v>489.14</v>
      </c>
      <c r="F85" s="165" t="n">
        <v>730.65</v>
      </c>
      <c r="G85" s="165" t="n">
        <v>840</v>
      </c>
      <c r="H85" s="165" t="n">
        <v>705.51</v>
      </c>
      <c r="I85" s="165" t="n">
        <v>668.99</v>
      </c>
      <c r="J85" s="165" t="n">
        <v>924.88</v>
      </c>
      <c r="K85" s="165" t="n">
        <v>943.39</v>
      </c>
      <c r="L85" s="64" t="n">
        <v>1306</v>
      </c>
      <c r="M85" s="64" t="n">
        <v>1059</v>
      </c>
      <c r="N85" s="64" t="n">
        <v>1050</v>
      </c>
      <c r="O85" s="64" t="n">
        <v>970</v>
      </c>
      <c r="P85" s="64" t="n">
        <v>1013</v>
      </c>
      <c r="Q85" s="64" t="n">
        <v>985</v>
      </c>
      <c r="R85" s="64" t="n">
        <v>986</v>
      </c>
      <c r="S85" s="64" t="n">
        <v>1265</v>
      </c>
      <c r="T85" s="64" t="n">
        <v>1831</v>
      </c>
      <c r="U85" s="165" t="n">
        <v>1653.02</v>
      </c>
      <c r="V85" s="99" t="n">
        <v>1717.50127909951</v>
      </c>
      <c r="W85" s="99" t="n">
        <v>1617.19688744119</v>
      </c>
    </row>
    <row r="86" customFormat="false" ht="15" hidden="false" customHeight="false" outlineLevel="0" collapsed="false">
      <c r="A86" s="163" t="s">
        <v>194</v>
      </c>
      <c r="B86" s="165" t="n">
        <v>22.24</v>
      </c>
      <c r="C86" s="165" t="n">
        <v>118.33</v>
      </c>
      <c r="D86" s="165" t="n">
        <v>480.71</v>
      </c>
      <c r="E86" s="165" t="n">
        <v>330.02</v>
      </c>
      <c r="F86" s="165" t="n">
        <v>397.96</v>
      </c>
      <c r="G86" s="165" t="n">
        <v>493</v>
      </c>
      <c r="H86" s="165" t="n">
        <v>663.43</v>
      </c>
      <c r="I86" s="165" t="n">
        <v>703.62</v>
      </c>
      <c r="J86" s="165" t="n">
        <v>735.41</v>
      </c>
      <c r="K86" s="165" t="n">
        <v>843.98</v>
      </c>
      <c r="L86" s="64" t="n">
        <v>939</v>
      </c>
      <c r="M86" s="64" t="n">
        <v>930</v>
      </c>
      <c r="N86" s="64" t="n">
        <v>1160</v>
      </c>
      <c r="O86" s="64" t="n">
        <v>1101</v>
      </c>
      <c r="P86" s="64" t="n">
        <v>1330</v>
      </c>
      <c r="Q86" s="64" t="n">
        <v>1230</v>
      </c>
      <c r="R86" s="64" t="n">
        <v>1480</v>
      </c>
      <c r="S86" s="64" t="n">
        <v>1369</v>
      </c>
      <c r="T86" s="64" t="n">
        <v>1268</v>
      </c>
      <c r="U86" s="165" t="n">
        <v>1392.2</v>
      </c>
      <c r="V86" s="99" t="n">
        <v>1372.27705693273</v>
      </c>
      <c r="W86" s="99" t="n">
        <v>1345.18940560517</v>
      </c>
    </row>
    <row r="87" customFormat="false" ht="15" hidden="false" customHeight="false" outlineLevel="0" collapsed="false">
      <c r="A87" s="163" t="s">
        <v>195</v>
      </c>
      <c r="B87" s="165" t="n">
        <v>54.96</v>
      </c>
      <c r="C87" s="165" t="n">
        <v>92.01</v>
      </c>
      <c r="D87" s="165" t="n">
        <v>207.51</v>
      </c>
      <c r="E87" s="165" t="n">
        <v>289.1</v>
      </c>
      <c r="F87" s="165" t="n">
        <v>340.97</v>
      </c>
      <c r="G87" s="165" t="n">
        <v>326</v>
      </c>
      <c r="H87" s="165" t="n">
        <v>477.3</v>
      </c>
      <c r="I87" s="165" t="n">
        <v>478.28</v>
      </c>
      <c r="J87" s="165" t="n">
        <v>476.77</v>
      </c>
      <c r="K87" s="165" t="n">
        <v>578.81</v>
      </c>
      <c r="L87" s="64" t="n">
        <v>628</v>
      </c>
      <c r="M87" s="64" t="n">
        <v>826</v>
      </c>
      <c r="N87" s="64" t="n">
        <v>858</v>
      </c>
      <c r="O87" s="64" t="n">
        <v>861</v>
      </c>
      <c r="P87" s="64" t="n">
        <v>1082</v>
      </c>
      <c r="Q87" s="64" t="n">
        <v>1139</v>
      </c>
      <c r="R87" s="64" t="n">
        <v>1121</v>
      </c>
      <c r="S87" s="64" t="n">
        <v>1122</v>
      </c>
      <c r="T87" s="64" t="n">
        <v>1132</v>
      </c>
      <c r="U87" s="165" t="n">
        <v>1213.89</v>
      </c>
      <c r="V87" s="99" t="n">
        <v>1481.29400339888</v>
      </c>
      <c r="W87" s="99" t="n">
        <v>1267.61173184358</v>
      </c>
    </row>
    <row r="88" customFormat="false" ht="15" hidden="false" customHeight="false" outlineLevel="0" collapsed="false">
      <c r="A88" s="163" t="s">
        <v>196</v>
      </c>
      <c r="B88" s="165" t="n">
        <v>53.58</v>
      </c>
      <c r="C88" s="165" t="n">
        <v>112.81</v>
      </c>
      <c r="D88" s="165" t="n">
        <v>228.88</v>
      </c>
      <c r="E88" s="165" t="n">
        <v>275.6</v>
      </c>
      <c r="F88" s="165" t="n">
        <v>320.58</v>
      </c>
      <c r="G88" s="165" t="n">
        <v>603</v>
      </c>
      <c r="H88" s="165" t="n">
        <v>523.88</v>
      </c>
      <c r="I88" s="165" t="n">
        <v>446.14</v>
      </c>
      <c r="J88" s="165" t="n">
        <v>527.39</v>
      </c>
      <c r="K88" s="165" t="n">
        <v>713.62</v>
      </c>
      <c r="L88" s="64" t="n">
        <v>750</v>
      </c>
      <c r="M88" s="64" t="n">
        <v>935</v>
      </c>
      <c r="N88" s="64" t="n">
        <v>943</v>
      </c>
      <c r="O88" s="64" t="n">
        <v>1015</v>
      </c>
      <c r="P88" s="64" t="n">
        <v>1048</v>
      </c>
      <c r="Q88" s="64" t="n">
        <v>1141</v>
      </c>
      <c r="R88" s="64" t="n">
        <v>1215</v>
      </c>
      <c r="S88" s="64" t="n">
        <v>1244</v>
      </c>
      <c r="T88" s="64" t="n">
        <v>1303</v>
      </c>
      <c r="U88" s="165" t="n">
        <v>1518.95</v>
      </c>
      <c r="V88" s="99" t="n">
        <v>1682.43143017898</v>
      </c>
      <c r="W88" s="99" t="n">
        <v>1612.32907600828</v>
      </c>
    </row>
    <row r="89" customFormat="false" ht="15" hidden="false" customHeight="false" outlineLevel="0" collapsed="false">
      <c r="A89" s="163" t="s">
        <v>197</v>
      </c>
      <c r="B89" s="165" t="n">
        <v>54.98</v>
      </c>
      <c r="C89" s="165" t="n">
        <v>107.73</v>
      </c>
      <c r="D89" s="165" t="n">
        <v>147.79</v>
      </c>
      <c r="E89" s="165" t="n">
        <v>487.81</v>
      </c>
      <c r="F89" s="165" t="n">
        <v>609.33</v>
      </c>
      <c r="G89" s="165" t="n">
        <v>744</v>
      </c>
      <c r="H89" s="165" t="n">
        <v>965.75</v>
      </c>
      <c r="I89" s="165" t="n">
        <v>845.44</v>
      </c>
      <c r="J89" s="165" t="n">
        <v>783.37</v>
      </c>
      <c r="K89" s="165" t="n">
        <v>1085.14</v>
      </c>
      <c r="L89" s="64" t="n">
        <v>954</v>
      </c>
      <c r="M89" s="64" t="n">
        <v>1135</v>
      </c>
      <c r="N89" s="64" t="n">
        <v>1111</v>
      </c>
      <c r="O89" s="64" t="n">
        <v>1236</v>
      </c>
      <c r="P89" s="64" t="n">
        <v>1306</v>
      </c>
      <c r="Q89" s="64" t="n">
        <v>1511</v>
      </c>
      <c r="R89" s="64" t="n">
        <v>1486</v>
      </c>
      <c r="S89" s="64" t="n">
        <v>1526</v>
      </c>
      <c r="T89" s="64" t="n">
        <v>1582</v>
      </c>
      <c r="U89" s="165" t="n">
        <v>1768.47</v>
      </c>
      <c r="V89" s="99" t="n">
        <v>1894.90071916986</v>
      </c>
      <c r="W89" s="99" t="n">
        <v>1854.15226483336</v>
      </c>
    </row>
    <row r="90" customFormat="false" ht="15" hidden="false" customHeight="false" outlineLevel="0" collapsed="false">
      <c r="A90" s="163" t="s">
        <v>198</v>
      </c>
      <c r="B90" s="165" t="n">
        <v>67.04</v>
      </c>
      <c r="C90" s="165" t="n">
        <v>118.33</v>
      </c>
      <c r="D90" s="165" t="n">
        <v>181.68</v>
      </c>
      <c r="E90" s="165" t="n">
        <v>355.39</v>
      </c>
      <c r="F90" s="165" t="n">
        <v>406.6</v>
      </c>
      <c r="G90" s="165" t="n">
        <v>425</v>
      </c>
      <c r="H90" s="165" t="n">
        <v>466.73</v>
      </c>
      <c r="I90" s="165" t="n">
        <v>562.81</v>
      </c>
      <c r="J90" s="165" t="n">
        <v>664.96</v>
      </c>
      <c r="K90" s="165" t="n">
        <v>664.33</v>
      </c>
      <c r="L90" s="64" t="n">
        <v>744</v>
      </c>
      <c r="M90" s="64" t="n">
        <v>785</v>
      </c>
      <c r="N90" s="64" t="n">
        <v>812</v>
      </c>
      <c r="O90" s="64" t="n">
        <v>916</v>
      </c>
      <c r="P90" s="64" t="n">
        <v>1063</v>
      </c>
      <c r="Q90" s="64" t="n">
        <v>1193</v>
      </c>
      <c r="R90" s="64" t="n">
        <v>1250</v>
      </c>
      <c r="S90" s="64" t="n">
        <v>1215</v>
      </c>
      <c r="T90" s="64" t="n">
        <v>1266</v>
      </c>
      <c r="U90" s="165" t="n">
        <v>1362.31</v>
      </c>
      <c r="V90" s="99" t="n">
        <v>1575.49591117113</v>
      </c>
      <c r="W90" s="99" t="n">
        <v>1405.04131889725</v>
      </c>
    </row>
    <row r="91" customFormat="false" ht="15" hidden="false" customHeight="false" outlineLevel="0" collapsed="false">
      <c r="A91" s="163" t="s">
        <v>199</v>
      </c>
      <c r="B91" s="165" t="n">
        <v>80.34</v>
      </c>
      <c r="C91" s="165" t="n">
        <v>105.96</v>
      </c>
      <c r="D91" s="165" t="n">
        <v>243.55</v>
      </c>
      <c r="E91" s="165" t="n">
        <v>330.02</v>
      </c>
      <c r="F91" s="165" t="n">
        <v>367.4</v>
      </c>
      <c r="G91" s="165" t="n">
        <v>449</v>
      </c>
      <c r="H91" s="165" t="n">
        <v>603.32</v>
      </c>
      <c r="I91" s="165" t="n">
        <v>623</v>
      </c>
      <c r="J91" s="165" t="n">
        <v>600.07</v>
      </c>
      <c r="K91" s="165" t="n">
        <v>650.04</v>
      </c>
      <c r="L91" s="64" t="n">
        <v>667</v>
      </c>
      <c r="M91" s="64" t="n">
        <v>966</v>
      </c>
      <c r="N91" s="64" t="n">
        <v>957</v>
      </c>
      <c r="O91" s="64" t="n">
        <v>1082</v>
      </c>
      <c r="P91" s="64" t="n">
        <v>1317</v>
      </c>
      <c r="Q91" s="64" t="n">
        <v>1328</v>
      </c>
      <c r="R91" s="64" t="n">
        <v>1471</v>
      </c>
      <c r="S91" s="64" t="n">
        <v>1462</v>
      </c>
      <c r="T91" s="64" t="n">
        <v>1488</v>
      </c>
      <c r="U91" s="165" t="n">
        <v>1607.19</v>
      </c>
      <c r="V91" s="99" t="n">
        <v>1877.07929271723</v>
      </c>
      <c r="W91" s="99" t="n">
        <v>1778.7674067806</v>
      </c>
    </row>
    <row r="92" customFormat="false" ht="15" hidden="false" customHeight="false" outlineLevel="0" collapsed="false">
      <c r="A92" s="163" t="s">
        <v>200</v>
      </c>
      <c r="B92" s="165" t="n">
        <v>48.5</v>
      </c>
      <c r="C92" s="165" t="n">
        <v>96.4</v>
      </c>
      <c r="D92" s="165" t="n">
        <v>218.12</v>
      </c>
      <c r="E92" s="165" t="n">
        <v>379.17</v>
      </c>
      <c r="F92" s="165" t="n">
        <v>484.4</v>
      </c>
      <c r="G92" s="165" t="n">
        <v>558</v>
      </c>
      <c r="H92" s="165" t="n">
        <v>690.22</v>
      </c>
      <c r="I92" s="165" t="n">
        <v>761.33</v>
      </c>
      <c r="J92" s="165" t="n">
        <v>731.3</v>
      </c>
      <c r="K92" s="165" t="n">
        <v>694.13</v>
      </c>
      <c r="L92" s="64" t="n">
        <v>661</v>
      </c>
      <c r="M92" s="64" t="n">
        <v>664</v>
      </c>
      <c r="N92" s="64" t="n">
        <v>508</v>
      </c>
      <c r="O92" s="64" t="n">
        <v>380</v>
      </c>
      <c r="P92" s="64" t="n">
        <v>400</v>
      </c>
      <c r="Q92" s="64" t="n">
        <v>441</v>
      </c>
      <c r="R92" s="64" t="n">
        <v>580</v>
      </c>
      <c r="S92" s="64" t="n">
        <v>431</v>
      </c>
      <c r="T92" s="64" t="n">
        <v>389</v>
      </c>
      <c r="U92" s="165" t="n">
        <v>415.59</v>
      </c>
      <c r="V92" s="99" t="n">
        <v>902.143142692952</v>
      </c>
      <c r="W92" s="99" t="n">
        <v>1106.17685512931</v>
      </c>
    </row>
    <row r="93" customFormat="false" ht="15" hidden="false" customHeight="false" outlineLevel="0" collapsed="false">
      <c r="A93" s="163" t="s">
        <v>201</v>
      </c>
      <c r="B93" s="165" t="n">
        <v>75.74</v>
      </c>
      <c r="C93" s="165" t="n">
        <v>131.94</v>
      </c>
      <c r="D93" s="165" t="n">
        <v>176.83</v>
      </c>
      <c r="E93" s="165" t="n">
        <v>236.13</v>
      </c>
      <c r="F93" s="165" t="n">
        <v>273.91</v>
      </c>
      <c r="G93" s="165" t="n">
        <v>282</v>
      </c>
      <c r="H93" s="165" t="n">
        <v>401.44</v>
      </c>
      <c r="I93" s="165" t="n">
        <v>468.13</v>
      </c>
      <c r="J93" s="165" t="n">
        <v>514.36</v>
      </c>
      <c r="K93" s="165" t="n">
        <v>631.26</v>
      </c>
      <c r="L93" s="64" t="n">
        <v>653</v>
      </c>
      <c r="M93" s="64" t="n">
        <v>759</v>
      </c>
      <c r="N93" s="64" t="n">
        <v>805</v>
      </c>
      <c r="O93" s="64" t="n">
        <v>1128</v>
      </c>
      <c r="P93" s="64" t="n">
        <v>1130</v>
      </c>
      <c r="Q93" s="64" t="n">
        <v>1319</v>
      </c>
      <c r="R93" s="64" t="n">
        <v>1272</v>
      </c>
      <c r="S93" s="64" t="n">
        <v>1242</v>
      </c>
      <c r="T93" s="64" t="n">
        <v>1214</v>
      </c>
      <c r="U93" s="165" t="n">
        <v>1322.02</v>
      </c>
      <c r="V93" s="99" t="n">
        <v>1494.56575274996</v>
      </c>
      <c r="W93" s="99" t="n">
        <v>1348.59278973489</v>
      </c>
    </row>
    <row r="94" customFormat="false" ht="15" hidden="false" customHeight="false" outlineLevel="0" collapsed="false">
      <c r="A94" s="163" t="s">
        <v>202</v>
      </c>
      <c r="B94" s="165" t="n">
        <v>85.48</v>
      </c>
      <c r="C94" s="165" t="n">
        <v>159.81</v>
      </c>
      <c r="D94" s="165" t="n">
        <v>246.59</v>
      </c>
      <c r="E94" s="165" t="n">
        <v>399.74</v>
      </c>
      <c r="F94" s="165" t="n">
        <v>376.67</v>
      </c>
      <c r="G94" s="165" t="n">
        <v>413</v>
      </c>
      <c r="H94" s="165" t="n">
        <v>552.69</v>
      </c>
      <c r="I94" s="165" t="n">
        <v>661.48</v>
      </c>
      <c r="J94" s="165" t="n">
        <v>734.42</v>
      </c>
      <c r="K94" s="165" t="n">
        <v>838.13</v>
      </c>
      <c r="L94" s="64" t="n">
        <v>1091</v>
      </c>
      <c r="M94" s="64" t="n">
        <v>1238</v>
      </c>
      <c r="N94" s="64" t="n">
        <v>1168</v>
      </c>
      <c r="O94" s="64" t="n">
        <v>1254</v>
      </c>
      <c r="P94" s="64" t="n">
        <v>1206</v>
      </c>
      <c r="Q94" s="64" t="n">
        <v>1240</v>
      </c>
      <c r="R94" s="64" t="n">
        <v>1268</v>
      </c>
      <c r="S94" s="64" t="n">
        <v>1317</v>
      </c>
      <c r="T94" s="64" t="n">
        <v>1321</v>
      </c>
      <c r="U94" s="165" t="n">
        <v>1339.84</v>
      </c>
      <c r="V94" s="99" t="n">
        <v>1511.79733877564</v>
      </c>
      <c r="W94" s="99" t="n">
        <v>1542.59380300979</v>
      </c>
    </row>
    <row r="95" customFormat="false" ht="18" hidden="false" customHeight="false" outlineLevel="0" collapsed="false">
      <c r="A95" s="162" t="s">
        <v>574</v>
      </c>
      <c r="B95" s="169" t="n">
        <f aca="false">'[2]3.28.2.'!B94*1000/'[2]3.28.1.'!B94/12</f>
        <v>160.097663062435</v>
      </c>
      <c r="C95" s="169" t="n">
        <f aca="false">'[2]3.28.2.'!C94*1000/'[2]3.28.1.'!C94/12</f>
        <v>215.191511387164</v>
      </c>
      <c r="D95" s="169" t="n">
        <f aca="false">'[2]3.28.2.'!D94*1000/'[2]3.28.1.'!D94/12</f>
        <v>421.757723861058</v>
      </c>
      <c r="E95" s="169" t="n">
        <f aca="false">'[2]3.28.2.'!E94*1000/'[2]3.28.1.'!E94/12</f>
        <v>609.810063643596</v>
      </c>
      <c r="F95" s="169" t="n">
        <f aca="false">'[2]3.28.2.'!F94*1000/'[2]3.28.1.'!F94/12</f>
        <v>647.304622797772</v>
      </c>
      <c r="G95" s="169" t="n">
        <f aca="false">'[2]3.28.2.'!G94*1000/'[2]3.28.1.'!G94/12</f>
        <v>825.674130251595</v>
      </c>
      <c r="H95" s="169" t="n">
        <f aca="false">'[2]3.28.2.'!H94*1000/'[2]3.28.1.'!H94/12</f>
        <v>1063.33614983805</v>
      </c>
      <c r="I95" s="169" t="n">
        <f aca="false">'[2]3.28.2.'!I94*1000/'[2]3.28.1.'!I94/12</f>
        <v>1272.24952224952</v>
      </c>
      <c r="J95" s="169" t="n">
        <f aca="false">'[2]3.28.2.'!J94*1000/'[2]3.28.1.'!J94/12</f>
        <v>1280.58321479374</v>
      </c>
      <c r="K95" s="169" t="n">
        <f aca="false">'[2]3.28.2.'!K94*1000/'[2]3.28.1.'!K94/12</f>
        <v>1527.20134604599</v>
      </c>
      <c r="L95" s="169" t="n">
        <f aca="false">'[2]3.28.2.'!L94*1000/'[2]3.28.1.'!L94/12</f>
        <v>1882.37232289951</v>
      </c>
      <c r="M95" s="123" t="n">
        <v>1571</v>
      </c>
      <c r="N95" s="123" t="n">
        <v>1538</v>
      </c>
      <c r="O95" s="123" t="n">
        <v>1715</v>
      </c>
      <c r="P95" s="123" t="n">
        <v>1795</v>
      </c>
      <c r="Q95" s="123" t="n">
        <v>1727</v>
      </c>
      <c r="R95" s="123" t="n">
        <v>1868</v>
      </c>
      <c r="S95" s="123" t="n">
        <v>1777</v>
      </c>
      <c r="T95" s="123" t="n">
        <v>1738</v>
      </c>
      <c r="U95" s="169" t="n">
        <v>1707.04</v>
      </c>
      <c r="V95" s="96" t="n">
        <v>1956.81185310481</v>
      </c>
      <c r="W95" s="96" t="n">
        <v>1877.92016344625</v>
      </c>
    </row>
    <row r="96" customFormat="false" ht="15" hidden="false" customHeight="false" outlineLevel="0" collapsed="false">
      <c r="A96" s="163" t="s">
        <v>204</v>
      </c>
      <c r="B96" s="165" t="n">
        <v>110.19</v>
      </c>
      <c r="C96" s="165" t="n">
        <v>171.42</v>
      </c>
      <c r="D96" s="165" t="n">
        <v>306.28</v>
      </c>
      <c r="E96" s="165" t="n">
        <v>373.93</v>
      </c>
      <c r="F96" s="165" t="n">
        <v>570.54</v>
      </c>
      <c r="G96" s="165" t="n">
        <v>1006</v>
      </c>
      <c r="H96" s="165" t="n">
        <v>807.04</v>
      </c>
      <c r="I96" s="165" t="n">
        <v>914.96</v>
      </c>
      <c r="J96" s="165" t="n">
        <v>905.32</v>
      </c>
      <c r="K96" s="165" t="n">
        <v>1364.52</v>
      </c>
      <c r="L96" s="64" t="n">
        <v>1524</v>
      </c>
      <c r="M96" s="64" t="n">
        <v>1694</v>
      </c>
      <c r="N96" s="64" t="n">
        <v>1784</v>
      </c>
      <c r="O96" s="64" t="n">
        <v>1993</v>
      </c>
      <c r="P96" s="64" t="n">
        <v>2154</v>
      </c>
      <c r="Q96" s="64" t="n">
        <v>2114</v>
      </c>
      <c r="R96" s="64" t="n">
        <v>2193</v>
      </c>
      <c r="S96" s="64" t="n">
        <v>2144</v>
      </c>
      <c r="T96" s="64" t="n">
        <v>2007</v>
      </c>
      <c r="U96" s="165" t="n">
        <v>1677.95</v>
      </c>
      <c r="V96" s="99" t="n">
        <v>1676.68660259245</v>
      </c>
      <c r="W96" s="99" t="n">
        <v>1607.45470734543</v>
      </c>
    </row>
    <row r="97" customFormat="false" ht="15" hidden="false" customHeight="false" outlineLevel="0" collapsed="false">
      <c r="A97" s="163" t="s">
        <v>205</v>
      </c>
      <c r="B97" s="165" t="n">
        <v>376.82</v>
      </c>
      <c r="C97" s="165" t="n">
        <v>410.72</v>
      </c>
      <c r="D97" s="165" t="n">
        <v>511.79</v>
      </c>
      <c r="E97" s="165" t="n">
        <v>665.71</v>
      </c>
      <c r="F97" s="165" t="n">
        <v>839.11</v>
      </c>
      <c r="G97" s="165" t="n">
        <v>984</v>
      </c>
      <c r="H97" s="165" t="n">
        <v>926.37</v>
      </c>
      <c r="I97" s="165" t="n">
        <v>836.9</v>
      </c>
      <c r="J97" s="165" t="n">
        <v>848.22</v>
      </c>
      <c r="K97" s="165" t="n">
        <v>1114.65</v>
      </c>
      <c r="L97" s="64" t="n">
        <v>1301</v>
      </c>
      <c r="M97" s="64" t="n">
        <v>1343</v>
      </c>
      <c r="N97" s="64" t="n">
        <v>1503</v>
      </c>
      <c r="O97" s="64" t="n">
        <v>1580</v>
      </c>
      <c r="P97" s="64" t="n">
        <v>2003</v>
      </c>
      <c r="Q97" s="64" t="n">
        <v>2188</v>
      </c>
      <c r="R97" s="64" t="n">
        <v>2424</v>
      </c>
      <c r="S97" s="64" t="n">
        <v>2599</v>
      </c>
      <c r="T97" s="64" t="n">
        <v>2543</v>
      </c>
      <c r="U97" s="165" t="n">
        <v>2550.08</v>
      </c>
      <c r="V97" s="99" t="n">
        <v>3272.89290681502</v>
      </c>
      <c r="W97" s="99" t="n">
        <v>2888.64474654864</v>
      </c>
    </row>
    <row r="98" customFormat="false" ht="15" hidden="false" customHeight="false" outlineLevel="0" collapsed="false">
      <c r="A98" s="163" t="s">
        <v>206</v>
      </c>
      <c r="B98" s="165" t="n">
        <v>78.42</v>
      </c>
      <c r="C98" s="165" t="n">
        <v>125.09</v>
      </c>
      <c r="D98" s="165" t="n">
        <v>217.46</v>
      </c>
      <c r="E98" s="165" t="n">
        <v>321.37</v>
      </c>
      <c r="F98" s="165" t="n">
        <v>331.63</v>
      </c>
      <c r="G98" s="165" t="n">
        <v>336</v>
      </c>
      <c r="H98" s="165" t="n">
        <v>346.29</v>
      </c>
      <c r="I98" s="165" t="n">
        <v>426.27</v>
      </c>
      <c r="J98" s="165" t="n">
        <v>518.48</v>
      </c>
      <c r="K98" s="165" t="n">
        <v>841.63</v>
      </c>
      <c r="L98" s="64" t="n">
        <v>820</v>
      </c>
      <c r="M98" s="64" t="n">
        <v>817</v>
      </c>
      <c r="N98" s="64" t="n">
        <v>959</v>
      </c>
      <c r="O98" s="64" t="n">
        <v>1119</v>
      </c>
      <c r="P98" s="64" t="n">
        <v>1024</v>
      </c>
      <c r="Q98" s="64" t="n">
        <v>1064</v>
      </c>
      <c r="R98" s="64" t="n">
        <v>1184</v>
      </c>
      <c r="S98" s="64" t="n">
        <v>1265</v>
      </c>
      <c r="T98" s="64" t="n">
        <v>1258</v>
      </c>
      <c r="U98" s="165" t="n">
        <v>1257.84</v>
      </c>
      <c r="V98" s="99" t="n">
        <v>1782.95678249325</v>
      </c>
      <c r="W98" s="99" t="n">
        <v>1489.93975007438</v>
      </c>
    </row>
    <row r="99" customFormat="false" ht="15" hidden="false" customHeight="false" outlineLevel="0" collapsed="false">
      <c r="A99" s="163" t="s">
        <v>207</v>
      </c>
      <c r="B99" s="165" t="n">
        <v>190.94</v>
      </c>
      <c r="C99" s="165" t="n">
        <v>290.58</v>
      </c>
      <c r="D99" s="165" t="n">
        <v>664.47</v>
      </c>
      <c r="E99" s="165" t="n">
        <v>764.66</v>
      </c>
      <c r="F99" s="165" t="n">
        <v>743.67</v>
      </c>
      <c r="G99" s="165" t="n">
        <v>1221</v>
      </c>
      <c r="H99" s="165" t="n">
        <v>2519.54</v>
      </c>
      <c r="I99" s="165" t="n">
        <v>2210.32</v>
      </c>
      <c r="J99" s="165" t="n">
        <v>1900.35</v>
      </c>
      <c r="K99" s="165" t="n">
        <v>2190.45</v>
      </c>
      <c r="L99" s="64" t="n">
        <v>2888</v>
      </c>
      <c r="M99" s="64" t="n">
        <v>2892</v>
      </c>
      <c r="N99" s="64" t="n">
        <v>2842</v>
      </c>
      <c r="O99" s="64" t="n">
        <v>3097</v>
      </c>
      <c r="P99" s="64" t="n">
        <v>2971</v>
      </c>
      <c r="Q99" s="64" t="n">
        <v>2688</v>
      </c>
      <c r="R99" s="64" t="n">
        <v>3202</v>
      </c>
      <c r="S99" s="64" t="n">
        <v>2746</v>
      </c>
      <c r="T99" s="64" t="n">
        <v>2580</v>
      </c>
      <c r="U99" s="165" t="n">
        <v>2452.22</v>
      </c>
      <c r="V99" s="99" t="n">
        <v>2255.67269076305</v>
      </c>
      <c r="W99" s="99" t="n">
        <v>2070.73660654102</v>
      </c>
    </row>
    <row r="100" customFormat="false" ht="15" hidden="false" customHeight="false" outlineLevel="0" collapsed="false">
      <c r="A100" s="163" t="s">
        <v>208</v>
      </c>
      <c r="B100" s="165" t="n">
        <v>73.65</v>
      </c>
      <c r="C100" s="165" t="n">
        <v>117.21</v>
      </c>
      <c r="D100" s="165" t="n">
        <v>465.03</v>
      </c>
      <c r="E100" s="165" t="n">
        <v>673.23</v>
      </c>
      <c r="F100" s="165" t="n">
        <v>692.76</v>
      </c>
      <c r="G100" s="165" t="n">
        <v>831</v>
      </c>
      <c r="H100" s="165" t="n">
        <v>1032.47</v>
      </c>
      <c r="I100" s="165" t="n">
        <v>864.34</v>
      </c>
      <c r="J100" s="165" t="n">
        <v>1006.24</v>
      </c>
      <c r="K100" s="165" t="n">
        <v>1124.15</v>
      </c>
      <c r="L100" s="64" t="n">
        <v>1184</v>
      </c>
      <c r="M100" s="64" t="n">
        <v>1164</v>
      </c>
      <c r="N100" s="64" t="n">
        <v>1168</v>
      </c>
      <c r="O100" s="64" t="n">
        <v>1311</v>
      </c>
      <c r="P100" s="64" t="n">
        <v>1454</v>
      </c>
      <c r="Q100" s="64" t="n">
        <v>1363</v>
      </c>
      <c r="R100" s="64" t="n">
        <v>1299</v>
      </c>
      <c r="S100" s="64" t="n">
        <v>1277</v>
      </c>
      <c r="T100" s="64" t="n">
        <v>1264</v>
      </c>
      <c r="U100" s="165" t="n">
        <v>1289.97</v>
      </c>
      <c r="V100" s="99" t="n">
        <v>1436.93481162754</v>
      </c>
      <c r="W100" s="99" t="n">
        <v>1668.65235608708</v>
      </c>
    </row>
    <row r="101" customFormat="false" ht="15" hidden="false" customHeight="false" outlineLevel="0" collapsed="false">
      <c r="A101" s="163" t="s">
        <v>209</v>
      </c>
      <c r="B101" s="165" t="n">
        <v>133.7</v>
      </c>
      <c r="C101" s="165" t="n">
        <v>272.88</v>
      </c>
      <c r="D101" s="165" t="n">
        <v>341.39</v>
      </c>
      <c r="E101" s="165" t="n">
        <v>505.21</v>
      </c>
      <c r="F101" s="165" t="n">
        <v>493.57</v>
      </c>
      <c r="G101" s="165" t="n">
        <v>506</v>
      </c>
      <c r="H101" s="165" t="n">
        <v>634.46</v>
      </c>
      <c r="I101" s="165" t="n">
        <v>646.7</v>
      </c>
      <c r="J101" s="165" t="n">
        <v>803.39</v>
      </c>
      <c r="K101" s="165" t="n">
        <v>985.81</v>
      </c>
      <c r="L101" s="64" t="n">
        <v>1276</v>
      </c>
      <c r="M101" s="64" t="n">
        <v>1320</v>
      </c>
      <c r="N101" s="64" t="n">
        <v>1158</v>
      </c>
      <c r="O101" s="64" t="n">
        <v>1417</v>
      </c>
      <c r="P101" s="64" t="n">
        <v>1316</v>
      </c>
      <c r="Q101" s="64" t="n">
        <v>1332</v>
      </c>
      <c r="R101" s="64" t="n">
        <v>1543</v>
      </c>
      <c r="S101" s="64" t="n">
        <v>1597</v>
      </c>
      <c r="T101" s="64" t="n">
        <v>1579</v>
      </c>
      <c r="U101" s="165" t="n">
        <v>1581.66</v>
      </c>
      <c r="V101" s="99" t="n">
        <v>1770.96916510188</v>
      </c>
      <c r="W101" s="99" t="n">
        <v>1754.17786935364</v>
      </c>
    </row>
    <row r="102" customFormat="false" ht="15" hidden="false" customHeight="false" outlineLevel="0" collapsed="false">
      <c r="A102" s="163" t="s">
        <v>210</v>
      </c>
      <c r="B102" s="165" t="n">
        <v>125.75</v>
      </c>
      <c r="C102" s="165" t="n">
        <v>155.83</v>
      </c>
      <c r="D102" s="165" t="n">
        <v>395.86</v>
      </c>
      <c r="E102" s="165" t="n">
        <v>660.15</v>
      </c>
      <c r="F102" s="165" t="n">
        <v>771.98</v>
      </c>
      <c r="G102" s="165" t="n">
        <v>889</v>
      </c>
      <c r="H102" s="165" t="n">
        <v>1182.12</v>
      </c>
      <c r="I102" s="165" t="n">
        <v>1170.14</v>
      </c>
      <c r="J102" s="165" t="n">
        <v>1179.81</v>
      </c>
      <c r="K102" s="165" t="n">
        <v>1344.42</v>
      </c>
      <c r="L102" s="64" t="n">
        <v>1674</v>
      </c>
      <c r="M102" s="64" t="n">
        <v>1852</v>
      </c>
      <c r="N102" s="64" t="n">
        <v>1715</v>
      </c>
      <c r="O102" s="64" t="n">
        <v>2078</v>
      </c>
      <c r="P102" s="64" t="n">
        <v>2004</v>
      </c>
      <c r="Q102" s="64" t="n">
        <v>1871</v>
      </c>
      <c r="R102" s="64" t="n">
        <v>2038</v>
      </c>
      <c r="S102" s="64" t="n">
        <v>1925</v>
      </c>
      <c r="T102" s="64" t="n">
        <v>1969</v>
      </c>
      <c r="U102" s="165" t="n">
        <v>2482.88</v>
      </c>
      <c r="V102" s="99" t="n">
        <v>2606.61434604769</v>
      </c>
      <c r="W102" s="99" t="n">
        <v>2337.76620673119</v>
      </c>
    </row>
    <row r="103" customFormat="false" ht="15" hidden="false" customHeight="false" outlineLevel="0" collapsed="false">
      <c r="A103" s="163" t="s">
        <v>211</v>
      </c>
      <c r="B103" s="165" t="n">
        <v>275.54</v>
      </c>
      <c r="C103" s="165" t="n">
        <v>431.33</v>
      </c>
      <c r="D103" s="165" t="n">
        <v>645.98</v>
      </c>
      <c r="E103" s="165" t="n">
        <v>948.35</v>
      </c>
      <c r="F103" s="165" t="n">
        <v>1272.9</v>
      </c>
      <c r="G103" s="165" t="n">
        <v>1268</v>
      </c>
      <c r="H103" s="165" t="n">
        <v>1198.59</v>
      </c>
      <c r="I103" s="165" t="n">
        <v>1290.33</v>
      </c>
      <c r="J103" s="165" t="n">
        <v>1291.37</v>
      </c>
      <c r="K103" s="165" t="n">
        <v>1654.27</v>
      </c>
      <c r="L103" s="64" t="n">
        <v>1504</v>
      </c>
      <c r="M103" s="64" t="n">
        <v>1763</v>
      </c>
      <c r="N103" s="64" t="n">
        <v>1792</v>
      </c>
      <c r="O103" s="64" t="n">
        <v>2559</v>
      </c>
      <c r="P103" s="64" t="n">
        <v>2417</v>
      </c>
      <c r="Q103" s="64" t="n">
        <v>2453</v>
      </c>
      <c r="R103" s="64" t="n">
        <v>2531</v>
      </c>
      <c r="S103" s="64" t="n">
        <v>2615</v>
      </c>
      <c r="T103" s="64" t="n">
        <v>2464</v>
      </c>
      <c r="U103" s="165" t="n">
        <v>2548.07</v>
      </c>
      <c r="V103" s="99" t="n">
        <v>2992.12909992372</v>
      </c>
      <c r="W103" s="99" t="n">
        <v>2585.77258921792</v>
      </c>
    </row>
    <row r="104" customFormat="false" ht="15" hidden="false" customHeight="false" outlineLevel="0" collapsed="false">
      <c r="A104" s="163" t="s">
        <v>212</v>
      </c>
      <c r="B104" s="165" t="n">
        <v>115.42</v>
      </c>
      <c r="C104" s="165" t="n">
        <v>168.41</v>
      </c>
      <c r="D104" s="165" t="n">
        <v>411.33</v>
      </c>
      <c r="E104" s="165" t="n">
        <v>837.83</v>
      </c>
      <c r="F104" s="165" t="n">
        <v>817.31</v>
      </c>
      <c r="G104" s="165" t="n">
        <v>1012</v>
      </c>
      <c r="H104" s="165" t="n">
        <v>1292</v>
      </c>
      <c r="I104" s="165" t="n">
        <v>1294.17</v>
      </c>
      <c r="J104" s="165" t="n">
        <v>882.39</v>
      </c>
      <c r="K104" s="165" t="n">
        <v>1378.56</v>
      </c>
      <c r="L104" s="64" t="n">
        <v>1628</v>
      </c>
      <c r="M104" s="64" t="n">
        <v>1682</v>
      </c>
      <c r="N104" s="64" t="n">
        <v>1689</v>
      </c>
      <c r="O104" s="64" t="n">
        <v>1676</v>
      </c>
      <c r="P104" s="64" t="n">
        <v>1987</v>
      </c>
      <c r="Q104" s="64" t="n">
        <v>1977</v>
      </c>
      <c r="R104" s="64" t="n">
        <v>2042</v>
      </c>
      <c r="S104" s="64" t="n">
        <v>1784</v>
      </c>
      <c r="T104" s="64" t="n">
        <v>1530</v>
      </c>
      <c r="U104" s="165" t="n">
        <v>1610.26</v>
      </c>
      <c r="V104" s="99" t="n">
        <v>1792.69136225919</v>
      </c>
      <c r="W104" s="99" t="n">
        <v>1701.00391404162</v>
      </c>
    </row>
    <row r="105" customFormat="false" ht="19.5" hidden="false" customHeight="false" outlineLevel="0" collapsed="false">
      <c r="A105" s="163" t="s">
        <v>213</v>
      </c>
      <c r="B105" s="165" t="n">
        <v>121.18</v>
      </c>
      <c r="C105" s="165" t="n">
        <v>191.57</v>
      </c>
      <c r="D105" s="165" t="n">
        <v>447.12</v>
      </c>
      <c r="E105" s="165" t="n">
        <v>629.54</v>
      </c>
      <c r="F105" s="165" t="n">
        <v>660.46</v>
      </c>
      <c r="G105" s="165" t="n">
        <v>720</v>
      </c>
      <c r="H105" s="165" t="n">
        <v>745.76</v>
      </c>
      <c r="I105" s="165" t="n">
        <v>814.62</v>
      </c>
      <c r="J105" s="165" t="n">
        <v>806.97</v>
      </c>
      <c r="K105" s="165" t="n">
        <v>977.04</v>
      </c>
      <c r="L105" s="64" t="n">
        <v>1259</v>
      </c>
      <c r="M105" s="64" t="n">
        <v>1320</v>
      </c>
      <c r="N105" s="64" t="n">
        <v>1380</v>
      </c>
      <c r="O105" s="64" t="n">
        <v>1330</v>
      </c>
      <c r="P105" s="64" t="n">
        <v>1418</v>
      </c>
      <c r="Q105" s="64" t="n">
        <v>1271</v>
      </c>
      <c r="R105" s="64" t="n">
        <v>1369</v>
      </c>
      <c r="S105" s="64" t="n">
        <v>806</v>
      </c>
      <c r="T105" s="64" t="n">
        <v>962</v>
      </c>
      <c r="U105" s="165" t="n">
        <v>619.81</v>
      </c>
      <c r="V105" s="99" t="n">
        <v>1762.3912068192</v>
      </c>
      <c r="W105" s="99" t="n">
        <v>1552.03760706638</v>
      </c>
    </row>
    <row r="106" customFormat="false" ht="20.25" hidden="false" customHeight="false" outlineLevel="0" collapsed="false">
      <c r="A106" s="559" t="s">
        <v>214</v>
      </c>
      <c r="B106" s="561" t="n">
        <v>144.46</v>
      </c>
      <c r="C106" s="561" t="n">
        <v>355.79</v>
      </c>
      <c r="D106" s="561" t="n">
        <v>661.14</v>
      </c>
      <c r="E106" s="561" t="n">
        <v>775.46</v>
      </c>
      <c r="F106" s="561" t="n">
        <v>1121.7</v>
      </c>
      <c r="G106" s="561" t="n">
        <v>1537</v>
      </c>
      <c r="H106" s="561" t="n">
        <v>1565.01</v>
      </c>
      <c r="I106" s="561" t="n">
        <v>1523.54</v>
      </c>
      <c r="J106" s="561" t="n">
        <v>1828.94</v>
      </c>
      <c r="K106" s="561" t="n">
        <v>2351.71</v>
      </c>
      <c r="L106" s="562" t="n">
        <v>2624</v>
      </c>
      <c r="M106" s="562" t="n">
        <v>2212</v>
      </c>
      <c r="N106" s="562" t="n">
        <v>2135</v>
      </c>
      <c r="O106" s="562" t="n">
        <v>2208</v>
      </c>
      <c r="P106" s="562" t="n">
        <v>2411</v>
      </c>
      <c r="Q106" s="562" t="n">
        <v>1814</v>
      </c>
      <c r="R106" s="562" t="n">
        <v>2549</v>
      </c>
      <c r="S106" s="562" t="n">
        <v>2308</v>
      </c>
      <c r="T106" s="562" t="n">
        <v>2369</v>
      </c>
      <c r="U106" s="561" t="n">
        <v>2420.48</v>
      </c>
      <c r="V106" s="563" t="n">
        <v>3071.82094436653</v>
      </c>
      <c r="W106" s="563" t="n">
        <v>2559.4440760389</v>
      </c>
    </row>
    <row r="107" customFormat="false" ht="15" hidden="false" customHeight="false" outlineLevel="0" collapsed="false">
      <c r="A107" s="416"/>
      <c r="B107" s="316"/>
      <c r="C107" s="316"/>
      <c r="D107" s="316"/>
      <c r="E107" s="316"/>
      <c r="F107" s="316"/>
      <c r="G107" s="316"/>
      <c r="H107" s="316"/>
      <c r="I107" s="316"/>
      <c r="J107" s="316"/>
      <c r="K107" s="316"/>
      <c r="L107" s="316"/>
      <c r="M107" s="316"/>
      <c r="N107" s="316"/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" activePane="bottomLeft" state="frozen"/>
      <selection pane="topLeft" activeCell="A1" activeCellId="0" sqref="A1"/>
      <selection pane="bottomLeft" activeCell="T45" activeCellId="0" sqref="T4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.14"/>
    <col collapsed="false" customWidth="false" hidden="false" outlineLevel="0" max="1024" min="2" style="1" width="9.14"/>
  </cols>
  <sheetData>
    <row r="1" customFormat="false" ht="29.25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584</v>
      </c>
    </row>
    <row r="6" customFormat="false" ht="15" hidden="false" customHeight="false" outlineLevel="0" collapsed="false">
      <c r="A6" s="154" t="s">
        <v>585</v>
      </c>
    </row>
    <row r="7" customFormat="false" ht="15.75" hidden="false" customHeight="false" outlineLevel="0" collapsed="false">
      <c r="A7" s="156" t="s">
        <v>328</v>
      </c>
    </row>
    <row r="8" customFormat="false" ht="15.75" hidden="false" customHeight="false" outlineLevel="0" collapsed="false">
      <c r="A8" s="564"/>
      <c r="B8" s="157" t="n">
        <v>2000</v>
      </c>
      <c r="C8" s="157" t="n">
        <v>2001</v>
      </c>
      <c r="D8" s="157" t="n">
        <v>2002</v>
      </c>
      <c r="E8" s="157" t="n">
        <v>2003</v>
      </c>
      <c r="F8" s="157" t="n">
        <v>2004</v>
      </c>
      <c r="G8" s="157" t="n">
        <v>2005</v>
      </c>
      <c r="H8" s="446" t="n">
        <v>2006</v>
      </c>
      <c r="I8" s="446" t="n">
        <v>2007</v>
      </c>
      <c r="J8" s="446" t="n">
        <v>2008</v>
      </c>
      <c r="K8" s="446" t="n">
        <v>2009</v>
      </c>
      <c r="L8" s="446" t="n">
        <v>2010</v>
      </c>
      <c r="M8" s="446" t="n">
        <v>2011</v>
      </c>
      <c r="N8" s="446" t="n">
        <v>2012</v>
      </c>
      <c r="O8" s="446" t="n">
        <v>2013</v>
      </c>
      <c r="P8" s="446" t="n">
        <v>2014</v>
      </c>
      <c r="Q8" s="157" t="n">
        <v>2015</v>
      </c>
      <c r="R8" s="157" t="n">
        <v>2016</v>
      </c>
      <c r="S8" s="29" t="n">
        <v>2017</v>
      </c>
      <c r="T8" s="29" t="n">
        <v>2018</v>
      </c>
      <c r="U8" s="29" t="n">
        <v>2019</v>
      </c>
      <c r="V8" s="29" t="n">
        <v>2020</v>
      </c>
      <c r="W8" s="157" t="n">
        <v>2021</v>
      </c>
    </row>
    <row r="9" customFormat="false" ht="15" hidden="false" customHeight="false" outlineLevel="0" collapsed="false">
      <c r="A9" s="419" t="s">
        <v>117</v>
      </c>
      <c r="B9" s="169" t="n">
        <v>46015</v>
      </c>
      <c r="C9" s="169" t="n">
        <v>48811</v>
      </c>
      <c r="D9" s="169" t="n">
        <v>49795</v>
      </c>
      <c r="E9" s="169" t="n">
        <v>44012</v>
      </c>
      <c r="F9" s="169" t="n">
        <v>43913</v>
      </c>
      <c r="G9" s="169" t="n">
        <v>37522.4</v>
      </c>
      <c r="H9" s="123" t="n">
        <v>39368</v>
      </c>
      <c r="I9" s="123" t="n">
        <v>38846</v>
      </c>
      <c r="J9" s="123" t="n">
        <v>38624</v>
      </c>
      <c r="K9" s="123" t="n">
        <v>37276</v>
      </c>
      <c r="L9" s="169" t="n">
        <v>37461.8</v>
      </c>
      <c r="M9" s="169" t="n">
        <v>37106.7</v>
      </c>
      <c r="N9" s="123" t="n">
        <v>37808</v>
      </c>
      <c r="O9" s="123" t="n">
        <v>37210</v>
      </c>
      <c r="P9" s="123" t="n">
        <v>36721</v>
      </c>
      <c r="Q9" s="169" t="n">
        <v>36687.7</v>
      </c>
      <c r="R9" s="169" t="n">
        <v>35982.8</v>
      </c>
      <c r="S9" s="169" t="n">
        <v>35086.6</v>
      </c>
      <c r="T9" s="169" t="n">
        <v>34765.6</v>
      </c>
      <c r="U9" s="169" t="n">
        <v>34092.1</v>
      </c>
      <c r="V9" s="96" t="n">
        <v>33529.99</v>
      </c>
      <c r="W9" s="96" t="n">
        <v>32861.877</v>
      </c>
    </row>
    <row r="10" customFormat="false" ht="18" hidden="false" customHeight="false" outlineLevel="0" collapsed="false">
      <c r="A10" s="162" t="s">
        <v>118</v>
      </c>
      <c r="B10" s="169" t="n">
        <v>13625</v>
      </c>
      <c r="C10" s="169" t="n">
        <v>13796</v>
      </c>
      <c r="D10" s="169" t="n">
        <v>14076</v>
      </c>
      <c r="E10" s="169" t="n">
        <v>12569</v>
      </c>
      <c r="F10" s="169" t="n">
        <v>12567</v>
      </c>
      <c r="G10" s="169" t="n">
        <v>12166.5</v>
      </c>
      <c r="H10" s="123" t="n">
        <v>12766</v>
      </c>
      <c r="I10" s="123" t="n">
        <v>11765</v>
      </c>
      <c r="J10" s="123" t="n">
        <v>11424</v>
      </c>
      <c r="K10" s="123" t="n">
        <v>11149</v>
      </c>
      <c r="L10" s="169" t="n">
        <v>10820.2</v>
      </c>
      <c r="M10" s="169" t="n">
        <v>10921.7</v>
      </c>
      <c r="N10" s="123" t="n">
        <v>11320</v>
      </c>
      <c r="O10" s="123" t="n">
        <v>11109</v>
      </c>
      <c r="P10" s="123" t="n">
        <v>10876</v>
      </c>
      <c r="Q10" s="169" t="n">
        <v>10608.7</v>
      </c>
      <c r="R10" s="169" t="n">
        <v>10656.1</v>
      </c>
      <c r="S10" s="169" t="n">
        <v>10431.1</v>
      </c>
      <c r="T10" s="169" t="n">
        <v>10328.9</v>
      </c>
      <c r="U10" s="169" t="n">
        <v>10272.9</v>
      </c>
      <c r="V10" s="96" t="n">
        <v>10128.06</v>
      </c>
      <c r="W10" s="96" t="n">
        <v>9953.619</v>
      </c>
    </row>
    <row r="11" customFormat="false" ht="15" hidden="false" customHeight="false" outlineLevel="0" collapsed="false">
      <c r="A11" s="163" t="s">
        <v>120</v>
      </c>
      <c r="B11" s="165" t="n">
        <v>474</v>
      </c>
      <c r="C11" s="165" t="n">
        <v>641</v>
      </c>
      <c r="D11" s="165" t="n">
        <v>631</v>
      </c>
      <c r="E11" s="165" t="n">
        <v>534</v>
      </c>
      <c r="F11" s="165" t="n">
        <v>507</v>
      </c>
      <c r="G11" s="165" t="n">
        <v>456.4</v>
      </c>
      <c r="H11" s="64" t="n">
        <v>448</v>
      </c>
      <c r="I11" s="64" t="n">
        <v>362</v>
      </c>
      <c r="J11" s="64" t="n">
        <v>442</v>
      </c>
      <c r="K11" s="64" t="n">
        <v>469</v>
      </c>
      <c r="L11" s="165" t="n">
        <v>474.1</v>
      </c>
      <c r="M11" s="165" t="n">
        <v>509.3</v>
      </c>
      <c r="N11" s="64" t="n">
        <v>527</v>
      </c>
      <c r="O11" s="64" t="n">
        <v>515</v>
      </c>
      <c r="P11" s="64" t="n">
        <v>509</v>
      </c>
      <c r="Q11" s="165" t="n">
        <v>501.6</v>
      </c>
      <c r="R11" s="165" t="n">
        <v>484.4</v>
      </c>
      <c r="S11" s="165" t="n">
        <v>467.1</v>
      </c>
      <c r="T11" s="165" t="n">
        <v>443.3</v>
      </c>
      <c r="U11" s="165" t="n">
        <v>408.8</v>
      </c>
      <c r="V11" s="99" t="n">
        <v>393.948</v>
      </c>
      <c r="W11" s="99" t="n">
        <v>381.833</v>
      </c>
    </row>
    <row r="12" customFormat="false" ht="15" hidden="false" customHeight="false" outlineLevel="0" collapsed="false">
      <c r="A12" s="163" t="s">
        <v>121</v>
      </c>
      <c r="B12" s="165" t="n">
        <v>499</v>
      </c>
      <c r="C12" s="165" t="n">
        <v>531</v>
      </c>
      <c r="D12" s="165" t="n">
        <v>578</v>
      </c>
      <c r="E12" s="165" t="n">
        <v>506</v>
      </c>
      <c r="F12" s="165" t="n">
        <v>495</v>
      </c>
      <c r="G12" s="165" t="n">
        <v>453.4</v>
      </c>
      <c r="H12" s="64" t="n">
        <v>456</v>
      </c>
      <c r="I12" s="64" t="n">
        <v>446</v>
      </c>
      <c r="J12" s="64" t="n">
        <v>426</v>
      </c>
      <c r="K12" s="64" t="n">
        <v>413</v>
      </c>
      <c r="L12" s="165" t="n">
        <v>372.9</v>
      </c>
      <c r="M12" s="165" t="n">
        <v>369.1</v>
      </c>
      <c r="N12" s="64" t="n">
        <v>371</v>
      </c>
      <c r="O12" s="64" t="n">
        <v>367</v>
      </c>
      <c r="P12" s="64" t="n">
        <v>352</v>
      </c>
      <c r="Q12" s="165" t="n">
        <v>351.3</v>
      </c>
      <c r="R12" s="165" t="n">
        <v>341.7</v>
      </c>
      <c r="S12" s="165" t="n">
        <v>324.5</v>
      </c>
      <c r="T12" s="165" t="n">
        <v>313</v>
      </c>
      <c r="U12" s="165" t="n">
        <v>314.9</v>
      </c>
      <c r="V12" s="99" t="n">
        <v>287.212</v>
      </c>
      <c r="W12" s="99" t="n">
        <v>272.181</v>
      </c>
    </row>
    <row r="13" customFormat="false" ht="15" hidden="false" customHeight="false" outlineLevel="0" collapsed="false">
      <c r="A13" s="163" t="s">
        <v>122</v>
      </c>
      <c r="B13" s="165" t="n">
        <v>514</v>
      </c>
      <c r="C13" s="165" t="n">
        <v>534</v>
      </c>
      <c r="D13" s="165" t="n">
        <v>566</v>
      </c>
      <c r="E13" s="165" t="n">
        <v>477</v>
      </c>
      <c r="F13" s="165" t="n">
        <v>476</v>
      </c>
      <c r="G13" s="165" t="n">
        <v>403.8</v>
      </c>
      <c r="H13" s="64" t="n">
        <v>409</v>
      </c>
      <c r="I13" s="64" t="n">
        <v>379</v>
      </c>
      <c r="J13" s="64" t="n">
        <v>376</v>
      </c>
      <c r="K13" s="64" t="n">
        <v>383</v>
      </c>
      <c r="L13" s="165" t="n">
        <v>374.6</v>
      </c>
      <c r="M13" s="165" t="n">
        <v>369.7</v>
      </c>
      <c r="N13" s="64" t="n">
        <v>366</v>
      </c>
      <c r="O13" s="64" t="n">
        <v>357</v>
      </c>
      <c r="P13" s="64" t="n">
        <v>351</v>
      </c>
      <c r="Q13" s="165" t="n">
        <v>343.1</v>
      </c>
      <c r="R13" s="165" t="n">
        <v>350.2</v>
      </c>
      <c r="S13" s="165" t="n">
        <v>337.5</v>
      </c>
      <c r="T13" s="165" t="n">
        <v>333.2</v>
      </c>
      <c r="U13" s="165" t="n">
        <v>329.6</v>
      </c>
      <c r="V13" s="99" t="n">
        <v>329.311</v>
      </c>
      <c r="W13" s="99" t="n">
        <v>323.13</v>
      </c>
    </row>
    <row r="14" customFormat="false" ht="15" hidden="false" customHeight="false" outlineLevel="0" collapsed="false">
      <c r="A14" s="163" t="s">
        <v>123</v>
      </c>
      <c r="B14" s="165" t="n">
        <v>588</v>
      </c>
      <c r="C14" s="165" t="n">
        <v>519</v>
      </c>
      <c r="D14" s="165" t="n">
        <v>656</v>
      </c>
      <c r="E14" s="165" t="n">
        <v>607</v>
      </c>
      <c r="F14" s="165" t="n">
        <v>641</v>
      </c>
      <c r="G14" s="165" t="n">
        <v>583.9</v>
      </c>
      <c r="H14" s="64" t="n">
        <v>586</v>
      </c>
      <c r="I14" s="64" t="n">
        <v>584</v>
      </c>
      <c r="J14" s="64" t="n">
        <v>667</v>
      </c>
      <c r="K14" s="64" t="n">
        <v>625</v>
      </c>
      <c r="L14" s="165" t="n">
        <v>589.8</v>
      </c>
      <c r="M14" s="165" t="n">
        <v>599.4</v>
      </c>
      <c r="N14" s="64" t="n">
        <v>609</v>
      </c>
      <c r="O14" s="64" t="n">
        <v>596</v>
      </c>
      <c r="P14" s="64" t="n">
        <v>582</v>
      </c>
      <c r="Q14" s="165" t="n">
        <v>557.9</v>
      </c>
      <c r="R14" s="165" t="n">
        <v>610.2</v>
      </c>
      <c r="S14" s="165" t="n">
        <v>525.8</v>
      </c>
      <c r="T14" s="165" t="n">
        <v>512.3</v>
      </c>
      <c r="U14" s="165" t="n">
        <v>487.4</v>
      </c>
      <c r="V14" s="99" t="n">
        <v>484.677</v>
      </c>
      <c r="W14" s="99" t="n">
        <v>461.303</v>
      </c>
    </row>
    <row r="15" customFormat="false" ht="15" hidden="false" customHeight="false" outlineLevel="0" collapsed="false">
      <c r="A15" s="163" t="s">
        <v>124</v>
      </c>
      <c r="B15" s="165" t="n">
        <v>511</v>
      </c>
      <c r="C15" s="165" t="n">
        <v>508</v>
      </c>
      <c r="D15" s="165" t="n">
        <v>542</v>
      </c>
      <c r="E15" s="165" t="n">
        <v>381</v>
      </c>
      <c r="F15" s="165" t="n">
        <v>421</v>
      </c>
      <c r="G15" s="165" t="n">
        <v>276.5</v>
      </c>
      <c r="H15" s="64" t="n">
        <v>286</v>
      </c>
      <c r="I15" s="64" t="n">
        <v>270</v>
      </c>
      <c r="J15" s="64" t="n">
        <v>263</v>
      </c>
      <c r="K15" s="64" t="n">
        <v>245</v>
      </c>
      <c r="L15" s="165" t="n">
        <v>272</v>
      </c>
      <c r="M15" s="165" t="n">
        <v>290.7</v>
      </c>
      <c r="N15" s="64" t="n">
        <v>285</v>
      </c>
      <c r="O15" s="64" t="n">
        <v>283</v>
      </c>
      <c r="P15" s="64" t="n">
        <v>283</v>
      </c>
      <c r="Q15" s="165" t="n">
        <v>273</v>
      </c>
      <c r="R15" s="165" t="n">
        <v>267.5</v>
      </c>
      <c r="S15" s="165" t="n">
        <v>261.3</v>
      </c>
      <c r="T15" s="165" t="n">
        <v>254.2</v>
      </c>
      <c r="U15" s="165" t="n">
        <v>243.2</v>
      </c>
      <c r="V15" s="99" t="n">
        <v>237.071</v>
      </c>
      <c r="W15" s="99" t="n">
        <v>224.151</v>
      </c>
    </row>
    <row r="16" customFormat="false" ht="15" hidden="false" customHeight="false" outlineLevel="0" collapsed="false">
      <c r="A16" s="163" t="s">
        <v>125</v>
      </c>
      <c r="B16" s="165" t="n">
        <v>297</v>
      </c>
      <c r="C16" s="165" t="n">
        <v>283</v>
      </c>
      <c r="D16" s="165" t="n">
        <v>300</v>
      </c>
      <c r="E16" s="165" t="n">
        <v>264</v>
      </c>
      <c r="F16" s="165" t="n">
        <v>298</v>
      </c>
      <c r="G16" s="165" t="n">
        <v>334.7</v>
      </c>
      <c r="H16" s="64" t="n">
        <v>346</v>
      </c>
      <c r="I16" s="64" t="n">
        <v>345</v>
      </c>
      <c r="J16" s="64" t="n">
        <v>353</v>
      </c>
      <c r="K16" s="64" t="n">
        <v>335</v>
      </c>
      <c r="L16" s="165" t="n">
        <v>365.4</v>
      </c>
      <c r="M16" s="165" t="n">
        <v>375.7</v>
      </c>
      <c r="N16" s="64" t="n">
        <v>375</v>
      </c>
      <c r="O16" s="64" t="n">
        <v>378</v>
      </c>
      <c r="P16" s="64" t="n">
        <v>371</v>
      </c>
      <c r="Q16" s="165" t="n">
        <v>373.3</v>
      </c>
      <c r="R16" s="165" t="n">
        <v>280.6</v>
      </c>
      <c r="S16" s="165" t="n">
        <v>257</v>
      </c>
      <c r="T16" s="165" t="n">
        <v>245.5</v>
      </c>
      <c r="U16" s="165" t="n">
        <v>241.1</v>
      </c>
      <c r="V16" s="99" t="n">
        <v>223.929</v>
      </c>
      <c r="W16" s="99" t="n">
        <v>223.2</v>
      </c>
    </row>
    <row r="17" customFormat="false" ht="15" hidden="false" customHeight="false" outlineLevel="0" collapsed="false">
      <c r="A17" s="163" t="s">
        <v>126</v>
      </c>
      <c r="B17" s="165" t="n">
        <v>222</v>
      </c>
      <c r="C17" s="165" t="n">
        <v>229</v>
      </c>
      <c r="D17" s="165" t="n">
        <v>242</v>
      </c>
      <c r="E17" s="165" t="n">
        <v>258</v>
      </c>
      <c r="F17" s="165" t="n">
        <v>284</v>
      </c>
      <c r="G17" s="165" t="n">
        <v>257.7</v>
      </c>
      <c r="H17" s="64" t="n">
        <v>224</v>
      </c>
      <c r="I17" s="64" t="n">
        <v>209</v>
      </c>
      <c r="J17" s="64" t="n">
        <v>213</v>
      </c>
      <c r="K17" s="64" t="n">
        <v>227</v>
      </c>
      <c r="L17" s="165" t="n">
        <v>184.7</v>
      </c>
      <c r="M17" s="165" t="n">
        <v>178.2</v>
      </c>
      <c r="N17" s="64" t="n">
        <v>288</v>
      </c>
      <c r="O17" s="64" t="n">
        <v>402</v>
      </c>
      <c r="P17" s="64" t="n">
        <v>298</v>
      </c>
      <c r="Q17" s="165" t="n">
        <v>277.4</v>
      </c>
      <c r="R17" s="165" t="n">
        <v>253.3</v>
      </c>
      <c r="S17" s="165" t="n">
        <v>236.3</v>
      </c>
      <c r="T17" s="165" t="n">
        <v>225.8</v>
      </c>
      <c r="U17" s="165" t="n">
        <v>329.9</v>
      </c>
      <c r="V17" s="99" t="n">
        <v>373.32</v>
      </c>
      <c r="W17" s="99" t="n">
        <v>397.757</v>
      </c>
    </row>
    <row r="18" customFormat="false" ht="15" hidden="false" customHeight="false" outlineLevel="0" collapsed="false">
      <c r="A18" s="163" t="s">
        <v>127</v>
      </c>
      <c r="B18" s="165" t="n">
        <v>460</v>
      </c>
      <c r="C18" s="165" t="n">
        <v>444</v>
      </c>
      <c r="D18" s="165" t="n">
        <v>444</v>
      </c>
      <c r="E18" s="165" t="n">
        <v>407</v>
      </c>
      <c r="F18" s="165" t="n">
        <v>414</v>
      </c>
      <c r="G18" s="165" t="n">
        <v>371.6</v>
      </c>
      <c r="H18" s="64" t="n">
        <v>419</v>
      </c>
      <c r="I18" s="64" t="n">
        <v>513</v>
      </c>
      <c r="J18" s="64" t="n">
        <v>513</v>
      </c>
      <c r="K18" s="64" t="n">
        <v>435</v>
      </c>
      <c r="L18" s="165" t="n">
        <v>400.7</v>
      </c>
      <c r="M18" s="165" t="n">
        <v>394.6</v>
      </c>
      <c r="N18" s="64" t="n">
        <v>437</v>
      </c>
      <c r="O18" s="64" t="n">
        <v>425</v>
      </c>
      <c r="P18" s="64" t="n">
        <v>416</v>
      </c>
      <c r="Q18" s="165" t="n">
        <v>422</v>
      </c>
      <c r="R18" s="165" t="n">
        <v>406.6</v>
      </c>
      <c r="S18" s="165" t="n">
        <v>397.9</v>
      </c>
      <c r="T18" s="165" t="n">
        <v>399.2</v>
      </c>
      <c r="U18" s="165" t="n">
        <v>408.5</v>
      </c>
      <c r="V18" s="99" t="n">
        <v>390.695</v>
      </c>
      <c r="W18" s="99" t="n">
        <v>394.296</v>
      </c>
    </row>
    <row r="19" customFormat="false" ht="15" hidden="false" customHeight="false" outlineLevel="0" collapsed="false">
      <c r="A19" s="163" t="s">
        <v>128</v>
      </c>
      <c r="B19" s="165" t="n">
        <v>460</v>
      </c>
      <c r="C19" s="165" t="n">
        <v>501</v>
      </c>
      <c r="D19" s="165" t="n">
        <v>470</v>
      </c>
      <c r="E19" s="165" t="n">
        <v>426</v>
      </c>
      <c r="F19" s="165" t="n">
        <v>456</v>
      </c>
      <c r="G19" s="165" t="n">
        <v>400.1</v>
      </c>
      <c r="H19" s="64" t="n">
        <v>439</v>
      </c>
      <c r="I19" s="64" t="n">
        <v>445</v>
      </c>
      <c r="J19" s="64" t="n">
        <v>417</v>
      </c>
      <c r="K19" s="64" t="n">
        <v>429</v>
      </c>
      <c r="L19" s="165" t="n">
        <v>372</v>
      </c>
      <c r="M19" s="165" t="n">
        <v>368.1</v>
      </c>
      <c r="N19" s="64" t="n">
        <v>358</v>
      </c>
      <c r="O19" s="64" t="n">
        <v>344</v>
      </c>
      <c r="P19" s="64" t="n">
        <v>335</v>
      </c>
      <c r="Q19" s="165" t="n">
        <v>298.4</v>
      </c>
      <c r="R19" s="165" t="n">
        <v>292.3</v>
      </c>
      <c r="S19" s="165" t="n">
        <v>313.7</v>
      </c>
      <c r="T19" s="165" t="n">
        <v>310.4</v>
      </c>
      <c r="U19" s="165" t="n">
        <v>309.3</v>
      </c>
      <c r="V19" s="99" t="n">
        <v>302.531</v>
      </c>
      <c r="W19" s="99" t="n">
        <v>305.594</v>
      </c>
    </row>
    <row r="20" customFormat="false" ht="15" hidden="false" customHeight="false" outlineLevel="0" collapsed="false">
      <c r="A20" s="163" t="s">
        <v>129</v>
      </c>
      <c r="B20" s="165" t="n">
        <v>2840</v>
      </c>
      <c r="C20" s="165" t="n">
        <v>2964</v>
      </c>
      <c r="D20" s="165" t="n">
        <v>2854</v>
      </c>
      <c r="E20" s="165" t="n">
        <v>2401</v>
      </c>
      <c r="F20" s="165" t="n">
        <v>2266</v>
      </c>
      <c r="G20" s="165" t="n">
        <v>1779.6</v>
      </c>
      <c r="H20" s="64" t="n">
        <v>1851</v>
      </c>
      <c r="I20" s="64" t="n">
        <v>2177</v>
      </c>
      <c r="J20" s="64" t="n">
        <v>2041</v>
      </c>
      <c r="K20" s="64" t="n">
        <v>1930</v>
      </c>
      <c r="L20" s="165" t="n">
        <v>1922.1</v>
      </c>
      <c r="M20" s="165" t="n">
        <v>1876.4</v>
      </c>
      <c r="N20" s="64" t="n">
        <v>1885</v>
      </c>
      <c r="O20" s="64" t="n">
        <v>1859</v>
      </c>
      <c r="P20" s="64" t="n">
        <v>1880</v>
      </c>
      <c r="Q20" s="165" t="n">
        <v>1872.6</v>
      </c>
      <c r="R20" s="165" t="n">
        <v>1856.7</v>
      </c>
      <c r="S20" s="165" t="n">
        <v>1842.5</v>
      </c>
      <c r="T20" s="165" t="n">
        <v>1874.6</v>
      </c>
      <c r="U20" s="165" t="n">
        <v>1876.4</v>
      </c>
      <c r="V20" s="99" t="n">
        <v>1834.044</v>
      </c>
      <c r="W20" s="99" t="n">
        <v>1811.047</v>
      </c>
    </row>
    <row r="21" customFormat="false" ht="15" hidden="false" customHeight="false" outlineLevel="0" collapsed="false">
      <c r="A21" s="163" t="s">
        <v>130</v>
      </c>
      <c r="B21" s="165" t="n">
        <v>288</v>
      </c>
      <c r="C21" s="165" t="n">
        <v>270</v>
      </c>
      <c r="D21" s="165" t="n">
        <v>219</v>
      </c>
      <c r="E21" s="165" t="n">
        <v>213</v>
      </c>
      <c r="F21" s="165" t="n">
        <v>273</v>
      </c>
      <c r="G21" s="165" t="n">
        <v>209.6</v>
      </c>
      <c r="H21" s="64" t="n">
        <v>232</v>
      </c>
      <c r="I21" s="64" t="n">
        <v>228</v>
      </c>
      <c r="J21" s="64" t="n">
        <v>229</v>
      </c>
      <c r="K21" s="64" t="n">
        <v>225</v>
      </c>
      <c r="L21" s="165" t="n">
        <v>242.5</v>
      </c>
      <c r="M21" s="165" t="n">
        <v>236</v>
      </c>
      <c r="N21" s="64" t="n">
        <v>230</v>
      </c>
      <c r="O21" s="64" t="n">
        <v>226</v>
      </c>
      <c r="P21" s="64" t="n">
        <v>219</v>
      </c>
      <c r="Q21" s="165" t="n">
        <v>215</v>
      </c>
      <c r="R21" s="165" t="n">
        <v>222.9</v>
      </c>
      <c r="S21" s="165" t="n">
        <v>220.8</v>
      </c>
      <c r="T21" s="165" t="n">
        <v>217.3</v>
      </c>
      <c r="U21" s="165" t="n">
        <v>206.7</v>
      </c>
      <c r="V21" s="99" t="n">
        <v>200.396</v>
      </c>
      <c r="W21" s="99" t="n">
        <v>193.25</v>
      </c>
    </row>
    <row r="22" customFormat="false" ht="15" hidden="false" customHeight="false" outlineLevel="0" collapsed="false">
      <c r="A22" s="163" t="s">
        <v>131</v>
      </c>
      <c r="B22" s="165" t="n">
        <v>419</v>
      </c>
      <c r="C22" s="165" t="n">
        <v>430</v>
      </c>
      <c r="D22" s="165" t="n">
        <v>432</v>
      </c>
      <c r="E22" s="165" t="n">
        <v>409</v>
      </c>
      <c r="F22" s="165" t="n">
        <v>409</v>
      </c>
      <c r="G22" s="165" t="n">
        <v>322.4</v>
      </c>
      <c r="H22" s="64" t="n">
        <v>320</v>
      </c>
      <c r="I22" s="64" t="n">
        <v>318</v>
      </c>
      <c r="J22" s="64" t="n">
        <v>316</v>
      </c>
      <c r="K22" s="64" t="n">
        <v>312</v>
      </c>
      <c r="L22" s="165" t="n">
        <v>333.8</v>
      </c>
      <c r="M22" s="165" t="n">
        <v>326.9</v>
      </c>
      <c r="N22" s="64" t="n">
        <v>327</v>
      </c>
      <c r="O22" s="64" t="n">
        <v>323</v>
      </c>
      <c r="P22" s="64" t="n">
        <v>319</v>
      </c>
      <c r="Q22" s="165" t="n">
        <v>313</v>
      </c>
      <c r="R22" s="165" t="n">
        <v>308.4</v>
      </c>
      <c r="S22" s="165" t="n">
        <v>305.4</v>
      </c>
      <c r="T22" s="165" t="n">
        <v>300.6</v>
      </c>
      <c r="U22" s="165" t="n">
        <v>302.6</v>
      </c>
      <c r="V22" s="99" t="n">
        <v>307.707</v>
      </c>
      <c r="W22" s="99" t="n">
        <v>310.584</v>
      </c>
    </row>
    <row r="23" customFormat="false" ht="15" hidden="false" customHeight="false" outlineLevel="0" collapsed="false">
      <c r="A23" s="163" t="s">
        <v>132</v>
      </c>
      <c r="B23" s="165" t="n">
        <v>312</v>
      </c>
      <c r="C23" s="165" t="n">
        <v>330</v>
      </c>
      <c r="D23" s="165" t="n">
        <v>354</v>
      </c>
      <c r="E23" s="165" t="n">
        <v>295</v>
      </c>
      <c r="F23" s="165" t="n">
        <v>248</v>
      </c>
      <c r="G23" s="165" t="n">
        <v>216</v>
      </c>
      <c r="H23" s="64" t="n">
        <v>295</v>
      </c>
      <c r="I23" s="64" t="n">
        <v>258</v>
      </c>
      <c r="J23" s="64" t="n">
        <v>274</v>
      </c>
      <c r="K23" s="64" t="n">
        <v>272</v>
      </c>
      <c r="L23" s="165" t="n">
        <v>301.6</v>
      </c>
      <c r="M23" s="165" t="n">
        <v>284.9</v>
      </c>
      <c r="N23" s="64" t="n">
        <v>291</v>
      </c>
      <c r="O23" s="64" t="n">
        <v>233</v>
      </c>
      <c r="P23" s="64" t="n">
        <v>220</v>
      </c>
      <c r="Q23" s="165" t="n">
        <v>212.9</v>
      </c>
      <c r="R23" s="165" t="n">
        <v>211.1</v>
      </c>
      <c r="S23" s="165" t="n">
        <v>199.7</v>
      </c>
      <c r="T23" s="165" t="n">
        <v>190.1</v>
      </c>
      <c r="U23" s="165" t="n">
        <v>188.8</v>
      </c>
      <c r="V23" s="99" t="n">
        <v>183.675</v>
      </c>
      <c r="W23" s="99" t="n">
        <v>177.909</v>
      </c>
    </row>
    <row r="24" customFormat="false" ht="15" hidden="false" customHeight="false" outlineLevel="0" collapsed="false">
      <c r="A24" s="163" t="s">
        <v>133</v>
      </c>
      <c r="B24" s="165" t="n">
        <v>280</v>
      </c>
      <c r="C24" s="165" t="n">
        <v>271</v>
      </c>
      <c r="D24" s="165" t="n">
        <v>441</v>
      </c>
      <c r="E24" s="165" t="n">
        <v>492</v>
      </c>
      <c r="F24" s="165" t="n">
        <v>518</v>
      </c>
      <c r="G24" s="165" t="n">
        <v>496.8</v>
      </c>
      <c r="H24" s="64" t="n">
        <v>559</v>
      </c>
      <c r="I24" s="64" t="n">
        <v>436</v>
      </c>
      <c r="J24" s="64" t="n">
        <v>361</v>
      </c>
      <c r="K24" s="64" t="n">
        <v>339</v>
      </c>
      <c r="L24" s="165" t="n">
        <v>337</v>
      </c>
      <c r="M24" s="165" t="n">
        <v>328</v>
      </c>
      <c r="N24" s="64" t="n">
        <v>312</v>
      </c>
      <c r="O24" s="64" t="n">
        <v>309</v>
      </c>
      <c r="P24" s="64" t="n">
        <v>305</v>
      </c>
      <c r="Q24" s="165" t="n">
        <v>316.8</v>
      </c>
      <c r="R24" s="165" t="n">
        <v>313.4</v>
      </c>
      <c r="S24" s="165" t="n">
        <v>321.1</v>
      </c>
      <c r="T24" s="165" t="n">
        <v>313.6</v>
      </c>
      <c r="U24" s="165" t="n">
        <v>309.2</v>
      </c>
      <c r="V24" s="99" t="n">
        <v>296.597</v>
      </c>
      <c r="W24" s="99" t="n">
        <v>288.221</v>
      </c>
    </row>
    <row r="25" customFormat="false" ht="15" hidden="false" customHeight="false" outlineLevel="0" collapsed="false">
      <c r="A25" s="163" t="s">
        <v>134</v>
      </c>
      <c r="B25" s="165" t="n">
        <v>476</v>
      </c>
      <c r="C25" s="165" t="n">
        <v>507</v>
      </c>
      <c r="D25" s="165" t="n">
        <v>525</v>
      </c>
      <c r="E25" s="165" t="n">
        <v>441</v>
      </c>
      <c r="F25" s="165" t="n">
        <v>454</v>
      </c>
      <c r="G25" s="165" t="n">
        <v>233.7</v>
      </c>
      <c r="H25" s="64" t="n">
        <v>402</v>
      </c>
      <c r="I25" s="64" t="n">
        <v>391</v>
      </c>
      <c r="J25" s="64" t="n">
        <v>400</v>
      </c>
      <c r="K25" s="64" t="n">
        <v>398</v>
      </c>
      <c r="L25" s="165" t="n">
        <v>385.9</v>
      </c>
      <c r="M25" s="165" t="n">
        <v>369.2</v>
      </c>
      <c r="N25" s="64" t="n">
        <v>365</v>
      </c>
      <c r="O25" s="64" t="n">
        <v>358</v>
      </c>
      <c r="P25" s="64" t="n">
        <v>353</v>
      </c>
      <c r="Q25" s="165" t="n">
        <v>345.7</v>
      </c>
      <c r="R25" s="165" t="n">
        <v>342</v>
      </c>
      <c r="S25" s="165" t="n">
        <v>336.9</v>
      </c>
      <c r="T25" s="165" t="n">
        <v>332.3</v>
      </c>
      <c r="U25" s="165" t="n">
        <v>330.2</v>
      </c>
      <c r="V25" s="99" t="n">
        <v>368.175</v>
      </c>
      <c r="W25" s="99" t="n">
        <v>377.495</v>
      </c>
    </row>
    <row r="26" customFormat="false" ht="15" hidden="false" customHeight="false" outlineLevel="0" collapsed="false">
      <c r="A26" s="163" t="s">
        <v>135</v>
      </c>
      <c r="B26" s="165" t="n">
        <v>715</v>
      </c>
      <c r="C26" s="165" t="n">
        <v>673</v>
      </c>
      <c r="D26" s="165" t="n">
        <v>728</v>
      </c>
      <c r="E26" s="165" t="n">
        <v>618</v>
      </c>
      <c r="F26" s="165" t="n">
        <v>509</v>
      </c>
      <c r="G26" s="165" t="n">
        <v>508.7</v>
      </c>
      <c r="H26" s="64" t="n">
        <v>487</v>
      </c>
      <c r="I26" s="64" t="n">
        <v>412</v>
      </c>
      <c r="J26" s="64" t="n">
        <v>401</v>
      </c>
      <c r="K26" s="64" t="n">
        <v>400</v>
      </c>
      <c r="L26" s="165" t="n">
        <v>416.8</v>
      </c>
      <c r="M26" s="165" t="n">
        <v>543.2</v>
      </c>
      <c r="N26" s="64" t="n">
        <v>564</v>
      </c>
      <c r="O26" s="64" t="n">
        <v>482</v>
      </c>
      <c r="P26" s="64" t="n">
        <v>477</v>
      </c>
      <c r="Q26" s="165" t="n">
        <v>357.4</v>
      </c>
      <c r="R26" s="165" t="n">
        <v>340.9</v>
      </c>
      <c r="S26" s="165" t="n">
        <v>329.3</v>
      </c>
      <c r="T26" s="165" t="n">
        <v>320.9</v>
      </c>
      <c r="U26" s="165" t="n">
        <v>309.8</v>
      </c>
      <c r="V26" s="99" t="n">
        <v>295.816</v>
      </c>
      <c r="W26" s="99" t="n">
        <v>282.432</v>
      </c>
    </row>
    <row r="27" customFormat="false" ht="15" hidden="false" customHeight="false" outlineLevel="0" collapsed="false">
      <c r="A27" s="163" t="s">
        <v>136</v>
      </c>
      <c r="B27" s="165" t="n">
        <v>554</v>
      </c>
      <c r="C27" s="165" t="n">
        <v>559</v>
      </c>
      <c r="D27" s="165" t="n">
        <v>593</v>
      </c>
      <c r="E27" s="165" t="n">
        <v>526</v>
      </c>
      <c r="F27" s="165" t="n">
        <v>482</v>
      </c>
      <c r="G27" s="165" t="n">
        <v>408.8</v>
      </c>
      <c r="H27" s="64" t="n">
        <v>416</v>
      </c>
      <c r="I27" s="64" t="n">
        <v>392</v>
      </c>
      <c r="J27" s="64" t="n">
        <v>382</v>
      </c>
      <c r="K27" s="64" t="n">
        <v>384</v>
      </c>
      <c r="L27" s="165" t="n">
        <v>322.2</v>
      </c>
      <c r="M27" s="165" t="n">
        <v>326</v>
      </c>
      <c r="N27" s="64" t="n">
        <v>327</v>
      </c>
      <c r="O27" s="64" t="n">
        <v>322</v>
      </c>
      <c r="P27" s="64" t="n">
        <v>316</v>
      </c>
      <c r="Q27" s="165" t="n">
        <v>311.3</v>
      </c>
      <c r="R27" s="165" t="n">
        <v>310.4</v>
      </c>
      <c r="S27" s="165" t="n">
        <v>305.6</v>
      </c>
      <c r="T27" s="165" t="n">
        <v>301.6</v>
      </c>
      <c r="U27" s="165" t="n">
        <v>289.6</v>
      </c>
      <c r="V27" s="99" t="n">
        <v>280.632</v>
      </c>
      <c r="W27" s="99" t="n">
        <v>269.431</v>
      </c>
    </row>
    <row r="28" customFormat="false" ht="15" hidden="false" customHeight="false" outlineLevel="0" collapsed="false">
      <c r="A28" s="163" t="s">
        <v>137</v>
      </c>
      <c r="B28" s="165" t="n">
        <v>3717</v>
      </c>
      <c r="C28" s="165" t="n">
        <v>3602</v>
      </c>
      <c r="D28" s="165" t="n">
        <v>3502</v>
      </c>
      <c r="E28" s="165" t="n">
        <v>3312</v>
      </c>
      <c r="F28" s="165" t="n">
        <v>3419</v>
      </c>
      <c r="G28" s="165" t="n">
        <v>4452.8</v>
      </c>
      <c r="H28" s="64" t="n">
        <v>4590</v>
      </c>
      <c r="I28" s="64" t="n">
        <v>3603</v>
      </c>
      <c r="J28" s="64" t="n">
        <v>3350</v>
      </c>
      <c r="K28" s="64" t="n">
        <v>3328</v>
      </c>
      <c r="L28" s="165" t="n">
        <v>3152</v>
      </c>
      <c r="M28" s="165" t="n">
        <v>3176.4</v>
      </c>
      <c r="N28" s="64" t="n">
        <v>3403</v>
      </c>
      <c r="O28" s="64" t="n">
        <v>3329</v>
      </c>
      <c r="P28" s="64" t="n">
        <v>3291</v>
      </c>
      <c r="Q28" s="165" t="n">
        <v>3266.2</v>
      </c>
      <c r="R28" s="165" t="n">
        <v>3463.2</v>
      </c>
      <c r="S28" s="165" t="n">
        <v>3448.6</v>
      </c>
      <c r="T28" s="165" t="n">
        <v>3441</v>
      </c>
      <c r="U28" s="165" t="n">
        <v>3387.2</v>
      </c>
      <c r="V28" s="99" t="n">
        <v>3338.324</v>
      </c>
      <c r="W28" s="99" t="n">
        <v>3259.805</v>
      </c>
    </row>
    <row r="29" customFormat="false" ht="18" hidden="false" customHeight="false" outlineLevel="0" collapsed="false">
      <c r="A29" s="162" t="s">
        <v>138</v>
      </c>
      <c r="B29" s="169" t="n">
        <v>5690</v>
      </c>
      <c r="C29" s="169" t="n">
        <v>5778</v>
      </c>
      <c r="D29" s="169" t="n">
        <v>5148</v>
      </c>
      <c r="E29" s="169" t="n">
        <v>4647</v>
      </c>
      <c r="F29" s="169" t="n">
        <v>4687</v>
      </c>
      <c r="G29" s="169" t="n">
        <v>4267.5</v>
      </c>
      <c r="H29" s="123" t="n">
        <v>4302</v>
      </c>
      <c r="I29" s="123" t="n">
        <v>4446</v>
      </c>
      <c r="J29" s="123" t="n">
        <v>4409</v>
      </c>
      <c r="K29" s="123" t="n">
        <v>3803</v>
      </c>
      <c r="L29" s="169" t="n">
        <v>3789.8</v>
      </c>
      <c r="M29" s="169" t="n">
        <v>3726.6</v>
      </c>
      <c r="N29" s="123" t="n">
        <v>3746</v>
      </c>
      <c r="O29" s="123" t="n">
        <v>3629</v>
      </c>
      <c r="P29" s="123" t="n">
        <v>3586</v>
      </c>
      <c r="Q29" s="169" t="n">
        <v>3528.8</v>
      </c>
      <c r="R29" s="169" t="n">
        <v>3429.7</v>
      </c>
      <c r="S29" s="169" t="n">
        <v>3414.8</v>
      </c>
      <c r="T29" s="169" t="n">
        <v>3394.5</v>
      </c>
      <c r="U29" s="169" t="n">
        <v>3398.2</v>
      </c>
      <c r="V29" s="96" t="n">
        <v>3339.111</v>
      </c>
      <c r="W29" s="96" t="n">
        <v>3209.208</v>
      </c>
    </row>
    <row r="30" customFormat="false" ht="15" hidden="false" customHeight="false" outlineLevel="0" collapsed="false">
      <c r="A30" s="163" t="s">
        <v>139</v>
      </c>
      <c r="B30" s="165" t="n">
        <v>273</v>
      </c>
      <c r="C30" s="165" t="n">
        <v>283</v>
      </c>
      <c r="D30" s="165" t="n">
        <v>283</v>
      </c>
      <c r="E30" s="165" t="n">
        <v>238</v>
      </c>
      <c r="F30" s="165" t="n">
        <v>234</v>
      </c>
      <c r="G30" s="165" t="n">
        <v>191.6</v>
      </c>
      <c r="H30" s="64" t="n">
        <v>229</v>
      </c>
      <c r="I30" s="64" t="n">
        <v>229</v>
      </c>
      <c r="J30" s="64" t="n">
        <v>228</v>
      </c>
      <c r="K30" s="64" t="n">
        <v>231</v>
      </c>
      <c r="L30" s="165" t="n">
        <v>229.4</v>
      </c>
      <c r="M30" s="165" t="n">
        <v>220.6</v>
      </c>
      <c r="N30" s="64" t="n">
        <v>207</v>
      </c>
      <c r="O30" s="64" t="n">
        <v>194</v>
      </c>
      <c r="P30" s="64" t="n">
        <v>202</v>
      </c>
      <c r="Q30" s="165" t="n">
        <v>194.3</v>
      </c>
      <c r="R30" s="165" t="n">
        <v>190.6</v>
      </c>
      <c r="S30" s="165" t="n">
        <v>188.2</v>
      </c>
      <c r="T30" s="165" t="n">
        <v>191.2</v>
      </c>
      <c r="U30" s="165" t="n">
        <v>201.8</v>
      </c>
      <c r="V30" s="99" t="n">
        <v>205.086</v>
      </c>
      <c r="W30" s="99" t="n">
        <v>205.071</v>
      </c>
    </row>
    <row r="31" customFormat="false" ht="15" hidden="false" customHeight="false" outlineLevel="0" collapsed="false">
      <c r="A31" s="163" t="s">
        <v>140</v>
      </c>
      <c r="B31" s="165" t="n">
        <v>448</v>
      </c>
      <c r="C31" s="165" t="n">
        <v>429</v>
      </c>
      <c r="D31" s="165" t="n">
        <v>436</v>
      </c>
      <c r="E31" s="165" t="n">
        <v>332</v>
      </c>
      <c r="F31" s="165" t="n">
        <v>289</v>
      </c>
      <c r="G31" s="165" t="n">
        <v>238.5</v>
      </c>
      <c r="H31" s="64" t="n">
        <v>248</v>
      </c>
      <c r="I31" s="64" t="n">
        <v>240</v>
      </c>
      <c r="J31" s="64" t="n">
        <v>243</v>
      </c>
      <c r="K31" s="64" t="n">
        <v>237</v>
      </c>
      <c r="L31" s="165" t="n">
        <v>273.7</v>
      </c>
      <c r="M31" s="165" t="n">
        <v>245.4</v>
      </c>
      <c r="N31" s="64" t="n">
        <v>242</v>
      </c>
      <c r="O31" s="64" t="n">
        <v>237</v>
      </c>
      <c r="P31" s="64" t="n">
        <v>234</v>
      </c>
      <c r="Q31" s="165" t="n">
        <v>230</v>
      </c>
      <c r="R31" s="165" t="n">
        <v>239.7</v>
      </c>
      <c r="S31" s="165" t="n">
        <v>234.7</v>
      </c>
      <c r="T31" s="165" t="n">
        <v>233.2</v>
      </c>
      <c r="U31" s="165" t="n">
        <v>232.5</v>
      </c>
      <c r="V31" s="99" t="n">
        <v>229.199</v>
      </c>
      <c r="W31" s="99" t="n">
        <v>225.328</v>
      </c>
    </row>
    <row r="32" customFormat="false" ht="15" hidden="false" customHeight="false" outlineLevel="0" collapsed="false">
      <c r="A32" s="163" t="s">
        <v>141</v>
      </c>
      <c r="B32" s="165" t="n">
        <v>593</v>
      </c>
      <c r="C32" s="165" t="n">
        <v>620</v>
      </c>
      <c r="D32" s="165" t="n">
        <v>587</v>
      </c>
      <c r="E32" s="165" t="n">
        <v>522</v>
      </c>
      <c r="F32" s="165" t="n">
        <v>497</v>
      </c>
      <c r="G32" s="165" t="n">
        <v>433.7</v>
      </c>
      <c r="H32" s="64" t="n">
        <v>465</v>
      </c>
      <c r="I32" s="64" t="n">
        <v>516</v>
      </c>
      <c r="J32" s="64" t="n">
        <v>470</v>
      </c>
      <c r="K32" s="64" t="n">
        <v>505</v>
      </c>
      <c r="L32" s="165" t="n">
        <v>405.4</v>
      </c>
      <c r="M32" s="165" t="n">
        <v>411.5</v>
      </c>
      <c r="N32" s="64" t="n">
        <v>409</v>
      </c>
      <c r="O32" s="64" t="n">
        <v>411</v>
      </c>
      <c r="P32" s="64" t="n">
        <v>409</v>
      </c>
      <c r="Q32" s="165" t="n">
        <v>402.4</v>
      </c>
      <c r="R32" s="165" t="n">
        <v>404.5</v>
      </c>
      <c r="S32" s="165" t="n">
        <v>394.6</v>
      </c>
      <c r="T32" s="165" t="n">
        <v>390</v>
      </c>
      <c r="U32" s="165" t="n">
        <v>395.7</v>
      </c>
      <c r="V32" s="99" t="n">
        <v>367.641</v>
      </c>
      <c r="W32" s="99" t="n">
        <v>366.267</v>
      </c>
    </row>
    <row r="33" customFormat="false" ht="15" hidden="false" customHeight="false" outlineLevel="0" collapsed="false">
      <c r="A33" s="166" t="s">
        <v>432</v>
      </c>
      <c r="B33" s="165"/>
      <c r="C33" s="165"/>
      <c r="D33" s="165"/>
      <c r="E33" s="165"/>
      <c r="F33" s="165"/>
      <c r="G33" s="165"/>
      <c r="H33" s="64"/>
      <c r="I33" s="64"/>
      <c r="J33" s="64"/>
      <c r="K33" s="64"/>
      <c r="L33" s="165"/>
      <c r="M33" s="165"/>
      <c r="N33" s="64"/>
      <c r="O33" s="64"/>
      <c r="P33" s="64"/>
      <c r="Q33" s="165"/>
      <c r="R33" s="165"/>
      <c r="S33" s="165"/>
      <c r="T33" s="165"/>
      <c r="U33" s="165"/>
      <c r="V33" s="99"/>
      <c r="W33" s="99"/>
    </row>
    <row r="34" customFormat="false" ht="19.5" hidden="false" customHeight="false" outlineLevel="0" collapsed="false">
      <c r="A34" s="168" t="s">
        <v>143</v>
      </c>
      <c r="B34" s="165" t="n">
        <v>11</v>
      </c>
      <c r="C34" s="165" t="n">
        <v>11</v>
      </c>
      <c r="D34" s="165" t="n">
        <v>11</v>
      </c>
      <c r="E34" s="165" t="n">
        <v>9</v>
      </c>
      <c r="F34" s="165" t="n">
        <v>14</v>
      </c>
      <c r="G34" s="165" t="n">
        <v>14.7</v>
      </c>
      <c r="H34" s="64" t="n">
        <v>16</v>
      </c>
      <c r="I34" s="64" t="n">
        <v>14</v>
      </c>
      <c r="J34" s="64" t="n">
        <v>17</v>
      </c>
      <c r="K34" s="64" t="n">
        <v>12</v>
      </c>
      <c r="L34" s="165" t="n">
        <v>9.9</v>
      </c>
      <c r="M34" s="165" t="n">
        <v>9.9</v>
      </c>
      <c r="N34" s="64" t="n">
        <v>10</v>
      </c>
      <c r="O34" s="64" t="n">
        <v>10</v>
      </c>
      <c r="P34" s="64" t="n">
        <v>10</v>
      </c>
      <c r="Q34" s="165" t="n">
        <v>10.8</v>
      </c>
      <c r="R34" s="165" t="n">
        <v>9.9</v>
      </c>
      <c r="S34" s="165" t="n">
        <v>9.7</v>
      </c>
      <c r="T34" s="165" t="n">
        <v>9.1</v>
      </c>
      <c r="U34" s="165" t="n">
        <v>9</v>
      </c>
      <c r="V34" s="99" t="n">
        <v>9.151</v>
      </c>
      <c r="W34" s="99" t="n">
        <v>11.326</v>
      </c>
    </row>
    <row r="35" customFormat="false" ht="19.5" hidden="false" customHeight="false" outlineLevel="0" collapsed="false">
      <c r="A35" s="168" t="s">
        <v>221</v>
      </c>
      <c r="B35" s="165" t="n">
        <f aca="false">SUM(B32-B34)</f>
        <v>582</v>
      </c>
      <c r="C35" s="165" t="n">
        <f aca="false">SUM(C32-C34)</f>
        <v>609</v>
      </c>
      <c r="D35" s="165" t="n">
        <f aca="false">SUM(D32-D34)</f>
        <v>576</v>
      </c>
      <c r="E35" s="165" t="n">
        <f aca="false">SUM(E32-E34)</f>
        <v>513</v>
      </c>
      <c r="F35" s="165" t="n">
        <f aca="false">SUM(F32-F34)</f>
        <v>483</v>
      </c>
      <c r="G35" s="165" t="n">
        <f aca="false">SUM(G32-G34)</f>
        <v>419</v>
      </c>
      <c r="H35" s="64" t="n">
        <f aca="false">SUM(H32-H34)</f>
        <v>449</v>
      </c>
      <c r="I35" s="64" t="n">
        <f aca="false">SUM(I32-I34)</f>
        <v>502</v>
      </c>
      <c r="J35" s="64" t="n">
        <f aca="false">SUM(J32-J34)</f>
        <v>453</v>
      </c>
      <c r="K35" s="64" t="n">
        <f aca="false">SUM(K32-K34)</f>
        <v>493</v>
      </c>
      <c r="L35" s="165" t="n">
        <f aca="false">SUM(L32-L34)</f>
        <v>395.5</v>
      </c>
      <c r="M35" s="165" t="n">
        <f aca="false">SUM(M32-M34)</f>
        <v>401.6</v>
      </c>
      <c r="N35" s="64" t="n">
        <f aca="false">SUM(N32-N34)</f>
        <v>399</v>
      </c>
      <c r="O35" s="64" t="n">
        <f aca="false">SUM(O32-O34)</f>
        <v>401</v>
      </c>
      <c r="P35" s="64" t="n">
        <f aca="false">SUM(P32-P34)</f>
        <v>399</v>
      </c>
      <c r="Q35" s="165" t="n">
        <f aca="false">SUM(Q32-Q34)</f>
        <v>391.6</v>
      </c>
      <c r="R35" s="165" t="n">
        <f aca="false">SUM(R32-R34)</f>
        <v>394.6</v>
      </c>
      <c r="S35" s="165" t="n">
        <f aca="false">SUM(S32-S34)</f>
        <v>384.9</v>
      </c>
      <c r="T35" s="165" t="n">
        <v>381</v>
      </c>
      <c r="U35" s="165" t="n">
        <v>386</v>
      </c>
      <c r="V35" s="99" t="n">
        <v>358.49</v>
      </c>
      <c r="W35" s="99" t="n">
        <v>354.941</v>
      </c>
    </row>
    <row r="36" customFormat="false" ht="15" hidden="false" customHeight="false" outlineLevel="0" collapsed="false">
      <c r="A36" s="163" t="s">
        <v>145</v>
      </c>
      <c r="B36" s="165" t="n">
        <v>433</v>
      </c>
      <c r="C36" s="165" t="n">
        <v>447</v>
      </c>
      <c r="D36" s="165" t="n">
        <v>480</v>
      </c>
      <c r="E36" s="165" t="n">
        <v>523</v>
      </c>
      <c r="F36" s="165" t="n">
        <v>459</v>
      </c>
      <c r="G36" s="165" t="n">
        <v>369.9</v>
      </c>
      <c r="H36" s="64" t="n">
        <v>375</v>
      </c>
      <c r="I36" s="64" t="n">
        <v>448</v>
      </c>
      <c r="J36" s="64" t="n">
        <v>390</v>
      </c>
      <c r="K36" s="64" t="n">
        <v>389</v>
      </c>
      <c r="L36" s="165" t="n">
        <v>377.9</v>
      </c>
      <c r="M36" s="165" t="n">
        <v>380.1</v>
      </c>
      <c r="N36" s="64" t="n">
        <v>375</v>
      </c>
      <c r="O36" s="64" t="n">
        <v>362</v>
      </c>
      <c r="P36" s="64" t="n">
        <v>364</v>
      </c>
      <c r="Q36" s="165" t="n">
        <v>363.1</v>
      </c>
      <c r="R36" s="165" t="n">
        <v>356.2</v>
      </c>
      <c r="S36" s="165" t="n">
        <v>365.6</v>
      </c>
      <c r="T36" s="165" t="n">
        <v>371.5</v>
      </c>
      <c r="U36" s="165" t="n">
        <v>366.6</v>
      </c>
      <c r="V36" s="99" t="n">
        <v>362.808</v>
      </c>
      <c r="W36" s="99" t="n">
        <v>363.216</v>
      </c>
    </row>
    <row r="37" customFormat="false" ht="15" hidden="false" customHeight="false" outlineLevel="0" collapsed="false">
      <c r="A37" s="163" t="s">
        <v>146</v>
      </c>
      <c r="B37" s="165" t="n">
        <v>257</v>
      </c>
      <c r="C37" s="165" t="n">
        <v>255</v>
      </c>
      <c r="D37" s="165" t="n">
        <v>254</v>
      </c>
      <c r="E37" s="165" t="n">
        <v>186</v>
      </c>
      <c r="F37" s="165" t="n">
        <v>183</v>
      </c>
      <c r="G37" s="165" t="n">
        <v>194.3</v>
      </c>
      <c r="H37" s="64" t="n">
        <v>198</v>
      </c>
      <c r="I37" s="64" t="n">
        <v>201</v>
      </c>
      <c r="J37" s="64" t="n">
        <v>198</v>
      </c>
      <c r="K37" s="64" t="n">
        <v>185</v>
      </c>
      <c r="L37" s="165" t="n">
        <v>181.2</v>
      </c>
      <c r="M37" s="165" t="n">
        <v>189.6</v>
      </c>
      <c r="N37" s="64" t="n">
        <v>238</v>
      </c>
      <c r="O37" s="64" t="n">
        <v>194</v>
      </c>
      <c r="P37" s="64" t="n">
        <v>175</v>
      </c>
      <c r="Q37" s="165" t="n">
        <v>183.3</v>
      </c>
      <c r="R37" s="165" t="n">
        <v>188.2</v>
      </c>
      <c r="S37" s="165" t="n">
        <v>187.4</v>
      </c>
      <c r="T37" s="165" t="n">
        <v>184.5</v>
      </c>
      <c r="U37" s="165" t="n">
        <v>182.3</v>
      </c>
      <c r="V37" s="99" t="n">
        <v>178.741</v>
      </c>
      <c r="W37" s="99" t="n">
        <v>155.751</v>
      </c>
    </row>
    <row r="38" customFormat="false" ht="15" hidden="false" customHeight="false" outlineLevel="0" collapsed="false">
      <c r="A38" s="163" t="s">
        <v>147</v>
      </c>
      <c r="B38" s="165" t="n">
        <v>494</v>
      </c>
      <c r="C38" s="165" t="n">
        <v>544</v>
      </c>
      <c r="D38" s="165" t="n">
        <v>568</v>
      </c>
      <c r="E38" s="165" t="n">
        <v>479</v>
      </c>
      <c r="F38" s="165" t="n">
        <v>491</v>
      </c>
      <c r="G38" s="165" t="n">
        <v>406.1</v>
      </c>
      <c r="H38" s="64" t="n">
        <v>446</v>
      </c>
      <c r="I38" s="64" t="n">
        <v>440</v>
      </c>
      <c r="J38" s="64" t="n">
        <v>447</v>
      </c>
      <c r="K38" s="64" t="n">
        <v>460</v>
      </c>
      <c r="L38" s="165" t="n">
        <v>456.4</v>
      </c>
      <c r="M38" s="165" t="n">
        <v>438.4</v>
      </c>
      <c r="N38" s="64" t="n">
        <v>426</v>
      </c>
      <c r="O38" s="64" t="n">
        <v>400</v>
      </c>
      <c r="P38" s="64" t="n">
        <v>384</v>
      </c>
      <c r="Q38" s="165" t="n">
        <v>355.5</v>
      </c>
      <c r="R38" s="165" t="n">
        <v>345.1</v>
      </c>
      <c r="S38" s="165" t="n">
        <v>362.4</v>
      </c>
      <c r="T38" s="165" t="n">
        <v>336.3</v>
      </c>
      <c r="U38" s="165" t="n">
        <v>340.9</v>
      </c>
      <c r="V38" s="99" t="n">
        <v>331.667</v>
      </c>
      <c r="W38" s="99" t="n">
        <v>294.452</v>
      </c>
    </row>
    <row r="39" customFormat="false" ht="15" hidden="false" customHeight="false" outlineLevel="0" collapsed="false">
      <c r="A39" s="163" t="s">
        <v>148</v>
      </c>
      <c r="B39" s="165" t="n">
        <v>362</v>
      </c>
      <c r="C39" s="165" t="n">
        <v>375</v>
      </c>
      <c r="D39" s="165" t="n">
        <v>400</v>
      </c>
      <c r="E39" s="165" t="n">
        <v>222</v>
      </c>
      <c r="F39" s="165" t="n">
        <v>243</v>
      </c>
      <c r="G39" s="165" t="n">
        <v>183.3</v>
      </c>
      <c r="H39" s="64" t="n">
        <v>187</v>
      </c>
      <c r="I39" s="64" t="n">
        <v>187</v>
      </c>
      <c r="J39" s="64" t="n">
        <v>188</v>
      </c>
      <c r="K39" s="64" t="n">
        <v>186</v>
      </c>
      <c r="L39" s="165" t="n">
        <v>175.3</v>
      </c>
      <c r="M39" s="165" t="n">
        <v>173.9</v>
      </c>
      <c r="N39" s="64" t="n">
        <v>171</v>
      </c>
      <c r="O39" s="64" t="n">
        <v>169</v>
      </c>
      <c r="P39" s="64" t="n">
        <v>167</v>
      </c>
      <c r="Q39" s="165" t="n">
        <v>164.8</v>
      </c>
      <c r="R39" s="165" t="n">
        <v>170.5</v>
      </c>
      <c r="S39" s="165" t="n">
        <v>166.8</v>
      </c>
      <c r="T39" s="165" t="n">
        <v>161.1</v>
      </c>
      <c r="U39" s="165" t="n">
        <v>157.2</v>
      </c>
      <c r="V39" s="99" t="n">
        <v>157.545</v>
      </c>
      <c r="W39" s="99" t="n">
        <v>153.991</v>
      </c>
    </row>
    <row r="40" customFormat="false" ht="15" hidden="false" customHeight="false" outlineLevel="0" collapsed="false">
      <c r="A40" s="163" t="s">
        <v>149</v>
      </c>
      <c r="B40" s="165" t="n">
        <v>332</v>
      </c>
      <c r="C40" s="165" t="n">
        <v>286</v>
      </c>
      <c r="D40" s="165" t="n">
        <v>278</v>
      </c>
      <c r="E40" s="165" t="n">
        <v>272</v>
      </c>
      <c r="F40" s="165" t="n">
        <v>249</v>
      </c>
      <c r="G40" s="165" t="n">
        <v>233.8</v>
      </c>
      <c r="H40" s="64" t="n">
        <v>241</v>
      </c>
      <c r="I40" s="64" t="n">
        <v>269</v>
      </c>
      <c r="J40" s="64" t="n">
        <v>287</v>
      </c>
      <c r="K40" s="64" t="n">
        <v>303</v>
      </c>
      <c r="L40" s="165" t="n">
        <v>225</v>
      </c>
      <c r="M40" s="165" t="n">
        <v>219.8</v>
      </c>
      <c r="N40" s="64" t="n">
        <v>231</v>
      </c>
      <c r="O40" s="64" t="n">
        <v>228</v>
      </c>
      <c r="P40" s="64" t="n">
        <v>228</v>
      </c>
      <c r="Q40" s="165" t="n">
        <v>223.2</v>
      </c>
      <c r="R40" s="165" t="n">
        <v>207</v>
      </c>
      <c r="S40" s="165" t="n">
        <v>192.8</v>
      </c>
      <c r="T40" s="165" t="n">
        <v>190</v>
      </c>
      <c r="U40" s="165" t="n">
        <v>193.4</v>
      </c>
      <c r="V40" s="99" t="n">
        <v>204.274</v>
      </c>
      <c r="W40" s="99" t="n">
        <v>172.987</v>
      </c>
    </row>
    <row r="41" customFormat="false" ht="15" hidden="false" customHeight="false" outlineLevel="0" collapsed="false">
      <c r="A41" s="163" t="s">
        <v>150</v>
      </c>
      <c r="B41" s="165" t="n">
        <v>246</v>
      </c>
      <c r="C41" s="165" t="n">
        <v>223</v>
      </c>
      <c r="D41" s="165" t="n">
        <v>234</v>
      </c>
      <c r="E41" s="165" t="n">
        <v>247</v>
      </c>
      <c r="F41" s="165" t="n">
        <v>285</v>
      </c>
      <c r="G41" s="165" t="n">
        <v>312.4</v>
      </c>
      <c r="H41" s="64" t="n">
        <v>259</v>
      </c>
      <c r="I41" s="64" t="n">
        <v>239</v>
      </c>
      <c r="J41" s="64" t="n">
        <v>242</v>
      </c>
      <c r="K41" s="64" t="n">
        <v>231</v>
      </c>
      <c r="L41" s="165" t="n">
        <v>217.4</v>
      </c>
      <c r="M41" s="165" t="n">
        <v>193.3</v>
      </c>
      <c r="N41" s="64" t="n">
        <v>201</v>
      </c>
      <c r="O41" s="64" t="n">
        <v>197</v>
      </c>
      <c r="P41" s="64" t="n">
        <v>195</v>
      </c>
      <c r="Q41" s="165" t="n">
        <v>188.1</v>
      </c>
      <c r="R41" s="165" t="n">
        <v>110.7</v>
      </c>
      <c r="S41" s="165" t="n">
        <v>100.2</v>
      </c>
      <c r="T41" s="165" t="n">
        <v>98.3</v>
      </c>
      <c r="U41" s="165" t="n">
        <v>95.6</v>
      </c>
      <c r="V41" s="99" t="n">
        <v>90.503</v>
      </c>
      <c r="W41" s="99" t="n">
        <v>86.007</v>
      </c>
    </row>
    <row r="42" customFormat="false" ht="15" hidden="false" customHeight="false" outlineLevel="0" collapsed="false">
      <c r="A42" s="163" t="s">
        <v>151</v>
      </c>
      <c r="B42" s="165" t="n">
        <v>2252</v>
      </c>
      <c r="C42" s="165" t="n">
        <v>2314</v>
      </c>
      <c r="D42" s="165" t="n">
        <v>1629</v>
      </c>
      <c r="E42" s="165" t="n">
        <v>1627</v>
      </c>
      <c r="F42" s="165" t="n">
        <v>1758</v>
      </c>
      <c r="G42" s="165" t="n">
        <v>1703.9</v>
      </c>
      <c r="H42" s="64" t="n">
        <v>1654</v>
      </c>
      <c r="I42" s="64" t="n">
        <v>1677</v>
      </c>
      <c r="J42" s="64" t="n">
        <v>1715</v>
      </c>
      <c r="K42" s="64" t="n">
        <v>1076</v>
      </c>
      <c r="L42" s="165" t="n">
        <v>1248.3</v>
      </c>
      <c r="M42" s="165" t="n">
        <v>1254</v>
      </c>
      <c r="N42" s="64" t="n">
        <v>1246</v>
      </c>
      <c r="O42" s="64" t="n">
        <v>1237</v>
      </c>
      <c r="P42" s="64" t="n">
        <v>1229</v>
      </c>
      <c r="Q42" s="165" t="n">
        <v>1224</v>
      </c>
      <c r="R42" s="165" t="n">
        <v>1217.3</v>
      </c>
      <c r="S42" s="165" t="n">
        <v>1222</v>
      </c>
      <c r="T42" s="165" t="n">
        <v>1238.4</v>
      </c>
      <c r="U42" s="165" t="n">
        <v>1232.2</v>
      </c>
      <c r="V42" s="99" t="n">
        <v>1211.647</v>
      </c>
      <c r="W42" s="99" t="n">
        <v>1186.138</v>
      </c>
    </row>
    <row r="43" customFormat="false" ht="18" hidden="false" customHeight="false" outlineLevel="0" collapsed="false">
      <c r="A43" s="162" t="s">
        <v>235</v>
      </c>
      <c r="B43" s="169" t="n">
        <f aca="false">SUM(B44:B51)</f>
        <v>3624</v>
      </c>
      <c r="C43" s="169" t="n">
        <f aca="false">SUM(C44:C51)</f>
        <v>4150</v>
      </c>
      <c r="D43" s="169" t="n">
        <f aca="false">SUM(D44:D51)</f>
        <v>4140</v>
      </c>
      <c r="E43" s="169" t="n">
        <f aca="false">SUM(E44:E51)</f>
        <v>3569</v>
      </c>
      <c r="F43" s="169" t="n">
        <f aca="false">SUM(F44:F51)</f>
        <v>3560</v>
      </c>
      <c r="G43" s="169" t="n">
        <f aca="false">SUM(G44:G51)</f>
        <v>2977.4</v>
      </c>
      <c r="H43" s="169" t="n">
        <f aca="false">SUM(H44:H51)</f>
        <v>3117</v>
      </c>
      <c r="I43" s="169" t="n">
        <f aca="false">SUM(I44:I51)</f>
        <v>3702</v>
      </c>
      <c r="J43" s="169" t="n">
        <f aca="false">SUM(J44:J51)</f>
        <v>3645</v>
      </c>
      <c r="K43" s="169" t="n">
        <f aca="false">SUM(K44:K51)</f>
        <v>3420</v>
      </c>
      <c r="L43" s="169" t="n">
        <f aca="false">SUM(L44:L51)</f>
        <v>3313.7</v>
      </c>
      <c r="M43" s="169" t="n">
        <f aca="false">SUM(M44:M51)</f>
        <v>3326.5</v>
      </c>
      <c r="N43" s="169" t="n">
        <f aca="false">SUM(N44:N51)</f>
        <v>3316</v>
      </c>
      <c r="O43" s="169" t="n">
        <f aca="false">SUM(O44:O51)</f>
        <v>3248</v>
      </c>
      <c r="P43" s="169" t="n">
        <f aca="false">SUM(P44:P51)</f>
        <v>3249</v>
      </c>
      <c r="Q43" s="169" t="n">
        <f aca="false">SUM(Q44:Q51)</f>
        <v>3815.8</v>
      </c>
      <c r="R43" s="169" t="n">
        <f aca="false">SUM(R44:R51)</f>
        <v>3608.4</v>
      </c>
      <c r="S43" s="169" t="n">
        <f aca="false">SUM(S44:S51)</f>
        <v>3413.6</v>
      </c>
      <c r="T43" s="96" t="n">
        <v>3441</v>
      </c>
      <c r="U43" s="169" t="n">
        <v>3358.5</v>
      </c>
      <c r="V43" s="96" t="n">
        <v>3339.418</v>
      </c>
      <c r="W43" s="96" t="n">
        <v>3325.356</v>
      </c>
    </row>
    <row r="44" customFormat="false" ht="15" hidden="false" customHeight="false" outlineLevel="0" collapsed="false">
      <c r="A44" s="163" t="s">
        <v>153</v>
      </c>
      <c r="B44" s="165" t="n">
        <v>190</v>
      </c>
      <c r="C44" s="165" t="n">
        <v>195</v>
      </c>
      <c r="D44" s="165" t="n">
        <v>178</v>
      </c>
      <c r="E44" s="165" t="n">
        <v>167</v>
      </c>
      <c r="F44" s="165" t="n">
        <v>149</v>
      </c>
      <c r="G44" s="165" t="n">
        <v>97.1</v>
      </c>
      <c r="H44" s="64" t="n">
        <v>108</v>
      </c>
      <c r="I44" s="64" t="n">
        <v>117</v>
      </c>
      <c r="J44" s="64" t="n">
        <v>86</v>
      </c>
      <c r="K44" s="64" t="n">
        <v>87</v>
      </c>
      <c r="L44" s="165" t="n">
        <v>120</v>
      </c>
      <c r="M44" s="165" t="n">
        <v>122.7</v>
      </c>
      <c r="N44" s="64" t="n">
        <v>133</v>
      </c>
      <c r="O44" s="64" t="n">
        <v>130</v>
      </c>
      <c r="P44" s="64" t="n">
        <v>122</v>
      </c>
      <c r="Q44" s="165" t="n">
        <v>119.4</v>
      </c>
      <c r="R44" s="165" t="n">
        <v>81.3</v>
      </c>
      <c r="S44" s="165" t="n">
        <v>78.7</v>
      </c>
      <c r="T44" s="165" t="n">
        <v>81.4</v>
      </c>
      <c r="U44" s="165" t="n">
        <v>78.9</v>
      </c>
      <c r="V44" s="99" t="n">
        <v>78.382</v>
      </c>
      <c r="W44" s="99" t="n">
        <v>80.932</v>
      </c>
    </row>
    <row r="45" customFormat="false" ht="15" hidden="false" customHeight="false" outlineLevel="0" collapsed="false">
      <c r="A45" s="163" t="s">
        <v>154</v>
      </c>
      <c r="B45" s="165" t="n">
        <v>132</v>
      </c>
      <c r="C45" s="165" t="n">
        <v>177</v>
      </c>
      <c r="D45" s="165" t="n">
        <v>175</v>
      </c>
      <c r="E45" s="165" t="n">
        <v>165</v>
      </c>
      <c r="F45" s="165" t="n">
        <v>169</v>
      </c>
      <c r="G45" s="165" t="n">
        <v>82.9</v>
      </c>
      <c r="H45" s="64" t="n">
        <v>87</v>
      </c>
      <c r="I45" s="64" t="n">
        <v>98</v>
      </c>
      <c r="J45" s="64" t="n">
        <v>117</v>
      </c>
      <c r="K45" s="64" t="n">
        <v>116</v>
      </c>
      <c r="L45" s="165" t="n">
        <v>79.6</v>
      </c>
      <c r="M45" s="165" t="n">
        <v>77.5</v>
      </c>
      <c r="N45" s="64" t="n">
        <v>78</v>
      </c>
      <c r="O45" s="64" t="n">
        <v>76</v>
      </c>
      <c r="P45" s="64" t="n">
        <v>77</v>
      </c>
      <c r="Q45" s="165" t="n">
        <v>78</v>
      </c>
      <c r="R45" s="165" t="n">
        <v>75.5</v>
      </c>
      <c r="S45" s="165" t="n">
        <v>77.9</v>
      </c>
      <c r="T45" s="165" t="n">
        <v>78.1</v>
      </c>
      <c r="U45" s="165" t="n">
        <v>77.9</v>
      </c>
      <c r="V45" s="99" t="n">
        <v>76.163</v>
      </c>
      <c r="W45" s="99" t="n">
        <v>78.531</v>
      </c>
    </row>
    <row r="46" customFormat="false" ht="15" hidden="false" customHeight="false" outlineLevel="0" collapsed="false">
      <c r="A46" s="163" t="s">
        <v>155</v>
      </c>
      <c r="B46" s="165"/>
      <c r="C46" s="165"/>
      <c r="D46" s="165"/>
      <c r="E46" s="165"/>
      <c r="F46" s="165"/>
      <c r="G46" s="165"/>
      <c r="H46" s="64"/>
      <c r="I46" s="64"/>
      <c r="J46" s="64"/>
      <c r="K46" s="64"/>
      <c r="L46" s="165"/>
      <c r="M46" s="165"/>
      <c r="N46" s="64"/>
      <c r="O46" s="64"/>
      <c r="P46" s="64" t="s">
        <v>119</v>
      </c>
      <c r="Q46" s="165" t="n">
        <v>389.6</v>
      </c>
      <c r="R46" s="165" t="n">
        <v>350.9</v>
      </c>
      <c r="S46" s="165" t="n">
        <v>350.5</v>
      </c>
      <c r="T46" s="165" t="n">
        <v>364.8</v>
      </c>
      <c r="U46" s="165" t="n">
        <v>358</v>
      </c>
      <c r="V46" s="99" t="n">
        <v>357.85</v>
      </c>
      <c r="W46" s="99" t="n">
        <v>347.351</v>
      </c>
    </row>
    <row r="47" customFormat="false" ht="15" hidden="false" customHeight="false" outlineLevel="0" collapsed="false">
      <c r="A47" s="163" t="s">
        <v>156</v>
      </c>
      <c r="B47" s="165" t="n">
        <v>929</v>
      </c>
      <c r="C47" s="165" t="n">
        <v>1394</v>
      </c>
      <c r="D47" s="165" t="n">
        <v>1370</v>
      </c>
      <c r="E47" s="165" t="n">
        <v>1228</v>
      </c>
      <c r="F47" s="165" t="n">
        <v>1200</v>
      </c>
      <c r="G47" s="165" t="n">
        <v>987.3</v>
      </c>
      <c r="H47" s="64" t="n">
        <v>918</v>
      </c>
      <c r="I47" s="64" t="n">
        <v>1422</v>
      </c>
      <c r="J47" s="64" t="n">
        <v>1404</v>
      </c>
      <c r="K47" s="64" t="n">
        <v>1420</v>
      </c>
      <c r="L47" s="165" t="n">
        <v>1212.5</v>
      </c>
      <c r="M47" s="165" t="n">
        <v>1244.4</v>
      </c>
      <c r="N47" s="64" t="n">
        <v>1268</v>
      </c>
      <c r="O47" s="64" t="n">
        <v>1270</v>
      </c>
      <c r="P47" s="64" t="n">
        <v>1271</v>
      </c>
      <c r="Q47" s="165" t="n">
        <v>1268.8</v>
      </c>
      <c r="R47" s="165" t="n">
        <v>1157.3</v>
      </c>
      <c r="S47" s="165" t="n">
        <v>1152</v>
      </c>
      <c r="T47" s="165" t="n">
        <v>1143</v>
      </c>
      <c r="U47" s="165" t="n">
        <v>1137.1</v>
      </c>
      <c r="V47" s="99" t="n">
        <v>1100.045</v>
      </c>
      <c r="W47" s="99" t="n">
        <v>1150.1</v>
      </c>
    </row>
    <row r="48" customFormat="false" ht="15" hidden="false" customHeight="false" outlineLevel="0" collapsed="false">
      <c r="A48" s="163" t="s">
        <v>157</v>
      </c>
      <c r="B48" s="165" t="n">
        <v>300</v>
      </c>
      <c r="C48" s="165" t="n">
        <v>329</v>
      </c>
      <c r="D48" s="165" t="n">
        <v>324</v>
      </c>
      <c r="E48" s="165" t="n">
        <v>224</v>
      </c>
      <c r="F48" s="165" t="n">
        <v>240</v>
      </c>
      <c r="G48" s="165" t="n">
        <v>251.2</v>
      </c>
      <c r="H48" s="64" t="n">
        <v>231</v>
      </c>
      <c r="I48" s="64" t="n">
        <v>242</v>
      </c>
      <c r="J48" s="64" t="n">
        <v>292</v>
      </c>
      <c r="K48" s="64" t="n">
        <v>238</v>
      </c>
      <c r="L48" s="165" t="n">
        <v>230.7</v>
      </c>
      <c r="M48" s="165" t="n">
        <v>229.8</v>
      </c>
      <c r="N48" s="64" t="n">
        <v>225</v>
      </c>
      <c r="O48" s="64" t="n">
        <v>229</v>
      </c>
      <c r="P48" s="64" t="n">
        <v>229</v>
      </c>
      <c r="Q48" s="165" t="n">
        <v>226.3</v>
      </c>
      <c r="R48" s="165" t="n">
        <v>214.3</v>
      </c>
      <c r="S48" s="165" t="n">
        <v>163.7</v>
      </c>
      <c r="T48" s="165" t="n">
        <v>179.9</v>
      </c>
      <c r="U48" s="165" t="n">
        <v>198.2</v>
      </c>
      <c r="V48" s="99" t="n">
        <v>209.268</v>
      </c>
      <c r="W48" s="99" t="n">
        <v>212.776</v>
      </c>
    </row>
    <row r="49" customFormat="false" ht="15" hidden="false" customHeight="false" outlineLevel="0" collapsed="false">
      <c r="A49" s="163" t="s">
        <v>158</v>
      </c>
      <c r="B49" s="165" t="n">
        <v>872</v>
      </c>
      <c r="C49" s="165" t="n">
        <v>837</v>
      </c>
      <c r="D49" s="165" t="n">
        <v>819</v>
      </c>
      <c r="E49" s="165" t="n">
        <v>738</v>
      </c>
      <c r="F49" s="165" t="n">
        <v>724</v>
      </c>
      <c r="G49" s="165" t="n">
        <v>550.5</v>
      </c>
      <c r="H49" s="64" t="n">
        <v>772</v>
      </c>
      <c r="I49" s="64" t="n">
        <v>838</v>
      </c>
      <c r="J49" s="64" t="n">
        <v>749</v>
      </c>
      <c r="K49" s="64" t="n">
        <v>593</v>
      </c>
      <c r="L49" s="165" t="n">
        <v>619.3</v>
      </c>
      <c r="M49" s="165" t="n">
        <v>609.3</v>
      </c>
      <c r="N49" s="64" t="n">
        <v>578</v>
      </c>
      <c r="O49" s="64" t="n">
        <v>572</v>
      </c>
      <c r="P49" s="64" t="n">
        <v>565</v>
      </c>
      <c r="Q49" s="165" t="n">
        <v>552.6</v>
      </c>
      <c r="R49" s="165" t="n">
        <v>522.4</v>
      </c>
      <c r="S49" s="165" t="n">
        <v>504.6</v>
      </c>
      <c r="T49" s="165" t="n">
        <v>487.5</v>
      </c>
      <c r="U49" s="165" t="n">
        <v>470.3</v>
      </c>
      <c r="V49" s="99" t="n">
        <v>456.307</v>
      </c>
      <c r="W49" s="99" t="n">
        <v>442.346</v>
      </c>
    </row>
    <row r="50" customFormat="false" ht="15" hidden="false" customHeight="false" outlineLevel="0" collapsed="false">
      <c r="A50" s="163" t="s">
        <v>159</v>
      </c>
      <c r="B50" s="165" t="n">
        <v>1201</v>
      </c>
      <c r="C50" s="165" t="n">
        <v>1218</v>
      </c>
      <c r="D50" s="165" t="n">
        <v>1274</v>
      </c>
      <c r="E50" s="165" t="n">
        <v>1047</v>
      </c>
      <c r="F50" s="165" t="n">
        <v>1078</v>
      </c>
      <c r="G50" s="165" t="n">
        <v>1008.4</v>
      </c>
      <c r="H50" s="64" t="n">
        <v>1001</v>
      </c>
      <c r="I50" s="64" t="n">
        <v>985</v>
      </c>
      <c r="J50" s="64" t="n">
        <v>997</v>
      </c>
      <c r="K50" s="64" t="n">
        <v>966</v>
      </c>
      <c r="L50" s="165" t="n">
        <v>1051.6</v>
      </c>
      <c r="M50" s="165" t="n">
        <v>1042.8</v>
      </c>
      <c r="N50" s="64" t="n">
        <v>1034</v>
      </c>
      <c r="O50" s="64" t="n">
        <v>971</v>
      </c>
      <c r="P50" s="64" t="n">
        <v>985</v>
      </c>
      <c r="Q50" s="165" t="n">
        <v>970.8</v>
      </c>
      <c r="R50" s="165" t="n">
        <v>946.1</v>
      </c>
      <c r="S50" s="165" t="n">
        <v>916.5</v>
      </c>
      <c r="T50" s="165" t="n">
        <v>881.1</v>
      </c>
      <c r="U50" s="165" t="n">
        <v>797.7</v>
      </c>
      <c r="V50" s="99" t="n">
        <v>812.838</v>
      </c>
      <c r="W50" s="99" t="n">
        <v>775.23</v>
      </c>
    </row>
    <row r="51" customFormat="false" ht="15" hidden="false" customHeight="false" outlineLevel="0" collapsed="false">
      <c r="A51" s="163" t="s">
        <v>160</v>
      </c>
      <c r="B51" s="165"/>
      <c r="C51" s="165"/>
      <c r="D51" s="165"/>
      <c r="E51" s="165"/>
      <c r="F51" s="165"/>
      <c r="G51" s="165"/>
      <c r="H51" s="64"/>
      <c r="I51" s="64"/>
      <c r="J51" s="64"/>
      <c r="K51" s="64"/>
      <c r="L51" s="165"/>
      <c r="M51" s="165"/>
      <c r="N51" s="64"/>
      <c r="O51" s="64"/>
      <c r="P51" s="64" t="s">
        <v>119</v>
      </c>
      <c r="Q51" s="165" t="n">
        <v>210.3</v>
      </c>
      <c r="R51" s="165" t="n">
        <v>260.6</v>
      </c>
      <c r="S51" s="165" t="n">
        <v>169.7</v>
      </c>
      <c r="T51" s="165" t="n">
        <v>225.7</v>
      </c>
      <c r="U51" s="165" t="n">
        <v>240.4</v>
      </c>
      <c r="V51" s="99" t="n">
        <v>248.565</v>
      </c>
      <c r="W51" s="99" t="n">
        <v>238.09</v>
      </c>
    </row>
    <row r="52" customFormat="false" ht="18" hidden="false" customHeight="false" outlineLevel="0" collapsed="false">
      <c r="A52" s="162" t="s">
        <v>161</v>
      </c>
      <c r="B52" s="169" t="n">
        <f aca="false">SUM(B53:B59)</f>
        <v>2402</v>
      </c>
      <c r="C52" s="169" t="n">
        <f aca="false">SUM(C53:C59)</f>
        <v>2731</v>
      </c>
      <c r="D52" s="169" t="n">
        <f aca="false">SUM(D53:D59)</f>
        <v>2998</v>
      </c>
      <c r="E52" s="169" t="n">
        <f aca="false">SUM(E53:E59)</f>
        <v>2951</v>
      </c>
      <c r="F52" s="169" t="n">
        <f aca="false">SUM(F53:F59)</f>
        <v>2967</v>
      </c>
      <c r="G52" s="169" t="n">
        <f aca="false">SUM(G53:G59)</f>
        <v>2334.2</v>
      </c>
      <c r="H52" s="169" t="n">
        <f aca="false">SUM(H53:H59)</f>
        <v>2405</v>
      </c>
      <c r="I52" s="169" t="n">
        <f aca="false">SUM(I53:I59)</f>
        <v>2832</v>
      </c>
      <c r="J52" s="169" t="n">
        <f aca="false">SUM(J53:J59)</f>
        <v>2902</v>
      </c>
      <c r="K52" s="169" t="n">
        <f aca="false">SUM(K53:K59)</f>
        <v>2345</v>
      </c>
      <c r="L52" s="169" t="n">
        <f aca="false">SUM(L53:L59)</f>
        <v>2498.6</v>
      </c>
      <c r="M52" s="169" t="n">
        <f aca="false">SUM(M53:M59)</f>
        <v>2612.9</v>
      </c>
      <c r="N52" s="169" t="n">
        <f aca="false">SUM(N53:N59)</f>
        <v>2722</v>
      </c>
      <c r="O52" s="169" t="n">
        <f aca="false">SUM(O53:O59)</f>
        <v>2699</v>
      </c>
      <c r="P52" s="169" t="n">
        <f aca="false">SUM(P53:P59)</f>
        <v>2714</v>
      </c>
      <c r="Q52" s="169" t="n">
        <f aca="false">SUM(Q53:Q59)</f>
        <v>2438.5</v>
      </c>
      <c r="R52" s="169" t="n">
        <f aca="false">SUM(R53:R59)</f>
        <v>2401.8</v>
      </c>
      <c r="S52" s="169" t="n">
        <f aca="false">SUM(S53:S59)</f>
        <v>2317</v>
      </c>
      <c r="T52" s="169" t="n">
        <f aca="false">SUM(T53:T59)</f>
        <v>2301.7</v>
      </c>
      <c r="U52" s="169" t="n">
        <v>1877.3</v>
      </c>
      <c r="V52" s="96" t="n">
        <v>1821.491</v>
      </c>
      <c r="W52" s="96" t="n">
        <v>1805.329</v>
      </c>
    </row>
    <row r="53" customFormat="false" ht="15" hidden="false" customHeight="false" outlineLevel="0" collapsed="false">
      <c r="A53" s="163" t="s">
        <v>162</v>
      </c>
      <c r="B53" s="165" t="n">
        <v>430</v>
      </c>
      <c r="C53" s="165" t="n">
        <v>772</v>
      </c>
      <c r="D53" s="165" t="n">
        <v>939</v>
      </c>
      <c r="E53" s="165" t="n">
        <v>1031</v>
      </c>
      <c r="F53" s="165" t="n">
        <v>1001</v>
      </c>
      <c r="G53" s="165" t="n">
        <v>911.2</v>
      </c>
      <c r="H53" s="64" t="n">
        <v>868</v>
      </c>
      <c r="I53" s="64" t="n">
        <v>902</v>
      </c>
      <c r="J53" s="64" t="n">
        <v>975</v>
      </c>
      <c r="K53" s="64" t="n">
        <v>671</v>
      </c>
      <c r="L53" s="165" t="n">
        <v>700.4</v>
      </c>
      <c r="M53" s="165" t="n">
        <v>802.8</v>
      </c>
      <c r="N53" s="64" t="n">
        <v>819</v>
      </c>
      <c r="O53" s="64" t="n">
        <v>769</v>
      </c>
      <c r="P53" s="64" t="n">
        <v>736</v>
      </c>
      <c r="Q53" s="165" t="n">
        <v>767.8</v>
      </c>
      <c r="R53" s="165" t="n">
        <v>757.9</v>
      </c>
      <c r="S53" s="165" t="n">
        <v>679.2</v>
      </c>
      <c r="T53" s="165" t="n">
        <v>687.2</v>
      </c>
      <c r="U53" s="165" t="n">
        <v>455.9</v>
      </c>
      <c r="V53" s="99" t="n">
        <v>414.73</v>
      </c>
      <c r="W53" s="99" t="n">
        <v>448.215</v>
      </c>
    </row>
    <row r="54" customFormat="false" ht="15" hidden="false" customHeight="false" outlineLevel="0" collapsed="false">
      <c r="A54" s="163" t="s">
        <v>163</v>
      </c>
      <c r="B54" s="165" t="n">
        <v>508</v>
      </c>
      <c r="C54" s="165" t="n">
        <v>491</v>
      </c>
      <c r="D54" s="165" t="n">
        <v>623</v>
      </c>
      <c r="E54" s="165" t="n">
        <v>774</v>
      </c>
      <c r="F54" s="165" t="n">
        <v>739</v>
      </c>
      <c r="G54" s="165" t="n">
        <v>296.5</v>
      </c>
      <c r="H54" s="64" t="n">
        <v>295</v>
      </c>
      <c r="I54" s="64" t="n">
        <v>377</v>
      </c>
      <c r="J54" s="64" t="n">
        <v>445</v>
      </c>
      <c r="K54" s="64" t="n">
        <v>325</v>
      </c>
      <c r="L54" s="165" t="n">
        <v>325.9</v>
      </c>
      <c r="M54" s="165" t="n">
        <v>266.8</v>
      </c>
      <c r="N54" s="64" t="n">
        <v>292</v>
      </c>
      <c r="O54" s="64" t="n">
        <v>277</v>
      </c>
      <c r="P54" s="64" t="n">
        <v>334</v>
      </c>
      <c r="Q54" s="165" t="n">
        <v>345.2</v>
      </c>
      <c r="R54" s="165" t="n">
        <v>342.2</v>
      </c>
      <c r="S54" s="165" t="n">
        <v>322.9</v>
      </c>
      <c r="T54" s="165" t="n">
        <v>320</v>
      </c>
      <c r="U54" s="165" t="n">
        <v>137.7</v>
      </c>
      <c r="V54" s="99" t="n">
        <v>137.17</v>
      </c>
      <c r="W54" s="99" t="n">
        <v>138.239</v>
      </c>
    </row>
    <row r="55" customFormat="false" ht="19.5" hidden="false" customHeight="false" outlineLevel="0" collapsed="false">
      <c r="A55" s="163" t="s">
        <v>164</v>
      </c>
      <c r="B55" s="165" t="n">
        <v>255</v>
      </c>
      <c r="C55" s="165" t="n">
        <v>300</v>
      </c>
      <c r="D55" s="165" t="n">
        <v>218</v>
      </c>
      <c r="E55" s="165" t="n">
        <v>192</v>
      </c>
      <c r="F55" s="165" t="n">
        <v>192</v>
      </c>
      <c r="G55" s="165" t="n">
        <v>221.8</v>
      </c>
      <c r="H55" s="64" t="n">
        <v>267</v>
      </c>
      <c r="I55" s="64" t="n">
        <v>239</v>
      </c>
      <c r="J55" s="64" t="n">
        <v>217</v>
      </c>
      <c r="K55" s="64" t="n">
        <v>203</v>
      </c>
      <c r="L55" s="165" t="n">
        <v>206.5</v>
      </c>
      <c r="M55" s="165" t="n">
        <v>208.2</v>
      </c>
      <c r="N55" s="64" t="n">
        <v>209</v>
      </c>
      <c r="O55" s="64" t="n">
        <v>209</v>
      </c>
      <c r="P55" s="64" t="n">
        <v>210</v>
      </c>
      <c r="Q55" s="165" t="n">
        <v>209</v>
      </c>
      <c r="R55" s="165" t="n">
        <v>207.5</v>
      </c>
      <c r="S55" s="165" t="n">
        <v>198</v>
      </c>
      <c r="T55" s="165" t="n">
        <v>193.6</v>
      </c>
      <c r="U55" s="165" t="n">
        <v>188.4</v>
      </c>
      <c r="V55" s="99" t="n">
        <v>189.915</v>
      </c>
      <c r="W55" s="99" t="n">
        <v>177.366</v>
      </c>
    </row>
    <row r="56" customFormat="false" ht="19.5" hidden="false" customHeight="false" outlineLevel="0" collapsed="false">
      <c r="A56" s="163" t="s">
        <v>165</v>
      </c>
      <c r="B56" s="165" t="n">
        <v>102</v>
      </c>
      <c r="C56" s="165" t="n">
        <v>110</v>
      </c>
      <c r="D56" s="165" t="n">
        <v>124</v>
      </c>
      <c r="E56" s="165" t="n">
        <v>122</v>
      </c>
      <c r="F56" s="165" t="n">
        <v>112</v>
      </c>
      <c r="G56" s="165" t="n">
        <v>103.7</v>
      </c>
      <c r="H56" s="64" t="n">
        <v>105</v>
      </c>
      <c r="I56" s="64" t="n">
        <v>93</v>
      </c>
      <c r="J56" s="64" t="n">
        <v>97</v>
      </c>
      <c r="K56" s="64" t="n">
        <v>96</v>
      </c>
      <c r="L56" s="165" t="n">
        <v>169.3</v>
      </c>
      <c r="M56" s="165" t="n">
        <v>157.6</v>
      </c>
      <c r="N56" s="64" t="n">
        <v>164</v>
      </c>
      <c r="O56" s="64" t="n">
        <v>164</v>
      </c>
      <c r="P56" s="64" t="n">
        <v>152</v>
      </c>
      <c r="Q56" s="165" t="n">
        <v>153.5</v>
      </c>
      <c r="R56" s="165" t="n">
        <v>154</v>
      </c>
      <c r="S56" s="165" t="n">
        <v>154.7</v>
      </c>
      <c r="T56" s="165" t="n">
        <v>150.5</v>
      </c>
      <c r="U56" s="165" t="n">
        <v>148.5</v>
      </c>
      <c r="V56" s="99" t="n">
        <v>134.41</v>
      </c>
      <c r="W56" s="99" t="n">
        <v>116.309</v>
      </c>
    </row>
    <row r="57" customFormat="false" ht="19.5" hidden="false" customHeight="false" outlineLevel="0" collapsed="false">
      <c r="A57" s="163" t="s">
        <v>284</v>
      </c>
      <c r="B57" s="165" t="n">
        <v>490</v>
      </c>
      <c r="C57" s="165" t="n">
        <v>401</v>
      </c>
      <c r="D57" s="165" t="n">
        <v>402</v>
      </c>
      <c r="E57" s="165" t="n">
        <v>298</v>
      </c>
      <c r="F57" s="165" t="n">
        <v>351</v>
      </c>
      <c r="G57" s="165" t="n">
        <v>294.9</v>
      </c>
      <c r="H57" s="64" t="n">
        <v>321</v>
      </c>
      <c r="I57" s="64" t="n">
        <v>232</v>
      </c>
      <c r="J57" s="64" t="n">
        <v>210</v>
      </c>
      <c r="K57" s="64" t="n">
        <v>124</v>
      </c>
      <c r="L57" s="165" t="n">
        <v>126.6</v>
      </c>
      <c r="M57" s="165" t="n">
        <v>122.2</v>
      </c>
      <c r="N57" s="64" t="n">
        <v>119</v>
      </c>
      <c r="O57" s="64" t="n">
        <v>122</v>
      </c>
      <c r="P57" s="64" t="n">
        <v>123</v>
      </c>
      <c r="Q57" s="165" t="n">
        <v>123.2</v>
      </c>
      <c r="R57" s="165" t="n">
        <v>119.6</v>
      </c>
      <c r="S57" s="165" t="n">
        <v>106.2</v>
      </c>
      <c r="T57" s="165" t="n">
        <v>103.1</v>
      </c>
      <c r="U57" s="165" t="n">
        <v>100.4</v>
      </c>
      <c r="V57" s="99" t="n">
        <v>102.411</v>
      </c>
      <c r="W57" s="99" t="n">
        <v>92.757</v>
      </c>
    </row>
    <row r="58" customFormat="false" ht="15" hidden="false" customHeight="false" outlineLevel="0" collapsed="false">
      <c r="A58" s="163" t="s">
        <v>167</v>
      </c>
      <c r="B58" s="99" t="s">
        <v>119</v>
      </c>
      <c r="C58" s="99" t="s">
        <v>119</v>
      </c>
      <c r="D58" s="99" t="s">
        <v>119</v>
      </c>
      <c r="E58" s="99" t="s">
        <v>119</v>
      </c>
      <c r="F58" s="99" t="s">
        <v>119</v>
      </c>
      <c r="G58" s="99" t="s">
        <v>119</v>
      </c>
      <c r="H58" s="61" t="s">
        <v>119</v>
      </c>
      <c r="I58" s="64" t="n">
        <v>437</v>
      </c>
      <c r="J58" s="64" t="n">
        <v>375</v>
      </c>
      <c r="K58" s="64" t="n">
        <v>375</v>
      </c>
      <c r="L58" s="165" t="n">
        <v>406.2</v>
      </c>
      <c r="M58" s="165" t="n">
        <v>482.8</v>
      </c>
      <c r="N58" s="64" t="n">
        <v>529</v>
      </c>
      <c r="O58" s="64" t="n">
        <v>555</v>
      </c>
      <c r="P58" s="64" t="n">
        <v>561</v>
      </c>
      <c r="Q58" s="165" t="n">
        <v>232.4</v>
      </c>
      <c r="R58" s="165" t="n">
        <v>223.4</v>
      </c>
      <c r="S58" s="165" t="n">
        <v>229.7</v>
      </c>
      <c r="T58" s="165" t="n">
        <v>225.5</v>
      </c>
      <c r="U58" s="165" t="n">
        <v>230.1</v>
      </c>
      <c r="V58" s="99" t="n">
        <v>240.096</v>
      </c>
      <c r="W58" s="99" t="n">
        <v>242.73</v>
      </c>
    </row>
    <row r="59" customFormat="false" ht="15" hidden="false" customHeight="false" outlineLevel="0" collapsed="false">
      <c r="A59" s="163" t="s">
        <v>168</v>
      </c>
      <c r="B59" s="165" t="n">
        <v>617</v>
      </c>
      <c r="C59" s="165" t="n">
        <v>657</v>
      </c>
      <c r="D59" s="165" t="n">
        <v>692</v>
      </c>
      <c r="E59" s="165" t="n">
        <v>534</v>
      </c>
      <c r="F59" s="165" t="n">
        <v>572</v>
      </c>
      <c r="G59" s="165" t="n">
        <v>506.1</v>
      </c>
      <c r="H59" s="64" t="n">
        <v>549</v>
      </c>
      <c r="I59" s="64" t="n">
        <v>552</v>
      </c>
      <c r="J59" s="64" t="n">
        <v>583</v>
      </c>
      <c r="K59" s="64" t="n">
        <v>551</v>
      </c>
      <c r="L59" s="165" t="n">
        <v>563.7</v>
      </c>
      <c r="M59" s="165" t="n">
        <v>572.5</v>
      </c>
      <c r="N59" s="64" t="n">
        <v>590</v>
      </c>
      <c r="O59" s="64" t="n">
        <v>603</v>
      </c>
      <c r="P59" s="64" t="n">
        <v>598</v>
      </c>
      <c r="Q59" s="165" t="n">
        <v>607.4</v>
      </c>
      <c r="R59" s="165" t="n">
        <v>597.2</v>
      </c>
      <c r="S59" s="165" t="n">
        <v>626.3</v>
      </c>
      <c r="T59" s="165" t="n">
        <v>621.8</v>
      </c>
      <c r="U59" s="165" t="n">
        <v>616.2</v>
      </c>
      <c r="V59" s="99" t="n">
        <v>602.759</v>
      </c>
      <c r="W59" s="99" t="n">
        <v>589.713</v>
      </c>
    </row>
    <row r="60" customFormat="false" ht="18" hidden="false" customHeight="false" outlineLevel="0" collapsed="false">
      <c r="A60" s="162" t="s">
        <v>169</v>
      </c>
      <c r="B60" s="169" t="n">
        <v>9816</v>
      </c>
      <c r="C60" s="169" t="n">
        <v>10785</v>
      </c>
      <c r="D60" s="169" t="n">
        <v>10848</v>
      </c>
      <c r="E60" s="169" t="n">
        <v>9991</v>
      </c>
      <c r="F60" s="169" t="n">
        <v>9817</v>
      </c>
      <c r="G60" s="169" t="n">
        <v>6753.2</v>
      </c>
      <c r="H60" s="123" t="n">
        <v>7732</v>
      </c>
      <c r="I60" s="123" t="n">
        <v>7299</v>
      </c>
      <c r="J60" s="123" t="n">
        <v>7711</v>
      </c>
      <c r="K60" s="123" t="n">
        <v>8044</v>
      </c>
      <c r="L60" s="169" t="n">
        <v>8050.8</v>
      </c>
      <c r="M60" s="169" t="n">
        <v>7836.8</v>
      </c>
      <c r="N60" s="123" t="n">
        <v>7850</v>
      </c>
      <c r="O60" s="123" t="n">
        <v>7479</v>
      </c>
      <c r="P60" s="123" t="n">
        <v>7328</v>
      </c>
      <c r="Q60" s="169" t="n">
        <v>7228.1</v>
      </c>
      <c r="R60" s="169" t="n">
        <v>7025.9</v>
      </c>
      <c r="S60" s="169" t="n">
        <v>6767.1</v>
      </c>
      <c r="T60" s="169" t="n">
        <v>6637.8</v>
      </c>
      <c r="U60" s="169" t="n">
        <v>6517.5</v>
      </c>
      <c r="V60" s="96" t="n">
        <v>6294.592</v>
      </c>
      <c r="W60" s="96" t="n">
        <v>6067.556</v>
      </c>
    </row>
    <row r="61" customFormat="false" ht="15" hidden="false" customHeight="false" outlineLevel="0" collapsed="false">
      <c r="A61" s="163" t="s">
        <v>170</v>
      </c>
      <c r="B61" s="165" t="n">
        <v>1099</v>
      </c>
      <c r="C61" s="165" t="n">
        <v>1114</v>
      </c>
      <c r="D61" s="165" t="n">
        <v>1084</v>
      </c>
      <c r="E61" s="165" t="n">
        <v>1356</v>
      </c>
      <c r="F61" s="165" t="n">
        <v>1348</v>
      </c>
      <c r="G61" s="165" t="n">
        <v>1012.5</v>
      </c>
      <c r="H61" s="64" t="n">
        <v>978</v>
      </c>
      <c r="I61" s="64" t="n">
        <v>913</v>
      </c>
      <c r="J61" s="64" t="n">
        <v>878</v>
      </c>
      <c r="K61" s="64" t="n">
        <v>947</v>
      </c>
      <c r="L61" s="165" t="n">
        <v>1011.7</v>
      </c>
      <c r="M61" s="165" t="n">
        <v>947.2</v>
      </c>
      <c r="N61" s="64" t="n">
        <v>939</v>
      </c>
      <c r="O61" s="64" t="n">
        <v>885</v>
      </c>
      <c r="P61" s="64" t="n">
        <v>766</v>
      </c>
      <c r="Q61" s="165" t="n">
        <v>765.4</v>
      </c>
      <c r="R61" s="165" t="n">
        <v>738</v>
      </c>
      <c r="S61" s="165" t="n">
        <v>735.9</v>
      </c>
      <c r="T61" s="165" t="n">
        <v>720.6</v>
      </c>
      <c r="U61" s="165" t="n">
        <v>700.1</v>
      </c>
      <c r="V61" s="99" t="n">
        <v>599.219</v>
      </c>
      <c r="W61" s="99" t="n">
        <v>562.504</v>
      </c>
    </row>
    <row r="62" customFormat="false" ht="15" hidden="false" customHeight="false" outlineLevel="0" collapsed="false">
      <c r="A62" s="163" t="s">
        <v>171</v>
      </c>
      <c r="B62" s="165" t="n">
        <v>257</v>
      </c>
      <c r="C62" s="165" t="n">
        <v>427</v>
      </c>
      <c r="D62" s="165" t="n">
        <v>523</v>
      </c>
      <c r="E62" s="165" t="n">
        <v>441</v>
      </c>
      <c r="F62" s="165" t="n">
        <v>419</v>
      </c>
      <c r="G62" s="165" t="n">
        <v>346.2</v>
      </c>
      <c r="H62" s="64" t="n">
        <v>369</v>
      </c>
      <c r="I62" s="64" t="n">
        <v>184</v>
      </c>
      <c r="J62" s="64" t="n">
        <v>164</v>
      </c>
      <c r="K62" s="64" t="n">
        <v>153</v>
      </c>
      <c r="L62" s="165" t="n">
        <v>154.8</v>
      </c>
      <c r="M62" s="165" t="n">
        <v>156.2</v>
      </c>
      <c r="N62" s="64" t="n">
        <v>158</v>
      </c>
      <c r="O62" s="64" t="n">
        <v>171</v>
      </c>
      <c r="P62" s="64" t="n">
        <v>188</v>
      </c>
      <c r="Q62" s="165" t="n">
        <v>189.2</v>
      </c>
      <c r="R62" s="165" t="n">
        <v>202.2</v>
      </c>
      <c r="S62" s="165" t="n">
        <v>191.8</v>
      </c>
      <c r="T62" s="165" t="n">
        <v>192.6</v>
      </c>
      <c r="U62" s="165" t="n">
        <v>190.6</v>
      </c>
      <c r="V62" s="99" t="n">
        <v>188.596</v>
      </c>
      <c r="W62" s="99" t="n">
        <v>185.78</v>
      </c>
    </row>
    <row r="63" customFormat="false" ht="15" hidden="false" customHeight="false" outlineLevel="0" collapsed="false">
      <c r="A63" s="163" t="s">
        <v>172</v>
      </c>
      <c r="B63" s="165" t="n">
        <v>324</v>
      </c>
      <c r="C63" s="165" t="n">
        <v>473</v>
      </c>
      <c r="D63" s="165" t="n">
        <v>486</v>
      </c>
      <c r="E63" s="165" t="n">
        <v>462</v>
      </c>
      <c r="F63" s="165" t="n">
        <v>347</v>
      </c>
      <c r="G63" s="165" t="n">
        <v>235.8</v>
      </c>
      <c r="H63" s="64" t="n">
        <v>248</v>
      </c>
      <c r="I63" s="64" t="n">
        <v>235</v>
      </c>
      <c r="J63" s="64" t="n">
        <v>231</v>
      </c>
      <c r="K63" s="64" t="n">
        <v>219</v>
      </c>
      <c r="L63" s="165" t="n">
        <v>205.9</v>
      </c>
      <c r="M63" s="165" t="n">
        <v>205.8</v>
      </c>
      <c r="N63" s="64" t="n">
        <v>203</v>
      </c>
      <c r="O63" s="64" t="n">
        <v>192</v>
      </c>
      <c r="P63" s="64" t="n">
        <v>190</v>
      </c>
      <c r="Q63" s="165" t="n">
        <v>182.3</v>
      </c>
      <c r="R63" s="165" t="n">
        <v>181.8</v>
      </c>
      <c r="S63" s="165" t="n">
        <v>180.6</v>
      </c>
      <c r="T63" s="165" t="n">
        <v>179.3</v>
      </c>
      <c r="U63" s="165" t="n">
        <v>176.7</v>
      </c>
      <c r="V63" s="99" t="n">
        <v>171.964</v>
      </c>
      <c r="W63" s="99" t="n">
        <v>168.227</v>
      </c>
    </row>
    <row r="64" customFormat="false" ht="15" hidden="false" customHeight="false" outlineLevel="0" collapsed="false">
      <c r="A64" s="163" t="s">
        <v>173</v>
      </c>
      <c r="B64" s="165" t="n">
        <v>938</v>
      </c>
      <c r="C64" s="165" t="n">
        <v>994</v>
      </c>
      <c r="D64" s="165" t="n">
        <v>1036</v>
      </c>
      <c r="E64" s="165" t="n">
        <v>951</v>
      </c>
      <c r="F64" s="165" t="n">
        <v>1119</v>
      </c>
      <c r="G64" s="165" t="n">
        <v>0.3</v>
      </c>
      <c r="H64" s="64" t="n">
        <v>831</v>
      </c>
      <c r="I64" s="64" t="n">
        <v>834</v>
      </c>
      <c r="J64" s="64" t="n">
        <v>833</v>
      </c>
      <c r="K64" s="64" t="n">
        <v>839</v>
      </c>
      <c r="L64" s="165" t="n">
        <v>823.1</v>
      </c>
      <c r="M64" s="165" t="n">
        <v>820.4</v>
      </c>
      <c r="N64" s="64" t="n">
        <v>821</v>
      </c>
      <c r="O64" s="64" t="n">
        <v>824</v>
      </c>
      <c r="P64" s="64" t="n">
        <v>825</v>
      </c>
      <c r="Q64" s="165" t="n">
        <v>823.1</v>
      </c>
      <c r="R64" s="165" t="n">
        <v>816.6</v>
      </c>
      <c r="S64" s="165" t="n">
        <v>808.8</v>
      </c>
      <c r="T64" s="165" t="n">
        <v>780.9</v>
      </c>
      <c r="U64" s="165" t="n">
        <v>769.8</v>
      </c>
      <c r="V64" s="99" t="n">
        <v>753.825</v>
      </c>
      <c r="W64" s="99" t="n">
        <v>726.907</v>
      </c>
    </row>
    <row r="65" customFormat="false" ht="15" hidden="false" customHeight="false" outlineLevel="0" collapsed="false">
      <c r="A65" s="163" t="s">
        <v>174</v>
      </c>
      <c r="B65" s="165" t="n">
        <v>666</v>
      </c>
      <c r="C65" s="165" t="n">
        <v>766</v>
      </c>
      <c r="D65" s="165" t="n">
        <v>633</v>
      </c>
      <c r="E65" s="165" t="n">
        <v>518</v>
      </c>
      <c r="F65" s="165" t="n">
        <v>443</v>
      </c>
      <c r="G65" s="165" t="n">
        <v>409.3</v>
      </c>
      <c r="H65" s="64" t="n">
        <v>382</v>
      </c>
      <c r="I65" s="64" t="n">
        <v>398</v>
      </c>
      <c r="J65" s="64" t="n">
        <v>438</v>
      </c>
      <c r="K65" s="64" t="n">
        <v>505</v>
      </c>
      <c r="L65" s="165" t="n">
        <v>334.9</v>
      </c>
      <c r="M65" s="165" t="n">
        <v>336.3</v>
      </c>
      <c r="N65" s="64" t="n">
        <v>360</v>
      </c>
      <c r="O65" s="64" t="n">
        <v>366</v>
      </c>
      <c r="P65" s="64" t="n">
        <v>371</v>
      </c>
      <c r="Q65" s="165" t="n">
        <v>371.1</v>
      </c>
      <c r="R65" s="165" t="n">
        <v>372.2</v>
      </c>
      <c r="S65" s="165" t="n">
        <v>377.5</v>
      </c>
      <c r="T65" s="165" t="n">
        <v>360.8</v>
      </c>
      <c r="U65" s="165" t="n">
        <v>367.4</v>
      </c>
      <c r="V65" s="99" t="n">
        <v>381.752</v>
      </c>
      <c r="W65" s="99" t="n">
        <v>381.759</v>
      </c>
    </row>
    <row r="66" customFormat="false" ht="15" hidden="false" customHeight="false" outlineLevel="0" collapsed="false">
      <c r="A66" s="163" t="s">
        <v>175</v>
      </c>
      <c r="B66" s="165" t="n">
        <v>396</v>
      </c>
      <c r="C66" s="165" t="n">
        <v>430</v>
      </c>
      <c r="D66" s="165" t="n">
        <v>401</v>
      </c>
      <c r="E66" s="165" t="n">
        <v>289</v>
      </c>
      <c r="F66" s="165" t="n">
        <v>297</v>
      </c>
      <c r="G66" s="165" t="n">
        <v>286.5</v>
      </c>
      <c r="H66" s="64" t="n">
        <v>285</v>
      </c>
      <c r="I66" s="64" t="n">
        <v>272</v>
      </c>
      <c r="J66" s="64" t="n">
        <v>267</v>
      </c>
      <c r="K66" s="64" t="n">
        <v>287</v>
      </c>
      <c r="L66" s="165" t="n">
        <v>287</v>
      </c>
      <c r="M66" s="165" t="n">
        <v>278.2</v>
      </c>
      <c r="N66" s="64" t="n">
        <v>284</v>
      </c>
      <c r="O66" s="64" t="n">
        <v>288</v>
      </c>
      <c r="P66" s="64" t="n">
        <v>289</v>
      </c>
      <c r="Q66" s="165" t="n">
        <v>287.6</v>
      </c>
      <c r="R66" s="165" t="n">
        <v>273.4</v>
      </c>
      <c r="S66" s="165" t="n">
        <v>271.9</v>
      </c>
      <c r="T66" s="165" t="n">
        <v>271.6</v>
      </c>
      <c r="U66" s="165" t="n">
        <v>269.9</v>
      </c>
      <c r="V66" s="99" t="n">
        <v>268.317</v>
      </c>
      <c r="W66" s="99" t="n">
        <v>263.315</v>
      </c>
    </row>
    <row r="67" customFormat="false" ht="15" hidden="false" customHeight="false" outlineLevel="0" collapsed="false">
      <c r="A67" s="163" t="s">
        <v>176</v>
      </c>
      <c r="B67" s="165" t="n">
        <v>1038</v>
      </c>
      <c r="C67" s="165" t="n">
        <v>1107</v>
      </c>
      <c r="D67" s="165" t="n">
        <v>1059</v>
      </c>
      <c r="E67" s="165" t="n">
        <v>951</v>
      </c>
      <c r="F67" s="165" t="n">
        <v>935</v>
      </c>
      <c r="G67" s="165" t="n">
        <v>733.9</v>
      </c>
      <c r="H67" s="64" t="n">
        <v>798</v>
      </c>
      <c r="I67" s="64" t="n">
        <v>759</v>
      </c>
      <c r="J67" s="64" t="n">
        <v>781</v>
      </c>
      <c r="K67" s="64" t="n">
        <v>767</v>
      </c>
      <c r="L67" s="165" t="n">
        <v>735.6</v>
      </c>
      <c r="M67" s="165" t="n">
        <v>729.8</v>
      </c>
      <c r="N67" s="64" t="n">
        <v>714</v>
      </c>
      <c r="O67" s="64" t="n">
        <v>696</v>
      </c>
      <c r="P67" s="64" t="n">
        <v>659</v>
      </c>
      <c r="Q67" s="165" t="n">
        <v>617.1</v>
      </c>
      <c r="R67" s="165" t="n">
        <v>581.9</v>
      </c>
      <c r="S67" s="165" t="n">
        <v>567.9</v>
      </c>
      <c r="T67" s="165" t="n">
        <v>544.3</v>
      </c>
      <c r="U67" s="165" t="n">
        <v>524.8</v>
      </c>
      <c r="V67" s="99" t="n">
        <v>487.62</v>
      </c>
      <c r="W67" s="99" t="n">
        <v>453.519</v>
      </c>
    </row>
    <row r="68" customFormat="false" ht="15" hidden="false" customHeight="false" outlineLevel="0" collapsed="false">
      <c r="A68" s="163" t="s">
        <v>177</v>
      </c>
      <c r="B68" s="165" t="n">
        <v>539</v>
      </c>
      <c r="C68" s="165" t="n">
        <v>575</v>
      </c>
      <c r="D68" s="165" t="n">
        <v>572</v>
      </c>
      <c r="E68" s="165" t="n">
        <v>436</v>
      </c>
      <c r="F68" s="165" t="n">
        <v>431</v>
      </c>
      <c r="G68" s="165" t="n">
        <v>315.1</v>
      </c>
      <c r="H68" s="64" t="n">
        <v>388</v>
      </c>
      <c r="I68" s="64" t="n">
        <v>353</v>
      </c>
      <c r="J68" s="64" t="n">
        <v>342</v>
      </c>
      <c r="K68" s="64" t="n">
        <v>351</v>
      </c>
      <c r="L68" s="165" t="n">
        <v>349.2</v>
      </c>
      <c r="M68" s="165" t="n">
        <v>342.5</v>
      </c>
      <c r="N68" s="64" t="n">
        <v>338</v>
      </c>
      <c r="O68" s="64" t="n">
        <v>343</v>
      </c>
      <c r="P68" s="64" t="n">
        <v>360</v>
      </c>
      <c r="Q68" s="165" t="n">
        <v>358.2</v>
      </c>
      <c r="R68" s="165" t="n">
        <v>353.3</v>
      </c>
      <c r="S68" s="165" t="n">
        <v>343</v>
      </c>
      <c r="T68" s="165" t="n">
        <v>326</v>
      </c>
      <c r="U68" s="165" t="n">
        <v>302.2</v>
      </c>
      <c r="V68" s="99" t="n">
        <v>293.396</v>
      </c>
      <c r="W68" s="99" t="n">
        <v>288.139</v>
      </c>
    </row>
    <row r="69" customFormat="false" ht="15" hidden="false" customHeight="false" outlineLevel="0" collapsed="false">
      <c r="A69" s="163" t="s">
        <v>178</v>
      </c>
      <c r="B69" s="165" t="n">
        <v>1264</v>
      </c>
      <c r="C69" s="165" t="n">
        <v>1318</v>
      </c>
      <c r="D69" s="165" t="n">
        <v>1321</v>
      </c>
      <c r="E69" s="165" t="n">
        <v>1288</v>
      </c>
      <c r="F69" s="165" t="n">
        <v>1376</v>
      </c>
      <c r="G69" s="165" t="n">
        <v>842.2</v>
      </c>
      <c r="H69" s="64" t="n">
        <v>943</v>
      </c>
      <c r="I69" s="64" t="n">
        <v>849</v>
      </c>
      <c r="J69" s="64" t="n">
        <v>946</v>
      </c>
      <c r="K69" s="64" t="n">
        <v>977</v>
      </c>
      <c r="L69" s="165" t="n">
        <v>952.9</v>
      </c>
      <c r="M69" s="165" t="n">
        <v>994.9</v>
      </c>
      <c r="N69" s="64" t="n">
        <v>976</v>
      </c>
      <c r="O69" s="64" t="n">
        <v>978</v>
      </c>
      <c r="P69" s="64" t="n">
        <v>985</v>
      </c>
      <c r="Q69" s="165" t="n">
        <v>987.4</v>
      </c>
      <c r="R69" s="165" t="n">
        <v>954.1</v>
      </c>
      <c r="S69" s="165" t="n">
        <v>870.1</v>
      </c>
      <c r="T69" s="165" t="n">
        <v>873.8</v>
      </c>
      <c r="U69" s="165" t="n">
        <v>873.9</v>
      </c>
      <c r="V69" s="99" t="n">
        <v>859.367</v>
      </c>
      <c r="W69" s="99" t="n">
        <v>845.54</v>
      </c>
    </row>
    <row r="70" customFormat="false" ht="15" hidden="false" customHeight="false" outlineLevel="0" collapsed="false">
      <c r="A70" s="163" t="s">
        <v>179</v>
      </c>
      <c r="B70" s="165" t="n">
        <v>703</v>
      </c>
      <c r="C70" s="165" t="n">
        <v>1002</v>
      </c>
      <c r="D70" s="165" t="n">
        <v>1035</v>
      </c>
      <c r="E70" s="165" t="n">
        <v>797</v>
      </c>
      <c r="F70" s="165" t="n">
        <v>759</v>
      </c>
      <c r="G70" s="165" t="n">
        <v>487</v>
      </c>
      <c r="H70" s="64" t="n">
        <v>492</v>
      </c>
      <c r="I70" s="64" t="n">
        <v>485</v>
      </c>
      <c r="J70" s="64" t="n">
        <v>516</v>
      </c>
      <c r="K70" s="64" t="n">
        <v>532</v>
      </c>
      <c r="L70" s="165" t="n">
        <v>546.8</v>
      </c>
      <c r="M70" s="165" t="n">
        <v>555</v>
      </c>
      <c r="N70" s="64" t="n">
        <v>575</v>
      </c>
      <c r="O70" s="64" t="n">
        <v>598</v>
      </c>
      <c r="P70" s="64" t="n">
        <v>585</v>
      </c>
      <c r="Q70" s="165" t="n">
        <v>579.3</v>
      </c>
      <c r="R70" s="165" t="n">
        <v>543.2</v>
      </c>
      <c r="S70" s="165" t="n">
        <v>531</v>
      </c>
      <c r="T70" s="165" t="n">
        <v>526.5</v>
      </c>
      <c r="U70" s="165" t="n">
        <v>525.9</v>
      </c>
      <c r="V70" s="99" t="n">
        <v>519.274</v>
      </c>
      <c r="W70" s="99" t="n">
        <v>503.326</v>
      </c>
    </row>
    <row r="71" customFormat="false" ht="15" hidden="false" customHeight="false" outlineLevel="0" collapsed="false">
      <c r="A71" s="163" t="s">
        <v>180</v>
      </c>
      <c r="B71" s="165" t="n">
        <v>392</v>
      </c>
      <c r="C71" s="165" t="n">
        <v>430</v>
      </c>
      <c r="D71" s="165" t="n">
        <v>468</v>
      </c>
      <c r="E71" s="165" t="n">
        <v>447</v>
      </c>
      <c r="F71" s="165" t="n">
        <v>451</v>
      </c>
      <c r="G71" s="165" t="n">
        <v>286.7</v>
      </c>
      <c r="H71" s="64" t="n">
        <v>339</v>
      </c>
      <c r="I71" s="64" t="n">
        <v>329</v>
      </c>
      <c r="J71" s="64" t="n">
        <v>360</v>
      </c>
      <c r="K71" s="64" t="n">
        <v>343</v>
      </c>
      <c r="L71" s="165" t="n">
        <v>318.2</v>
      </c>
      <c r="M71" s="165" t="n">
        <v>331.3</v>
      </c>
      <c r="N71" s="64" t="n">
        <v>320</v>
      </c>
      <c r="O71" s="64" t="n">
        <v>304</v>
      </c>
      <c r="P71" s="64" t="n">
        <v>297</v>
      </c>
      <c r="Q71" s="165" t="n">
        <v>290.6</v>
      </c>
      <c r="R71" s="165" t="n">
        <v>291.1</v>
      </c>
      <c r="S71" s="165" t="n">
        <v>285.3</v>
      </c>
      <c r="T71" s="165" t="n">
        <v>282.4</v>
      </c>
      <c r="U71" s="165" t="n">
        <v>261.1</v>
      </c>
      <c r="V71" s="99" t="n">
        <v>251.455</v>
      </c>
      <c r="W71" s="99" t="n">
        <v>242.454</v>
      </c>
    </row>
    <row r="72" customFormat="false" ht="15" hidden="false" customHeight="false" outlineLevel="0" collapsed="false">
      <c r="A72" s="163" t="s">
        <v>181</v>
      </c>
      <c r="B72" s="165" t="n">
        <v>1005</v>
      </c>
      <c r="C72" s="165" t="n">
        <v>1026</v>
      </c>
      <c r="D72" s="165" t="n">
        <v>1165</v>
      </c>
      <c r="E72" s="165" t="n">
        <v>996</v>
      </c>
      <c r="F72" s="165" t="n">
        <v>797</v>
      </c>
      <c r="G72" s="165" t="n">
        <v>726.2</v>
      </c>
      <c r="H72" s="64" t="n">
        <v>742</v>
      </c>
      <c r="I72" s="64" t="n">
        <v>682</v>
      </c>
      <c r="J72" s="64" t="n">
        <v>728</v>
      </c>
      <c r="K72" s="64" t="n">
        <v>716</v>
      </c>
      <c r="L72" s="165" t="n">
        <v>710.2</v>
      </c>
      <c r="M72" s="165" t="n">
        <v>703.6</v>
      </c>
      <c r="N72" s="64" t="n">
        <v>693</v>
      </c>
      <c r="O72" s="64" t="n">
        <v>685</v>
      </c>
      <c r="P72" s="64" t="n">
        <v>691</v>
      </c>
      <c r="Q72" s="165" t="n">
        <v>684.3</v>
      </c>
      <c r="R72" s="165" t="n">
        <v>671.6</v>
      </c>
      <c r="S72" s="165" t="n">
        <v>581.6</v>
      </c>
      <c r="T72" s="165" t="n">
        <v>573.8</v>
      </c>
      <c r="U72" s="165" t="n">
        <v>567.1</v>
      </c>
      <c r="V72" s="99" t="n">
        <v>549.421</v>
      </c>
      <c r="W72" s="99" t="n">
        <v>528.603</v>
      </c>
    </row>
    <row r="73" customFormat="false" ht="15" hidden="false" customHeight="false" outlineLevel="0" collapsed="false">
      <c r="A73" s="163" t="s">
        <v>182</v>
      </c>
      <c r="B73" s="165" t="n">
        <v>808</v>
      </c>
      <c r="C73" s="165" t="n">
        <v>728</v>
      </c>
      <c r="D73" s="165" t="n">
        <v>684</v>
      </c>
      <c r="E73" s="165" t="n">
        <v>690</v>
      </c>
      <c r="F73" s="165" t="n">
        <v>689</v>
      </c>
      <c r="G73" s="165" t="n">
        <v>751.9</v>
      </c>
      <c r="H73" s="64" t="n">
        <v>609</v>
      </c>
      <c r="I73" s="64" t="n">
        <v>670</v>
      </c>
      <c r="J73" s="64" t="n">
        <v>882</v>
      </c>
      <c r="K73" s="64" t="n">
        <v>970</v>
      </c>
      <c r="L73" s="165" t="n">
        <v>1180.2</v>
      </c>
      <c r="M73" s="165" t="n">
        <v>996.5</v>
      </c>
      <c r="N73" s="64" t="n">
        <v>1021</v>
      </c>
      <c r="O73" s="64" t="n">
        <v>703</v>
      </c>
      <c r="P73" s="64" t="n">
        <v>680</v>
      </c>
      <c r="Q73" s="165" t="n">
        <v>644.5</v>
      </c>
      <c r="R73" s="165" t="n">
        <v>590.5</v>
      </c>
      <c r="S73" s="165" t="n">
        <v>582.5</v>
      </c>
      <c r="T73" s="165" t="n">
        <v>571.7</v>
      </c>
      <c r="U73" s="165" t="n">
        <v>549.8</v>
      </c>
      <c r="V73" s="99" t="n">
        <v>533.771</v>
      </c>
      <c r="W73" s="99" t="n">
        <v>496.772</v>
      </c>
    </row>
    <row r="74" customFormat="false" ht="15" hidden="false" customHeight="false" outlineLevel="0" collapsed="false">
      <c r="A74" s="163" t="s">
        <v>183</v>
      </c>
      <c r="B74" s="165" t="n">
        <v>387</v>
      </c>
      <c r="C74" s="165" t="n">
        <v>396</v>
      </c>
      <c r="D74" s="165" t="n">
        <v>381</v>
      </c>
      <c r="E74" s="165" t="n">
        <v>369</v>
      </c>
      <c r="F74" s="165" t="n">
        <v>408</v>
      </c>
      <c r="G74" s="165" t="n">
        <v>319.6</v>
      </c>
      <c r="H74" s="64" t="n">
        <v>330</v>
      </c>
      <c r="I74" s="64" t="n">
        <v>338</v>
      </c>
      <c r="J74" s="64" t="n">
        <v>345</v>
      </c>
      <c r="K74" s="64" t="n">
        <v>439</v>
      </c>
      <c r="L74" s="165" t="n">
        <v>440.2</v>
      </c>
      <c r="M74" s="165" t="n">
        <v>439</v>
      </c>
      <c r="N74" s="64" t="n">
        <v>447</v>
      </c>
      <c r="O74" s="64" t="n">
        <v>445</v>
      </c>
      <c r="P74" s="64" t="n">
        <v>440</v>
      </c>
      <c r="Q74" s="165" t="n">
        <v>448</v>
      </c>
      <c r="R74" s="165" t="n">
        <v>456.1</v>
      </c>
      <c r="S74" s="165" t="n">
        <v>439.2</v>
      </c>
      <c r="T74" s="165" t="n">
        <v>433.6</v>
      </c>
      <c r="U74" s="165" t="n">
        <v>438.2</v>
      </c>
      <c r="V74" s="99" t="n">
        <v>436.615</v>
      </c>
      <c r="W74" s="99" t="n">
        <v>420.711</v>
      </c>
    </row>
    <row r="75" customFormat="false" ht="18" hidden="false" customHeight="false" outlineLevel="0" collapsed="false">
      <c r="A75" s="162" t="s">
        <v>223</v>
      </c>
      <c r="B75" s="169" t="n">
        <v>3481</v>
      </c>
      <c r="C75" s="169" t="n">
        <v>3627</v>
      </c>
      <c r="D75" s="169" t="n">
        <v>3744</v>
      </c>
      <c r="E75" s="169" t="n">
        <v>3144</v>
      </c>
      <c r="F75" s="169" t="n">
        <v>3244</v>
      </c>
      <c r="G75" s="169" t="n">
        <v>2753.9</v>
      </c>
      <c r="H75" s="123" t="n">
        <v>2606</v>
      </c>
      <c r="I75" s="123" t="n">
        <v>2457</v>
      </c>
      <c r="J75" s="123" t="n">
        <v>2530</v>
      </c>
      <c r="K75" s="123" t="n">
        <v>2490</v>
      </c>
      <c r="L75" s="169" t="n">
        <v>2817.4</v>
      </c>
      <c r="M75" s="169" t="n">
        <v>2736.3</v>
      </c>
      <c r="N75" s="123" t="n">
        <v>2829</v>
      </c>
      <c r="O75" s="123" t="n">
        <v>2804</v>
      </c>
      <c r="P75" s="123" t="n">
        <v>2796</v>
      </c>
      <c r="Q75" s="169" t="n">
        <v>2731.5</v>
      </c>
      <c r="R75" s="169" t="n">
        <v>2707.1</v>
      </c>
      <c r="S75" s="169" t="n">
        <v>2682.7</v>
      </c>
      <c r="T75" s="169" t="n">
        <v>2622.2</v>
      </c>
      <c r="U75" s="169" t="n">
        <v>2643.4</v>
      </c>
      <c r="V75" s="96" t="n">
        <v>2618.867</v>
      </c>
      <c r="W75" s="96" t="n">
        <v>2589.618</v>
      </c>
    </row>
    <row r="76" customFormat="false" ht="15" hidden="false" customHeight="false" outlineLevel="0" collapsed="false">
      <c r="A76" s="163" t="s">
        <v>185</v>
      </c>
      <c r="B76" s="165" t="n">
        <v>237</v>
      </c>
      <c r="C76" s="165" t="n">
        <v>250</v>
      </c>
      <c r="D76" s="165" t="n">
        <v>292</v>
      </c>
      <c r="E76" s="165" t="n">
        <v>223</v>
      </c>
      <c r="F76" s="165" t="n">
        <v>228</v>
      </c>
      <c r="G76" s="165" t="n">
        <v>220.3</v>
      </c>
      <c r="H76" s="64" t="n">
        <v>210</v>
      </c>
      <c r="I76" s="64" t="n">
        <v>161</v>
      </c>
      <c r="J76" s="64" t="n">
        <v>187</v>
      </c>
      <c r="K76" s="64" t="n">
        <v>181</v>
      </c>
      <c r="L76" s="165" t="n">
        <v>192.3</v>
      </c>
      <c r="M76" s="165" t="n">
        <v>204</v>
      </c>
      <c r="N76" s="64" t="n">
        <v>209</v>
      </c>
      <c r="O76" s="64" t="n">
        <v>212</v>
      </c>
      <c r="P76" s="64" t="n">
        <v>215</v>
      </c>
      <c r="Q76" s="165" t="n">
        <v>203</v>
      </c>
      <c r="R76" s="165" t="n">
        <v>215.4</v>
      </c>
      <c r="S76" s="165" t="n">
        <v>207.5</v>
      </c>
      <c r="T76" s="165" t="n">
        <v>187.1</v>
      </c>
      <c r="U76" s="165" t="n">
        <v>184.4</v>
      </c>
      <c r="V76" s="99" t="n">
        <v>181.883</v>
      </c>
      <c r="W76" s="99" t="n">
        <v>176.676</v>
      </c>
    </row>
    <row r="77" customFormat="false" ht="15" hidden="false" customHeight="false" outlineLevel="0" collapsed="false">
      <c r="A77" s="163" t="s">
        <v>186</v>
      </c>
      <c r="B77" s="165" t="n">
        <v>1357</v>
      </c>
      <c r="C77" s="165" t="n">
        <v>1415</v>
      </c>
      <c r="D77" s="165" t="n">
        <v>1435</v>
      </c>
      <c r="E77" s="165" t="n">
        <v>1150</v>
      </c>
      <c r="F77" s="165" t="n">
        <v>1120</v>
      </c>
      <c r="G77" s="165" t="n">
        <v>1010.2</v>
      </c>
      <c r="H77" s="64" t="n">
        <v>994</v>
      </c>
      <c r="I77" s="64" t="n">
        <v>972</v>
      </c>
      <c r="J77" s="64" t="n">
        <v>938</v>
      </c>
      <c r="K77" s="64" t="n">
        <v>913</v>
      </c>
      <c r="L77" s="165" t="n">
        <v>1007.7</v>
      </c>
      <c r="M77" s="165" t="n">
        <v>1007.6</v>
      </c>
      <c r="N77" s="64" t="n">
        <v>1054</v>
      </c>
      <c r="O77" s="64" t="n">
        <v>1037</v>
      </c>
      <c r="P77" s="64" t="n">
        <v>1031</v>
      </c>
      <c r="Q77" s="165" t="n">
        <v>994.5</v>
      </c>
      <c r="R77" s="165" t="n">
        <v>977</v>
      </c>
      <c r="S77" s="165" t="n">
        <v>981.3</v>
      </c>
      <c r="T77" s="165" t="n">
        <v>967</v>
      </c>
      <c r="U77" s="165" t="n">
        <v>981.3</v>
      </c>
      <c r="V77" s="99" t="n">
        <v>950.708</v>
      </c>
      <c r="W77" s="99" t="n">
        <v>932.602</v>
      </c>
    </row>
    <row r="78" customFormat="false" ht="15" hidden="false" customHeight="false" outlineLevel="0" collapsed="false">
      <c r="A78" s="163" t="s">
        <v>187</v>
      </c>
      <c r="B78" s="165" t="n">
        <v>798</v>
      </c>
      <c r="C78" s="165" t="n">
        <v>857</v>
      </c>
      <c r="D78" s="165" t="n">
        <v>902</v>
      </c>
      <c r="E78" s="165" t="n">
        <v>767</v>
      </c>
      <c r="F78" s="165" t="n">
        <v>901</v>
      </c>
      <c r="G78" s="165" t="n">
        <v>763.5</v>
      </c>
      <c r="H78" s="64" t="n">
        <v>665</v>
      </c>
      <c r="I78" s="64" t="n">
        <v>617</v>
      </c>
      <c r="J78" s="64" t="n">
        <v>615</v>
      </c>
      <c r="K78" s="64" t="n">
        <v>589</v>
      </c>
      <c r="L78" s="165" t="n">
        <v>613.2</v>
      </c>
      <c r="M78" s="165" t="n">
        <v>620.7</v>
      </c>
      <c r="N78" s="64" t="n">
        <v>667</v>
      </c>
      <c r="O78" s="64" t="n">
        <v>682</v>
      </c>
      <c r="P78" s="64" t="n">
        <v>699</v>
      </c>
      <c r="Q78" s="165" t="n">
        <v>705.7</v>
      </c>
      <c r="R78" s="165" t="n">
        <v>695.9</v>
      </c>
      <c r="S78" s="165" t="n">
        <v>683.4</v>
      </c>
      <c r="T78" s="165" t="n">
        <v>678.9</v>
      </c>
      <c r="U78" s="165" t="n">
        <v>694.6</v>
      </c>
      <c r="V78" s="99" t="n">
        <v>713.594</v>
      </c>
      <c r="W78" s="99" t="n">
        <v>719.665</v>
      </c>
    </row>
    <row r="79" customFormat="false" ht="15" hidden="false" customHeight="false" outlineLevel="0" collapsed="false">
      <c r="A79" s="367" t="s">
        <v>142</v>
      </c>
      <c r="B79" s="165"/>
      <c r="C79" s="165"/>
      <c r="D79" s="165"/>
      <c r="E79" s="165"/>
      <c r="F79" s="165"/>
      <c r="G79" s="565"/>
      <c r="H79" s="566"/>
      <c r="I79" s="566"/>
      <c r="J79" s="566"/>
      <c r="K79" s="566"/>
      <c r="L79" s="565"/>
      <c r="M79" s="565"/>
      <c r="N79" s="566"/>
      <c r="O79" s="566"/>
      <c r="P79" s="566"/>
      <c r="Q79" s="565"/>
      <c r="R79" s="565"/>
      <c r="S79" s="165"/>
      <c r="T79" s="165"/>
      <c r="U79" s="165"/>
      <c r="V79" s="99"/>
      <c r="W79" s="99"/>
    </row>
    <row r="80" customFormat="false" ht="29.25" hidden="false" customHeight="false" outlineLevel="0" collapsed="false">
      <c r="A80" s="168" t="s">
        <v>273</v>
      </c>
      <c r="B80" s="165" t="n">
        <v>278</v>
      </c>
      <c r="C80" s="165" t="n">
        <v>328</v>
      </c>
      <c r="D80" s="165" t="n">
        <v>346</v>
      </c>
      <c r="E80" s="165" t="n">
        <v>316</v>
      </c>
      <c r="F80" s="165" t="n">
        <v>357</v>
      </c>
      <c r="G80" s="165" t="n">
        <v>339.2</v>
      </c>
      <c r="H80" s="64" t="n">
        <v>239</v>
      </c>
      <c r="I80" s="64" t="n">
        <v>220</v>
      </c>
      <c r="J80" s="64" t="n">
        <v>225</v>
      </c>
      <c r="K80" s="64" t="n">
        <v>208</v>
      </c>
      <c r="L80" s="165" t="n">
        <v>233</v>
      </c>
      <c r="M80" s="165" t="n">
        <v>239.4</v>
      </c>
      <c r="N80" s="64" t="n">
        <v>269</v>
      </c>
      <c r="O80" s="64" t="n">
        <v>278</v>
      </c>
      <c r="P80" s="64" t="n">
        <v>282</v>
      </c>
      <c r="Q80" s="165" t="n">
        <v>291.4</v>
      </c>
      <c r="R80" s="165" t="n">
        <v>300.6</v>
      </c>
      <c r="S80" s="165" t="n">
        <v>300.7</v>
      </c>
      <c r="T80" s="165" t="n">
        <v>309.6</v>
      </c>
      <c r="U80" s="165" t="n">
        <v>323.1</v>
      </c>
      <c r="V80" s="99" t="n">
        <v>343.078</v>
      </c>
      <c r="W80" s="99" t="n">
        <v>347.506</v>
      </c>
    </row>
    <row r="81" customFormat="false" ht="19.5" hidden="false" customHeight="false" outlineLevel="0" collapsed="false">
      <c r="A81" s="168" t="s">
        <v>189</v>
      </c>
      <c r="B81" s="165" t="n">
        <v>88</v>
      </c>
      <c r="C81" s="165" t="n">
        <v>78</v>
      </c>
      <c r="D81" s="165" t="n">
        <v>95</v>
      </c>
      <c r="E81" s="165" t="n">
        <v>81</v>
      </c>
      <c r="F81" s="165" t="n">
        <v>88</v>
      </c>
      <c r="G81" s="165" t="n">
        <v>59.3</v>
      </c>
      <c r="H81" s="64" t="n">
        <v>67</v>
      </c>
      <c r="I81" s="64" t="n">
        <v>89</v>
      </c>
      <c r="J81" s="64" t="n">
        <v>91</v>
      </c>
      <c r="K81" s="64" t="n">
        <v>80</v>
      </c>
      <c r="L81" s="165" t="n">
        <v>82.1</v>
      </c>
      <c r="M81" s="165" t="n">
        <v>83.2</v>
      </c>
      <c r="N81" s="64" t="n">
        <v>95</v>
      </c>
      <c r="O81" s="64" t="n">
        <v>102</v>
      </c>
      <c r="P81" s="64" t="n">
        <v>108</v>
      </c>
      <c r="Q81" s="165" t="n">
        <v>114.6</v>
      </c>
      <c r="R81" s="165" t="n">
        <v>118.7</v>
      </c>
      <c r="S81" s="165" t="n">
        <v>118.7</v>
      </c>
      <c r="T81" s="165" t="n">
        <v>117.4</v>
      </c>
      <c r="U81" s="165" t="n">
        <v>123.5</v>
      </c>
      <c r="V81" s="99" t="n">
        <v>124.086</v>
      </c>
      <c r="W81" s="99" t="n">
        <v>128.833</v>
      </c>
    </row>
    <row r="82" customFormat="false" ht="19.5" hidden="false" customHeight="false" outlineLevel="0" collapsed="false">
      <c r="A82" s="168" t="s">
        <v>190</v>
      </c>
      <c r="B82" s="165" t="n">
        <f aca="false">SUM(B78-B80-B81)</f>
        <v>432</v>
      </c>
      <c r="C82" s="165" t="n">
        <f aca="false">SUM(C78-C80-C81)</f>
        <v>451</v>
      </c>
      <c r="D82" s="165" t="n">
        <f aca="false">SUM(D78-D80-D81)</f>
        <v>461</v>
      </c>
      <c r="E82" s="165" t="n">
        <f aca="false">SUM(E78-E80-E81)</f>
        <v>370</v>
      </c>
      <c r="F82" s="165" t="n">
        <f aca="false">SUM(F78-F80-F81)</f>
        <v>456</v>
      </c>
      <c r="G82" s="165" t="n">
        <f aca="false">SUM(G78-G80-G81)</f>
        <v>365</v>
      </c>
      <c r="H82" s="165" t="n">
        <f aca="false">SUM(H78-H80-H81)</f>
        <v>359</v>
      </c>
      <c r="I82" s="165" t="n">
        <f aca="false">SUM(I78-I80-I81)</f>
        <v>308</v>
      </c>
      <c r="J82" s="165" t="n">
        <f aca="false">SUM(J78-J80-J81)</f>
        <v>299</v>
      </c>
      <c r="K82" s="165" t="n">
        <f aca="false">SUM(K78-K80-K81)</f>
        <v>301</v>
      </c>
      <c r="L82" s="165" t="n">
        <f aca="false">SUM(L78-L80-L81)</f>
        <v>298.1</v>
      </c>
      <c r="M82" s="165" t="n">
        <f aca="false">SUM(M78-M80-M81)</f>
        <v>298.1</v>
      </c>
      <c r="N82" s="165" t="n">
        <f aca="false">SUM(N78-N80-N81)</f>
        <v>303</v>
      </c>
      <c r="O82" s="165" t="n">
        <f aca="false">SUM(O78-O80-O81)</f>
        <v>302</v>
      </c>
      <c r="P82" s="165" t="n">
        <f aca="false">SUM(P78-P80-P81)</f>
        <v>309</v>
      </c>
      <c r="Q82" s="165" t="n">
        <f aca="false">SUM(Q78-Q80-Q81)</f>
        <v>299.7</v>
      </c>
      <c r="R82" s="165" t="n">
        <f aca="false">SUM(R78-R80-R81)</f>
        <v>276.6</v>
      </c>
      <c r="S82" s="165" t="n">
        <f aca="false">SUM(S78-S80-S81)</f>
        <v>264</v>
      </c>
      <c r="T82" s="165" t="n">
        <f aca="false">SUM(T78-T80-T81)</f>
        <v>251.9</v>
      </c>
      <c r="U82" s="165" t="n">
        <v>247.9</v>
      </c>
      <c r="V82" s="99" t="n">
        <v>246.43</v>
      </c>
      <c r="W82" s="99" t="n">
        <v>243.326</v>
      </c>
    </row>
    <row r="83" customFormat="false" ht="15" hidden="false" customHeight="false" outlineLevel="0" collapsed="false">
      <c r="A83" s="163" t="s">
        <v>191</v>
      </c>
      <c r="B83" s="165" t="n">
        <v>1089</v>
      </c>
      <c r="C83" s="165" t="n">
        <v>1106</v>
      </c>
      <c r="D83" s="165" t="n">
        <v>1115</v>
      </c>
      <c r="E83" s="165" t="n">
        <v>1004</v>
      </c>
      <c r="F83" s="165" t="n">
        <v>996</v>
      </c>
      <c r="G83" s="165" t="n">
        <v>759.9</v>
      </c>
      <c r="H83" s="64" t="n">
        <v>737</v>
      </c>
      <c r="I83" s="64" t="n">
        <v>707</v>
      </c>
      <c r="J83" s="64" t="n">
        <v>790</v>
      </c>
      <c r="K83" s="64" t="n">
        <v>806</v>
      </c>
      <c r="L83" s="165" t="n">
        <v>1004.1</v>
      </c>
      <c r="M83" s="165" t="n">
        <v>904.1</v>
      </c>
      <c r="N83" s="64" t="n">
        <v>898</v>
      </c>
      <c r="O83" s="64" t="n">
        <v>873</v>
      </c>
      <c r="P83" s="64" t="n">
        <v>852</v>
      </c>
      <c r="Q83" s="165" t="n">
        <v>828.4</v>
      </c>
      <c r="R83" s="165" t="n">
        <v>818.8</v>
      </c>
      <c r="S83" s="165" t="n">
        <v>810.6</v>
      </c>
      <c r="T83" s="165" t="n">
        <v>789.2</v>
      </c>
      <c r="U83" s="165" t="n">
        <v>783.1</v>
      </c>
      <c r="V83" s="99" t="n">
        <v>772.682</v>
      </c>
      <c r="W83" s="99" t="n">
        <v>760.675</v>
      </c>
    </row>
    <row r="84" customFormat="false" ht="18" hidden="false" customHeight="false" outlineLevel="0" collapsed="false">
      <c r="A84" s="162" t="s">
        <v>538</v>
      </c>
      <c r="B84" s="169" t="n">
        <f aca="false">SUM(B85:B94)</f>
        <v>5015</v>
      </c>
      <c r="C84" s="169" t="n">
        <f aca="false">SUM(C85:C94)</f>
        <v>5492</v>
      </c>
      <c r="D84" s="169" t="n">
        <f aca="false">SUM(D85:D94)</f>
        <v>6320</v>
      </c>
      <c r="E84" s="169" t="n">
        <f aca="false">SUM(E85:E94)</f>
        <v>4825</v>
      </c>
      <c r="F84" s="169" t="n">
        <f aca="false">SUM(F85:F94)</f>
        <v>4763</v>
      </c>
      <c r="G84" s="169" t="n">
        <f aca="false">SUM(G85:G94)</f>
        <v>4367</v>
      </c>
      <c r="H84" s="169" t="n">
        <f aca="false">SUM(H85:H94)</f>
        <v>4324</v>
      </c>
      <c r="I84" s="169" t="n">
        <f aca="false">SUM(I85:I94)</f>
        <v>4027</v>
      </c>
      <c r="J84" s="169" t="n">
        <f aca="false">SUM(J85:J94)</f>
        <v>4013</v>
      </c>
      <c r="K84" s="169" t="n">
        <f aca="false">SUM(K85:K94)</f>
        <v>4038</v>
      </c>
      <c r="L84" s="169" t="n">
        <f aca="false">SUM(L85:L94)</f>
        <v>4290.5</v>
      </c>
      <c r="M84" s="169" t="n">
        <f aca="false">SUM(M85:M94)</f>
        <v>4249.5</v>
      </c>
      <c r="N84" s="169" t="n">
        <f aca="false">SUM(N85:N94)</f>
        <v>4300</v>
      </c>
      <c r="O84" s="169" t="n">
        <f aca="false">SUM(O85:O94)</f>
        <v>4315</v>
      </c>
      <c r="P84" s="169" t="n">
        <f aca="false">SUM(P85:P94)</f>
        <v>4264</v>
      </c>
      <c r="Q84" s="169" t="n">
        <f aca="false">SUM(Q85:Q94)</f>
        <v>4501.9</v>
      </c>
      <c r="R84" s="169" t="n">
        <f aca="false">SUM(R85:R94)</f>
        <v>4341.4</v>
      </c>
      <c r="S84" s="169" t="n">
        <f aca="false">SUM(S85:S94)</f>
        <v>4275.6</v>
      </c>
      <c r="T84" s="169" t="n">
        <f aca="false">SUM(T85:T94)</f>
        <v>4295.4</v>
      </c>
      <c r="U84" s="169" t="n">
        <v>4267.6</v>
      </c>
      <c r="V84" s="96" t="n">
        <v>4213.049</v>
      </c>
      <c r="W84" s="96" t="n">
        <v>4176.483</v>
      </c>
    </row>
    <row r="85" customFormat="false" ht="15" hidden="false" customHeight="false" outlineLevel="0" collapsed="false">
      <c r="A85" s="163" t="s">
        <v>193</v>
      </c>
      <c r="B85" s="165" t="n">
        <v>37</v>
      </c>
      <c r="C85" s="165" t="n">
        <v>33</v>
      </c>
      <c r="D85" s="165" t="n">
        <v>75</v>
      </c>
      <c r="E85" s="165" t="n">
        <v>88</v>
      </c>
      <c r="F85" s="165" t="n">
        <v>72</v>
      </c>
      <c r="G85" s="165" t="n">
        <v>52.7</v>
      </c>
      <c r="H85" s="64" t="n">
        <v>75</v>
      </c>
      <c r="I85" s="64" t="n">
        <v>58</v>
      </c>
      <c r="J85" s="64" t="n">
        <v>58</v>
      </c>
      <c r="K85" s="64" t="n">
        <v>59</v>
      </c>
      <c r="L85" s="165" t="n">
        <v>65.4</v>
      </c>
      <c r="M85" s="165" t="n">
        <v>69.3</v>
      </c>
      <c r="N85" s="64" t="n">
        <v>72</v>
      </c>
      <c r="O85" s="64" t="n">
        <v>75</v>
      </c>
      <c r="P85" s="64" t="n">
        <v>71</v>
      </c>
      <c r="Q85" s="165" t="n">
        <v>72</v>
      </c>
      <c r="R85" s="165" t="n">
        <v>71.7</v>
      </c>
      <c r="S85" s="165" t="n">
        <v>72.3</v>
      </c>
      <c r="T85" s="165" t="n">
        <v>75.6</v>
      </c>
      <c r="U85" s="165" t="n">
        <v>68.6</v>
      </c>
      <c r="V85" s="99" t="n">
        <v>71.131</v>
      </c>
      <c r="W85" s="99" t="n">
        <v>68.438</v>
      </c>
    </row>
    <row r="86" customFormat="false" ht="15" hidden="false" customHeight="false" outlineLevel="0" collapsed="false">
      <c r="A86" s="163" t="s">
        <v>194</v>
      </c>
      <c r="B86" s="165" t="n">
        <v>25</v>
      </c>
      <c r="C86" s="165" t="n">
        <v>36</v>
      </c>
      <c r="D86" s="165" t="n">
        <v>45</v>
      </c>
      <c r="E86" s="165" t="n">
        <v>67</v>
      </c>
      <c r="F86" s="165" t="n">
        <v>61</v>
      </c>
      <c r="G86" s="165" t="n">
        <v>24.1</v>
      </c>
      <c r="H86" s="64" t="n">
        <v>49</v>
      </c>
      <c r="I86" s="64" t="n">
        <v>45</v>
      </c>
      <c r="J86" s="64" t="n">
        <v>44</v>
      </c>
      <c r="K86" s="64" t="n">
        <v>46</v>
      </c>
      <c r="L86" s="165" t="n">
        <v>42.4</v>
      </c>
      <c r="M86" s="165" t="n">
        <v>39.7</v>
      </c>
      <c r="N86" s="64" t="n">
        <v>40</v>
      </c>
      <c r="O86" s="64" t="n">
        <v>49</v>
      </c>
      <c r="P86" s="64" t="n">
        <v>43</v>
      </c>
      <c r="Q86" s="165" t="n">
        <v>42.4</v>
      </c>
      <c r="R86" s="165" t="n">
        <v>51.4</v>
      </c>
      <c r="S86" s="165" t="n">
        <v>80.4</v>
      </c>
      <c r="T86" s="165" t="n">
        <v>73.8</v>
      </c>
      <c r="U86" s="165" t="n">
        <v>71.8</v>
      </c>
      <c r="V86" s="99" t="n">
        <v>69.635</v>
      </c>
      <c r="W86" s="99" t="n">
        <v>67.828</v>
      </c>
    </row>
    <row r="87" customFormat="false" ht="15" hidden="false" customHeight="false" outlineLevel="0" collapsed="false">
      <c r="A87" s="163" t="s">
        <v>195</v>
      </c>
      <c r="B87" s="165" t="n">
        <v>107</v>
      </c>
      <c r="C87" s="165" t="n">
        <v>122</v>
      </c>
      <c r="D87" s="165" t="n">
        <v>146</v>
      </c>
      <c r="E87" s="165" t="n">
        <v>141</v>
      </c>
      <c r="F87" s="165" t="n">
        <v>132</v>
      </c>
      <c r="G87" s="165" t="n">
        <v>111.2</v>
      </c>
      <c r="H87" s="64" t="n">
        <v>118</v>
      </c>
      <c r="I87" s="64" t="n">
        <v>111</v>
      </c>
      <c r="J87" s="64" t="n">
        <v>113</v>
      </c>
      <c r="K87" s="64" t="n">
        <v>152</v>
      </c>
      <c r="L87" s="165" t="n">
        <v>169.6</v>
      </c>
      <c r="M87" s="165" t="n">
        <v>159.3</v>
      </c>
      <c r="N87" s="64" t="n">
        <v>175</v>
      </c>
      <c r="O87" s="64" t="n">
        <v>168</v>
      </c>
      <c r="P87" s="64" t="n">
        <v>167</v>
      </c>
      <c r="Q87" s="165" t="n">
        <v>181.9</v>
      </c>
      <c r="R87" s="165" t="n">
        <v>162.9</v>
      </c>
      <c r="S87" s="165" t="n">
        <v>153.7</v>
      </c>
      <c r="T87" s="165" t="n">
        <v>152.6</v>
      </c>
      <c r="U87" s="165" t="n">
        <v>147.5</v>
      </c>
      <c r="V87" s="99" t="n">
        <v>144.196</v>
      </c>
      <c r="W87" s="99" t="n">
        <v>144.779</v>
      </c>
    </row>
    <row r="88" customFormat="false" ht="15" hidden="false" customHeight="false" outlineLevel="0" collapsed="false">
      <c r="A88" s="163" t="s">
        <v>196</v>
      </c>
      <c r="B88" s="165" t="n">
        <v>678</v>
      </c>
      <c r="C88" s="165" t="n">
        <v>864</v>
      </c>
      <c r="D88" s="165" t="n">
        <v>860</v>
      </c>
      <c r="E88" s="165" t="n">
        <v>855</v>
      </c>
      <c r="F88" s="165" t="n">
        <v>698</v>
      </c>
      <c r="G88" s="165" t="n">
        <v>581.6</v>
      </c>
      <c r="H88" s="64" t="n">
        <v>566</v>
      </c>
      <c r="I88" s="64" t="n">
        <v>589</v>
      </c>
      <c r="J88" s="64" t="n">
        <v>589</v>
      </c>
      <c r="K88" s="64" t="n">
        <v>593</v>
      </c>
      <c r="L88" s="165" t="n">
        <v>602.3</v>
      </c>
      <c r="M88" s="165" t="n">
        <v>605</v>
      </c>
      <c r="N88" s="64" t="n">
        <v>606</v>
      </c>
      <c r="O88" s="64" t="n">
        <v>604</v>
      </c>
      <c r="P88" s="64" t="n">
        <v>600</v>
      </c>
      <c r="Q88" s="165" t="n">
        <v>607.2</v>
      </c>
      <c r="R88" s="165" t="n">
        <v>600.1</v>
      </c>
      <c r="S88" s="165" t="n">
        <v>487.8</v>
      </c>
      <c r="T88" s="165" t="n">
        <v>486.1</v>
      </c>
      <c r="U88" s="165" t="n">
        <v>481.5</v>
      </c>
      <c r="V88" s="99" t="n">
        <v>464.018</v>
      </c>
      <c r="W88" s="99" t="n">
        <v>445.296</v>
      </c>
    </row>
    <row r="89" customFormat="false" ht="15" hidden="false" customHeight="false" outlineLevel="0" collapsed="false">
      <c r="A89" s="163" t="s">
        <v>197</v>
      </c>
      <c r="B89" s="165" t="n">
        <v>755</v>
      </c>
      <c r="C89" s="165" t="n">
        <v>762</v>
      </c>
      <c r="D89" s="165" t="n">
        <v>763</v>
      </c>
      <c r="E89" s="165" t="n">
        <v>558</v>
      </c>
      <c r="F89" s="165" t="n">
        <v>599</v>
      </c>
      <c r="G89" s="165" t="n">
        <v>710.4</v>
      </c>
      <c r="H89" s="64" t="n">
        <v>741</v>
      </c>
      <c r="I89" s="64" t="n">
        <v>656</v>
      </c>
      <c r="J89" s="64" t="n">
        <v>628</v>
      </c>
      <c r="K89" s="64" t="n">
        <v>626</v>
      </c>
      <c r="L89" s="165" t="n">
        <v>637.1</v>
      </c>
      <c r="M89" s="165" t="n">
        <v>652.3</v>
      </c>
      <c r="N89" s="64" t="n">
        <v>678</v>
      </c>
      <c r="O89" s="64" t="n">
        <v>686</v>
      </c>
      <c r="P89" s="64" t="n">
        <v>676</v>
      </c>
      <c r="Q89" s="165" t="n">
        <v>720</v>
      </c>
      <c r="R89" s="165" t="n">
        <v>746.5</v>
      </c>
      <c r="S89" s="165" t="n">
        <v>760.5</v>
      </c>
      <c r="T89" s="165" t="n">
        <v>770.7</v>
      </c>
      <c r="U89" s="165" t="n">
        <v>779.5</v>
      </c>
      <c r="V89" s="99" t="n">
        <v>776.963</v>
      </c>
      <c r="W89" s="99" t="n">
        <v>789.595</v>
      </c>
    </row>
    <row r="90" customFormat="false" ht="15" hidden="false" customHeight="false" outlineLevel="0" collapsed="false">
      <c r="A90" s="163" t="s">
        <v>198</v>
      </c>
      <c r="B90" s="165" t="n">
        <v>747</v>
      </c>
      <c r="C90" s="165" t="n">
        <v>888</v>
      </c>
      <c r="D90" s="165" t="n">
        <v>958</v>
      </c>
      <c r="E90" s="165" t="n">
        <v>841</v>
      </c>
      <c r="F90" s="165" t="n">
        <v>838</v>
      </c>
      <c r="G90" s="165" t="n">
        <v>572.8</v>
      </c>
      <c r="H90" s="64" t="n">
        <v>570</v>
      </c>
      <c r="I90" s="64" t="n">
        <v>548</v>
      </c>
      <c r="J90" s="64" t="n">
        <v>539</v>
      </c>
      <c r="K90" s="64" t="n">
        <v>509</v>
      </c>
      <c r="L90" s="165" t="n">
        <v>539.9</v>
      </c>
      <c r="M90" s="165" t="n">
        <v>540.2</v>
      </c>
      <c r="N90" s="64" t="n">
        <v>549</v>
      </c>
      <c r="O90" s="64" t="n">
        <v>542</v>
      </c>
      <c r="P90" s="64" t="n">
        <v>535</v>
      </c>
      <c r="Q90" s="165" t="n">
        <v>533.6</v>
      </c>
      <c r="R90" s="165" t="n">
        <v>508</v>
      </c>
      <c r="S90" s="165" t="n">
        <v>488.4</v>
      </c>
      <c r="T90" s="165" t="n">
        <v>508</v>
      </c>
      <c r="U90" s="165" t="n">
        <v>518.4</v>
      </c>
      <c r="V90" s="99" t="n">
        <v>516.437</v>
      </c>
      <c r="W90" s="99" t="n">
        <v>515.779</v>
      </c>
    </row>
    <row r="91" customFormat="false" ht="15" hidden="false" customHeight="false" outlineLevel="0" collapsed="false">
      <c r="A91" s="163" t="s">
        <v>199</v>
      </c>
      <c r="B91" s="165" t="n">
        <v>1040</v>
      </c>
      <c r="C91" s="165" t="n">
        <v>1042</v>
      </c>
      <c r="D91" s="165" t="n">
        <v>961</v>
      </c>
      <c r="E91" s="165" t="n">
        <v>760</v>
      </c>
      <c r="F91" s="165" t="n">
        <v>794</v>
      </c>
      <c r="G91" s="165" t="n">
        <v>864.7</v>
      </c>
      <c r="H91" s="64" t="n">
        <v>855</v>
      </c>
      <c r="I91" s="64" t="n">
        <v>775</v>
      </c>
      <c r="J91" s="64" t="n">
        <v>772</v>
      </c>
      <c r="K91" s="64" t="n">
        <v>775</v>
      </c>
      <c r="L91" s="165" t="n">
        <v>806.1</v>
      </c>
      <c r="M91" s="165" t="n">
        <v>814.9</v>
      </c>
      <c r="N91" s="64" t="n">
        <v>877</v>
      </c>
      <c r="O91" s="64" t="n">
        <v>887</v>
      </c>
      <c r="P91" s="64" t="n">
        <v>866</v>
      </c>
      <c r="Q91" s="165" t="n">
        <v>867.5</v>
      </c>
      <c r="R91" s="165" t="n">
        <v>857.5</v>
      </c>
      <c r="S91" s="165" t="n">
        <v>883.6</v>
      </c>
      <c r="T91" s="165" t="n">
        <v>863.6</v>
      </c>
      <c r="U91" s="165" t="n">
        <v>846.8</v>
      </c>
      <c r="V91" s="99" t="n">
        <v>802.686</v>
      </c>
      <c r="W91" s="99" t="n">
        <v>782.46</v>
      </c>
    </row>
    <row r="92" customFormat="false" ht="15" hidden="false" customHeight="false" outlineLevel="0" collapsed="false">
      <c r="A92" s="163" t="s">
        <v>200</v>
      </c>
      <c r="B92" s="165" t="n">
        <v>607</v>
      </c>
      <c r="C92" s="165" t="n">
        <v>719</v>
      </c>
      <c r="D92" s="165" t="n">
        <v>1511</v>
      </c>
      <c r="E92" s="165" t="n">
        <v>689</v>
      </c>
      <c r="F92" s="165" t="n">
        <v>772</v>
      </c>
      <c r="G92" s="165" t="n">
        <v>732.3</v>
      </c>
      <c r="H92" s="64" t="n">
        <v>609</v>
      </c>
      <c r="I92" s="64" t="n">
        <v>620</v>
      </c>
      <c r="J92" s="64" t="n">
        <v>623</v>
      </c>
      <c r="K92" s="64" t="n">
        <v>620</v>
      </c>
      <c r="L92" s="165" t="n">
        <v>713.6</v>
      </c>
      <c r="M92" s="165" t="n">
        <v>682</v>
      </c>
      <c r="N92" s="64" t="n">
        <v>652</v>
      </c>
      <c r="O92" s="64" t="n">
        <v>661</v>
      </c>
      <c r="P92" s="64" t="n">
        <v>660</v>
      </c>
      <c r="Q92" s="165" t="n">
        <v>833.6</v>
      </c>
      <c r="R92" s="165" t="n">
        <v>695.9</v>
      </c>
      <c r="S92" s="165" t="n">
        <v>702.1</v>
      </c>
      <c r="T92" s="165" t="n">
        <v>719.7</v>
      </c>
      <c r="U92" s="165" t="n">
        <v>726.2</v>
      </c>
      <c r="V92" s="99" t="n">
        <v>752.984</v>
      </c>
      <c r="W92" s="99" t="n">
        <v>761.855</v>
      </c>
    </row>
    <row r="93" customFormat="false" ht="15" hidden="false" customHeight="false" outlineLevel="0" collapsed="false">
      <c r="A93" s="163" t="s">
        <v>201</v>
      </c>
      <c r="B93" s="165" t="n">
        <v>696</v>
      </c>
      <c r="C93" s="165" t="n">
        <v>699</v>
      </c>
      <c r="D93" s="165" t="n">
        <v>675</v>
      </c>
      <c r="E93" s="165" t="n">
        <v>526</v>
      </c>
      <c r="F93" s="165" t="n">
        <v>509</v>
      </c>
      <c r="G93" s="165" t="n">
        <v>482.8</v>
      </c>
      <c r="H93" s="64" t="n">
        <v>503</v>
      </c>
      <c r="I93" s="64" t="n">
        <v>392</v>
      </c>
      <c r="J93" s="64" t="n">
        <v>411</v>
      </c>
      <c r="K93" s="64" t="n">
        <v>417</v>
      </c>
      <c r="L93" s="165" t="n">
        <v>463.2</v>
      </c>
      <c r="M93" s="165" t="n">
        <v>457.7</v>
      </c>
      <c r="N93" s="64" t="n">
        <v>425</v>
      </c>
      <c r="O93" s="64" t="n">
        <v>415</v>
      </c>
      <c r="P93" s="64" t="n">
        <v>421</v>
      </c>
      <c r="Q93" s="165" t="n">
        <v>421.1</v>
      </c>
      <c r="R93" s="165" t="n">
        <v>423.6</v>
      </c>
      <c r="S93" s="165" t="n">
        <v>429.1</v>
      </c>
      <c r="T93" s="165" t="n">
        <v>429.5</v>
      </c>
      <c r="U93" s="165" t="n">
        <v>427.9</v>
      </c>
      <c r="V93" s="99" t="n">
        <v>417.852</v>
      </c>
      <c r="W93" s="99" t="n">
        <v>409.864</v>
      </c>
    </row>
    <row r="94" customFormat="false" ht="15" hidden="false" customHeight="false" outlineLevel="0" collapsed="false">
      <c r="A94" s="163" t="s">
        <v>202</v>
      </c>
      <c r="B94" s="165" t="n">
        <v>323</v>
      </c>
      <c r="C94" s="165" t="n">
        <v>327</v>
      </c>
      <c r="D94" s="165" t="n">
        <v>326</v>
      </c>
      <c r="E94" s="165" t="n">
        <v>300</v>
      </c>
      <c r="F94" s="165" t="n">
        <v>288</v>
      </c>
      <c r="G94" s="165" t="n">
        <v>234.4</v>
      </c>
      <c r="H94" s="64" t="n">
        <v>238</v>
      </c>
      <c r="I94" s="64" t="n">
        <v>233</v>
      </c>
      <c r="J94" s="64" t="n">
        <v>236</v>
      </c>
      <c r="K94" s="64" t="n">
        <v>241</v>
      </c>
      <c r="L94" s="165" t="n">
        <v>250.9</v>
      </c>
      <c r="M94" s="165" t="n">
        <v>229.1</v>
      </c>
      <c r="N94" s="64" t="n">
        <v>226</v>
      </c>
      <c r="O94" s="64" t="n">
        <v>228</v>
      </c>
      <c r="P94" s="64" t="n">
        <v>225</v>
      </c>
      <c r="Q94" s="165" t="n">
        <v>222.6</v>
      </c>
      <c r="R94" s="165" t="n">
        <v>223.8</v>
      </c>
      <c r="S94" s="165" t="n">
        <v>217.7</v>
      </c>
      <c r="T94" s="165" t="n">
        <v>215.8</v>
      </c>
      <c r="U94" s="165" t="n">
        <v>199.6</v>
      </c>
      <c r="V94" s="99" t="n">
        <v>197.147</v>
      </c>
      <c r="W94" s="99" t="n">
        <v>190.589</v>
      </c>
    </row>
    <row r="95" customFormat="false" ht="18" hidden="false" customHeight="false" outlineLevel="0" collapsed="false">
      <c r="A95" s="162" t="s">
        <v>427</v>
      </c>
      <c r="B95" s="169" t="n">
        <f aca="false">SUM(B96:B106)</f>
        <v>2359</v>
      </c>
      <c r="C95" s="169" t="n">
        <f aca="false">SUM(C96:C106)</f>
        <v>2453</v>
      </c>
      <c r="D95" s="169" t="n">
        <f aca="false">SUM(D96:D106)</f>
        <v>2522</v>
      </c>
      <c r="E95" s="169" t="n">
        <f aca="false">SUM(E96:E106)</f>
        <v>2317</v>
      </c>
      <c r="F95" s="169" t="n">
        <f aca="false">SUM(F96:F106)</f>
        <v>2307</v>
      </c>
      <c r="G95" s="169" t="n">
        <f aca="false">SUM(G96:G106)</f>
        <v>1903</v>
      </c>
      <c r="H95" s="169" t="n">
        <f aca="false">SUM(H96:H106)</f>
        <v>2115</v>
      </c>
      <c r="I95" s="169" t="n">
        <f aca="false">SUM(I96:I106)</f>
        <v>2318</v>
      </c>
      <c r="J95" s="169" t="n">
        <f aca="false">SUM(J96:J106)</f>
        <v>1991</v>
      </c>
      <c r="K95" s="169" t="n">
        <f aca="false">SUM(K96:K106)</f>
        <v>1988</v>
      </c>
      <c r="L95" s="169" t="n">
        <f aca="false">SUM(L96:L106)</f>
        <v>1880.8</v>
      </c>
      <c r="M95" s="169" t="n">
        <f aca="false">SUM(M96:M106)</f>
        <v>1696.4</v>
      </c>
      <c r="N95" s="169" t="n">
        <f aca="false">SUM(N96:N106)</f>
        <v>1724</v>
      </c>
      <c r="O95" s="169" t="n">
        <f aca="false">SUM(O96:O106)</f>
        <v>1926</v>
      </c>
      <c r="P95" s="169" t="n">
        <f aca="false">SUM(P96:P106)</f>
        <v>1908</v>
      </c>
      <c r="Q95" s="169" t="n">
        <f aca="false">SUM(Q96:Q106)</f>
        <v>1834.5</v>
      </c>
      <c r="R95" s="169" t="n">
        <f aca="false">SUM(R96:R106)</f>
        <v>1812.5</v>
      </c>
      <c r="S95" s="169" t="n">
        <f aca="false">SUM(S96:S106)</f>
        <v>1784.7</v>
      </c>
      <c r="T95" s="165" t="n">
        <f aca="false">SUM(T96:T106)</f>
        <v>1743.9</v>
      </c>
      <c r="U95" s="169" t="n">
        <v>1756.7</v>
      </c>
      <c r="V95" s="96" t="n">
        <v>1775.402</v>
      </c>
      <c r="W95" s="96" t="n">
        <v>1734.708</v>
      </c>
    </row>
    <row r="96" customFormat="false" ht="15" hidden="false" customHeight="false" outlineLevel="0" collapsed="false">
      <c r="A96" s="163" t="s">
        <v>204</v>
      </c>
      <c r="B96" s="165" t="n">
        <v>178</v>
      </c>
      <c r="C96" s="165" t="n">
        <v>199</v>
      </c>
      <c r="D96" s="165" t="n">
        <v>248</v>
      </c>
      <c r="E96" s="165" t="n">
        <v>282</v>
      </c>
      <c r="F96" s="165" t="n">
        <v>301</v>
      </c>
      <c r="G96" s="165" t="n">
        <v>227.3</v>
      </c>
      <c r="H96" s="64" t="n">
        <v>204</v>
      </c>
      <c r="I96" s="64" t="n">
        <v>334</v>
      </c>
      <c r="J96" s="64" t="n">
        <v>336</v>
      </c>
      <c r="K96" s="64" t="n">
        <v>360</v>
      </c>
      <c r="L96" s="165" t="n">
        <v>377.4</v>
      </c>
      <c r="M96" s="165" t="n">
        <v>169.7</v>
      </c>
      <c r="N96" s="64" t="n">
        <v>170</v>
      </c>
      <c r="O96" s="64" t="n">
        <v>398</v>
      </c>
      <c r="P96" s="64" t="n">
        <v>388</v>
      </c>
      <c r="Q96" s="165" t="n">
        <v>329.8</v>
      </c>
      <c r="R96" s="165" t="n">
        <v>326.6</v>
      </c>
      <c r="S96" s="165" t="n">
        <v>324.9</v>
      </c>
      <c r="T96" s="165" t="n">
        <v>315</v>
      </c>
      <c r="U96" s="165" t="n">
        <v>278.4</v>
      </c>
      <c r="V96" s="99" t="n">
        <v>332.144</v>
      </c>
      <c r="W96" s="99" t="n">
        <v>322.584</v>
      </c>
    </row>
    <row r="97" customFormat="false" ht="15" hidden="false" customHeight="false" outlineLevel="0" collapsed="false">
      <c r="A97" s="163" t="s">
        <v>205</v>
      </c>
      <c r="B97" s="165" t="n">
        <v>199</v>
      </c>
      <c r="C97" s="165" t="n">
        <v>227</v>
      </c>
      <c r="D97" s="165" t="n">
        <v>199</v>
      </c>
      <c r="E97" s="165" t="n">
        <v>196</v>
      </c>
      <c r="F97" s="165" t="n">
        <v>201</v>
      </c>
      <c r="G97" s="165" t="n">
        <v>154.8</v>
      </c>
      <c r="H97" s="64" t="n">
        <v>202</v>
      </c>
      <c r="I97" s="64" t="n">
        <v>212</v>
      </c>
      <c r="J97" s="64" t="n">
        <v>221</v>
      </c>
      <c r="K97" s="64" t="n">
        <v>196</v>
      </c>
      <c r="L97" s="165" t="n">
        <v>199.2</v>
      </c>
      <c r="M97" s="165" t="n">
        <v>208.5</v>
      </c>
      <c r="N97" s="64" t="n">
        <v>208</v>
      </c>
      <c r="O97" s="64" t="n">
        <v>197</v>
      </c>
      <c r="P97" s="64" t="n">
        <v>201</v>
      </c>
      <c r="Q97" s="165" t="n">
        <v>198.9</v>
      </c>
      <c r="R97" s="165" t="n">
        <v>203.4</v>
      </c>
      <c r="S97" s="165" t="n">
        <v>202.5</v>
      </c>
      <c r="T97" s="165" t="n">
        <v>198.7</v>
      </c>
      <c r="U97" s="165" t="n">
        <v>203.5</v>
      </c>
      <c r="V97" s="99" t="n">
        <v>202.672</v>
      </c>
      <c r="W97" s="99" t="n">
        <v>198.894</v>
      </c>
    </row>
    <row r="98" customFormat="false" ht="15" hidden="false" customHeight="false" outlineLevel="0" collapsed="false">
      <c r="A98" s="163" t="s">
        <v>206</v>
      </c>
      <c r="B98" s="165" t="n">
        <v>359</v>
      </c>
      <c r="C98" s="165" t="n">
        <v>390</v>
      </c>
      <c r="D98" s="165" t="n">
        <v>473</v>
      </c>
      <c r="E98" s="165" t="n">
        <v>400</v>
      </c>
      <c r="F98" s="165" t="n">
        <v>431</v>
      </c>
      <c r="G98" s="165" t="n">
        <v>401.6</v>
      </c>
      <c r="H98" s="64" t="n">
        <v>522</v>
      </c>
      <c r="I98" s="64" t="n">
        <v>592</v>
      </c>
      <c r="J98" s="64" t="n">
        <v>289</v>
      </c>
      <c r="K98" s="64" t="n">
        <v>298</v>
      </c>
      <c r="L98" s="165" t="n">
        <v>208.1</v>
      </c>
      <c r="M98" s="165" t="n">
        <v>211.5</v>
      </c>
      <c r="N98" s="64" t="n">
        <v>231</v>
      </c>
      <c r="O98" s="64" t="n">
        <v>231</v>
      </c>
      <c r="P98" s="64" t="n">
        <v>219</v>
      </c>
      <c r="Q98" s="165" t="n">
        <v>226.2</v>
      </c>
      <c r="R98" s="165" t="n">
        <v>215.5</v>
      </c>
      <c r="S98" s="165" t="n">
        <v>220.5</v>
      </c>
      <c r="T98" s="165" t="n">
        <v>211.5</v>
      </c>
      <c r="U98" s="165" t="n">
        <v>219.2</v>
      </c>
      <c r="V98" s="99" t="n">
        <v>210.235</v>
      </c>
      <c r="W98" s="99" t="n">
        <v>205.454</v>
      </c>
    </row>
    <row r="99" customFormat="false" ht="15" hidden="false" customHeight="false" outlineLevel="0" collapsed="false">
      <c r="A99" s="163" t="s">
        <v>207</v>
      </c>
      <c r="B99" s="165" t="n">
        <v>97</v>
      </c>
      <c r="C99" s="165" t="n">
        <v>102</v>
      </c>
      <c r="D99" s="165" t="n">
        <v>90</v>
      </c>
      <c r="E99" s="165" t="n">
        <v>84</v>
      </c>
      <c r="F99" s="165" t="n">
        <v>60</v>
      </c>
      <c r="G99" s="165" t="n">
        <v>64.1</v>
      </c>
      <c r="H99" s="64" t="n">
        <v>61</v>
      </c>
      <c r="I99" s="64" t="n">
        <v>59</v>
      </c>
      <c r="J99" s="64" t="n">
        <v>60</v>
      </c>
      <c r="K99" s="64" t="n">
        <v>64</v>
      </c>
      <c r="L99" s="165" t="n">
        <v>68.3</v>
      </c>
      <c r="M99" s="165" t="n">
        <v>69.1</v>
      </c>
      <c r="N99" s="64" t="n">
        <v>76</v>
      </c>
      <c r="O99" s="64" t="n">
        <v>78</v>
      </c>
      <c r="P99" s="64" t="n">
        <v>77</v>
      </c>
      <c r="Q99" s="165" t="n">
        <v>76.6</v>
      </c>
      <c r="R99" s="165" t="n">
        <v>76.8</v>
      </c>
      <c r="S99" s="165" t="n">
        <v>77.7</v>
      </c>
      <c r="T99" s="165" t="n">
        <v>75.6</v>
      </c>
      <c r="U99" s="165" t="n">
        <v>71.8</v>
      </c>
      <c r="V99" s="99" t="n">
        <v>72.59</v>
      </c>
      <c r="W99" s="99" t="n">
        <v>71.442</v>
      </c>
    </row>
    <row r="100" customFormat="false" ht="15" hidden="false" customHeight="false" outlineLevel="0" collapsed="false">
      <c r="A100" s="163" t="s">
        <v>208</v>
      </c>
      <c r="B100" s="165" t="n">
        <v>576</v>
      </c>
      <c r="C100" s="165" t="n">
        <v>559</v>
      </c>
      <c r="D100" s="165" t="n">
        <v>570</v>
      </c>
      <c r="E100" s="165" t="n">
        <v>530</v>
      </c>
      <c r="F100" s="165" t="n">
        <v>456</v>
      </c>
      <c r="G100" s="165" t="n">
        <v>366.4</v>
      </c>
      <c r="H100" s="64" t="n">
        <v>374</v>
      </c>
      <c r="I100" s="64" t="n">
        <v>361</v>
      </c>
      <c r="J100" s="64" t="n">
        <v>366</v>
      </c>
      <c r="K100" s="64" t="n">
        <v>362</v>
      </c>
      <c r="L100" s="165" t="n">
        <v>371.6</v>
      </c>
      <c r="M100" s="165" t="n">
        <v>372.5</v>
      </c>
      <c r="N100" s="64" t="n">
        <v>371</v>
      </c>
      <c r="O100" s="64" t="n">
        <v>362</v>
      </c>
      <c r="P100" s="64" t="n">
        <v>359</v>
      </c>
      <c r="Q100" s="165" t="n">
        <v>352.1</v>
      </c>
      <c r="R100" s="165" t="n">
        <v>341.4</v>
      </c>
      <c r="S100" s="165" t="n">
        <v>316.8</v>
      </c>
      <c r="T100" s="165" t="n">
        <v>305.5</v>
      </c>
      <c r="U100" s="165" t="n">
        <v>355</v>
      </c>
      <c r="V100" s="99" t="n">
        <v>340.66</v>
      </c>
      <c r="W100" s="99" t="n">
        <v>345.199</v>
      </c>
    </row>
    <row r="101" customFormat="false" ht="15" hidden="false" customHeight="false" outlineLevel="0" collapsed="false">
      <c r="A101" s="163" t="s">
        <v>209</v>
      </c>
      <c r="B101" s="165" t="n">
        <v>525</v>
      </c>
      <c r="C101" s="165" t="n">
        <v>542</v>
      </c>
      <c r="D101" s="165" t="n">
        <v>485</v>
      </c>
      <c r="E101" s="165" t="n">
        <v>396</v>
      </c>
      <c r="F101" s="165" t="n">
        <v>428</v>
      </c>
      <c r="G101" s="165" t="n">
        <v>344</v>
      </c>
      <c r="H101" s="64" t="n">
        <v>385</v>
      </c>
      <c r="I101" s="64" t="n">
        <v>375</v>
      </c>
      <c r="J101" s="64" t="n">
        <v>365</v>
      </c>
      <c r="K101" s="64" t="n">
        <v>354</v>
      </c>
      <c r="L101" s="165" t="n">
        <v>306.4</v>
      </c>
      <c r="M101" s="165" t="n">
        <v>318.7</v>
      </c>
      <c r="N101" s="64" t="n">
        <v>307</v>
      </c>
      <c r="O101" s="64" t="n">
        <v>295</v>
      </c>
      <c r="P101" s="64" t="n">
        <v>302</v>
      </c>
      <c r="Q101" s="165" t="n">
        <v>286.6</v>
      </c>
      <c r="R101" s="165" t="n">
        <v>290</v>
      </c>
      <c r="S101" s="165" t="n">
        <v>282.8</v>
      </c>
      <c r="T101" s="165" t="n">
        <v>280.2</v>
      </c>
      <c r="U101" s="165" t="n">
        <v>279</v>
      </c>
      <c r="V101" s="99" t="n">
        <v>273.919</v>
      </c>
      <c r="W101" s="99" t="n">
        <v>269.835</v>
      </c>
    </row>
    <row r="102" customFormat="false" ht="15" hidden="false" customHeight="false" outlineLevel="0" collapsed="false">
      <c r="A102" s="163" t="s">
        <v>210</v>
      </c>
      <c r="B102" s="165" t="n">
        <v>169</v>
      </c>
      <c r="C102" s="165" t="n">
        <v>181</v>
      </c>
      <c r="D102" s="165" t="n">
        <v>205</v>
      </c>
      <c r="E102" s="165" t="n">
        <v>203</v>
      </c>
      <c r="F102" s="165" t="n">
        <v>208</v>
      </c>
      <c r="G102" s="165" t="n">
        <v>178.7</v>
      </c>
      <c r="H102" s="64" t="n">
        <v>201</v>
      </c>
      <c r="I102" s="64" t="n">
        <v>213</v>
      </c>
      <c r="J102" s="64" t="n">
        <v>184</v>
      </c>
      <c r="K102" s="64" t="n">
        <v>189</v>
      </c>
      <c r="L102" s="165" t="n">
        <v>191.1</v>
      </c>
      <c r="M102" s="165" t="n">
        <v>188.6</v>
      </c>
      <c r="N102" s="64" t="n">
        <v>192</v>
      </c>
      <c r="O102" s="64" t="n">
        <v>190</v>
      </c>
      <c r="P102" s="64" t="n">
        <v>189</v>
      </c>
      <c r="Q102" s="165" t="n">
        <v>188.7</v>
      </c>
      <c r="R102" s="165" t="n">
        <v>184.5</v>
      </c>
      <c r="S102" s="165" t="n">
        <v>177.4</v>
      </c>
      <c r="T102" s="165" t="n">
        <v>173.4</v>
      </c>
      <c r="U102" s="165" t="n">
        <v>167.5</v>
      </c>
      <c r="V102" s="99" t="n">
        <v>158.085</v>
      </c>
      <c r="W102" s="99" t="n">
        <v>157.336</v>
      </c>
    </row>
    <row r="103" customFormat="false" ht="15" hidden="false" customHeight="false" outlineLevel="0" collapsed="false">
      <c r="A103" s="163" t="s">
        <v>211</v>
      </c>
      <c r="B103" s="165" t="n">
        <v>57</v>
      </c>
      <c r="C103" s="165" t="n">
        <v>49</v>
      </c>
      <c r="D103" s="165" t="n">
        <v>50</v>
      </c>
      <c r="E103" s="165" t="n">
        <v>42</v>
      </c>
      <c r="F103" s="165" t="n">
        <v>37</v>
      </c>
      <c r="G103" s="165" t="n">
        <v>31.4</v>
      </c>
      <c r="H103" s="64" t="n">
        <v>24</v>
      </c>
      <c r="I103" s="64" t="n">
        <v>26</v>
      </c>
      <c r="J103" s="64" t="n">
        <v>25</v>
      </c>
      <c r="K103" s="64" t="n">
        <v>24</v>
      </c>
      <c r="L103" s="165" t="n">
        <v>23.5</v>
      </c>
      <c r="M103" s="165" t="n">
        <v>25</v>
      </c>
      <c r="N103" s="64" t="n">
        <v>25</v>
      </c>
      <c r="O103" s="64" t="n">
        <v>26</v>
      </c>
      <c r="P103" s="64" t="n">
        <v>25</v>
      </c>
      <c r="Q103" s="165" t="n">
        <v>24</v>
      </c>
      <c r="R103" s="165" t="n">
        <v>22.4</v>
      </c>
      <c r="S103" s="165" t="n">
        <v>22.4</v>
      </c>
      <c r="T103" s="165" t="n">
        <v>21.9</v>
      </c>
      <c r="U103" s="165" t="n">
        <v>21.9</v>
      </c>
      <c r="V103" s="99" t="n">
        <v>20.596</v>
      </c>
      <c r="W103" s="99" t="n">
        <v>19.982</v>
      </c>
    </row>
    <row r="104" customFormat="false" ht="15" hidden="false" customHeight="false" outlineLevel="0" collapsed="false">
      <c r="A104" s="163" t="s">
        <v>212</v>
      </c>
      <c r="B104" s="165" t="n">
        <v>143</v>
      </c>
      <c r="C104" s="165" t="n">
        <v>150</v>
      </c>
      <c r="D104" s="165" t="n">
        <v>154</v>
      </c>
      <c r="E104" s="165" t="n">
        <v>143</v>
      </c>
      <c r="F104" s="165" t="n">
        <v>147</v>
      </c>
      <c r="G104" s="165" t="n">
        <v>94.2</v>
      </c>
      <c r="H104" s="64" t="n">
        <v>102</v>
      </c>
      <c r="I104" s="64" t="n">
        <v>94</v>
      </c>
      <c r="J104" s="64" t="n">
        <v>94</v>
      </c>
      <c r="K104" s="64" t="n">
        <v>99</v>
      </c>
      <c r="L104" s="165" t="n">
        <v>84.5</v>
      </c>
      <c r="M104" s="165" t="n">
        <v>82.7</v>
      </c>
      <c r="N104" s="64" t="n">
        <v>89</v>
      </c>
      <c r="O104" s="64" t="n">
        <v>100</v>
      </c>
      <c r="P104" s="64" t="n">
        <v>99</v>
      </c>
      <c r="Q104" s="165" t="n">
        <v>101.8</v>
      </c>
      <c r="R104" s="165" t="n">
        <v>102</v>
      </c>
      <c r="S104" s="165" t="n">
        <v>101.8</v>
      </c>
      <c r="T104" s="165" t="n">
        <v>100.5</v>
      </c>
      <c r="U104" s="165" t="n">
        <v>99.7</v>
      </c>
      <c r="V104" s="99" t="n">
        <v>98.36</v>
      </c>
      <c r="W104" s="99" t="n">
        <v>96.404</v>
      </c>
    </row>
    <row r="105" customFormat="false" ht="19.5" hidden="false" customHeight="false" outlineLevel="0" collapsed="false">
      <c r="A105" s="163" t="s">
        <v>213</v>
      </c>
      <c r="B105" s="165" t="n">
        <v>38</v>
      </c>
      <c r="C105" s="165" t="n">
        <v>37</v>
      </c>
      <c r="D105" s="165" t="n">
        <v>38</v>
      </c>
      <c r="E105" s="165" t="n">
        <v>32</v>
      </c>
      <c r="F105" s="165" t="n">
        <v>30</v>
      </c>
      <c r="G105" s="165" t="n">
        <v>32.4</v>
      </c>
      <c r="H105" s="64" t="n">
        <v>32</v>
      </c>
      <c r="I105" s="64" t="n">
        <v>41</v>
      </c>
      <c r="J105" s="64" t="n">
        <v>39</v>
      </c>
      <c r="K105" s="64" t="n">
        <v>29</v>
      </c>
      <c r="L105" s="165" t="n">
        <v>39.1</v>
      </c>
      <c r="M105" s="165" t="n">
        <v>39</v>
      </c>
      <c r="N105" s="64" t="n">
        <v>44</v>
      </c>
      <c r="O105" s="64" t="n">
        <v>38</v>
      </c>
      <c r="P105" s="64" t="n">
        <v>38</v>
      </c>
      <c r="Q105" s="165" t="n">
        <v>39.9</v>
      </c>
      <c r="R105" s="165" t="n">
        <v>40.6</v>
      </c>
      <c r="S105" s="165" t="n">
        <v>48.6</v>
      </c>
      <c r="T105" s="165" t="n">
        <v>51</v>
      </c>
      <c r="U105" s="165" t="n">
        <v>50.2</v>
      </c>
      <c r="V105" s="99" t="n">
        <v>56.149</v>
      </c>
      <c r="W105" s="99" t="n">
        <v>37.878</v>
      </c>
    </row>
    <row r="106" customFormat="false" ht="20.25" hidden="false" customHeight="false" outlineLevel="0" collapsed="false">
      <c r="A106" s="559" t="s">
        <v>214</v>
      </c>
      <c r="B106" s="561" t="n">
        <v>18</v>
      </c>
      <c r="C106" s="561" t="n">
        <v>17</v>
      </c>
      <c r="D106" s="561" t="n">
        <v>10</v>
      </c>
      <c r="E106" s="561" t="n">
        <v>9</v>
      </c>
      <c r="F106" s="561" t="n">
        <v>8</v>
      </c>
      <c r="G106" s="561" t="n">
        <v>8.1</v>
      </c>
      <c r="H106" s="562" t="n">
        <v>8</v>
      </c>
      <c r="I106" s="562" t="n">
        <v>11</v>
      </c>
      <c r="J106" s="562" t="n">
        <v>12</v>
      </c>
      <c r="K106" s="562" t="n">
        <v>13</v>
      </c>
      <c r="L106" s="561" t="n">
        <v>11.6</v>
      </c>
      <c r="M106" s="561" t="n">
        <v>11.1</v>
      </c>
      <c r="N106" s="562" t="n">
        <v>11</v>
      </c>
      <c r="O106" s="562" t="n">
        <v>11</v>
      </c>
      <c r="P106" s="562" t="n">
        <v>11</v>
      </c>
      <c r="Q106" s="561" t="n">
        <v>9.9</v>
      </c>
      <c r="R106" s="561" t="n">
        <v>9.3</v>
      </c>
      <c r="S106" s="561" t="n">
        <v>9.3</v>
      </c>
      <c r="T106" s="561" t="n">
        <v>10.6</v>
      </c>
      <c r="U106" s="561" t="n">
        <v>10.6</v>
      </c>
      <c r="V106" s="563" t="n">
        <v>9.992</v>
      </c>
      <c r="W106" s="563" t="n">
        <v>9.7</v>
      </c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3" activePane="bottomLeft" state="frozen"/>
      <selection pane="topLeft" activeCell="A1" activeCellId="0" sqref="A1"/>
      <selection pane="bottomLeft" activeCell="U6" activeCellId="0" sqref="U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8"/>
    <col collapsed="false" customWidth="false" hidden="false" outlineLevel="0" max="19" min="2" style="1" width="9.14"/>
    <col collapsed="false" customWidth="false" hidden="false" outlineLevel="0" max="20" min="20" style="14" width="9.14"/>
    <col collapsed="false" customWidth="false" hidden="false" outlineLevel="0" max="1024" min="21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8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4.25" hidden="false" customHeight="true" outlineLevel="0" collapsed="false">
      <c r="A5" s="154" t="s">
        <v>584</v>
      </c>
      <c r="H5" s="310"/>
      <c r="I5" s="310"/>
      <c r="J5" s="43"/>
    </row>
    <row r="6" customFormat="false" ht="19.5" hidden="false" customHeight="true" outlineLevel="0" collapsed="false">
      <c r="A6" s="154" t="s">
        <v>586</v>
      </c>
      <c r="H6" s="309"/>
      <c r="I6" s="309"/>
      <c r="J6" s="43"/>
    </row>
    <row r="7" customFormat="false" ht="11.25" hidden="false" customHeight="true" outlineLevel="0" collapsed="false">
      <c r="A7" s="156" t="s">
        <v>577</v>
      </c>
      <c r="G7" s="43"/>
      <c r="H7" s="309"/>
      <c r="I7" s="309"/>
      <c r="J7" s="43"/>
    </row>
    <row r="8" customFormat="false" ht="19.5" hidden="false" customHeight="true" outlineLevel="0" collapsed="false">
      <c r="A8" s="157"/>
      <c r="B8" s="157" t="n">
        <v>2000</v>
      </c>
      <c r="C8" s="157" t="n">
        <v>2001</v>
      </c>
      <c r="D8" s="157" t="n">
        <v>2002</v>
      </c>
      <c r="E8" s="157" t="n">
        <v>2003</v>
      </c>
      <c r="F8" s="157" t="n">
        <v>2004</v>
      </c>
      <c r="G8" s="157" t="n">
        <v>2005</v>
      </c>
      <c r="H8" s="157" t="n">
        <v>2006</v>
      </c>
      <c r="I8" s="157" t="n">
        <v>2007</v>
      </c>
      <c r="J8" s="157" t="n">
        <v>2008</v>
      </c>
      <c r="K8" s="157" t="n">
        <v>2009</v>
      </c>
      <c r="L8" s="157" t="n">
        <v>2010</v>
      </c>
      <c r="M8" s="157" t="n">
        <v>2011</v>
      </c>
      <c r="N8" s="157" t="n">
        <v>2012</v>
      </c>
      <c r="O8" s="157" t="n">
        <v>2013</v>
      </c>
      <c r="P8" s="157" t="n">
        <v>2014</v>
      </c>
      <c r="Q8" s="157" t="n">
        <v>2015</v>
      </c>
      <c r="R8" s="157" t="n">
        <v>2016</v>
      </c>
      <c r="S8" s="157" t="n">
        <v>2017</v>
      </c>
      <c r="T8" s="29" t="n">
        <v>2018</v>
      </c>
      <c r="U8" s="157" t="n">
        <v>2019</v>
      </c>
      <c r="V8" s="29" t="n">
        <v>2020</v>
      </c>
      <c r="W8" s="157" t="n">
        <v>2021</v>
      </c>
    </row>
    <row r="9" customFormat="false" ht="19.5" hidden="false" customHeight="true" outlineLevel="0" collapsed="false">
      <c r="A9" s="419" t="s">
        <v>117</v>
      </c>
      <c r="B9" s="542" t="n">
        <v>17547.6</v>
      </c>
      <c r="C9" s="542" t="n">
        <v>27414.4</v>
      </c>
      <c r="D9" s="542" t="n">
        <v>40291.4</v>
      </c>
      <c r="E9" s="542" t="n">
        <v>51632.9</v>
      </c>
      <c r="F9" s="542" t="n">
        <v>66586</v>
      </c>
      <c r="G9" s="542" t="n">
        <v>80489.2</v>
      </c>
      <c r="H9" s="542" t="n">
        <v>102496.7</v>
      </c>
      <c r="I9" s="542" t="n">
        <v>120688.2</v>
      </c>
      <c r="J9" s="542" t="n">
        <v>142114.4</v>
      </c>
      <c r="K9" s="542" t="n">
        <v>176457.8</v>
      </c>
      <c r="L9" s="542" t="n">
        <v>214493</v>
      </c>
      <c r="M9" s="542" t="n">
        <v>239140.7</v>
      </c>
      <c r="N9" s="542" t="n">
        <v>249007.2</v>
      </c>
      <c r="O9" s="542" t="n">
        <v>266839.1</v>
      </c>
      <c r="P9" s="542" t="n">
        <v>275760.3</v>
      </c>
      <c r="Q9" s="542" t="n">
        <v>287739.1</v>
      </c>
      <c r="R9" s="542" t="n">
        <v>290832.4</v>
      </c>
      <c r="S9" s="542" t="n">
        <v>292515.7</v>
      </c>
      <c r="T9" s="531" t="n">
        <v>298079.8</v>
      </c>
      <c r="U9" s="116" t="n">
        <v>305371.7</v>
      </c>
      <c r="V9" s="531" t="n">
        <v>305031.9276</v>
      </c>
      <c r="W9" s="531" t="n">
        <v>308032.0663</v>
      </c>
    </row>
    <row r="10" customFormat="false" ht="19.5" hidden="false" customHeight="true" outlineLevel="0" collapsed="false">
      <c r="A10" s="162" t="s">
        <v>386</v>
      </c>
      <c r="B10" s="542" t="n">
        <v>5621.4</v>
      </c>
      <c r="C10" s="542" t="n">
        <v>8195</v>
      </c>
      <c r="D10" s="542" t="n">
        <v>11586.5</v>
      </c>
      <c r="E10" s="542" t="n">
        <v>13985.5</v>
      </c>
      <c r="F10" s="542" t="n">
        <v>20365.3</v>
      </c>
      <c r="G10" s="542" t="n">
        <v>25539.5</v>
      </c>
      <c r="H10" s="542" t="n">
        <v>32065.2</v>
      </c>
      <c r="I10" s="542" t="n">
        <v>37839.4</v>
      </c>
      <c r="J10" s="542" t="n">
        <v>42762.3</v>
      </c>
      <c r="K10" s="542" t="n">
        <v>51847.5</v>
      </c>
      <c r="L10" s="542" t="n">
        <v>59164.4</v>
      </c>
      <c r="M10" s="542" t="n">
        <v>64847</v>
      </c>
      <c r="N10" s="542" t="n">
        <v>67124.3</v>
      </c>
      <c r="O10" s="542" t="n">
        <v>72995.8</v>
      </c>
      <c r="P10" s="542" t="n">
        <v>76053</v>
      </c>
      <c r="Q10" s="542" t="n">
        <v>80234.6</v>
      </c>
      <c r="R10" s="542" t="n">
        <v>84799.1</v>
      </c>
      <c r="S10" s="542" t="n">
        <v>90637.3</v>
      </c>
      <c r="T10" s="531" t="n">
        <v>91804.8</v>
      </c>
      <c r="U10" s="116" t="n">
        <v>92672.2</v>
      </c>
      <c r="V10" s="531" t="n">
        <v>91373.7898</v>
      </c>
      <c r="W10" s="531" t="n">
        <v>92605.2597</v>
      </c>
    </row>
    <row r="11" customFormat="false" ht="19.5" hidden="false" customHeight="true" outlineLevel="0" collapsed="false">
      <c r="A11" s="163" t="s">
        <v>120</v>
      </c>
      <c r="B11" s="543" t="n">
        <v>229.3</v>
      </c>
      <c r="C11" s="543" t="n">
        <v>325.7</v>
      </c>
      <c r="D11" s="543" t="n">
        <v>524</v>
      </c>
      <c r="E11" s="543" t="n">
        <v>583.1</v>
      </c>
      <c r="F11" s="543" t="n">
        <v>726.1</v>
      </c>
      <c r="G11" s="543" t="n">
        <v>953.2</v>
      </c>
      <c r="H11" s="543" t="n">
        <v>950.7</v>
      </c>
      <c r="I11" s="543" t="n">
        <v>1075.2</v>
      </c>
      <c r="J11" s="543" t="n">
        <v>1186.3</v>
      </c>
      <c r="K11" s="543" t="n">
        <v>1536.8</v>
      </c>
      <c r="L11" s="543" t="n">
        <v>1724.4</v>
      </c>
      <c r="M11" s="543" t="n">
        <v>1936.5</v>
      </c>
      <c r="N11" s="543" t="n">
        <v>2117.1</v>
      </c>
      <c r="O11" s="543" t="n">
        <v>2304.9</v>
      </c>
      <c r="P11" s="543" t="n">
        <v>2470</v>
      </c>
      <c r="Q11" s="543" t="n">
        <v>2554.3</v>
      </c>
      <c r="R11" s="543" t="n">
        <v>2641.8</v>
      </c>
      <c r="S11" s="543" t="n">
        <v>2683.2</v>
      </c>
      <c r="T11" s="547" t="n">
        <v>2702.1</v>
      </c>
      <c r="U11" s="544" t="n">
        <v>2846</v>
      </c>
      <c r="V11" s="547" t="n">
        <v>2896.0193</v>
      </c>
      <c r="W11" s="547" t="n">
        <v>3000.5579</v>
      </c>
    </row>
    <row r="12" customFormat="false" ht="19.5" hidden="false" customHeight="true" outlineLevel="0" collapsed="false">
      <c r="A12" s="163" t="s">
        <v>121</v>
      </c>
      <c r="B12" s="543" t="n">
        <v>120.2</v>
      </c>
      <c r="C12" s="543" t="n">
        <v>181.4</v>
      </c>
      <c r="D12" s="543" t="n">
        <v>294</v>
      </c>
      <c r="E12" s="543" t="n">
        <v>365.8</v>
      </c>
      <c r="F12" s="543" t="n">
        <v>475.2</v>
      </c>
      <c r="G12" s="543" t="n">
        <v>605.7</v>
      </c>
      <c r="H12" s="543" t="n">
        <v>896.3</v>
      </c>
      <c r="I12" s="543" t="n">
        <v>1077.4</v>
      </c>
      <c r="J12" s="543" t="n">
        <v>1320</v>
      </c>
      <c r="K12" s="543" t="n">
        <v>1558.7</v>
      </c>
      <c r="L12" s="543" t="n">
        <v>1572.9</v>
      </c>
      <c r="M12" s="543" t="n">
        <v>1516.4</v>
      </c>
      <c r="N12" s="543" t="n">
        <v>1530.6</v>
      </c>
      <c r="O12" s="543" t="n">
        <v>1720.9</v>
      </c>
      <c r="P12" s="543" t="n">
        <v>1693.9</v>
      </c>
      <c r="Q12" s="543" t="n">
        <v>1718.4</v>
      </c>
      <c r="R12" s="543" t="n">
        <v>1767.2</v>
      </c>
      <c r="S12" s="543" t="n">
        <v>1743.1</v>
      </c>
      <c r="T12" s="547" t="n">
        <v>1695.1</v>
      </c>
      <c r="U12" s="544" t="n">
        <v>1792.1</v>
      </c>
      <c r="V12" s="547" t="n">
        <v>1758.5828</v>
      </c>
      <c r="W12" s="547" t="n">
        <v>1749.3239</v>
      </c>
    </row>
    <row r="13" customFormat="false" ht="19.5" hidden="false" customHeight="true" outlineLevel="0" collapsed="false">
      <c r="A13" s="163" t="s">
        <v>122</v>
      </c>
      <c r="B13" s="543" t="n">
        <v>159.1</v>
      </c>
      <c r="C13" s="543" t="n">
        <v>269.3</v>
      </c>
      <c r="D13" s="543" t="n">
        <v>378.1</v>
      </c>
      <c r="E13" s="543" t="n">
        <v>532.8</v>
      </c>
      <c r="F13" s="543" t="n">
        <v>672.6</v>
      </c>
      <c r="G13" s="543" t="n">
        <v>818.3</v>
      </c>
      <c r="H13" s="543" t="n">
        <v>1132.3</v>
      </c>
      <c r="I13" s="543" t="n">
        <v>1287.4</v>
      </c>
      <c r="J13" s="543" t="n">
        <v>1405.1</v>
      </c>
      <c r="K13" s="543" t="n">
        <v>1700.4</v>
      </c>
      <c r="L13" s="543" t="n">
        <v>2202</v>
      </c>
      <c r="M13" s="543" t="n">
        <v>2039.4</v>
      </c>
      <c r="N13" s="543" t="n">
        <v>2009.5</v>
      </c>
      <c r="O13" s="543" t="n">
        <v>2112.2</v>
      </c>
      <c r="P13" s="543" t="n">
        <v>2191.4</v>
      </c>
      <c r="Q13" s="543" t="n">
        <v>2331.2</v>
      </c>
      <c r="R13" s="543" t="n">
        <v>2427.8</v>
      </c>
      <c r="S13" s="543" t="n">
        <v>2482.1</v>
      </c>
      <c r="T13" s="547" t="n">
        <v>2533.9</v>
      </c>
      <c r="U13" s="544" t="n">
        <v>2509.2</v>
      </c>
      <c r="V13" s="547" t="n">
        <v>2544.1845</v>
      </c>
      <c r="W13" s="547" t="n">
        <v>2619.6959</v>
      </c>
    </row>
    <row r="14" customFormat="false" ht="19.5" hidden="false" customHeight="true" outlineLevel="0" collapsed="false">
      <c r="A14" s="163" t="s">
        <v>123</v>
      </c>
      <c r="B14" s="543" t="n">
        <v>187.3</v>
      </c>
      <c r="C14" s="543" t="n">
        <v>278.8</v>
      </c>
      <c r="D14" s="543" t="n">
        <v>400.4</v>
      </c>
      <c r="E14" s="543" t="n">
        <v>489.5</v>
      </c>
      <c r="F14" s="543" t="n">
        <v>648.5</v>
      </c>
      <c r="G14" s="543" t="n">
        <v>796.5</v>
      </c>
      <c r="H14" s="543" t="n">
        <v>1060</v>
      </c>
      <c r="I14" s="543" t="n">
        <v>1414.6</v>
      </c>
      <c r="J14" s="543" t="n">
        <v>1822</v>
      </c>
      <c r="K14" s="543" t="n">
        <v>2352</v>
      </c>
      <c r="L14" s="543" t="n">
        <v>2353</v>
      </c>
      <c r="M14" s="543" t="n">
        <v>1858.1</v>
      </c>
      <c r="N14" s="543" t="n">
        <v>2516.7</v>
      </c>
      <c r="O14" s="543" t="n">
        <v>2778.3</v>
      </c>
      <c r="P14" s="543" t="n">
        <v>2944.7</v>
      </c>
      <c r="Q14" s="543" t="n">
        <v>3106.7</v>
      </c>
      <c r="R14" s="543" t="n">
        <v>3077.9</v>
      </c>
      <c r="S14" s="543" t="n">
        <v>2895.1</v>
      </c>
      <c r="T14" s="547" t="n">
        <v>2835.3</v>
      </c>
      <c r="U14" s="544" t="n">
        <v>2905.1</v>
      </c>
      <c r="V14" s="547" t="n">
        <v>3001.8836</v>
      </c>
      <c r="W14" s="547" t="n">
        <v>3083.8306</v>
      </c>
    </row>
    <row r="15" customFormat="false" ht="19.5" hidden="false" customHeight="true" outlineLevel="0" collapsed="false">
      <c r="A15" s="163" t="s">
        <v>124</v>
      </c>
      <c r="B15" s="543" t="n">
        <v>102.2</v>
      </c>
      <c r="C15" s="543" t="n">
        <v>132.8</v>
      </c>
      <c r="D15" s="543" t="n">
        <v>253.2</v>
      </c>
      <c r="E15" s="543" t="n">
        <v>403</v>
      </c>
      <c r="F15" s="543" t="n">
        <v>596.4</v>
      </c>
      <c r="G15" s="543" t="n">
        <v>697.6</v>
      </c>
      <c r="H15" s="543" t="n">
        <v>874.5</v>
      </c>
      <c r="I15" s="543" t="n">
        <v>920.3</v>
      </c>
      <c r="J15" s="543" t="n">
        <v>1053.1</v>
      </c>
      <c r="K15" s="543" t="n">
        <v>1258.4</v>
      </c>
      <c r="L15" s="543" t="n">
        <v>1405.8</v>
      </c>
      <c r="M15" s="543" t="n">
        <v>1562.7</v>
      </c>
      <c r="N15" s="543" t="n">
        <v>1639.3</v>
      </c>
      <c r="O15" s="543" t="n">
        <v>1752.6</v>
      </c>
      <c r="P15" s="543" t="n">
        <v>1800.9</v>
      </c>
      <c r="Q15" s="543" t="n">
        <v>1909</v>
      </c>
      <c r="R15" s="543" t="n">
        <v>1880.7</v>
      </c>
      <c r="S15" s="543" t="n">
        <v>2002.2</v>
      </c>
      <c r="T15" s="547" t="n">
        <v>2075.4</v>
      </c>
      <c r="U15" s="544" t="n">
        <v>2177.8</v>
      </c>
      <c r="V15" s="547" t="n">
        <v>2063.9292</v>
      </c>
      <c r="W15" s="547" t="n">
        <v>2014.829</v>
      </c>
    </row>
    <row r="16" customFormat="false" ht="19.5" hidden="false" customHeight="true" outlineLevel="0" collapsed="false">
      <c r="A16" s="163" t="s">
        <v>125</v>
      </c>
      <c r="B16" s="543" t="n">
        <v>96.7</v>
      </c>
      <c r="C16" s="543" t="n">
        <v>135.1</v>
      </c>
      <c r="D16" s="543" t="n">
        <v>236.1</v>
      </c>
      <c r="E16" s="543" t="n">
        <v>361.7</v>
      </c>
      <c r="F16" s="543" t="n">
        <v>426.3</v>
      </c>
      <c r="G16" s="543" t="n">
        <v>535.3</v>
      </c>
      <c r="H16" s="543" t="n">
        <v>670.5</v>
      </c>
      <c r="I16" s="543" t="n">
        <v>752</v>
      </c>
      <c r="J16" s="543" t="n">
        <v>842.9</v>
      </c>
      <c r="K16" s="543" t="n">
        <v>1007.4</v>
      </c>
      <c r="L16" s="543" t="n">
        <v>1417.8</v>
      </c>
      <c r="M16" s="543" t="n">
        <v>1469.3</v>
      </c>
      <c r="N16" s="543" t="n">
        <v>1507.6</v>
      </c>
      <c r="O16" s="543" t="n">
        <v>1641.2</v>
      </c>
      <c r="P16" s="543" t="n">
        <v>1605</v>
      </c>
      <c r="Q16" s="543" t="n">
        <v>1759.6</v>
      </c>
      <c r="R16" s="543" t="n">
        <v>1579.4</v>
      </c>
      <c r="S16" s="543" t="n">
        <v>1553.3</v>
      </c>
      <c r="T16" s="547" t="n">
        <v>1451.4</v>
      </c>
      <c r="U16" s="544" t="n">
        <v>1585.4</v>
      </c>
      <c r="V16" s="547" t="n">
        <v>1556.702</v>
      </c>
      <c r="W16" s="547" t="n">
        <v>1585.3914</v>
      </c>
    </row>
    <row r="17" customFormat="false" ht="19.5" hidden="false" customHeight="true" outlineLevel="0" collapsed="false">
      <c r="A17" s="163" t="s">
        <v>126</v>
      </c>
      <c r="B17" s="543" t="n">
        <v>72.7</v>
      </c>
      <c r="C17" s="543" t="n">
        <v>120.8</v>
      </c>
      <c r="D17" s="543" t="n">
        <v>165.1</v>
      </c>
      <c r="E17" s="543" t="n">
        <v>211.4</v>
      </c>
      <c r="F17" s="543" t="n">
        <v>286.7</v>
      </c>
      <c r="G17" s="543" t="n">
        <v>397</v>
      </c>
      <c r="H17" s="543" t="n">
        <v>436.5</v>
      </c>
      <c r="I17" s="543" t="n">
        <v>530.3</v>
      </c>
      <c r="J17" s="543" t="n">
        <v>650</v>
      </c>
      <c r="K17" s="543" t="n">
        <v>845.4</v>
      </c>
      <c r="L17" s="543" t="n">
        <v>1036.1</v>
      </c>
      <c r="M17" s="543" t="n">
        <v>1560.6</v>
      </c>
      <c r="N17" s="543" t="n">
        <v>1611.6</v>
      </c>
      <c r="O17" s="543" t="n">
        <v>1804.5</v>
      </c>
      <c r="P17" s="543" t="n">
        <v>1844.4</v>
      </c>
      <c r="Q17" s="543" t="n">
        <v>1699.8</v>
      </c>
      <c r="R17" s="543" t="n">
        <v>1705</v>
      </c>
      <c r="S17" s="543" t="n">
        <v>1644.7</v>
      </c>
      <c r="T17" s="547" t="n">
        <v>1620.4</v>
      </c>
      <c r="U17" s="544" t="n">
        <v>1712.3</v>
      </c>
      <c r="V17" s="547" t="n">
        <v>1737.2609</v>
      </c>
      <c r="W17" s="547" t="n">
        <v>1787.2056</v>
      </c>
    </row>
    <row r="18" customFormat="false" ht="19.5" hidden="false" customHeight="true" outlineLevel="0" collapsed="false">
      <c r="A18" s="163" t="s">
        <v>127</v>
      </c>
      <c r="B18" s="543" t="n">
        <v>96.2</v>
      </c>
      <c r="C18" s="543" t="n">
        <v>155.4</v>
      </c>
      <c r="D18" s="543" t="n">
        <v>250.7</v>
      </c>
      <c r="E18" s="543" t="n">
        <v>313.2</v>
      </c>
      <c r="F18" s="543" t="n">
        <v>374.9</v>
      </c>
      <c r="G18" s="543" t="n">
        <v>469</v>
      </c>
      <c r="H18" s="543" t="n">
        <v>549</v>
      </c>
      <c r="I18" s="543" t="n">
        <v>617</v>
      </c>
      <c r="J18" s="543" t="n">
        <v>809.2</v>
      </c>
      <c r="K18" s="543" t="n">
        <v>942.5</v>
      </c>
      <c r="L18" s="543" t="n">
        <v>1445.7</v>
      </c>
      <c r="M18" s="543" t="n">
        <v>1505.2</v>
      </c>
      <c r="N18" s="543" t="n">
        <v>1158.9</v>
      </c>
      <c r="O18" s="543" t="n">
        <v>1458.5</v>
      </c>
      <c r="P18" s="543" t="n">
        <v>1577.3</v>
      </c>
      <c r="Q18" s="543" t="n">
        <v>1738.1</v>
      </c>
      <c r="R18" s="543" t="n">
        <v>1817.4</v>
      </c>
      <c r="S18" s="543" t="n">
        <v>1923.7</v>
      </c>
      <c r="T18" s="547" t="n">
        <v>1980</v>
      </c>
      <c r="U18" s="544" t="n">
        <v>2140.3</v>
      </c>
      <c r="V18" s="547" t="n">
        <v>2086.108</v>
      </c>
      <c r="W18" s="547" t="n">
        <v>2175.4536</v>
      </c>
    </row>
    <row r="19" customFormat="false" ht="19.5" hidden="false" customHeight="true" outlineLevel="0" collapsed="false">
      <c r="A19" s="163" t="s">
        <v>128</v>
      </c>
      <c r="B19" s="543" t="n">
        <v>130.5</v>
      </c>
      <c r="C19" s="543" t="n">
        <v>186.4</v>
      </c>
      <c r="D19" s="543" t="n">
        <v>205.4</v>
      </c>
      <c r="E19" s="543" t="n">
        <v>313.8</v>
      </c>
      <c r="F19" s="543" t="n">
        <v>414.4</v>
      </c>
      <c r="G19" s="543" t="n">
        <v>472.6</v>
      </c>
      <c r="H19" s="543" t="n">
        <v>709.1</v>
      </c>
      <c r="I19" s="543" t="n">
        <v>834.3</v>
      </c>
      <c r="J19" s="543" t="n">
        <v>988.7</v>
      </c>
      <c r="K19" s="543" t="n">
        <v>1194.8</v>
      </c>
      <c r="L19" s="543" t="n">
        <v>1453.8</v>
      </c>
      <c r="M19" s="543" t="n">
        <v>1600.1</v>
      </c>
      <c r="N19" s="543" t="n">
        <v>1659.2</v>
      </c>
      <c r="O19" s="543" t="n">
        <v>1817</v>
      </c>
      <c r="P19" s="543" t="n">
        <v>1519.8</v>
      </c>
      <c r="Q19" s="543" t="n">
        <v>1577.9</v>
      </c>
      <c r="R19" s="543" t="n">
        <v>1554.1</v>
      </c>
      <c r="S19" s="543" t="n">
        <v>1569.6</v>
      </c>
      <c r="T19" s="547" t="n">
        <v>1597.1</v>
      </c>
      <c r="U19" s="544" t="n">
        <v>1716.7</v>
      </c>
      <c r="V19" s="547" t="n">
        <v>1734.4453</v>
      </c>
      <c r="W19" s="547" t="n">
        <v>1788.0359</v>
      </c>
    </row>
    <row r="20" customFormat="false" ht="19.5" hidden="false" customHeight="true" outlineLevel="0" collapsed="false">
      <c r="A20" s="163" t="s">
        <v>129</v>
      </c>
      <c r="B20" s="543" t="n">
        <v>1310.4</v>
      </c>
      <c r="C20" s="543" t="n">
        <v>2189.5</v>
      </c>
      <c r="D20" s="543" t="n">
        <v>3189.7</v>
      </c>
      <c r="E20" s="543" t="n">
        <v>4222.8</v>
      </c>
      <c r="F20" s="543" t="n">
        <v>5103.8</v>
      </c>
      <c r="G20" s="543" t="n">
        <v>6292.8</v>
      </c>
      <c r="H20" s="543" t="n">
        <v>7930.8</v>
      </c>
      <c r="I20" s="543" t="n">
        <v>9363.4</v>
      </c>
      <c r="J20" s="543" t="n">
        <v>10643.6</v>
      </c>
      <c r="K20" s="543" t="n">
        <v>12718.6</v>
      </c>
      <c r="L20" s="543" t="n">
        <v>14575.3</v>
      </c>
      <c r="M20" s="543" t="n">
        <v>15567.7</v>
      </c>
      <c r="N20" s="543" t="n">
        <v>16065.9</v>
      </c>
      <c r="O20" s="543" t="n">
        <v>16858.6</v>
      </c>
      <c r="P20" s="543" t="n">
        <v>18423.2</v>
      </c>
      <c r="Q20" s="543" t="n">
        <v>19050.3</v>
      </c>
      <c r="R20" s="543" t="n">
        <v>19373</v>
      </c>
      <c r="S20" s="543" t="n">
        <v>20187.6</v>
      </c>
      <c r="T20" s="547" t="n">
        <v>20359.8</v>
      </c>
      <c r="U20" s="544" t="n">
        <v>20027.2</v>
      </c>
      <c r="V20" s="547" t="n">
        <v>19395.0693</v>
      </c>
      <c r="W20" s="547" t="n">
        <v>19927.4782</v>
      </c>
    </row>
    <row r="21" customFormat="false" ht="19.5" hidden="false" customHeight="true" outlineLevel="0" collapsed="false">
      <c r="A21" s="163" t="s">
        <v>130</v>
      </c>
      <c r="B21" s="543" t="n">
        <v>72.1</v>
      </c>
      <c r="C21" s="543" t="n">
        <v>111.7</v>
      </c>
      <c r="D21" s="543" t="n">
        <v>161</v>
      </c>
      <c r="E21" s="543" t="n">
        <v>222.2</v>
      </c>
      <c r="F21" s="543" t="n">
        <v>281.1</v>
      </c>
      <c r="G21" s="543" t="n">
        <v>381.1</v>
      </c>
      <c r="H21" s="543" t="n">
        <v>419</v>
      </c>
      <c r="I21" s="543" t="n">
        <v>491.5</v>
      </c>
      <c r="J21" s="543" t="n">
        <v>630</v>
      </c>
      <c r="K21" s="543" t="n">
        <v>751.9</v>
      </c>
      <c r="L21" s="543" t="n">
        <v>847.5</v>
      </c>
      <c r="M21" s="543" t="n">
        <v>924.3</v>
      </c>
      <c r="N21" s="543" t="n">
        <v>966.9</v>
      </c>
      <c r="O21" s="543" t="n">
        <v>1019.2</v>
      </c>
      <c r="P21" s="543" t="n">
        <v>1061.9</v>
      </c>
      <c r="Q21" s="543" t="n">
        <v>1181.2</v>
      </c>
      <c r="R21" s="543" t="n">
        <v>1316.7</v>
      </c>
      <c r="S21" s="543" t="n">
        <v>1402.4</v>
      </c>
      <c r="T21" s="547" t="n">
        <v>1410.8</v>
      </c>
      <c r="U21" s="544" t="n">
        <v>1460.3</v>
      </c>
      <c r="V21" s="547" t="n">
        <v>1388.5713</v>
      </c>
      <c r="W21" s="547" t="n">
        <v>1438.7822</v>
      </c>
    </row>
    <row r="22" customFormat="false" ht="19.5" hidden="false" customHeight="true" outlineLevel="0" collapsed="false">
      <c r="A22" s="163" t="s">
        <v>131</v>
      </c>
      <c r="B22" s="543" t="n">
        <v>125.7</v>
      </c>
      <c r="C22" s="543" t="n">
        <v>202.2</v>
      </c>
      <c r="D22" s="543" t="n">
        <v>293.7</v>
      </c>
      <c r="E22" s="543" t="n">
        <v>394.1</v>
      </c>
      <c r="F22" s="543" t="n">
        <v>456.1</v>
      </c>
      <c r="G22" s="543" t="n">
        <v>516.6</v>
      </c>
      <c r="H22" s="543" t="n">
        <v>670.1</v>
      </c>
      <c r="I22" s="543" t="n">
        <v>783.7</v>
      </c>
      <c r="J22" s="543" t="n">
        <v>932.4</v>
      </c>
      <c r="K22" s="543" t="n">
        <v>1157.6</v>
      </c>
      <c r="L22" s="543" t="n">
        <v>1360</v>
      </c>
      <c r="M22" s="543" t="n">
        <v>1522.6</v>
      </c>
      <c r="N22" s="543" t="n">
        <v>1595.6</v>
      </c>
      <c r="O22" s="543" t="n">
        <v>1783.4</v>
      </c>
      <c r="P22" s="543" t="n">
        <v>1890.9</v>
      </c>
      <c r="Q22" s="543" t="n">
        <v>1882.1</v>
      </c>
      <c r="R22" s="543" t="n">
        <v>1989.1</v>
      </c>
      <c r="S22" s="543" t="n">
        <v>2124.9</v>
      </c>
      <c r="T22" s="547" t="n">
        <v>2180.9</v>
      </c>
      <c r="U22" s="544" t="n">
        <v>2240.4</v>
      </c>
      <c r="V22" s="547" t="n">
        <v>2332.2225</v>
      </c>
      <c r="W22" s="547" t="n">
        <v>2396.6746</v>
      </c>
    </row>
    <row r="23" customFormat="false" ht="15" hidden="false" customHeight="false" outlineLevel="0" collapsed="false">
      <c r="A23" s="163" t="s">
        <v>132</v>
      </c>
      <c r="B23" s="543" t="n">
        <v>70.1</v>
      </c>
      <c r="C23" s="543" t="n">
        <v>122.9</v>
      </c>
      <c r="D23" s="543" t="n">
        <v>187.4</v>
      </c>
      <c r="E23" s="543" t="n">
        <v>334.4</v>
      </c>
      <c r="F23" s="543" t="n">
        <v>347.6</v>
      </c>
      <c r="G23" s="543" t="n">
        <v>464.9</v>
      </c>
      <c r="H23" s="543" t="n">
        <v>542</v>
      </c>
      <c r="I23" s="543" t="n">
        <v>685.5</v>
      </c>
      <c r="J23" s="543" t="n">
        <v>819.4</v>
      </c>
      <c r="K23" s="543" t="n">
        <v>1008.2</v>
      </c>
      <c r="L23" s="543" t="n">
        <v>1329.6</v>
      </c>
      <c r="M23" s="543" t="n">
        <v>1476.7</v>
      </c>
      <c r="N23" s="543" t="n">
        <v>1579.3</v>
      </c>
      <c r="O23" s="543" t="n">
        <v>1640.4</v>
      </c>
      <c r="P23" s="543" t="n">
        <v>1470</v>
      </c>
      <c r="Q23" s="543" t="n">
        <v>1493.2</v>
      </c>
      <c r="R23" s="543" t="n">
        <v>1515.2</v>
      </c>
      <c r="S23" s="543" t="n">
        <v>1464.8</v>
      </c>
      <c r="T23" s="547" t="n">
        <v>1448.1</v>
      </c>
      <c r="U23" s="544" t="n">
        <v>1526.4</v>
      </c>
      <c r="V23" s="547" t="n">
        <v>1518.4668</v>
      </c>
      <c r="W23" s="547" t="n">
        <v>1514.184</v>
      </c>
    </row>
    <row r="24" customFormat="false" ht="18" hidden="false" customHeight="true" outlineLevel="0" collapsed="false">
      <c r="A24" s="163" t="s">
        <v>133</v>
      </c>
      <c r="B24" s="543" t="n">
        <v>72</v>
      </c>
      <c r="C24" s="543" t="n">
        <v>110.6</v>
      </c>
      <c r="D24" s="543" t="n">
        <v>203.4</v>
      </c>
      <c r="E24" s="543" t="n">
        <v>281</v>
      </c>
      <c r="F24" s="543" t="n">
        <v>370.6</v>
      </c>
      <c r="G24" s="543" t="n">
        <v>443.7</v>
      </c>
      <c r="H24" s="543" t="n">
        <v>584.7</v>
      </c>
      <c r="I24" s="543" t="n">
        <v>880.3</v>
      </c>
      <c r="J24" s="543" t="n">
        <v>1115</v>
      </c>
      <c r="K24" s="543" t="n">
        <v>1426.8</v>
      </c>
      <c r="L24" s="543" t="n">
        <v>1402.3</v>
      </c>
      <c r="M24" s="543" t="n">
        <v>1604.6</v>
      </c>
      <c r="N24" s="543" t="n">
        <v>1698.5</v>
      </c>
      <c r="O24" s="543" t="n">
        <v>1827.2</v>
      </c>
      <c r="P24" s="543" t="n">
        <v>1844</v>
      </c>
      <c r="Q24" s="543" t="n">
        <v>1963.3</v>
      </c>
      <c r="R24" s="543" t="n">
        <v>2050.5</v>
      </c>
      <c r="S24" s="543" t="n">
        <v>2058.8</v>
      </c>
      <c r="T24" s="547" t="n">
        <v>2011.9</v>
      </c>
      <c r="U24" s="544" t="n">
        <v>2131.5</v>
      </c>
      <c r="V24" s="547" t="n">
        <v>2068.05</v>
      </c>
      <c r="W24" s="547" t="n">
        <v>2172.5132</v>
      </c>
    </row>
    <row r="25" customFormat="false" ht="19.5" hidden="false" customHeight="true" outlineLevel="0" collapsed="false">
      <c r="A25" s="163" t="s">
        <v>134</v>
      </c>
      <c r="B25" s="543" t="n">
        <v>150.6</v>
      </c>
      <c r="C25" s="543" t="n">
        <v>294.9</v>
      </c>
      <c r="D25" s="543" t="n">
        <v>438.7</v>
      </c>
      <c r="E25" s="543" t="n">
        <v>492.7</v>
      </c>
      <c r="F25" s="543" t="n">
        <v>654.6</v>
      </c>
      <c r="G25" s="543" t="n">
        <v>479.3</v>
      </c>
      <c r="H25" s="543" t="n">
        <v>608.3</v>
      </c>
      <c r="I25" s="543" t="n">
        <v>811.1</v>
      </c>
      <c r="J25" s="543" t="n">
        <v>892.7</v>
      </c>
      <c r="K25" s="543" t="n">
        <v>1050.5</v>
      </c>
      <c r="L25" s="543" t="n">
        <v>1191.7</v>
      </c>
      <c r="M25" s="543" t="n">
        <v>2382.1</v>
      </c>
      <c r="N25" s="543" t="n">
        <v>2515.7</v>
      </c>
      <c r="O25" s="543" t="n">
        <v>2530.8</v>
      </c>
      <c r="P25" s="543" t="n">
        <v>2600.4</v>
      </c>
      <c r="Q25" s="543" t="n">
        <v>2557.1</v>
      </c>
      <c r="R25" s="543" t="n">
        <v>2735.9</v>
      </c>
      <c r="S25" s="543" t="n">
        <v>2794.6</v>
      </c>
      <c r="T25" s="547" t="n">
        <v>2808.7</v>
      </c>
      <c r="U25" s="544" t="n">
        <v>2851.1</v>
      </c>
      <c r="V25" s="547" t="n">
        <v>2948.4665</v>
      </c>
      <c r="W25" s="547" t="n">
        <v>2944.8528</v>
      </c>
    </row>
    <row r="26" customFormat="false" ht="19.5" hidden="false" customHeight="true" outlineLevel="0" collapsed="false">
      <c r="A26" s="163" t="s">
        <v>135</v>
      </c>
      <c r="B26" s="543" t="n">
        <v>213.1</v>
      </c>
      <c r="C26" s="543" t="n">
        <v>314.2</v>
      </c>
      <c r="D26" s="543" t="n">
        <v>464.8</v>
      </c>
      <c r="E26" s="543" t="n">
        <v>643.2</v>
      </c>
      <c r="F26" s="543" t="n">
        <v>813.4</v>
      </c>
      <c r="G26" s="543" t="n">
        <v>1139.7</v>
      </c>
      <c r="H26" s="543" t="n">
        <v>1444.1</v>
      </c>
      <c r="I26" s="543" t="n">
        <v>1687.5</v>
      </c>
      <c r="J26" s="543" t="n">
        <v>1983.9</v>
      </c>
      <c r="K26" s="543" t="n">
        <v>2420.2</v>
      </c>
      <c r="L26" s="543" t="n">
        <v>2929.6</v>
      </c>
      <c r="M26" s="543" t="n">
        <v>2764.3</v>
      </c>
      <c r="N26" s="543" t="n">
        <v>2796.9</v>
      </c>
      <c r="O26" s="543" t="n">
        <v>3059.9</v>
      </c>
      <c r="P26" s="543" t="n">
        <v>3211.5</v>
      </c>
      <c r="Q26" s="543" t="n">
        <v>2850.8</v>
      </c>
      <c r="R26" s="543" t="n">
        <v>2349.6</v>
      </c>
      <c r="S26" s="543" t="n">
        <v>2406.9</v>
      </c>
      <c r="T26" s="547" t="n">
        <v>2421</v>
      </c>
      <c r="U26" s="544" t="n">
        <v>2532.9</v>
      </c>
      <c r="V26" s="547" t="n">
        <v>2553.0729</v>
      </c>
      <c r="W26" s="547" t="n">
        <v>2561.3761</v>
      </c>
    </row>
    <row r="27" customFormat="false" ht="19.5" hidden="false" customHeight="true" outlineLevel="0" collapsed="false">
      <c r="A27" s="163" t="s">
        <v>136</v>
      </c>
      <c r="B27" s="543" t="n">
        <v>161.2</v>
      </c>
      <c r="C27" s="543" t="n">
        <v>279</v>
      </c>
      <c r="D27" s="543" t="n">
        <v>404.9</v>
      </c>
      <c r="E27" s="543" t="n">
        <v>473</v>
      </c>
      <c r="F27" s="543" t="n">
        <v>519.1</v>
      </c>
      <c r="G27" s="543" t="n">
        <v>726.9</v>
      </c>
      <c r="H27" s="543" t="n">
        <v>875.6</v>
      </c>
      <c r="I27" s="543" t="n">
        <v>1029.6</v>
      </c>
      <c r="J27" s="543" t="n">
        <v>1106.6</v>
      </c>
      <c r="K27" s="543" t="n">
        <v>1327.2</v>
      </c>
      <c r="L27" s="543" t="n">
        <v>1728.6</v>
      </c>
      <c r="M27" s="543" t="n">
        <v>1928</v>
      </c>
      <c r="N27" s="543" t="n">
        <v>2055.6</v>
      </c>
      <c r="O27" s="543" t="n">
        <v>2233.5</v>
      </c>
      <c r="P27" s="543" t="n">
        <v>2418</v>
      </c>
      <c r="Q27" s="543" t="n">
        <v>2533.5</v>
      </c>
      <c r="R27" s="543" t="n">
        <v>2647.5</v>
      </c>
      <c r="S27" s="543" t="n">
        <v>2716.4</v>
      </c>
      <c r="T27" s="547" t="n">
        <v>2678.5</v>
      </c>
      <c r="U27" s="544" t="n">
        <v>2668.7</v>
      </c>
      <c r="V27" s="547" t="n">
        <v>2549.8947</v>
      </c>
      <c r="W27" s="547" t="n">
        <v>2604.3743</v>
      </c>
    </row>
    <row r="28" customFormat="false" ht="19.5" hidden="false" customHeight="true" outlineLevel="0" collapsed="false">
      <c r="A28" s="163" t="s">
        <v>137</v>
      </c>
      <c r="B28" s="543" t="n">
        <v>2252</v>
      </c>
      <c r="C28" s="543" t="n">
        <v>2785.3</v>
      </c>
      <c r="D28" s="543" t="n">
        <v>3535.9</v>
      </c>
      <c r="E28" s="543" t="n">
        <v>3347.8</v>
      </c>
      <c r="F28" s="543" t="n">
        <v>7197.9</v>
      </c>
      <c r="G28" s="543" t="n">
        <v>9349.3</v>
      </c>
      <c r="H28" s="543" t="n">
        <v>11711.7</v>
      </c>
      <c r="I28" s="543" t="n">
        <v>13598.3</v>
      </c>
      <c r="J28" s="543" t="n">
        <v>14561.4</v>
      </c>
      <c r="K28" s="543" t="n">
        <v>17590.1</v>
      </c>
      <c r="L28" s="543" t="n">
        <v>19188.5</v>
      </c>
      <c r="M28" s="543" t="n">
        <v>21628.4</v>
      </c>
      <c r="N28" s="543" t="n">
        <v>22099.4</v>
      </c>
      <c r="O28" s="543" t="n">
        <v>24652.4</v>
      </c>
      <c r="P28" s="543" t="n">
        <v>25485.7</v>
      </c>
      <c r="Q28" s="543" t="n">
        <v>28328</v>
      </c>
      <c r="R28" s="543" t="n">
        <v>32370.3</v>
      </c>
      <c r="S28" s="543" t="n">
        <v>36983.8</v>
      </c>
      <c r="T28" s="547" t="n">
        <v>37994.4</v>
      </c>
      <c r="U28" s="544" t="n">
        <v>37848.8</v>
      </c>
      <c r="V28" s="547" t="n">
        <v>37240.8602</v>
      </c>
      <c r="W28" s="547" t="n">
        <v>37240.7005</v>
      </c>
    </row>
    <row r="29" customFormat="false" ht="29.25" hidden="false" customHeight="true" outlineLevel="0" collapsed="false">
      <c r="A29" s="162" t="s">
        <v>349</v>
      </c>
      <c r="B29" s="542" t="n">
        <v>2558.5</v>
      </c>
      <c r="C29" s="542" t="n">
        <v>4349.5</v>
      </c>
      <c r="D29" s="542" t="n">
        <v>5973.6</v>
      </c>
      <c r="E29" s="542" t="n">
        <v>7369.1</v>
      </c>
      <c r="F29" s="542" t="n">
        <v>9160.3</v>
      </c>
      <c r="G29" s="542" t="n">
        <v>11505.1</v>
      </c>
      <c r="H29" s="542" t="n">
        <v>14547.4</v>
      </c>
      <c r="I29" s="542" t="n">
        <v>16618.1</v>
      </c>
      <c r="J29" s="542" t="n">
        <v>19605.1</v>
      </c>
      <c r="K29" s="542" t="n">
        <v>21776.9</v>
      </c>
      <c r="L29" s="542" t="n">
        <v>29367.1</v>
      </c>
      <c r="M29" s="542" t="n">
        <v>30539</v>
      </c>
      <c r="N29" s="542" t="n">
        <v>31599.1</v>
      </c>
      <c r="O29" s="542" t="n">
        <v>32372.8</v>
      </c>
      <c r="P29" s="542" t="n">
        <v>33281.3</v>
      </c>
      <c r="Q29" s="542" t="n">
        <v>34749.6</v>
      </c>
      <c r="R29" s="542" t="n">
        <v>33943.3</v>
      </c>
      <c r="S29" s="542" t="n">
        <v>36651.9</v>
      </c>
      <c r="T29" s="531" t="n">
        <v>37370.6</v>
      </c>
      <c r="U29" s="116" t="n">
        <v>39649.3</v>
      </c>
      <c r="V29" s="531" t="n">
        <v>39493.0568</v>
      </c>
      <c r="W29" s="531" t="n">
        <v>40855.3035</v>
      </c>
    </row>
    <row r="30" customFormat="false" ht="29.25" hidden="false" customHeight="true" outlineLevel="0" collapsed="false">
      <c r="A30" s="163" t="s">
        <v>139</v>
      </c>
      <c r="B30" s="543" t="n">
        <v>122.8</v>
      </c>
      <c r="C30" s="543" t="n">
        <v>197.4</v>
      </c>
      <c r="D30" s="543" t="n">
        <v>288.6</v>
      </c>
      <c r="E30" s="543" t="n">
        <v>432.3</v>
      </c>
      <c r="F30" s="543" t="n">
        <v>545.6</v>
      </c>
      <c r="G30" s="543" t="n">
        <v>591.2</v>
      </c>
      <c r="H30" s="543" t="n">
        <v>712.2</v>
      </c>
      <c r="I30" s="543" t="n">
        <v>790</v>
      </c>
      <c r="J30" s="543" t="n">
        <v>939.4</v>
      </c>
      <c r="K30" s="543" t="n">
        <v>1106.9</v>
      </c>
      <c r="L30" s="543" t="n">
        <v>1632.9</v>
      </c>
      <c r="M30" s="543" t="n">
        <v>1728.1</v>
      </c>
      <c r="N30" s="543" t="n">
        <v>1848.9</v>
      </c>
      <c r="O30" s="543" t="n">
        <v>1937.4</v>
      </c>
      <c r="P30" s="543" t="n">
        <v>2033</v>
      </c>
      <c r="Q30" s="543" t="n">
        <v>2373.6</v>
      </c>
      <c r="R30" s="543" t="n">
        <v>2264.7</v>
      </c>
      <c r="S30" s="543" t="n">
        <v>2327.5</v>
      </c>
      <c r="T30" s="547" t="n">
        <v>2477.2</v>
      </c>
      <c r="U30" s="544" t="n">
        <v>2378.1</v>
      </c>
      <c r="V30" s="547" t="n">
        <v>2459.1315</v>
      </c>
      <c r="W30" s="547" t="n">
        <v>2537.1598</v>
      </c>
    </row>
    <row r="31" customFormat="false" ht="19.5" hidden="false" customHeight="true" outlineLevel="0" collapsed="false">
      <c r="A31" s="163" t="s">
        <v>140</v>
      </c>
      <c r="B31" s="543" t="n">
        <v>237</v>
      </c>
      <c r="C31" s="543" t="n">
        <v>426.3</v>
      </c>
      <c r="D31" s="543" t="n">
        <v>486.2</v>
      </c>
      <c r="E31" s="543" t="n">
        <v>647.7</v>
      </c>
      <c r="F31" s="543" t="n">
        <v>943.5</v>
      </c>
      <c r="G31" s="543" t="n">
        <v>996.6</v>
      </c>
      <c r="H31" s="543" t="n">
        <v>1105.3</v>
      </c>
      <c r="I31" s="543" t="n">
        <v>1225.7</v>
      </c>
      <c r="J31" s="543" t="n">
        <v>1564.1</v>
      </c>
      <c r="K31" s="543" t="n">
        <v>1842.3</v>
      </c>
      <c r="L31" s="543" t="n">
        <v>2077</v>
      </c>
      <c r="M31" s="543" t="n">
        <v>2183.7</v>
      </c>
      <c r="N31" s="543" t="n">
        <v>2232.2</v>
      </c>
      <c r="O31" s="543" t="n">
        <v>2403.7</v>
      </c>
      <c r="P31" s="543" t="n">
        <v>2455.2</v>
      </c>
      <c r="Q31" s="543" t="n">
        <v>2515.8</v>
      </c>
      <c r="R31" s="543" t="n">
        <v>2402.1</v>
      </c>
      <c r="S31" s="543" t="n">
        <v>2335.3</v>
      </c>
      <c r="T31" s="547" t="n">
        <v>2326.7</v>
      </c>
      <c r="U31" s="544" t="n">
        <v>2485.9</v>
      </c>
      <c r="V31" s="547" t="n">
        <v>2543.8423</v>
      </c>
      <c r="W31" s="547" t="n">
        <v>2550.5553</v>
      </c>
    </row>
    <row r="32" customFormat="false" ht="19.5" hidden="false" customHeight="true" outlineLevel="0" collapsed="false">
      <c r="A32" s="163" t="s">
        <v>141</v>
      </c>
      <c r="B32" s="543" t="n">
        <v>241.9</v>
      </c>
      <c r="C32" s="543" t="n">
        <v>357.6</v>
      </c>
      <c r="D32" s="543" t="n">
        <v>549.3</v>
      </c>
      <c r="E32" s="543" t="n">
        <v>653.1</v>
      </c>
      <c r="F32" s="543" t="n">
        <v>842.7</v>
      </c>
      <c r="G32" s="543" t="n">
        <v>1024.6</v>
      </c>
      <c r="H32" s="543" t="n">
        <v>1448.1</v>
      </c>
      <c r="I32" s="543" t="n">
        <v>1563.3</v>
      </c>
      <c r="J32" s="543" t="n">
        <v>1756.9</v>
      </c>
      <c r="K32" s="543" t="n">
        <v>2231.5</v>
      </c>
      <c r="L32" s="543" t="n">
        <v>3020</v>
      </c>
      <c r="M32" s="543" t="n">
        <v>3327.6</v>
      </c>
      <c r="N32" s="543" t="n">
        <v>3110</v>
      </c>
      <c r="O32" s="543" t="n">
        <v>3138.1</v>
      </c>
      <c r="P32" s="543" t="n">
        <v>3480.4</v>
      </c>
      <c r="Q32" s="543" t="n">
        <v>3649.2</v>
      </c>
      <c r="R32" s="543" t="n">
        <v>3757.4</v>
      </c>
      <c r="S32" s="543" t="n">
        <v>4099.6</v>
      </c>
      <c r="T32" s="547" t="n">
        <v>4053.1</v>
      </c>
      <c r="U32" s="544" t="n">
        <v>4042.2</v>
      </c>
      <c r="V32" s="547" t="n">
        <v>3790.9855</v>
      </c>
      <c r="W32" s="547" t="n">
        <v>3990.8909</v>
      </c>
    </row>
    <row r="33" customFormat="false" ht="19.5" hidden="false" customHeight="true" outlineLevel="0" collapsed="false">
      <c r="A33" s="166" t="s">
        <v>432</v>
      </c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7"/>
      <c r="U33" s="544"/>
      <c r="V33" s="547"/>
      <c r="W33" s="547"/>
    </row>
    <row r="34" customFormat="false" ht="19.5" hidden="false" customHeight="true" outlineLevel="0" collapsed="false">
      <c r="A34" s="168" t="s">
        <v>143</v>
      </c>
      <c r="B34" s="543" t="n">
        <v>5.2</v>
      </c>
      <c r="C34" s="543" t="n">
        <v>7.3</v>
      </c>
      <c r="D34" s="543" t="n">
        <v>9</v>
      </c>
      <c r="E34" s="543" t="n">
        <v>12.8</v>
      </c>
      <c r="F34" s="543" t="n">
        <v>15.2</v>
      </c>
      <c r="G34" s="543" t="n">
        <v>14.1</v>
      </c>
      <c r="H34" s="543" t="n">
        <v>20</v>
      </c>
      <c r="I34" s="543" t="n">
        <v>67.8</v>
      </c>
      <c r="J34" s="543" t="n">
        <v>74</v>
      </c>
      <c r="K34" s="543" t="n">
        <v>83.7</v>
      </c>
      <c r="L34" s="543" t="n">
        <v>152.4</v>
      </c>
      <c r="M34" s="543" t="n">
        <v>119</v>
      </c>
      <c r="N34" s="543" t="n">
        <v>135.1</v>
      </c>
      <c r="O34" s="543" t="n">
        <v>126.1</v>
      </c>
      <c r="P34" s="543" t="n">
        <v>148.9</v>
      </c>
      <c r="Q34" s="543" t="n">
        <v>143</v>
      </c>
      <c r="R34" s="543" t="n">
        <v>139.7</v>
      </c>
      <c r="S34" s="543" t="n">
        <v>138.8</v>
      </c>
      <c r="T34" s="547" t="n">
        <v>129.5</v>
      </c>
      <c r="U34" s="544" t="n">
        <v>138.5</v>
      </c>
      <c r="V34" s="547" t="n">
        <v>134.6599</v>
      </c>
      <c r="W34" s="547" t="n">
        <v>132.108</v>
      </c>
    </row>
    <row r="35" customFormat="false" ht="19.5" hidden="false" customHeight="true" outlineLevel="0" collapsed="false">
      <c r="A35" s="168" t="s">
        <v>350</v>
      </c>
      <c r="B35" s="543" t="n">
        <f aca="false">SUM(B32-B34)</f>
        <v>236.7</v>
      </c>
      <c r="C35" s="543" t="n">
        <f aca="false">SUM(C32-C34)</f>
        <v>350.3</v>
      </c>
      <c r="D35" s="543" t="n">
        <f aca="false">SUM(D32-D34)</f>
        <v>540.3</v>
      </c>
      <c r="E35" s="543" t="n">
        <f aca="false">SUM(E32-E34)</f>
        <v>640.3</v>
      </c>
      <c r="F35" s="543" t="n">
        <f aca="false">SUM(F32-F34)</f>
        <v>827.5</v>
      </c>
      <c r="G35" s="543" t="n">
        <f aca="false">SUM(G32-G34)</f>
        <v>1010.5</v>
      </c>
      <c r="H35" s="543" t="n">
        <f aca="false">SUM(H32-H34)</f>
        <v>1428.1</v>
      </c>
      <c r="I35" s="543" t="n">
        <f aca="false">SUM(I32-I34)</f>
        <v>1495.5</v>
      </c>
      <c r="J35" s="543" t="n">
        <f aca="false">SUM(J32-J34)</f>
        <v>1682.9</v>
      </c>
      <c r="K35" s="543" t="n">
        <f aca="false">SUM(K32-K34)</f>
        <v>2147.8</v>
      </c>
      <c r="L35" s="543" t="n">
        <f aca="false">SUM(L32-L34)</f>
        <v>2867.6</v>
      </c>
      <c r="M35" s="543" t="n">
        <f aca="false">SUM(M32-M34)</f>
        <v>3208.6</v>
      </c>
      <c r="N35" s="543" t="n">
        <f aca="false">SUM(N32-N34)</f>
        <v>2974.9</v>
      </c>
      <c r="O35" s="543" t="n">
        <f aca="false">SUM(O32-O34)</f>
        <v>3012</v>
      </c>
      <c r="P35" s="543" t="n">
        <f aca="false">SUM(P32-P34)</f>
        <v>3331.5</v>
      </c>
      <c r="Q35" s="543" t="n">
        <f aca="false">SUM(Q32-Q34)</f>
        <v>3506.2</v>
      </c>
      <c r="R35" s="543" t="n">
        <f aca="false">SUM(R32-R34)</f>
        <v>3617.7</v>
      </c>
      <c r="S35" s="543" t="n">
        <f aca="false">SUM(S32-S34)</f>
        <v>3960.8</v>
      </c>
      <c r="T35" s="547" t="n">
        <v>3923.6</v>
      </c>
      <c r="U35" s="544" t="n">
        <v>3903.7</v>
      </c>
      <c r="V35" s="547" t="n">
        <v>3656.3256</v>
      </c>
      <c r="W35" s="547" t="n">
        <v>3858.7829</v>
      </c>
    </row>
    <row r="36" customFormat="false" ht="19.5" hidden="false" customHeight="true" outlineLevel="0" collapsed="false">
      <c r="A36" s="163" t="s">
        <v>145</v>
      </c>
      <c r="B36" s="543" t="n">
        <v>149.6</v>
      </c>
      <c r="C36" s="543" t="n">
        <v>224.1</v>
      </c>
      <c r="D36" s="543" t="n">
        <v>340.2</v>
      </c>
      <c r="E36" s="543" t="n">
        <v>432.1</v>
      </c>
      <c r="F36" s="543" t="n">
        <v>553.6</v>
      </c>
      <c r="G36" s="543" t="n">
        <v>706.2</v>
      </c>
      <c r="H36" s="543" t="n">
        <v>964.4</v>
      </c>
      <c r="I36" s="543" t="n">
        <v>1169.5</v>
      </c>
      <c r="J36" s="543" t="n">
        <v>1290.6</v>
      </c>
      <c r="K36" s="543" t="n">
        <v>1600</v>
      </c>
      <c r="L36" s="543" t="n">
        <v>1850.2</v>
      </c>
      <c r="M36" s="543" t="n">
        <v>2157.1</v>
      </c>
      <c r="N36" s="543" t="n">
        <v>2203.4</v>
      </c>
      <c r="O36" s="543" t="n">
        <v>2515.5</v>
      </c>
      <c r="P36" s="543" t="n">
        <v>2672.1</v>
      </c>
      <c r="Q36" s="543" t="n">
        <v>2771.8</v>
      </c>
      <c r="R36" s="543" t="n">
        <v>3122.7</v>
      </c>
      <c r="S36" s="543" t="n">
        <v>3329.7</v>
      </c>
      <c r="T36" s="547" t="n">
        <v>3369.6</v>
      </c>
      <c r="U36" s="544" t="n">
        <v>3979.6</v>
      </c>
      <c r="V36" s="547" t="n">
        <v>4049.0827</v>
      </c>
      <c r="W36" s="547" t="n">
        <v>4340.2845</v>
      </c>
    </row>
    <row r="37" customFormat="false" ht="19.5" hidden="false" customHeight="true" outlineLevel="0" collapsed="false">
      <c r="A37" s="163" t="s">
        <v>146</v>
      </c>
      <c r="B37" s="543" t="n">
        <v>164.8</v>
      </c>
      <c r="C37" s="543" t="n">
        <v>235.4</v>
      </c>
      <c r="D37" s="543" t="n">
        <v>256.5</v>
      </c>
      <c r="E37" s="543" t="n">
        <v>283.7</v>
      </c>
      <c r="F37" s="543" t="n">
        <v>398.2</v>
      </c>
      <c r="G37" s="543" t="n">
        <v>514</v>
      </c>
      <c r="H37" s="543" t="n">
        <v>564.4</v>
      </c>
      <c r="I37" s="543" t="n">
        <v>732.2</v>
      </c>
      <c r="J37" s="543" t="n">
        <v>776.3</v>
      </c>
      <c r="K37" s="543" t="n">
        <v>776.3</v>
      </c>
      <c r="L37" s="543" t="n">
        <v>875.8</v>
      </c>
      <c r="M37" s="543" t="n">
        <v>974.8</v>
      </c>
      <c r="N37" s="543" t="n">
        <v>1063</v>
      </c>
      <c r="O37" s="543" t="n">
        <v>1034.8</v>
      </c>
      <c r="P37" s="543" t="n">
        <v>1029.6</v>
      </c>
      <c r="Q37" s="543" t="n">
        <v>1050.3</v>
      </c>
      <c r="R37" s="543" t="n">
        <v>1068</v>
      </c>
      <c r="S37" s="543" t="n">
        <v>1073.8</v>
      </c>
      <c r="T37" s="547" t="n">
        <v>1093.4</v>
      </c>
      <c r="U37" s="544" t="n">
        <v>1104.9</v>
      </c>
      <c r="V37" s="547" t="n">
        <v>1158.04</v>
      </c>
      <c r="W37" s="547" t="n">
        <v>917.2782</v>
      </c>
    </row>
    <row r="38" customFormat="false" ht="27" hidden="false" customHeight="true" outlineLevel="0" collapsed="false">
      <c r="A38" s="163" t="s">
        <v>147</v>
      </c>
      <c r="B38" s="543" t="n">
        <v>181.8</v>
      </c>
      <c r="C38" s="543" t="n">
        <v>347.4</v>
      </c>
      <c r="D38" s="543" t="n">
        <v>491.3</v>
      </c>
      <c r="E38" s="543" t="n">
        <v>645.1</v>
      </c>
      <c r="F38" s="543" t="n">
        <v>795.8</v>
      </c>
      <c r="G38" s="543" t="n">
        <v>1037.3</v>
      </c>
      <c r="H38" s="543" t="n">
        <v>1440.2</v>
      </c>
      <c r="I38" s="543" t="n">
        <v>1593.4</v>
      </c>
      <c r="J38" s="543" t="n">
        <v>1890.1</v>
      </c>
      <c r="K38" s="543" t="n">
        <v>2491.8</v>
      </c>
      <c r="L38" s="543" t="n">
        <v>3080</v>
      </c>
      <c r="M38" s="543" t="n">
        <v>3367.9</v>
      </c>
      <c r="N38" s="543" t="n">
        <v>3500.5</v>
      </c>
      <c r="O38" s="543" t="n">
        <v>3129.9</v>
      </c>
      <c r="P38" s="543" t="n">
        <v>3133.9</v>
      </c>
      <c r="Q38" s="543" t="n">
        <v>3260.7</v>
      </c>
      <c r="R38" s="543" t="n">
        <v>3136.1</v>
      </c>
      <c r="S38" s="543" t="n">
        <v>3202.4</v>
      </c>
      <c r="T38" s="547" t="n">
        <v>3012.4</v>
      </c>
      <c r="U38" s="544" t="n">
        <v>3143.4</v>
      </c>
      <c r="V38" s="547" t="n">
        <v>2568.6185</v>
      </c>
      <c r="W38" s="547" t="n">
        <v>3179.637</v>
      </c>
    </row>
    <row r="39" customFormat="false" ht="19.5" hidden="false" customHeight="true" outlineLevel="0" collapsed="false">
      <c r="A39" s="163" t="s">
        <v>148</v>
      </c>
      <c r="B39" s="543" t="n">
        <v>198.2</v>
      </c>
      <c r="C39" s="543" t="n">
        <v>346.7</v>
      </c>
      <c r="D39" s="543" t="n">
        <v>510.8</v>
      </c>
      <c r="E39" s="543" t="n">
        <v>605</v>
      </c>
      <c r="F39" s="543" t="n">
        <v>745.7</v>
      </c>
      <c r="G39" s="543" t="n">
        <v>953</v>
      </c>
      <c r="H39" s="543" t="n">
        <v>1043.1</v>
      </c>
      <c r="I39" s="543" t="n">
        <v>1341.6</v>
      </c>
      <c r="J39" s="543" t="n">
        <v>1532.9</v>
      </c>
      <c r="K39" s="543" t="n">
        <v>1834.4</v>
      </c>
      <c r="L39" s="543" t="n">
        <v>2081.1</v>
      </c>
      <c r="M39" s="543" t="n">
        <v>2209.7</v>
      </c>
      <c r="N39" s="543" t="n">
        <v>2288.5</v>
      </c>
      <c r="O39" s="543" t="n">
        <v>2212.2</v>
      </c>
      <c r="P39" s="543" t="n">
        <v>2279.7</v>
      </c>
      <c r="Q39" s="543" t="n">
        <v>2358.3</v>
      </c>
      <c r="R39" s="543" t="n">
        <v>2463</v>
      </c>
      <c r="S39" s="543" t="n">
        <v>2579</v>
      </c>
      <c r="T39" s="547" t="n">
        <v>2586.1</v>
      </c>
      <c r="U39" s="544" t="n">
        <v>2572.3</v>
      </c>
      <c r="V39" s="547" t="n">
        <v>2554.5886</v>
      </c>
      <c r="W39" s="547" t="n">
        <v>2568.3995</v>
      </c>
    </row>
    <row r="40" customFormat="false" ht="19.5" hidden="false" customHeight="true" outlineLevel="0" collapsed="false">
      <c r="A40" s="163" t="s">
        <v>149</v>
      </c>
      <c r="B40" s="543" t="n">
        <v>96.8</v>
      </c>
      <c r="C40" s="543" t="n">
        <v>139.4</v>
      </c>
      <c r="D40" s="543" t="n">
        <v>202.5</v>
      </c>
      <c r="E40" s="543" t="n">
        <v>265.3</v>
      </c>
      <c r="F40" s="543" t="n">
        <v>344.3</v>
      </c>
      <c r="G40" s="543" t="n">
        <v>438.8</v>
      </c>
      <c r="H40" s="543" t="n">
        <v>546.7</v>
      </c>
      <c r="I40" s="543" t="n">
        <v>705</v>
      </c>
      <c r="J40" s="543" t="n">
        <v>835.1</v>
      </c>
      <c r="K40" s="543" t="n">
        <v>1058.3</v>
      </c>
      <c r="L40" s="543" t="n">
        <v>1635.4</v>
      </c>
      <c r="M40" s="543" t="n">
        <v>1627.1</v>
      </c>
      <c r="N40" s="543" t="n">
        <v>1679.5</v>
      </c>
      <c r="O40" s="543" t="n">
        <v>1838.3</v>
      </c>
      <c r="P40" s="543" t="n">
        <v>1942</v>
      </c>
      <c r="Q40" s="543" t="n">
        <v>1835.9</v>
      </c>
      <c r="R40" s="543" t="n">
        <v>1682.7</v>
      </c>
      <c r="S40" s="543" t="n">
        <v>1646.2</v>
      </c>
      <c r="T40" s="547" t="n">
        <v>1587.9</v>
      </c>
      <c r="U40" s="544" t="n">
        <v>1661</v>
      </c>
      <c r="V40" s="547" t="n">
        <v>1697.6382</v>
      </c>
      <c r="W40" s="547" t="n">
        <v>1695.7051</v>
      </c>
    </row>
    <row r="41" customFormat="false" ht="19.5" hidden="false" customHeight="true" outlineLevel="0" collapsed="false">
      <c r="A41" s="163" t="s">
        <v>150</v>
      </c>
      <c r="B41" s="543" t="n">
        <v>94</v>
      </c>
      <c r="C41" s="543" t="n">
        <v>157</v>
      </c>
      <c r="D41" s="543" t="n">
        <v>195.4</v>
      </c>
      <c r="E41" s="543" t="n">
        <v>225.3</v>
      </c>
      <c r="F41" s="543" t="n">
        <v>262.4</v>
      </c>
      <c r="G41" s="543" t="n">
        <v>322.2</v>
      </c>
      <c r="H41" s="543" t="n">
        <v>508.9</v>
      </c>
      <c r="I41" s="543" t="n">
        <v>576.4</v>
      </c>
      <c r="J41" s="543" t="n">
        <v>623.9</v>
      </c>
      <c r="K41" s="543" t="n">
        <v>717</v>
      </c>
      <c r="L41" s="543" t="n">
        <v>1015.7</v>
      </c>
      <c r="M41" s="543" t="n">
        <v>1143</v>
      </c>
      <c r="N41" s="543" t="n">
        <v>1113.9</v>
      </c>
      <c r="O41" s="543" t="n">
        <v>1204.9</v>
      </c>
      <c r="P41" s="543" t="n">
        <v>1166.3</v>
      </c>
      <c r="Q41" s="543" t="n">
        <v>1240.2</v>
      </c>
      <c r="R41" s="543" t="n">
        <v>765.9</v>
      </c>
      <c r="S41" s="543" t="n">
        <v>689.4</v>
      </c>
      <c r="T41" s="547" t="n">
        <v>688.9</v>
      </c>
      <c r="U41" s="544" t="n">
        <v>695.7</v>
      </c>
      <c r="V41" s="547" t="n">
        <v>686.9903</v>
      </c>
      <c r="W41" s="547" t="n">
        <v>694.7582</v>
      </c>
    </row>
    <row r="42" customFormat="false" ht="19.5" hidden="false" customHeight="true" outlineLevel="0" collapsed="false">
      <c r="A42" s="163" t="s">
        <v>151</v>
      </c>
      <c r="B42" s="543" t="n">
        <v>1071.6</v>
      </c>
      <c r="C42" s="543" t="n">
        <v>1918.2</v>
      </c>
      <c r="D42" s="543" t="n">
        <v>2652.8</v>
      </c>
      <c r="E42" s="543" t="n">
        <v>3179.5</v>
      </c>
      <c r="F42" s="543" t="n">
        <v>3728.5</v>
      </c>
      <c r="G42" s="543" t="n">
        <v>4921.2</v>
      </c>
      <c r="H42" s="543" t="n">
        <v>6214.1</v>
      </c>
      <c r="I42" s="543" t="n">
        <v>6921</v>
      </c>
      <c r="J42" s="543" t="n">
        <v>8395.8</v>
      </c>
      <c r="K42" s="543" t="n">
        <v>8118.4</v>
      </c>
      <c r="L42" s="543" t="n">
        <v>12098.9</v>
      </c>
      <c r="M42" s="543" t="n">
        <v>11820.1</v>
      </c>
      <c r="N42" s="543" t="n">
        <v>12559.2</v>
      </c>
      <c r="O42" s="543" t="n">
        <v>12958.1</v>
      </c>
      <c r="P42" s="543" t="n">
        <v>13089</v>
      </c>
      <c r="Q42" s="543" t="n">
        <v>13693.8</v>
      </c>
      <c r="R42" s="543" t="n">
        <v>13280.6</v>
      </c>
      <c r="S42" s="543" t="n">
        <v>15369.1</v>
      </c>
      <c r="T42" s="547" t="n">
        <v>16175.3</v>
      </c>
      <c r="U42" s="544" t="n">
        <v>17586.3</v>
      </c>
      <c r="V42" s="547" t="n">
        <v>17984.1392</v>
      </c>
      <c r="W42" s="547" t="n">
        <v>18380.635</v>
      </c>
    </row>
    <row r="43" customFormat="false" ht="19.5" hidden="false" customHeight="true" outlineLevel="0" collapsed="false">
      <c r="A43" s="162" t="s">
        <v>507</v>
      </c>
      <c r="B43" s="542" t="n">
        <f aca="false">SUM(B44:B51)</f>
        <v>1396.8</v>
      </c>
      <c r="C43" s="542" t="n">
        <f aca="false">SUM(C44:C51)</f>
        <v>2148.8</v>
      </c>
      <c r="D43" s="542" t="n">
        <f aca="false">SUM(D44:D51)</f>
        <v>3291.7</v>
      </c>
      <c r="E43" s="542" t="n">
        <f aca="false">SUM(E44:E51)</f>
        <v>3837.3</v>
      </c>
      <c r="F43" s="542" t="n">
        <f aca="false">SUM(F44:F51)</f>
        <v>4358.7</v>
      </c>
      <c r="G43" s="542" t="n">
        <f aca="false">SUM(G44:G51)</f>
        <v>5711.2</v>
      </c>
      <c r="H43" s="542" t="n">
        <f aca="false">SUM(H44:H51)</f>
        <v>6982.2</v>
      </c>
      <c r="I43" s="542" t="n">
        <f aca="false">SUM(I44:I51)</f>
        <v>8431.3</v>
      </c>
      <c r="J43" s="542" t="n">
        <f aca="false">SUM(J44:J51)</f>
        <v>10112.7</v>
      </c>
      <c r="K43" s="542" t="n">
        <f aca="false">SUM(K44:K51)</f>
        <v>15576</v>
      </c>
      <c r="L43" s="542" t="n">
        <f aca="false">SUM(L44:L51)</f>
        <v>17213.6</v>
      </c>
      <c r="M43" s="542" t="n">
        <f aca="false">SUM(M44:M51)</f>
        <v>21092.1</v>
      </c>
      <c r="N43" s="542" t="n">
        <f aca="false">SUM(N44:N51)</f>
        <v>21784.5</v>
      </c>
      <c r="O43" s="542" t="n">
        <f aca="false">SUM(O44:O51)</f>
        <v>23619.7</v>
      </c>
      <c r="P43" s="542" t="n">
        <f aca="false">SUM(P44:P51)</f>
        <v>24878.3</v>
      </c>
      <c r="Q43" s="542" t="n">
        <f aca="false">SUM(Q44:Q51)</f>
        <v>26136.7</v>
      </c>
      <c r="R43" s="542" t="n">
        <f aca="false">SUM(R44:R51)</f>
        <v>27395.4</v>
      </c>
      <c r="S43" s="542" t="n">
        <f aca="false">SUM(S44:S51)</f>
        <v>23261.1</v>
      </c>
      <c r="T43" s="531" t="n">
        <v>23241.9</v>
      </c>
      <c r="U43" s="116" t="n">
        <v>24148.3</v>
      </c>
      <c r="V43" s="531" t="n">
        <v>23415.2965</v>
      </c>
      <c r="W43" s="531" t="n">
        <v>24013.3419</v>
      </c>
    </row>
    <row r="44" customFormat="false" ht="19.5" hidden="false" customHeight="true" outlineLevel="0" collapsed="false">
      <c r="A44" s="163" t="s">
        <v>153</v>
      </c>
      <c r="B44" s="543" t="n">
        <v>50.2</v>
      </c>
      <c r="C44" s="543" t="n">
        <v>79.1</v>
      </c>
      <c r="D44" s="543" t="n">
        <v>86.6</v>
      </c>
      <c r="E44" s="543" t="n">
        <v>117.8</v>
      </c>
      <c r="F44" s="543" t="n">
        <v>153.7</v>
      </c>
      <c r="G44" s="543" t="n">
        <v>149.6</v>
      </c>
      <c r="H44" s="543" t="n">
        <v>174.5</v>
      </c>
      <c r="I44" s="543" t="n">
        <v>188.5</v>
      </c>
      <c r="J44" s="543" t="n">
        <v>349.1</v>
      </c>
      <c r="K44" s="543" t="n">
        <v>393.7</v>
      </c>
      <c r="L44" s="543" t="n">
        <v>536.7</v>
      </c>
      <c r="M44" s="543" t="n">
        <v>652.6</v>
      </c>
      <c r="N44" s="543" t="n">
        <v>652.8</v>
      </c>
      <c r="O44" s="543" t="n">
        <v>674.4</v>
      </c>
      <c r="P44" s="543" t="n">
        <v>708.4</v>
      </c>
      <c r="Q44" s="543" t="n">
        <v>771.2</v>
      </c>
      <c r="R44" s="543" t="n">
        <v>457.4</v>
      </c>
      <c r="S44" s="543" t="n">
        <v>360.4</v>
      </c>
      <c r="T44" s="547" t="n">
        <v>371.2</v>
      </c>
      <c r="U44" s="544" t="n">
        <v>376.9</v>
      </c>
      <c r="V44" s="547" t="n">
        <v>393.5749</v>
      </c>
      <c r="W44" s="547" t="n">
        <v>420.7671</v>
      </c>
    </row>
    <row r="45" customFormat="false" ht="19.5" hidden="false" customHeight="true" outlineLevel="0" collapsed="false">
      <c r="A45" s="163" t="s">
        <v>154</v>
      </c>
      <c r="B45" s="543" t="n">
        <v>35.5</v>
      </c>
      <c r="C45" s="543" t="n">
        <v>56.1</v>
      </c>
      <c r="D45" s="543" t="n">
        <v>291</v>
      </c>
      <c r="E45" s="543" t="n">
        <v>83.1</v>
      </c>
      <c r="F45" s="543" t="n">
        <v>105.9</v>
      </c>
      <c r="G45" s="543" t="n">
        <v>103.8</v>
      </c>
      <c r="H45" s="543" t="n">
        <v>131</v>
      </c>
      <c r="I45" s="543" t="n">
        <v>178</v>
      </c>
      <c r="J45" s="543" t="n">
        <v>212.2</v>
      </c>
      <c r="K45" s="543" t="n">
        <v>265.5</v>
      </c>
      <c r="L45" s="543" t="n">
        <v>332.1</v>
      </c>
      <c r="M45" s="543" t="n">
        <v>384.4</v>
      </c>
      <c r="N45" s="543" t="n">
        <v>409.9</v>
      </c>
      <c r="O45" s="543" t="n">
        <v>452.1</v>
      </c>
      <c r="P45" s="543" t="n">
        <v>404.4</v>
      </c>
      <c r="Q45" s="543" t="n">
        <v>501.1</v>
      </c>
      <c r="R45" s="543" t="n">
        <v>488.3</v>
      </c>
      <c r="S45" s="543" t="n">
        <v>579.2</v>
      </c>
      <c r="T45" s="547" t="n">
        <v>586.7</v>
      </c>
      <c r="U45" s="544" t="n">
        <v>637</v>
      </c>
      <c r="V45" s="547" t="n">
        <v>705.5738</v>
      </c>
      <c r="W45" s="547" t="n">
        <v>587.3461</v>
      </c>
    </row>
    <row r="46" customFormat="false" ht="19.5" hidden="false" customHeight="true" outlineLevel="0" collapsed="false">
      <c r="A46" s="163" t="s">
        <v>155</v>
      </c>
      <c r="B46" s="543"/>
      <c r="C46" s="543"/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 t="s">
        <v>119</v>
      </c>
      <c r="Q46" s="543" t="n">
        <v>741.5</v>
      </c>
      <c r="R46" s="543" t="n">
        <v>954.6</v>
      </c>
      <c r="S46" s="543" t="n">
        <v>1312.2</v>
      </c>
      <c r="T46" s="547" t="n">
        <v>1536.8</v>
      </c>
      <c r="U46" s="544" t="n">
        <v>1620.4</v>
      </c>
      <c r="V46" s="547" t="n">
        <v>1546.4949</v>
      </c>
      <c r="W46" s="547" t="n">
        <v>1582.5392</v>
      </c>
    </row>
    <row r="47" customFormat="false" ht="18" hidden="false" customHeight="true" outlineLevel="0" collapsed="false">
      <c r="A47" s="163" t="s">
        <v>156</v>
      </c>
      <c r="B47" s="543" t="n">
        <v>462.1</v>
      </c>
      <c r="C47" s="543" t="n">
        <v>707.4</v>
      </c>
      <c r="D47" s="543" t="n">
        <v>914.3</v>
      </c>
      <c r="E47" s="543" t="n">
        <v>1163.8</v>
      </c>
      <c r="F47" s="543" t="n">
        <v>1486.6</v>
      </c>
      <c r="G47" s="543" t="n">
        <v>1940.7</v>
      </c>
      <c r="H47" s="543" t="n">
        <v>2384</v>
      </c>
      <c r="I47" s="543" t="n">
        <v>3053</v>
      </c>
      <c r="J47" s="543" t="n">
        <v>3720</v>
      </c>
      <c r="K47" s="543" t="n">
        <v>4821.8</v>
      </c>
      <c r="L47" s="543" t="n">
        <v>5711.8</v>
      </c>
      <c r="M47" s="543" t="n">
        <v>6782.7</v>
      </c>
      <c r="N47" s="543" t="n">
        <v>7210.8</v>
      </c>
      <c r="O47" s="543" t="n">
        <v>7976.6</v>
      </c>
      <c r="P47" s="543" t="n">
        <v>7744.7</v>
      </c>
      <c r="Q47" s="543" t="n">
        <v>8514.2</v>
      </c>
      <c r="R47" s="543" t="n">
        <v>8985</v>
      </c>
      <c r="S47" s="543" t="n">
        <v>9190.2</v>
      </c>
      <c r="T47" s="547" t="n">
        <v>9436.3</v>
      </c>
      <c r="U47" s="544" t="n">
        <v>9099.2</v>
      </c>
      <c r="V47" s="547" t="n">
        <v>7938.7279</v>
      </c>
      <c r="W47" s="547" t="n">
        <v>8285.5976</v>
      </c>
    </row>
    <row r="48" customFormat="false" ht="19.5" hidden="false" customHeight="true" outlineLevel="0" collapsed="false">
      <c r="A48" s="163" t="s">
        <v>157</v>
      </c>
      <c r="B48" s="543" t="n">
        <v>105.9</v>
      </c>
      <c r="C48" s="543" t="n">
        <v>153.8</v>
      </c>
      <c r="D48" s="543" t="n">
        <v>192.3</v>
      </c>
      <c r="E48" s="543" t="n">
        <v>243.7</v>
      </c>
      <c r="F48" s="543" t="n">
        <v>249.9</v>
      </c>
      <c r="G48" s="543" t="n">
        <v>402.1</v>
      </c>
      <c r="H48" s="543" t="n">
        <v>464.9</v>
      </c>
      <c r="I48" s="543" t="n">
        <v>535.8</v>
      </c>
      <c r="J48" s="543" t="n">
        <v>633.8</v>
      </c>
      <c r="K48" s="543" t="n">
        <v>1082.4</v>
      </c>
      <c r="L48" s="543" t="n">
        <v>1124</v>
      </c>
      <c r="M48" s="543" t="n">
        <v>1287.9</v>
      </c>
      <c r="N48" s="543" t="n">
        <v>1401.8</v>
      </c>
      <c r="O48" s="543" t="n">
        <v>1433.4</v>
      </c>
      <c r="P48" s="543" t="n">
        <v>1586</v>
      </c>
      <c r="Q48" s="543" t="n">
        <v>1529.7</v>
      </c>
      <c r="R48" s="543" t="n">
        <v>1903</v>
      </c>
      <c r="S48" s="543" t="n">
        <v>1230.2</v>
      </c>
      <c r="T48" s="547" t="n">
        <v>1279.2</v>
      </c>
      <c r="U48" s="544" t="n">
        <v>1464.5</v>
      </c>
      <c r="V48" s="547" t="n">
        <v>1998.9062</v>
      </c>
      <c r="W48" s="547" t="n">
        <v>2073.8611</v>
      </c>
    </row>
    <row r="49" customFormat="false" ht="19.5" hidden="false" customHeight="true" outlineLevel="0" collapsed="false">
      <c r="A49" s="163" t="s">
        <v>158</v>
      </c>
      <c r="B49" s="543" t="n">
        <v>321.9</v>
      </c>
      <c r="C49" s="543" t="n">
        <v>504.6</v>
      </c>
      <c r="D49" s="543" t="n">
        <v>746.8</v>
      </c>
      <c r="E49" s="543" t="n">
        <v>905.5</v>
      </c>
      <c r="F49" s="543" t="n">
        <v>928.1</v>
      </c>
      <c r="G49" s="543" t="n">
        <v>1186.7</v>
      </c>
      <c r="H49" s="543" t="n">
        <v>1456.4</v>
      </c>
      <c r="I49" s="543" t="n">
        <v>1872.1</v>
      </c>
      <c r="J49" s="543" t="n">
        <v>2067.9</v>
      </c>
      <c r="K49" s="543" t="n">
        <v>3200.8</v>
      </c>
      <c r="L49" s="543" t="n">
        <v>2864.2</v>
      </c>
      <c r="M49" s="543" t="n">
        <v>3554</v>
      </c>
      <c r="N49" s="543" t="n">
        <v>3390</v>
      </c>
      <c r="O49" s="543" t="n">
        <v>3608.2</v>
      </c>
      <c r="P49" s="543" t="n">
        <v>3859</v>
      </c>
      <c r="Q49" s="543" t="n">
        <v>2949.2</v>
      </c>
      <c r="R49" s="543" t="n">
        <v>3072.1</v>
      </c>
      <c r="S49" s="543" t="n">
        <v>3004.1</v>
      </c>
      <c r="T49" s="547" t="n">
        <v>3029.3</v>
      </c>
      <c r="U49" s="544" t="n">
        <v>3328</v>
      </c>
      <c r="V49" s="547" t="n">
        <v>3227.0508</v>
      </c>
      <c r="W49" s="547" t="n">
        <v>3326.4806</v>
      </c>
    </row>
    <row r="50" customFormat="false" ht="16.5" hidden="false" customHeight="true" outlineLevel="0" collapsed="false">
      <c r="A50" s="163" t="s">
        <v>159</v>
      </c>
      <c r="B50" s="543" t="n">
        <v>421.2</v>
      </c>
      <c r="C50" s="543" t="n">
        <v>647.8</v>
      </c>
      <c r="D50" s="543" t="n">
        <v>1060.7</v>
      </c>
      <c r="E50" s="543" t="n">
        <v>1323.4</v>
      </c>
      <c r="F50" s="543" t="n">
        <v>1434.5</v>
      </c>
      <c r="G50" s="543" t="n">
        <v>1928.3</v>
      </c>
      <c r="H50" s="543" t="n">
        <v>2371.4</v>
      </c>
      <c r="I50" s="543" t="n">
        <v>2603.9</v>
      </c>
      <c r="J50" s="543" t="n">
        <v>3129.7</v>
      </c>
      <c r="K50" s="543" t="n">
        <v>5811.8</v>
      </c>
      <c r="L50" s="543" t="n">
        <v>6644.8</v>
      </c>
      <c r="M50" s="543" t="n">
        <v>8430.5</v>
      </c>
      <c r="N50" s="543" t="n">
        <v>8719.2</v>
      </c>
      <c r="O50" s="543" t="n">
        <v>9475</v>
      </c>
      <c r="P50" s="543" t="n">
        <v>10575.8</v>
      </c>
      <c r="Q50" s="543" t="n">
        <v>11010.7</v>
      </c>
      <c r="R50" s="543" t="n">
        <v>11365.6</v>
      </c>
      <c r="S50" s="543" t="n">
        <v>7364.4</v>
      </c>
      <c r="T50" s="547" t="n">
        <v>6733.3</v>
      </c>
      <c r="U50" s="544" t="n">
        <v>7326.2</v>
      </c>
      <c r="V50" s="547" t="n">
        <v>7295.4043</v>
      </c>
      <c r="W50" s="547" t="n">
        <v>7417.6481</v>
      </c>
    </row>
    <row r="51" customFormat="false" ht="18" hidden="false" customHeight="true" outlineLevel="0" collapsed="false">
      <c r="A51" s="163" t="s">
        <v>160</v>
      </c>
      <c r="B51" s="543"/>
      <c r="C51" s="543"/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 t="s">
        <v>119</v>
      </c>
      <c r="Q51" s="543" t="n">
        <v>119.1</v>
      </c>
      <c r="R51" s="543" t="n">
        <v>169.4</v>
      </c>
      <c r="S51" s="543" t="n">
        <v>220.4</v>
      </c>
      <c r="T51" s="547" t="n">
        <v>269</v>
      </c>
      <c r="U51" s="544" t="n">
        <v>296.1</v>
      </c>
      <c r="V51" s="547" t="n">
        <v>309.5637</v>
      </c>
      <c r="W51" s="547" t="n">
        <v>319.1021</v>
      </c>
    </row>
    <row r="52" customFormat="false" ht="22.5" hidden="false" customHeight="true" outlineLevel="0" collapsed="false">
      <c r="A52" s="162" t="s">
        <v>390</v>
      </c>
      <c r="B52" s="542" t="n">
        <f aca="false">SUM(B53:B59)</f>
        <v>734.2</v>
      </c>
      <c r="C52" s="542" t="n">
        <f aca="false">SUM(C53:C59)</f>
        <v>1120.8</v>
      </c>
      <c r="D52" s="542" t="n">
        <f aca="false">SUM(D53:D59)</f>
        <v>1454.2</v>
      </c>
      <c r="E52" s="542" t="n">
        <f aca="false">SUM(E53:E59)</f>
        <v>1934.8</v>
      </c>
      <c r="F52" s="542" t="n">
        <f aca="false">SUM(F53:F59)</f>
        <v>2446.8</v>
      </c>
      <c r="G52" s="542" t="n">
        <f aca="false">SUM(G53:G59)</f>
        <v>2908.2</v>
      </c>
      <c r="H52" s="542" t="n">
        <f aca="false">SUM(H53:H59)</f>
        <v>3637.8</v>
      </c>
      <c r="I52" s="542" t="n">
        <f aca="false">SUM(I53:I59)</f>
        <v>4981.5</v>
      </c>
      <c r="J52" s="542" t="n">
        <f aca="false">SUM(J53:J59)</f>
        <v>5684.6</v>
      </c>
      <c r="K52" s="542" t="n">
        <f aca="false">SUM(K53:K59)</f>
        <v>6726.3</v>
      </c>
      <c r="L52" s="542" t="n">
        <f aca="false">SUM(L53:L59)</f>
        <v>8620.8</v>
      </c>
      <c r="M52" s="542" t="n">
        <f aca="false">SUM(M53:M59)</f>
        <v>12653.6</v>
      </c>
      <c r="N52" s="542" t="n">
        <f aca="false">SUM(N53:N59)</f>
        <v>14075.9</v>
      </c>
      <c r="O52" s="542" t="n">
        <f aca="false">SUM(O53:O59)</f>
        <v>14840.9</v>
      </c>
      <c r="P52" s="542" t="n">
        <f aca="false">SUM(P53:P59)</f>
        <v>16283.9</v>
      </c>
      <c r="Q52" s="542" t="n">
        <f aca="false">SUM(Q53:Q59)</f>
        <v>16009.5</v>
      </c>
      <c r="R52" s="542" t="n">
        <f aca="false">SUM(R53:R59)</f>
        <v>16601.9</v>
      </c>
      <c r="S52" s="542" t="n">
        <f aca="false">SUM(S53:S59)</f>
        <v>16167</v>
      </c>
      <c r="T52" s="531" t="n">
        <v>17955.6</v>
      </c>
      <c r="U52" s="116" t="n">
        <v>17400.1</v>
      </c>
      <c r="V52" s="531" t="n">
        <v>18861.3675</v>
      </c>
      <c r="W52" s="531" t="n">
        <v>17898.7574</v>
      </c>
    </row>
    <row r="53" customFormat="false" ht="13.5" hidden="false" customHeight="true" outlineLevel="0" collapsed="false">
      <c r="A53" s="163" t="s">
        <v>162</v>
      </c>
      <c r="B53" s="543" t="n">
        <v>103</v>
      </c>
      <c r="C53" s="543" t="n">
        <v>194.2</v>
      </c>
      <c r="D53" s="543" t="n">
        <v>291</v>
      </c>
      <c r="E53" s="543" t="n">
        <v>506.6</v>
      </c>
      <c r="F53" s="543" t="n">
        <v>616.2</v>
      </c>
      <c r="G53" s="543" t="n">
        <v>859.7</v>
      </c>
      <c r="H53" s="543" t="n">
        <v>1011.4</v>
      </c>
      <c r="I53" s="543" t="n">
        <v>1068.2</v>
      </c>
      <c r="J53" s="543" t="n">
        <v>1242.2</v>
      </c>
      <c r="K53" s="543" t="n">
        <v>1808.1</v>
      </c>
      <c r="L53" s="543" t="n">
        <v>2318.9</v>
      </c>
      <c r="M53" s="543" t="n">
        <v>2454.4</v>
      </c>
      <c r="N53" s="543" t="n">
        <v>2505</v>
      </c>
      <c r="O53" s="543" t="n">
        <v>2676.9</v>
      </c>
      <c r="P53" s="543" t="n">
        <v>2766.5</v>
      </c>
      <c r="Q53" s="543" t="n">
        <v>2809.2</v>
      </c>
      <c r="R53" s="543" t="n">
        <v>2658.4</v>
      </c>
      <c r="S53" s="543" t="n">
        <v>2134.6</v>
      </c>
      <c r="T53" s="547" t="n">
        <v>4024.4</v>
      </c>
      <c r="U53" s="544" t="n">
        <v>2279.4</v>
      </c>
      <c r="V53" s="547" t="n">
        <v>2340.7266</v>
      </c>
      <c r="W53" s="547" t="n">
        <v>1944.4106</v>
      </c>
    </row>
    <row r="54" customFormat="false" ht="13.5" hidden="false" customHeight="true" outlineLevel="0" collapsed="false">
      <c r="A54" s="163" t="s">
        <v>163</v>
      </c>
      <c r="B54" s="543" t="n">
        <v>87.3</v>
      </c>
      <c r="C54" s="543" t="n">
        <v>86.4</v>
      </c>
      <c r="D54" s="543" t="n">
        <v>177.6</v>
      </c>
      <c r="E54" s="543" t="n">
        <v>195.8</v>
      </c>
      <c r="F54" s="543" t="n">
        <v>263.4</v>
      </c>
      <c r="G54" s="543" t="n">
        <v>268</v>
      </c>
      <c r="H54" s="543" t="n">
        <v>353.3</v>
      </c>
      <c r="I54" s="543" t="n">
        <v>1128.8</v>
      </c>
      <c r="J54" s="543" t="n">
        <v>1022.1</v>
      </c>
      <c r="K54" s="543" t="n">
        <v>597.6</v>
      </c>
      <c r="L54" s="543" t="n">
        <v>720.4</v>
      </c>
      <c r="M54" s="543" t="n">
        <v>905.2</v>
      </c>
      <c r="N54" s="543" t="n">
        <v>866.3</v>
      </c>
      <c r="O54" s="543" t="n">
        <v>516.1</v>
      </c>
      <c r="P54" s="543" t="n">
        <v>1421.8</v>
      </c>
      <c r="Q54" s="543" t="n">
        <v>786.7</v>
      </c>
      <c r="R54" s="543" t="n">
        <v>1452.5</v>
      </c>
      <c r="S54" s="543" t="n">
        <v>1144.9</v>
      </c>
      <c r="T54" s="547" t="n">
        <v>385.1</v>
      </c>
      <c r="U54" s="544" t="n">
        <v>646.5</v>
      </c>
      <c r="V54" s="547" t="n">
        <v>1262.4688</v>
      </c>
      <c r="W54" s="547" t="n">
        <v>816.7563</v>
      </c>
    </row>
    <row r="55" customFormat="false" ht="19.5" hidden="false" customHeight="false" outlineLevel="0" collapsed="false">
      <c r="A55" s="163" t="s">
        <v>164</v>
      </c>
      <c r="B55" s="543" t="n">
        <v>142</v>
      </c>
      <c r="C55" s="543" t="n">
        <v>186.3</v>
      </c>
      <c r="D55" s="543" t="n">
        <v>172</v>
      </c>
      <c r="E55" s="543" t="n">
        <v>176.8</v>
      </c>
      <c r="F55" s="543" t="n">
        <v>183</v>
      </c>
      <c r="G55" s="543" t="n">
        <v>212.7</v>
      </c>
      <c r="H55" s="543" t="n">
        <v>393.4</v>
      </c>
      <c r="I55" s="543" t="n">
        <v>350.9</v>
      </c>
      <c r="J55" s="543" t="n">
        <v>486</v>
      </c>
      <c r="K55" s="543" t="n">
        <v>785.5</v>
      </c>
      <c r="L55" s="543" t="n">
        <v>751.8</v>
      </c>
      <c r="M55" s="543" t="n">
        <v>871.6</v>
      </c>
      <c r="N55" s="543" t="n">
        <v>1095</v>
      </c>
      <c r="O55" s="543" t="n">
        <v>1083</v>
      </c>
      <c r="P55" s="543" t="n">
        <v>1162</v>
      </c>
      <c r="Q55" s="543" t="n">
        <v>1256.2</v>
      </c>
      <c r="R55" s="543" t="n">
        <v>1207.4</v>
      </c>
      <c r="S55" s="543" t="n">
        <v>1193.4</v>
      </c>
      <c r="T55" s="547" t="n">
        <v>1159.7</v>
      </c>
      <c r="U55" s="544" t="n">
        <v>1213.8</v>
      </c>
      <c r="V55" s="547" t="n">
        <v>1226.1634</v>
      </c>
      <c r="W55" s="547" t="n">
        <v>1197.1955</v>
      </c>
    </row>
    <row r="56" customFormat="false" ht="19.5" hidden="false" customHeight="false" outlineLevel="0" collapsed="false">
      <c r="A56" s="163" t="s">
        <v>165</v>
      </c>
      <c r="B56" s="543" t="n">
        <v>52.2</v>
      </c>
      <c r="C56" s="543" t="n">
        <v>82.7</v>
      </c>
      <c r="D56" s="543" t="n">
        <v>103.1</v>
      </c>
      <c r="E56" s="543" t="n">
        <v>145.7</v>
      </c>
      <c r="F56" s="543" t="n">
        <v>166.5</v>
      </c>
      <c r="G56" s="543" t="n">
        <v>171.6</v>
      </c>
      <c r="H56" s="543" t="n">
        <v>251.2</v>
      </c>
      <c r="I56" s="543" t="n">
        <v>304.1</v>
      </c>
      <c r="J56" s="543" t="n">
        <v>342.5</v>
      </c>
      <c r="K56" s="543" t="n">
        <v>418.6</v>
      </c>
      <c r="L56" s="543" t="n">
        <v>676.1</v>
      </c>
      <c r="M56" s="543" t="n">
        <v>842</v>
      </c>
      <c r="N56" s="543" t="n">
        <v>920.9</v>
      </c>
      <c r="O56" s="543" t="n">
        <v>955.5</v>
      </c>
      <c r="P56" s="543" t="n">
        <v>878.1</v>
      </c>
      <c r="Q56" s="543" t="n">
        <v>955.8</v>
      </c>
      <c r="R56" s="543" t="n">
        <v>1010.2</v>
      </c>
      <c r="S56" s="543" t="n">
        <v>1061.6</v>
      </c>
      <c r="T56" s="547" t="n">
        <v>1061.4</v>
      </c>
      <c r="U56" s="544" t="n">
        <v>1149.7</v>
      </c>
      <c r="V56" s="547" t="n">
        <v>1161.053</v>
      </c>
      <c r="W56" s="547" t="n">
        <v>1041.1711</v>
      </c>
    </row>
    <row r="57" customFormat="false" ht="19.5" hidden="false" customHeight="false" outlineLevel="0" collapsed="false">
      <c r="A57" s="163" t="s">
        <v>284</v>
      </c>
      <c r="B57" s="543" t="n">
        <v>111.4</v>
      </c>
      <c r="C57" s="543" t="n">
        <v>145.5</v>
      </c>
      <c r="D57" s="543" t="n">
        <v>176.1</v>
      </c>
      <c r="E57" s="543" t="n">
        <v>238.7</v>
      </c>
      <c r="F57" s="543" t="n">
        <v>314.1</v>
      </c>
      <c r="G57" s="543" t="n">
        <v>320.7</v>
      </c>
      <c r="H57" s="543" t="n">
        <v>403.9</v>
      </c>
      <c r="I57" s="543" t="n">
        <v>476.4</v>
      </c>
      <c r="J57" s="543" t="n">
        <v>518.7</v>
      </c>
      <c r="K57" s="543" t="n">
        <v>447.9</v>
      </c>
      <c r="L57" s="543" t="n">
        <v>497.9</v>
      </c>
      <c r="M57" s="543" t="n">
        <v>529.6</v>
      </c>
      <c r="N57" s="543" t="n">
        <v>570.3</v>
      </c>
      <c r="O57" s="543" t="n">
        <v>621.2</v>
      </c>
      <c r="P57" s="543" t="n">
        <v>710.8</v>
      </c>
      <c r="Q57" s="543" t="n">
        <v>758.5</v>
      </c>
      <c r="R57" s="543" t="n">
        <v>692.7</v>
      </c>
      <c r="S57" s="543" t="n">
        <v>669.1</v>
      </c>
      <c r="T57" s="547" t="n">
        <v>713.8</v>
      </c>
      <c r="U57" s="544" t="n">
        <v>733.6</v>
      </c>
      <c r="V57" s="547" t="n">
        <v>694.99</v>
      </c>
      <c r="W57" s="547" t="n">
        <v>702.1368</v>
      </c>
    </row>
    <row r="58" customFormat="false" ht="15" hidden="false" customHeight="false" outlineLevel="0" collapsed="false">
      <c r="A58" s="163" t="s">
        <v>167</v>
      </c>
      <c r="B58" s="567" t="s">
        <v>119</v>
      </c>
      <c r="C58" s="567" t="s">
        <v>119</v>
      </c>
      <c r="D58" s="567" t="s">
        <v>119</v>
      </c>
      <c r="E58" s="567" t="s">
        <v>119</v>
      </c>
      <c r="F58" s="567" t="s">
        <v>119</v>
      </c>
      <c r="G58" s="567" t="s">
        <v>119</v>
      </c>
      <c r="H58" s="567" t="s">
        <v>119</v>
      </c>
      <c r="I58" s="543" t="n">
        <v>40.7</v>
      </c>
      <c r="J58" s="543" t="n">
        <v>76.4</v>
      </c>
      <c r="K58" s="543" t="n">
        <v>119.2</v>
      </c>
      <c r="L58" s="543" t="n">
        <v>1003</v>
      </c>
      <c r="M58" s="543" t="n">
        <v>1461.3</v>
      </c>
      <c r="N58" s="543" t="n">
        <v>1838.8</v>
      </c>
      <c r="O58" s="543" t="n">
        <v>2294.3</v>
      </c>
      <c r="P58" s="543" t="n">
        <v>2393.4</v>
      </c>
      <c r="Q58" s="543" t="n">
        <v>2521.1</v>
      </c>
      <c r="R58" s="543" t="n">
        <v>2600</v>
      </c>
      <c r="S58" s="543" t="n">
        <v>2938.8</v>
      </c>
      <c r="T58" s="547" t="n">
        <v>3235.1</v>
      </c>
      <c r="U58" s="544" t="n">
        <v>3740</v>
      </c>
      <c r="V58" s="547" t="n">
        <v>3890.3167</v>
      </c>
      <c r="W58" s="547" t="n">
        <v>3968.3489</v>
      </c>
    </row>
    <row r="59" customFormat="false" ht="15" hidden="false" customHeight="false" outlineLevel="0" collapsed="false">
      <c r="A59" s="163" t="s">
        <v>168</v>
      </c>
      <c r="B59" s="543" t="n">
        <v>238.3</v>
      </c>
      <c r="C59" s="543" t="n">
        <v>425.7</v>
      </c>
      <c r="D59" s="543" t="n">
        <v>534.4</v>
      </c>
      <c r="E59" s="543" t="n">
        <v>671.2</v>
      </c>
      <c r="F59" s="543" t="n">
        <v>903.6</v>
      </c>
      <c r="G59" s="543" t="n">
        <v>1075.5</v>
      </c>
      <c r="H59" s="543" t="n">
        <v>1224.6</v>
      </c>
      <c r="I59" s="543" t="n">
        <v>1612.4</v>
      </c>
      <c r="J59" s="543" t="n">
        <v>1996.7</v>
      </c>
      <c r="K59" s="543" t="n">
        <v>2549.4</v>
      </c>
      <c r="L59" s="543" t="n">
        <v>2652.7</v>
      </c>
      <c r="M59" s="543" t="n">
        <v>5589.5</v>
      </c>
      <c r="N59" s="543" t="n">
        <v>6279.6</v>
      </c>
      <c r="O59" s="543" t="n">
        <v>6693.9</v>
      </c>
      <c r="P59" s="543" t="n">
        <v>6951.3</v>
      </c>
      <c r="Q59" s="543" t="n">
        <v>6922</v>
      </c>
      <c r="R59" s="543" t="n">
        <v>6980.7</v>
      </c>
      <c r="S59" s="543" t="n">
        <v>7024.6</v>
      </c>
      <c r="T59" s="547" t="n">
        <v>7376.3</v>
      </c>
      <c r="U59" s="544" t="n">
        <v>7637.1</v>
      </c>
      <c r="V59" s="547" t="n">
        <v>8285.649</v>
      </c>
      <c r="W59" s="547" t="n">
        <v>8228.7382</v>
      </c>
    </row>
    <row r="60" customFormat="false" ht="18" hidden="false" customHeight="false" outlineLevel="0" collapsed="false">
      <c r="A60" s="417" t="s">
        <v>285</v>
      </c>
      <c r="B60" s="542" t="n">
        <v>2971.4</v>
      </c>
      <c r="C60" s="542" t="n">
        <v>4642</v>
      </c>
      <c r="D60" s="542" t="n">
        <v>6752</v>
      </c>
      <c r="E60" s="542" t="n">
        <v>9544.3</v>
      </c>
      <c r="F60" s="542" t="n">
        <v>12173.2</v>
      </c>
      <c r="G60" s="542" t="n">
        <v>12672.9</v>
      </c>
      <c r="H60" s="542" t="n">
        <v>17360.5</v>
      </c>
      <c r="I60" s="542" t="n">
        <v>20014.6</v>
      </c>
      <c r="J60" s="542" t="n">
        <v>24907.1</v>
      </c>
      <c r="K60" s="542" t="n">
        <v>32500.5</v>
      </c>
      <c r="L60" s="542" t="n">
        <v>40982.9</v>
      </c>
      <c r="M60" s="542" t="n">
        <v>45964.7</v>
      </c>
      <c r="N60" s="542" t="n">
        <v>47958.5</v>
      </c>
      <c r="O60" s="542" t="n">
        <v>51499.2</v>
      </c>
      <c r="P60" s="542" t="n">
        <v>53078.1</v>
      </c>
      <c r="Q60" s="542" t="n">
        <v>54661.4</v>
      </c>
      <c r="R60" s="542" t="n">
        <v>51937.3</v>
      </c>
      <c r="S60" s="542" t="n">
        <v>47863.5</v>
      </c>
      <c r="T60" s="531" t="n">
        <v>48873.4</v>
      </c>
      <c r="U60" s="116" t="n">
        <v>50278.6</v>
      </c>
      <c r="V60" s="531" t="n">
        <v>48748.7111</v>
      </c>
      <c r="W60" s="531" t="n">
        <v>47861.1248</v>
      </c>
    </row>
    <row r="61" customFormat="false" ht="15" hidden="false" customHeight="false" outlineLevel="0" collapsed="false">
      <c r="A61" s="163" t="s">
        <v>170</v>
      </c>
      <c r="B61" s="543" t="n">
        <v>316.3</v>
      </c>
      <c r="C61" s="543" t="n">
        <v>504.2</v>
      </c>
      <c r="D61" s="543" t="n">
        <v>715.6</v>
      </c>
      <c r="E61" s="543" t="n">
        <v>1223</v>
      </c>
      <c r="F61" s="543" t="n">
        <v>1388.5</v>
      </c>
      <c r="G61" s="543" t="n">
        <v>1553.4</v>
      </c>
      <c r="H61" s="543" t="n">
        <v>1705.6</v>
      </c>
      <c r="I61" s="543" t="n">
        <v>1807.2</v>
      </c>
      <c r="J61" s="543" t="n">
        <v>2300.5</v>
      </c>
      <c r="K61" s="543" t="n">
        <v>3422.3</v>
      </c>
      <c r="L61" s="543" t="n">
        <v>3885.2</v>
      </c>
      <c r="M61" s="543" t="n">
        <v>4166.4</v>
      </c>
      <c r="N61" s="543" t="n">
        <v>4353.5</v>
      </c>
      <c r="O61" s="543" t="n">
        <v>4727.9</v>
      </c>
      <c r="P61" s="543" t="n">
        <v>4581.1</v>
      </c>
      <c r="Q61" s="543" t="n">
        <v>5648.6</v>
      </c>
      <c r="R61" s="543" t="n">
        <v>6014.5</v>
      </c>
      <c r="S61" s="543" t="n">
        <v>6273.5</v>
      </c>
      <c r="T61" s="547" t="n">
        <v>6395.1</v>
      </c>
      <c r="U61" s="544" t="n">
        <v>7012</v>
      </c>
      <c r="V61" s="547" t="n">
        <v>5774.7631</v>
      </c>
      <c r="W61" s="547" t="n">
        <v>4004.4529</v>
      </c>
    </row>
    <row r="62" customFormat="false" ht="15" hidden="false" customHeight="false" outlineLevel="0" collapsed="false">
      <c r="A62" s="163" t="s">
        <v>171</v>
      </c>
      <c r="B62" s="543" t="n">
        <v>51</v>
      </c>
      <c r="C62" s="543" t="n">
        <v>99.9</v>
      </c>
      <c r="D62" s="543" t="n">
        <v>151.8</v>
      </c>
      <c r="E62" s="543" t="n">
        <v>176.5</v>
      </c>
      <c r="F62" s="543" t="n">
        <v>247.7</v>
      </c>
      <c r="G62" s="543" t="n">
        <v>256.4</v>
      </c>
      <c r="H62" s="543" t="n">
        <v>353.9</v>
      </c>
      <c r="I62" s="543" t="n">
        <v>371.9</v>
      </c>
      <c r="J62" s="543" t="n">
        <v>430.9</v>
      </c>
      <c r="K62" s="543" t="n">
        <v>610.5</v>
      </c>
      <c r="L62" s="543" t="n">
        <v>744.8</v>
      </c>
      <c r="M62" s="543" t="n">
        <v>879.9</v>
      </c>
      <c r="N62" s="543" t="n">
        <v>916.1</v>
      </c>
      <c r="O62" s="543" t="n">
        <v>1036.3</v>
      </c>
      <c r="P62" s="543" t="n">
        <v>1064</v>
      </c>
      <c r="Q62" s="543" t="n">
        <v>1072</v>
      </c>
      <c r="R62" s="543" t="n">
        <v>1047.4</v>
      </c>
      <c r="S62" s="543" t="n">
        <v>1218.9</v>
      </c>
      <c r="T62" s="547" t="n">
        <v>1227.9</v>
      </c>
      <c r="U62" s="544" t="n">
        <v>1308.2</v>
      </c>
      <c r="V62" s="547" t="n">
        <v>1322.9232</v>
      </c>
      <c r="W62" s="547" t="n">
        <v>1407.6854</v>
      </c>
    </row>
    <row r="63" customFormat="false" ht="15" hidden="false" customHeight="false" outlineLevel="0" collapsed="false">
      <c r="A63" s="163" t="s">
        <v>172</v>
      </c>
      <c r="B63" s="543" t="n">
        <v>88.2</v>
      </c>
      <c r="C63" s="543" t="n">
        <v>156.2</v>
      </c>
      <c r="D63" s="543" t="n">
        <v>231.8</v>
      </c>
      <c r="E63" s="543" t="n">
        <v>283.6</v>
      </c>
      <c r="F63" s="543" t="n">
        <v>328.9</v>
      </c>
      <c r="G63" s="543" t="n">
        <v>335.4</v>
      </c>
      <c r="H63" s="543" t="n">
        <v>556.7</v>
      </c>
      <c r="I63" s="543" t="n">
        <v>591.7</v>
      </c>
      <c r="J63" s="543" t="n">
        <v>687.6</v>
      </c>
      <c r="K63" s="543" t="n">
        <v>823.6</v>
      </c>
      <c r="L63" s="543" t="n">
        <v>974.8</v>
      </c>
      <c r="M63" s="543" t="n">
        <v>1079.3</v>
      </c>
      <c r="N63" s="543" t="n">
        <v>1034.3</v>
      </c>
      <c r="O63" s="543" t="n">
        <v>1137.1</v>
      </c>
      <c r="P63" s="543" t="n">
        <v>1206.5</v>
      </c>
      <c r="Q63" s="543" t="n">
        <v>1172.2</v>
      </c>
      <c r="R63" s="543" t="n">
        <v>1092.4</v>
      </c>
      <c r="S63" s="543" t="n">
        <v>1132.3</v>
      </c>
      <c r="T63" s="547" t="n">
        <v>1184.2</v>
      </c>
      <c r="U63" s="544" t="n">
        <v>1213.1</v>
      </c>
      <c r="V63" s="547" t="n">
        <v>1162.6854</v>
      </c>
      <c r="W63" s="547" t="n">
        <v>1149.3707</v>
      </c>
    </row>
    <row r="64" customFormat="false" ht="15" hidden="false" customHeight="false" outlineLevel="0" collapsed="false">
      <c r="A64" s="163" t="s">
        <v>173</v>
      </c>
      <c r="B64" s="543" t="n">
        <v>366.1</v>
      </c>
      <c r="C64" s="543" t="n">
        <v>574.9</v>
      </c>
      <c r="D64" s="543" t="n">
        <v>659.7</v>
      </c>
      <c r="E64" s="543" t="n">
        <v>870.5</v>
      </c>
      <c r="F64" s="543" t="n">
        <v>1143.1</v>
      </c>
      <c r="G64" s="543" t="n">
        <v>0.9</v>
      </c>
      <c r="H64" s="543" t="n">
        <v>1691.9</v>
      </c>
      <c r="I64" s="543" t="n">
        <v>2002.1</v>
      </c>
      <c r="J64" s="543" t="n">
        <v>2325.2</v>
      </c>
      <c r="K64" s="543" t="n">
        <v>2813.2</v>
      </c>
      <c r="L64" s="543" t="n">
        <v>3340.1</v>
      </c>
      <c r="M64" s="543" t="n">
        <v>3663.4</v>
      </c>
      <c r="N64" s="543" t="n">
        <v>3853</v>
      </c>
      <c r="O64" s="543" t="n">
        <v>4374.9</v>
      </c>
      <c r="P64" s="543" t="n">
        <v>4659.1</v>
      </c>
      <c r="Q64" s="543" t="n">
        <v>4762.1</v>
      </c>
      <c r="R64" s="543" t="n">
        <v>4643.6</v>
      </c>
      <c r="S64" s="543" t="n">
        <v>4707.6</v>
      </c>
      <c r="T64" s="547" t="n">
        <v>4586.5</v>
      </c>
      <c r="U64" s="544" t="n">
        <v>4357.8</v>
      </c>
      <c r="V64" s="547" t="n">
        <v>4409.693</v>
      </c>
      <c r="W64" s="547" t="n">
        <v>4430.1847</v>
      </c>
    </row>
    <row r="65" customFormat="false" ht="15" hidden="false" customHeight="false" outlineLevel="0" collapsed="false">
      <c r="A65" s="163" t="s">
        <v>174</v>
      </c>
      <c r="B65" s="543" t="n">
        <v>141.7</v>
      </c>
      <c r="C65" s="543" t="n">
        <v>230.8</v>
      </c>
      <c r="D65" s="543" t="n">
        <v>355.5</v>
      </c>
      <c r="E65" s="543" t="n">
        <v>509.9</v>
      </c>
      <c r="F65" s="543" t="n">
        <v>576.6</v>
      </c>
      <c r="G65" s="543" t="n">
        <v>659.1</v>
      </c>
      <c r="H65" s="543" t="n">
        <v>790</v>
      </c>
      <c r="I65" s="543" t="n">
        <v>1028.5</v>
      </c>
      <c r="J65" s="543" t="n">
        <v>1013</v>
      </c>
      <c r="K65" s="543" t="n">
        <v>1160.8</v>
      </c>
      <c r="L65" s="543" t="n">
        <v>1886.4</v>
      </c>
      <c r="M65" s="543" t="n">
        <v>2152.6</v>
      </c>
      <c r="N65" s="543" t="n">
        <v>2235.8</v>
      </c>
      <c r="O65" s="543" t="n">
        <v>2488.3</v>
      </c>
      <c r="P65" s="543" t="n">
        <v>2696.6</v>
      </c>
      <c r="Q65" s="543" t="n">
        <v>2904.4</v>
      </c>
      <c r="R65" s="543" t="n">
        <v>3039.5</v>
      </c>
      <c r="S65" s="543" t="n">
        <v>3164.8</v>
      </c>
      <c r="T65" s="547" t="n">
        <v>3248.4</v>
      </c>
      <c r="U65" s="544" t="n">
        <v>3418.1</v>
      </c>
      <c r="V65" s="547" t="n">
        <v>3687.7913</v>
      </c>
      <c r="W65" s="547" t="n">
        <v>3701.1815</v>
      </c>
    </row>
    <row r="66" customFormat="false" ht="15" hidden="false" customHeight="false" outlineLevel="0" collapsed="false">
      <c r="A66" s="163" t="s">
        <v>175</v>
      </c>
      <c r="B66" s="543" t="n">
        <v>90.8</v>
      </c>
      <c r="C66" s="543" t="n">
        <v>172.7</v>
      </c>
      <c r="D66" s="543" t="n">
        <v>290.2</v>
      </c>
      <c r="E66" s="543" t="n">
        <v>358.6</v>
      </c>
      <c r="F66" s="543" t="n">
        <v>430.8</v>
      </c>
      <c r="G66" s="543" t="n">
        <v>488.9</v>
      </c>
      <c r="H66" s="543" t="n">
        <v>576.3</v>
      </c>
      <c r="I66" s="543" t="n">
        <v>636.9</v>
      </c>
      <c r="J66" s="543" t="n">
        <v>920.7</v>
      </c>
      <c r="K66" s="543" t="n">
        <v>1130.5</v>
      </c>
      <c r="L66" s="543" t="n">
        <v>1368.2</v>
      </c>
      <c r="M66" s="543" t="n">
        <v>1680.9</v>
      </c>
      <c r="N66" s="543" t="n">
        <v>1754.8</v>
      </c>
      <c r="O66" s="543" t="n">
        <v>1888.7</v>
      </c>
      <c r="P66" s="543" t="n">
        <v>1950.4</v>
      </c>
      <c r="Q66" s="543" t="n">
        <v>1999.8</v>
      </c>
      <c r="R66" s="543" t="n">
        <v>1372.2</v>
      </c>
      <c r="S66" s="543" t="n">
        <v>1286.1</v>
      </c>
      <c r="T66" s="547" t="n">
        <v>1350</v>
      </c>
      <c r="U66" s="544" t="n">
        <v>1353.8</v>
      </c>
      <c r="V66" s="547" t="n">
        <v>1391.8548</v>
      </c>
      <c r="W66" s="547" t="n">
        <v>1453.4109</v>
      </c>
    </row>
    <row r="67" customFormat="false" ht="15" hidden="false" customHeight="false" outlineLevel="0" collapsed="false">
      <c r="A67" s="163" t="s">
        <v>176</v>
      </c>
      <c r="B67" s="543" t="n">
        <v>295.3</v>
      </c>
      <c r="C67" s="543" t="n">
        <v>480.9</v>
      </c>
      <c r="D67" s="543" t="n">
        <v>727.8</v>
      </c>
      <c r="E67" s="543" t="n">
        <v>1045.4</v>
      </c>
      <c r="F67" s="543" t="n">
        <v>1349.2</v>
      </c>
      <c r="G67" s="543" t="n">
        <v>1738</v>
      </c>
      <c r="H67" s="543" t="n">
        <v>2001.9</v>
      </c>
      <c r="I67" s="543" t="n">
        <v>2017.1</v>
      </c>
      <c r="J67" s="543" t="n">
        <v>2409</v>
      </c>
      <c r="K67" s="543" t="n">
        <v>3078.5</v>
      </c>
      <c r="L67" s="543" t="n">
        <v>4405.4</v>
      </c>
      <c r="M67" s="543" t="n">
        <v>4491.2</v>
      </c>
      <c r="N67" s="543" t="n">
        <v>4663.6</v>
      </c>
      <c r="O67" s="543" t="n">
        <v>4532.7</v>
      </c>
      <c r="P67" s="543" t="n">
        <v>4118.6</v>
      </c>
      <c r="Q67" s="543" t="n">
        <v>4357.2</v>
      </c>
      <c r="R67" s="543" t="n">
        <v>4108.7</v>
      </c>
      <c r="S67" s="543" t="n">
        <v>4271.1</v>
      </c>
      <c r="T67" s="547" t="n">
        <v>3991.3</v>
      </c>
      <c r="U67" s="544" t="n">
        <v>3884.4</v>
      </c>
      <c r="V67" s="547" t="n">
        <v>3739.2997</v>
      </c>
      <c r="W67" s="547" t="n">
        <v>3831.0111</v>
      </c>
    </row>
    <row r="68" customFormat="false" ht="15" hidden="false" customHeight="false" outlineLevel="0" collapsed="false">
      <c r="A68" s="163" t="s">
        <v>177</v>
      </c>
      <c r="B68" s="543" t="n">
        <v>153.6</v>
      </c>
      <c r="C68" s="543" t="n">
        <v>287.6</v>
      </c>
      <c r="D68" s="543" t="n">
        <v>390.7</v>
      </c>
      <c r="E68" s="543" t="n">
        <v>453.6</v>
      </c>
      <c r="F68" s="543" t="n">
        <v>547.1</v>
      </c>
      <c r="G68" s="543" t="n">
        <v>620.3</v>
      </c>
      <c r="H68" s="543" t="n">
        <v>845.8</v>
      </c>
      <c r="I68" s="543" t="n">
        <v>980.7</v>
      </c>
      <c r="J68" s="543" t="n">
        <v>1194.2</v>
      </c>
      <c r="K68" s="543" t="n">
        <v>1551.1</v>
      </c>
      <c r="L68" s="543" t="n">
        <v>1612</v>
      </c>
      <c r="M68" s="543" t="n">
        <v>1760.2</v>
      </c>
      <c r="N68" s="543" t="n">
        <v>1918.7</v>
      </c>
      <c r="O68" s="543" t="n">
        <v>1966</v>
      </c>
      <c r="P68" s="543" t="n">
        <v>2039.3</v>
      </c>
      <c r="Q68" s="543" t="n">
        <v>2078.5</v>
      </c>
      <c r="R68" s="543" t="n">
        <v>2238.7</v>
      </c>
      <c r="S68" s="543" t="n">
        <v>2316.9</v>
      </c>
      <c r="T68" s="547" t="n">
        <v>2250.1</v>
      </c>
      <c r="U68" s="544" t="n">
        <v>2451.9</v>
      </c>
      <c r="V68" s="547" t="n">
        <v>2418.051</v>
      </c>
      <c r="W68" s="547" t="n">
        <v>2569.0439</v>
      </c>
    </row>
    <row r="69" customFormat="false" ht="15" hidden="false" customHeight="false" outlineLevel="0" collapsed="false">
      <c r="A69" s="163" t="s">
        <v>178</v>
      </c>
      <c r="B69" s="543" t="n">
        <v>424</v>
      </c>
      <c r="C69" s="543" t="n">
        <v>637.3</v>
      </c>
      <c r="D69" s="543" t="n">
        <v>971.4</v>
      </c>
      <c r="E69" s="543" t="n">
        <v>1509</v>
      </c>
      <c r="F69" s="543" t="n">
        <v>1928.9</v>
      </c>
      <c r="G69" s="543" t="n">
        <v>1854</v>
      </c>
      <c r="H69" s="543" t="n">
        <v>2379.7</v>
      </c>
      <c r="I69" s="543" t="n">
        <v>2738.9</v>
      </c>
      <c r="J69" s="543" t="n">
        <v>3913.8</v>
      </c>
      <c r="K69" s="543" t="n">
        <v>5038.8</v>
      </c>
      <c r="L69" s="543" t="n">
        <v>5602</v>
      </c>
      <c r="M69" s="543" t="n">
        <v>6296.4</v>
      </c>
      <c r="N69" s="543" t="n">
        <v>6596.5</v>
      </c>
      <c r="O69" s="543" t="n">
        <v>7186.9</v>
      </c>
      <c r="P69" s="543" t="n">
        <v>7526.8</v>
      </c>
      <c r="Q69" s="543" t="n">
        <v>7904.9</v>
      </c>
      <c r="R69" s="543" t="n">
        <v>8196.3</v>
      </c>
      <c r="S69" s="543" t="n">
        <v>7230.2</v>
      </c>
      <c r="T69" s="547" t="n">
        <v>7566.9</v>
      </c>
      <c r="U69" s="544" t="n">
        <v>8166.9</v>
      </c>
      <c r="V69" s="547" t="n">
        <v>8198.625</v>
      </c>
      <c r="W69" s="547" t="n">
        <v>8324.2373</v>
      </c>
    </row>
    <row r="70" customFormat="false" ht="15" hidden="false" customHeight="false" outlineLevel="0" collapsed="false">
      <c r="A70" s="163" t="s">
        <v>179</v>
      </c>
      <c r="B70" s="543" t="n">
        <v>229.1</v>
      </c>
      <c r="C70" s="543" t="n">
        <v>366.1</v>
      </c>
      <c r="D70" s="543" t="n">
        <v>524.3</v>
      </c>
      <c r="E70" s="543" t="n">
        <v>716.9</v>
      </c>
      <c r="F70" s="543" t="n">
        <v>1014.2</v>
      </c>
      <c r="G70" s="543" t="n">
        <v>1099.5</v>
      </c>
      <c r="H70" s="543" t="n">
        <v>1160.1</v>
      </c>
      <c r="I70" s="543" t="n">
        <v>1387.8</v>
      </c>
      <c r="J70" s="543" t="n">
        <v>1760.2</v>
      </c>
      <c r="K70" s="543" t="n">
        <v>2261.2</v>
      </c>
      <c r="L70" s="543" t="n">
        <v>3135.1</v>
      </c>
      <c r="M70" s="543" t="n">
        <v>3498.9</v>
      </c>
      <c r="N70" s="543" t="n">
        <v>3744</v>
      </c>
      <c r="O70" s="543" t="n">
        <v>4010.4</v>
      </c>
      <c r="P70" s="543" t="n">
        <v>4594.6</v>
      </c>
      <c r="Q70" s="543" t="n">
        <v>4798.7</v>
      </c>
      <c r="R70" s="543" t="n">
        <v>2477.5</v>
      </c>
      <c r="S70" s="543" t="n">
        <v>2629.4</v>
      </c>
      <c r="T70" s="547" t="n">
        <v>2689.1</v>
      </c>
      <c r="U70" s="544" t="n">
        <v>2932.9</v>
      </c>
      <c r="V70" s="547" t="n">
        <v>2854.91</v>
      </c>
      <c r="W70" s="547" t="n">
        <v>2843.2339</v>
      </c>
    </row>
    <row r="71" customFormat="false" ht="15" hidden="false" customHeight="false" outlineLevel="0" collapsed="false">
      <c r="A71" s="163" t="s">
        <v>180</v>
      </c>
      <c r="B71" s="543" t="n">
        <v>107.4</v>
      </c>
      <c r="C71" s="543" t="n">
        <v>178.6</v>
      </c>
      <c r="D71" s="543" t="n">
        <v>242.5</v>
      </c>
      <c r="E71" s="543" t="n">
        <v>318.4</v>
      </c>
      <c r="F71" s="543" t="n">
        <v>388.2</v>
      </c>
      <c r="G71" s="543" t="n">
        <v>419.4</v>
      </c>
      <c r="H71" s="543" t="n">
        <v>670.7</v>
      </c>
      <c r="I71" s="543" t="n">
        <v>1029.9</v>
      </c>
      <c r="J71" s="543" t="n">
        <v>1149.7</v>
      </c>
      <c r="K71" s="543" t="n">
        <v>1239.6</v>
      </c>
      <c r="L71" s="543" t="n">
        <v>1590.1</v>
      </c>
      <c r="M71" s="543" t="n">
        <v>1917.5</v>
      </c>
      <c r="N71" s="543" t="n">
        <v>2028.8</v>
      </c>
      <c r="O71" s="543" t="n">
        <v>2165.7</v>
      </c>
      <c r="P71" s="543" t="n">
        <v>2333.7</v>
      </c>
      <c r="Q71" s="543" t="n">
        <v>2398.6</v>
      </c>
      <c r="R71" s="543" t="n">
        <v>2626.4</v>
      </c>
      <c r="S71" s="543" t="n">
        <v>2690.8</v>
      </c>
      <c r="T71" s="547" t="n">
        <v>2745.4</v>
      </c>
      <c r="U71" s="544" t="n">
        <v>2092.8</v>
      </c>
      <c r="V71" s="547" t="n">
        <v>1582.7826</v>
      </c>
      <c r="W71" s="547" t="n">
        <v>1727.8643</v>
      </c>
    </row>
    <row r="72" customFormat="false" ht="15" hidden="false" customHeight="false" outlineLevel="0" collapsed="false">
      <c r="A72" s="163" t="s">
        <v>181</v>
      </c>
      <c r="B72" s="543" t="n">
        <v>384.8</v>
      </c>
      <c r="C72" s="543" t="n">
        <v>477.9</v>
      </c>
      <c r="D72" s="543" t="n">
        <v>766.8</v>
      </c>
      <c r="E72" s="543" t="n">
        <v>1070.9</v>
      </c>
      <c r="F72" s="543" t="n">
        <v>1490.6</v>
      </c>
      <c r="G72" s="543" t="n">
        <v>1859</v>
      </c>
      <c r="H72" s="543" t="n">
        <v>2363.1</v>
      </c>
      <c r="I72" s="543" t="n">
        <v>2665.8</v>
      </c>
      <c r="J72" s="543" t="n">
        <v>3526</v>
      </c>
      <c r="K72" s="543" t="n">
        <v>5016.8</v>
      </c>
      <c r="L72" s="543" t="n">
        <v>5392.5</v>
      </c>
      <c r="M72" s="543" t="n">
        <v>6358.6</v>
      </c>
      <c r="N72" s="543" t="n">
        <v>6462.9</v>
      </c>
      <c r="O72" s="543" t="n">
        <v>7016.5</v>
      </c>
      <c r="P72" s="543" t="n">
        <v>7566.9</v>
      </c>
      <c r="Q72" s="543" t="n">
        <v>8078.6</v>
      </c>
      <c r="R72" s="543" t="n">
        <v>8209.1</v>
      </c>
      <c r="S72" s="543" t="n">
        <v>4185.9</v>
      </c>
      <c r="T72" s="547" t="n">
        <v>4726.2</v>
      </c>
      <c r="U72" s="544" t="n">
        <v>4976.7</v>
      </c>
      <c r="V72" s="547" t="n">
        <v>5177.651</v>
      </c>
      <c r="W72" s="547" t="n">
        <v>5139.5445</v>
      </c>
    </row>
    <row r="73" customFormat="false" ht="15" hidden="false" customHeight="false" outlineLevel="0" collapsed="false">
      <c r="A73" s="163" t="s">
        <v>182</v>
      </c>
      <c r="B73" s="543" t="n">
        <v>247.9</v>
      </c>
      <c r="C73" s="543" t="n">
        <v>309</v>
      </c>
      <c r="D73" s="543" t="n">
        <v>501</v>
      </c>
      <c r="E73" s="543" t="n">
        <v>716.7</v>
      </c>
      <c r="F73" s="543" t="n">
        <v>904.6</v>
      </c>
      <c r="G73" s="543" t="n">
        <v>1193.4</v>
      </c>
      <c r="H73" s="543" t="n">
        <v>1517.9</v>
      </c>
      <c r="I73" s="543" t="n">
        <v>1844.8</v>
      </c>
      <c r="J73" s="543" t="n">
        <v>2150.1</v>
      </c>
      <c r="K73" s="543" t="n">
        <v>2679</v>
      </c>
      <c r="L73" s="543" t="n">
        <v>5008.4</v>
      </c>
      <c r="M73" s="543" t="n">
        <v>5587.3</v>
      </c>
      <c r="N73" s="543" t="n">
        <v>5755.1</v>
      </c>
      <c r="O73" s="543" t="n">
        <v>5968.3</v>
      </c>
      <c r="P73" s="543" t="n">
        <v>5672.3</v>
      </c>
      <c r="Q73" s="543" t="n">
        <v>4514.1</v>
      </c>
      <c r="R73" s="543" t="n">
        <v>3756.9</v>
      </c>
      <c r="S73" s="543" t="n">
        <v>3439</v>
      </c>
      <c r="T73" s="547" t="n">
        <v>3526.2</v>
      </c>
      <c r="U73" s="544" t="n">
        <v>3582.3</v>
      </c>
      <c r="V73" s="547" t="n">
        <v>3498.9195</v>
      </c>
      <c r="W73" s="547" t="n">
        <v>3565.872</v>
      </c>
    </row>
    <row r="74" customFormat="false" ht="15" hidden="false" customHeight="false" outlineLevel="0" collapsed="false">
      <c r="A74" s="163" t="s">
        <v>183</v>
      </c>
      <c r="B74" s="543" t="n">
        <v>75.2</v>
      </c>
      <c r="C74" s="543" t="n">
        <v>165.9</v>
      </c>
      <c r="D74" s="543" t="n">
        <v>222.7</v>
      </c>
      <c r="E74" s="543" t="n">
        <v>291.3</v>
      </c>
      <c r="F74" s="543" t="n">
        <v>434.8</v>
      </c>
      <c r="G74" s="543" t="n">
        <v>595.2</v>
      </c>
      <c r="H74" s="543" t="n">
        <v>746.9</v>
      </c>
      <c r="I74" s="543" t="n">
        <v>911.3</v>
      </c>
      <c r="J74" s="543" t="n">
        <v>1126.2</v>
      </c>
      <c r="K74" s="543" t="n">
        <v>1674.6</v>
      </c>
      <c r="L74" s="543" t="n">
        <v>2038</v>
      </c>
      <c r="M74" s="543" t="n">
        <v>2432.1</v>
      </c>
      <c r="N74" s="543" t="n">
        <v>2641.5</v>
      </c>
      <c r="O74" s="543" t="n">
        <v>2999.4</v>
      </c>
      <c r="P74" s="543" t="n">
        <v>3068.1</v>
      </c>
      <c r="Q74" s="543" t="n">
        <v>2971.8</v>
      </c>
      <c r="R74" s="543" t="n">
        <v>3114.1</v>
      </c>
      <c r="S74" s="543" t="n">
        <v>3316.9</v>
      </c>
      <c r="T74" s="547" t="n">
        <v>3386.3</v>
      </c>
      <c r="U74" s="544" t="n">
        <v>3527.7</v>
      </c>
      <c r="V74" s="547" t="n">
        <v>3528.7615</v>
      </c>
      <c r="W74" s="547" t="n">
        <v>3714.0317</v>
      </c>
    </row>
    <row r="75" customFormat="false" ht="18" hidden="false" customHeight="false" outlineLevel="0" collapsed="false">
      <c r="A75" s="162" t="s">
        <v>587</v>
      </c>
      <c r="B75" s="542" t="n">
        <v>1454.9</v>
      </c>
      <c r="C75" s="542" t="n">
        <v>2456.7</v>
      </c>
      <c r="D75" s="542" t="n">
        <v>3874.2</v>
      </c>
      <c r="E75" s="542" t="n">
        <v>4506</v>
      </c>
      <c r="F75" s="542" t="n">
        <v>5577.8</v>
      </c>
      <c r="G75" s="542" t="n">
        <v>6776.7</v>
      </c>
      <c r="H75" s="542" t="n">
        <v>7884.7</v>
      </c>
      <c r="I75" s="542" t="n">
        <v>8717.2</v>
      </c>
      <c r="J75" s="542" t="n">
        <v>11705.9</v>
      </c>
      <c r="K75" s="542" t="n">
        <v>13981.3</v>
      </c>
      <c r="L75" s="542" t="n">
        <v>18386.2</v>
      </c>
      <c r="M75" s="542" t="n">
        <v>19403.1</v>
      </c>
      <c r="N75" s="542" t="n">
        <v>19669.2</v>
      </c>
      <c r="O75" s="542" t="n">
        <v>21002.3</v>
      </c>
      <c r="P75" s="542" t="n">
        <v>21488.4</v>
      </c>
      <c r="Q75" s="542" t="n">
        <v>23745.5</v>
      </c>
      <c r="R75" s="542" t="n">
        <v>25355.4</v>
      </c>
      <c r="S75" s="542" t="n">
        <v>26087.2</v>
      </c>
      <c r="T75" s="531" t="n">
        <v>26214</v>
      </c>
      <c r="U75" s="116" t="n">
        <v>27215.2</v>
      </c>
      <c r="V75" s="531" t="n">
        <v>27503.3565</v>
      </c>
      <c r="W75" s="531" t="n">
        <v>28383.8584</v>
      </c>
    </row>
    <row r="76" customFormat="false" ht="15" hidden="false" customHeight="false" outlineLevel="0" collapsed="false">
      <c r="A76" s="163" t="s">
        <v>185</v>
      </c>
      <c r="B76" s="543" t="n">
        <v>90.9</v>
      </c>
      <c r="C76" s="543" t="n">
        <v>139.6</v>
      </c>
      <c r="D76" s="543" t="n">
        <v>223.1</v>
      </c>
      <c r="E76" s="543" t="n">
        <v>232.9</v>
      </c>
      <c r="F76" s="543" t="n">
        <v>332.8</v>
      </c>
      <c r="G76" s="543" t="n">
        <v>562.8</v>
      </c>
      <c r="H76" s="543" t="n">
        <v>715.6</v>
      </c>
      <c r="I76" s="543" t="n">
        <v>537.5</v>
      </c>
      <c r="J76" s="543" t="n">
        <v>1122.2</v>
      </c>
      <c r="K76" s="543" t="n">
        <v>1239</v>
      </c>
      <c r="L76" s="543" t="n">
        <v>1348.1</v>
      </c>
      <c r="M76" s="543" t="n">
        <v>1564.1</v>
      </c>
      <c r="N76" s="543" t="n">
        <v>1735.8</v>
      </c>
      <c r="O76" s="543" t="n">
        <v>1251.6</v>
      </c>
      <c r="P76" s="543" t="n">
        <v>1163.3</v>
      </c>
      <c r="Q76" s="543" t="n">
        <v>1337.8</v>
      </c>
      <c r="R76" s="543" t="n">
        <v>1404.9</v>
      </c>
      <c r="S76" s="543" t="n">
        <v>1449.6</v>
      </c>
      <c r="T76" s="547" t="n">
        <v>1311.5</v>
      </c>
      <c r="U76" s="544" t="n">
        <v>1336.9</v>
      </c>
      <c r="V76" s="547" t="n">
        <v>1284.5457</v>
      </c>
      <c r="W76" s="547" t="n">
        <v>1310.5878</v>
      </c>
    </row>
    <row r="77" customFormat="false" ht="15" hidden="false" customHeight="false" outlineLevel="0" collapsed="false">
      <c r="A77" s="163" t="s">
        <v>186</v>
      </c>
      <c r="B77" s="543" t="n">
        <v>383.4</v>
      </c>
      <c r="C77" s="543" t="n">
        <v>767.9</v>
      </c>
      <c r="D77" s="543" t="n">
        <v>1322.3</v>
      </c>
      <c r="E77" s="543" t="n">
        <v>1487.6</v>
      </c>
      <c r="F77" s="543" t="n">
        <v>1625.3</v>
      </c>
      <c r="G77" s="543" t="n">
        <v>2014.7</v>
      </c>
      <c r="H77" s="543" t="n">
        <v>2478.9</v>
      </c>
      <c r="I77" s="543" t="n">
        <v>2824</v>
      </c>
      <c r="J77" s="543" t="n">
        <v>3576.8</v>
      </c>
      <c r="K77" s="543" t="n">
        <v>4278.2</v>
      </c>
      <c r="L77" s="543" t="n">
        <v>5605.6</v>
      </c>
      <c r="M77" s="543" t="n">
        <v>6254.6</v>
      </c>
      <c r="N77" s="543" t="n">
        <v>6511.2</v>
      </c>
      <c r="O77" s="543" t="n">
        <v>7065.2</v>
      </c>
      <c r="P77" s="543" t="n">
        <v>7381.1</v>
      </c>
      <c r="Q77" s="543" t="n">
        <v>7952.2</v>
      </c>
      <c r="R77" s="543" t="n">
        <v>8502.2</v>
      </c>
      <c r="S77" s="543" t="n">
        <v>8810.4</v>
      </c>
      <c r="T77" s="547" t="n">
        <v>9074.7</v>
      </c>
      <c r="U77" s="544" t="n">
        <v>9257.1</v>
      </c>
      <c r="V77" s="547" t="n">
        <v>9224.3878</v>
      </c>
      <c r="W77" s="547" t="n">
        <v>9660.4893</v>
      </c>
    </row>
    <row r="78" customFormat="false" ht="15" hidden="false" customHeight="false" outlineLevel="0" collapsed="false">
      <c r="A78" s="163" t="s">
        <v>187</v>
      </c>
      <c r="B78" s="543" t="n">
        <v>470.7</v>
      </c>
      <c r="C78" s="543" t="n">
        <v>748.3</v>
      </c>
      <c r="D78" s="543" t="n">
        <v>1306.4</v>
      </c>
      <c r="E78" s="543" t="n">
        <v>1571.1</v>
      </c>
      <c r="F78" s="543" t="n">
        <v>2030.3</v>
      </c>
      <c r="G78" s="543" t="n">
        <v>2316.2</v>
      </c>
      <c r="H78" s="543" t="n">
        <v>2437.5</v>
      </c>
      <c r="I78" s="543" t="n">
        <v>2753.7</v>
      </c>
      <c r="J78" s="543" t="n">
        <v>3364.4</v>
      </c>
      <c r="K78" s="543" t="n">
        <v>4366.9</v>
      </c>
      <c r="L78" s="543" t="n">
        <v>4726.7</v>
      </c>
      <c r="M78" s="543" t="n">
        <v>5441.6</v>
      </c>
      <c r="N78" s="543" t="n">
        <v>5807.5</v>
      </c>
      <c r="O78" s="543" t="n">
        <v>6501.9</v>
      </c>
      <c r="P78" s="543" t="n">
        <v>6556.2</v>
      </c>
      <c r="Q78" s="543" t="n">
        <v>7166.8</v>
      </c>
      <c r="R78" s="543" t="n">
        <v>7692.7</v>
      </c>
      <c r="S78" s="543" t="n">
        <v>7973.1</v>
      </c>
      <c r="T78" s="547" t="n">
        <v>8338.9</v>
      </c>
      <c r="U78" s="544" t="n">
        <v>8613.1</v>
      </c>
      <c r="V78" s="547" t="n">
        <v>8761.9953</v>
      </c>
      <c r="W78" s="547" t="n">
        <v>9050.8139</v>
      </c>
    </row>
    <row r="79" customFormat="false" ht="15" hidden="false" customHeight="false" outlineLevel="0" collapsed="false">
      <c r="A79" s="367" t="s">
        <v>142</v>
      </c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7"/>
      <c r="U79" s="544"/>
      <c r="V79" s="547"/>
      <c r="W79" s="547"/>
    </row>
    <row r="80" customFormat="false" ht="29.25" hidden="false" customHeight="false" outlineLevel="0" collapsed="false">
      <c r="A80" s="168" t="s">
        <v>588</v>
      </c>
      <c r="B80" s="543" t="n">
        <v>226.6</v>
      </c>
      <c r="C80" s="543" t="n">
        <v>381.2</v>
      </c>
      <c r="D80" s="543" t="n">
        <v>682.3</v>
      </c>
      <c r="E80" s="543" t="n">
        <v>841.6</v>
      </c>
      <c r="F80" s="543" t="n">
        <v>1012.2</v>
      </c>
      <c r="G80" s="543" t="n">
        <v>1067.2</v>
      </c>
      <c r="H80" s="543" t="n">
        <v>1072.2</v>
      </c>
      <c r="I80" s="543" t="n">
        <v>1148.1</v>
      </c>
      <c r="J80" s="543" t="n">
        <v>1505</v>
      </c>
      <c r="K80" s="543" t="n">
        <v>1918.3</v>
      </c>
      <c r="L80" s="543" t="n">
        <v>1907.8</v>
      </c>
      <c r="M80" s="543" t="n">
        <v>2288.7</v>
      </c>
      <c r="N80" s="543" t="n">
        <v>2708.5</v>
      </c>
      <c r="O80" s="543" t="n">
        <v>3084.8</v>
      </c>
      <c r="P80" s="543" t="n">
        <v>2961.4</v>
      </c>
      <c r="Q80" s="543" t="n">
        <v>3150.8</v>
      </c>
      <c r="R80" s="543" t="n">
        <v>3411.6</v>
      </c>
      <c r="S80" s="543" t="n">
        <v>3605.4</v>
      </c>
      <c r="T80" s="547" t="n">
        <v>3935.6</v>
      </c>
      <c r="U80" s="544" t="n">
        <v>4002.6</v>
      </c>
      <c r="V80" s="547" t="n">
        <v>3996.4987</v>
      </c>
      <c r="W80" s="547" t="n">
        <v>4234.5397</v>
      </c>
    </row>
    <row r="81" customFormat="false" ht="19.5" hidden="false" customHeight="false" outlineLevel="0" collapsed="false">
      <c r="A81" s="168" t="s">
        <v>189</v>
      </c>
      <c r="B81" s="543" t="n">
        <v>59</v>
      </c>
      <c r="C81" s="543" t="n">
        <v>82.2</v>
      </c>
      <c r="D81" s="543" t="n">
        <v>199.2</v>
      </c>
      <c r="E81" s="543" t="n">
        <v>278.8</v>
      </c>
      <c r="F81" s="543" t="n">
        <v>351.6</v>
      </c>
      <c r="G81" s="543" t="n">
        <v>399.5</v>
      </c>
      <c r="H81" s="543" t="n">
        <v>470.4</v>
      </c>
      <c r="I81" s="543" t="n">
        <v>613.4</v>
      </c>
      <c r="J81" s="543" t="n">
        <v>705.8</v>
      </c>
      <c r="K81" s="543" t="s">
        <v>589</v>
      </c>
      <c r="L81" s="543" t="n">
        <v>1188.7</v>
      </c>
      <c r="M81" s="543" t="n">
        <v>1314.2</v>
      </c>
      <c r="N81" s="543" t="n">
        <v>1160.6</v>
      </c>
      <c r="O81" s="543" t="n">
        <v>1262.5</v>
      </c>
      <c r="P81" s="543" t="n">
        <v>1274.1</v>
      </c>
      <c r="Q81" s="543" t="n">
        <v>1357.6</v>
      </c>
      <c r="R81" s="543" t="n">
        <v>1490.4</v>
      </c>
      <c r="S81" s="543" t="n">
        <v>1510.4</v>
      </c>
      <c r="T81" s="547" t="n">
        <v>1608.7</v>
      </c>
      <c r="U81" s="544" t="n">
        <v>1760.2</v>
      </c>
      <c r="V81" s="547" t="n">
        <v>1810.9522</v>
      </c>
      <c r="W81" s="547" t="n">
        <v>1894.7968</v>
      </c>
    </row>
    <row r="82" customFormat="false" ht="19.5" hidden="false" customHeight="false" outlineLevel="0" collapsed="false">
      <c r="A82" s="168" t="s">
        <v>590</v>
      </c>
      <c r="B82" s="543" t="n">
        <f aca="false">SUM(B78-B80-B81)</f>
        <v>185.1</v>
      </c>
      <c r="C82" s="543" t="n">
        <f aca="false">SUM(C78-C80-C81)</f>
        <v>284.9</v>
      </c>
      <c r="D82" s="543" t="n">
        <f aca="false">SUM(D78-D80-D81)</f>
        <v>424.9</v>
      </c>
      <c r="E82" s="543" t="n">
        <f aca="false">SUM(E78-E80-E81)</f>
        <v>450.7</v>
      </c>
      <c r="F82" s="543" t="n">
        <f aca="false">SUM(F78-F80-F81)</f>
        <v>666.5</v>
      </c>
      <c r="G82" s="543" t="n">
        <f aca="false">SUM(G78-G80-G81)</f>
        <v>849.5</v>
      </c>
      <c r="H82" s="543" t="n">
        <f aca="false">SUM(H78-H80-H81)</f>
        <v>894.9</v>
      </c>
      <c r="I82" s="543" t="n">
        <f aca="false">SUM(I78-I80-I81)</f>
        <v>992.2</v>
      </c>
      <c r="J82" s="543" t="n">
        <f aca="false">SUM(J78-J80-J81)</f>
        <v>1153.6</v>
      </c>
      <c r="K82" s="543" t="e">
        <f aca="false">SUM(K78-K80-K81)</f>
        <v>#VALUE!</v>
      </c>
      <c r="L82" s="543" t="n">
        <f aca="false">SUM(L78-L80-L81)</f>
        <v>1630.2</v>
      </c>
      <c r="M82" s="543" t="n">
        <f aca="false">SUM(M78-M80-M81)</f>
        <v>1838.7</v>
      </c>
      <c r="N82" s="543" t="n">
        <f aca="false">SUM(N78-N80-N81)</f>
        <v>1938.4</v>
      </c>
      <c r="O82" s="543" t="n">
        <f aca="false">SUM(O78-O80-O81)</f>
        <v>2154.6</v>
      </c>
      <c r="P82" s="543" t="n">
        <f aca="false">SUM(P78-P80-P81)</f>
        <v>2320.7</v>
      </c>
      <c r="Q82" s="543" t="n">
        <f aca="false">SUM(Q78-Q80-Q81)</f>
        <v>2658.4</v>
      </c>
      <c r="R82" s="543" t="n">
        <f aca="false">SUM(R78-R80-R81)</f>
        <v>2790.7</v>
      </c>
      <c r="S82" s="543" t="n">
        <f aca="false">SUM(S78-S80-S81)</f>
        <v>2857.3</v>
      </c>
      <c r="T82" s="547" t="n">
        <v>2794.5</v>
      </c>
      <c r="U82" s="544" t="n">
        <v>2850.3</v>
      </c>
      <c r="V82" s="547" t="n">
        <v>2954.5444</v>
      </c>
      <c r="W82" s="547" t="n">
        <v>2921.4774</v>
      </c>
    </row>
    <row r="83" customFormat="false" ht="15" hidden="false" customHeight="false" outlineLevel="0" collapsed="false">
      <c r="A83" s="163" t="s">
        <v>191</v>
      </c>
      <c r="B83" s="543" t="n">
        <v>509.9</v>
      </c>
      <c r="C83" s="543" t="n">
        <v>800.9</v>
      </c>
      <c r="D83" s="543" t="n">
        <v>1022.4</v>
      </c>
      <c r="E83" s="543" t="n">
        <v>1214.9</v>
      </c>
      <c r="F83" s="543" t="n">
        <v>1589.4</v>
      </c>
      <c r="G83" s="543" t="n">
        <v>1883</v>
      </c>
      <c r="H83" s="543" t="n">
        <v>2252.7</v>
      </c>
      <c r="I83" s="543" t="n">
        <v>2602</v>
      </c>
      <c r="J83" s="543" t="n">
        <v>3642.5</v>
      </c>
      <c r="K83" s="543" t="n">
        <v>4097.2</v>
      </c>
      <c r="L83" s="543" t="n">
        <v>6705.8</v>
      </c>
      <c r="M83" s="543" t="n">
        <v>6142.8</v>
      </c>
      <c r="N83" s="543" t="n">
        <v>5614.7</v>
      </c>
      <c r="O83" s="543" t="n">
        <v>6183.6</v>
      </c>
      <c r="P83" s="543" t="n">
        <v>6387.8</v>
      </c>
      <c r="Q83" s="543" t="n">
        <v>7288.6</v>
      </c>
      <c r="R83" s="543" t="n">
        <v>7755.5</v>
      </c>
      <c r="S83" s="543" t="n">
        <v>7854.1</v>
      </c>
      <c r="T83" s="547" t="n">
        <v>7488.9</v>
      </c>
      <c r="U83" s="544" t="n">
        <v>8008.2</v>
      </c>
      <c r="V83" s="547" t="n">
        <v>8232.4277</v>
      </c>
      <c r="W83" s="547" t="n">
        <v>8361.9674</v>
      </c>
    </row>
    <row r="84" customFormat="false" ht="18" hidden="false" customHeight="false" outlineLevel="0" collapsed="false">
      <c r="A84" s="162" t="s">
        <v>510</v>
      </c>
      <c r="B84" s="542" t="n">
        <f aca="false">SUM(B85:B94)</f>
        <v>1559.9</v>
      </c>
      <c r="C84" s="542" t="n">
        <v>2890.3</v>
      </c>
      <c r="D84" s="542" t="n">
        <f aca="false">SUM(D85:D94)</f>
        <v>4379.4</v>
      </c>
      <c r="E84" s="542" t="n">
        <f aca="false">SUM(E85:E94)</f>
        <v>6125.5</v>
      </c>
      <c r="F84" s="542" t="n">
        <f aca="false">SUM(F85:F94)</f>
        <v>7283.1</v>
      </c>
      <c r="G84" s="542" t="n">
        <f aca="false">SUM(G85:G94)</f>
        <v>9252.7</v>
      </c>
      <c r="H84" s="542" t="n">
        <f aca="false">SUM(H85:H94)</f>
        <v>11964.8</v>
      </c>
      <c r="I84" s="542" t="n">
        <f aca="false">SUM(I85:I94)</f>
        <v>14352.4</v>
      </c>
      <c r="J84" s="542" t="n">
        <f aca="false">SUM(J85:J94)</f>
        <v>15806.2</v>
      </c>
      <c r="K84" s="542" t="n">
        <f aca="false">SUM(K85:K94)</f>
        <v>19797</v>
      </c>
      <c r="L84" s="542" t="n">
        <f aca="false">SUM(L85:L94)</f>
        <v>23779</v>
      </c>
      <c r="M84" s="542" t="n">
        <f aca="false">SUM(M85:M94)</f>
        <v>26650.1</v>
      </c>
      <c r="N84" s="542" t="n">
        <f aca="false">SUM(N85:N94)</f>
        <v>27925.8</v>
      </c>
      <c r="O84" s="542" t="n">
        <f aca="false">SUM(O85:O94)</f>
        <v>30041.4</v>
      </c>
      <c r="P84" s="542" t="n">
        <f aca="false">SUM(P85:P94)</f>
        <v>29343.5</v>
      </c>
      <c r="Q84" s="542" t="n">
        <f aca="false">SUM(Q85:Q94)</f>
        <v>30796.3</v>
      </c>
      <c r="R84" s="542" t="n">
        <f aca="false">SUM(R85:R94)</f>
        <v>31311.9</v>
      </c>
      <c r="S84" s="542" t="n">
        <f aca="false">SUM(S85:S94)</f>
        <v>32323.5</v>
      </c>
      <c r="T84" s="531" t="n">
        <f aca="false">SUM(T85:T94)</f>
        <v>33080.9</v>
      </c>
      <c r="U84" s="116" t="n">
        <v>34011.1</v>
      </c>
      <c r="V84" s="531" t="n">
        <v>34982.0644</v>
      </c>
      <c r="W84" s="531" t="n">
        <v>35849.8631</v>
      </c>
    </row>
    <row r="85" customFormat="false" ht="15" hidden="false" customHeight="false" outlineLevel="0" collapsed="false">
      <c r="A85" s="163" t="s">
        <v>193</v>
      </c>
      <c r="B85" s="543" t="n">
        <v>15.4</v>
      </c>
      <c r="C85" s="543" t="n">
        <v>35.3</v>
      </c>
      <c r="D85" s="543" t="n">
        <v>50.4</v>
      </c>
      <c r="E85" s="543" t="n">
        <v>61.9</v>
      </c>
      <c r="F85" s="543" t="n">
        <v>59.1</v>
      </c>
      <c r="G85" s="543" t="n">
        <v>83.8</v>
      </c>
      <c r="H85" s="543" t="n">
        <v>192.1</v>
      </c>
      <c r="I85" s="543" t="n">
        <v>221.9</v>
      </c>
      <c r="J85" s="543" t="s">
        <v>591</v>
      </c>
      <c r="K85" s="543" t="n">
        <v>295.9</v>
      </c>
      <c r="L85" s="543" t="n">
        <v>390.4</v>
      </c>
      <c r="M85" s="543" t="n">
        <v>431.9</v>
      </c>
      <c r="N85" s="543" t="n">
        <v>470.1</v>
      </c>
      <c r="O85" s="543" t="n">
        <v>475.8</v>
      </c>
      <c r="P85" s="543" t="n">
        <v>517.5</v>
      </c>
      <c r="Q85" s="543" t="n">
        <v>519</v>
      </c>
      <c r="R85" s="543" t="n">
        <v>538.6</v>
      </c>
      <c r="S85" s="543" t="n">
        <v>528.2</v>
      </c>
      <c r="T85" s="547" t="n">
        <v>562.4</v>
      </c>
      <c r="U85" s="544" t="n">
        <v>510.4</v>
      </c>
      <c r="V85" s="547" t="n">
        <v>477.5076</v>
      </c>
      <c r="W85" s="547" t="n">
        <v>514.65</v>
      </c>
    </row>
    <row r="86" customFormat="false" ht="15" hidden="false" customHeight="false" outlineLevel="0" collapsed="false">
      <c r="A86" s="163" t="s">
        <v>194</v>
      </c>
      <c r="B86" s="543" t="n">
        <v>6.5</v>
      </c>
      <c r="C86" s="543" t="n">
        <v>20.5</v>
      </c>
      <c r="D86" s="543" t="n">
        <v>29.7</v>
      </c>
      <c r="E86" s="543" t="n">
        <v>49.5</v>
      </c>
      <c r="F86" s="543" t="n">
        <v>61.1</v>
      </c>
      <c r="G86" s="543" t="n">
        <v>45.9</v>
      </c>
      <c r="H86" s="543" t="n">
        <v>139</v>
      </c>
      <c r="I86" s="543" t="n">
        <v>199.8</v>
      </c>
      <c r="J86" s="543" t="n">
        <v>210.9</v>
      </c>
      <c r="K86" s="543" t="n">
        <v>286.7</v>
      </c>
      <c r="L86" s="543" t="n">
        <v>272.6</v>
      </c>
      <c r="M86" s="543" t="n">
        <v>213.2</v>
      </c>
      <c r="N86" s="543" t="n">
        <v>221.8</v>
      </c>
      <c r="O86" s="543" t="n">
        <v>249</v>
      </c>
      <c r="P86" s="543" t="n">
        <v>244.8</v>
      </c>
      <c r="Q86" s="543" t="n">
        <v>237</v>
      </c>
      <c r="R86" s="543" t="n">
        <v>291.7</v>
      </c>
      <c r="S86" s="543" t="n">
        <v>322.2</v>
      </c>
      <c r="T86" s="547" t="n">
        <v>328.4</v>
      </c>
      <c r="U86" s="544" t="n">
        <v>343.6</v>
      </c>
      <c r="V86" s="547" t="n">
        <v>341.0496</v>
      </c>
      <c r="W86" s="547" t="n">
        <v>342.4044</v>
      </c>
    </row>
    <row r="87" customFormat="false" ht="15" hidden="false" customHeight="false" outlineLevel="0" collapsed="false">
      <c r="A87" s="163" t="s">
        <v>195</v>
      </c>
      <c r="B87" s="543" t="n">
        <v>55.1</v>
      </c>
      <c r="C87" s="543" t="n">
        <v>66.3</v>
      </c>
      <c r="D87" s="543" t="n">
        <v>127</v>
      </c>
      <c r="E87" s="543" t="n">
        <v>131.1</v>
      </c>
      <c r="F87" s="543" t="n">
        <v>150.6</v>
      </c>
      <c r="G87" s="543" t="n">
        <v>181.9</v>
      </c>
      <c r="H87" s="543" t="n">
        <v>237.6</v>
      </c>
      <c r="I87" s="543" t="n">
        <v>277.3</v>
      </c>
      <c r="J87" s="543" t="n">
        <v>320.6</v>
      </c>
      <c r="K87" s="543" t="n">
        <v>423.5</v>
      </c>
      <c r="L87" s="543" t="n">
        <v>514.5</v>
      </c>
      <c r="M87" s="543" t="n">
        <v>617.5</v>
      </c>
      <c r="N87" s="543" t="n">
        <v>608.3</v>
      </c>
      <c r="O87" s="543" t="n">
        <v>690</v>
      </c>
      <c r="P87" s="543" t="n">
        <v>753.6</v>
      </c>
      <c r="Q87" s="543" t="n">
        <v>722.5</v>
      </c>
      <c r="R87" s="543" t="n">
        <v>925.1</v>
      </c>
      <c r="S87" s="543" t="n">
        <v>660.9</v>
      </c>
      <c r="T87" s="547" t="n">
        <v>860.7</v>
      </c>
      <c r="U87" s="544" t="n">
        <v>800.7</v>
      </c>
      <c r="V87" s="547" t="n">
        <v>811.4046</v>
      </c>
      <c r="W87" s="547" t="n">
        <v>773.8819</v>
      </c>
    </row>
    <row r="88" customFormat="false" ht="15" hidden="false" customHeight="false" outlineLevel="0" collapsed="false">
      <c r="A88" s="163" t="s">
        <v>196</v>
      </c>
      <c r="B88" s="543" t="n">
        <v>212.8</v>
      </c>
      <c r="C88" s="543" t="n">
        <v>451.1</v>
      </c>
      <c r="D88" s="543" t="n">
        <v>554.7</v>
      </c>
      <c r="E88" s="543" t="n">
        <v>766.3</v>
      </c>
      <c r="F88" s="543" t="n">
        <v>872.7</v>
      </c>
      <c r="G88" s="543" t="n">
        <v>1238.6</v>
      </c>
      <c r="H88" s="543" t="n">
        <v>1382.2</v>
      </c>
      <c r="I88" s="543" t="n">
        <v>1700.4</v>
      </c>
      <c r="J88" s="543" t="n">
        <v>1890.3</v>
      </c>
      <c r="K88" s="543" t="n">
        <v>2202.6</v>
      </c>
      <c r="L88" s="543" t="n">
        <v>2439.7</v>
      </c>
      <c r="M88" s="543" t="n">
        <v>2708.2</v>
      </c>
      <c r="N88" s="543" t="n">
        <v>2991.7</v>
      </c>
      <c r="O88" s="543" t="n">
        <v>3070.8</v>
      </c>
      <c r="P88" s="543" t="n">
        <v>3223.8</v>
      </c>
      <c r="Q88" s="543" t="n">
        <v>3443.4</v>
      </c>
      <c r="R88" s="543" t="n">
        <v>3662.3</v>
      </c>
      <c r="S88" s="543" t="n">
        <v>3965</v>
      </c>
      <c r="T88" s="547" t="n">
        <v>3987.3</v>
      </c>
      <c r="U88" s="544" t="n">
        <v>4171.2</v>
      </c>
      <c r="V88" s="547" t="n">
        <v>4149.2453</v>
      </c>
      <c r="W88" s="547" t="n">
        <v>4303.4364</v>
      </c>
    </row>
    <row r="89" customFormat="false" ht="15" hidden="false" customHeight="false" outlineLevel="0" collapsed="false">
      <c r="A89" s="163" t="s">
        <v>197</v>
      </c>
      <c r="B89" s="543" t="n">
        <v>217</v>
      </c>
      <c r="C89" s="543" t="n">
        <v>367.4</v>
      </c>
      <c r="D89" s="543" t="n">
        <v>567.4</v>
      </c>
      <c r="E89" s="543" t="n">
        <v>1051.9</v>
      </c>
      <c r="F89" s="543" t="n">
        <v>1358.3</v>
      </c>
      <c r="G89" s="543" t="n">
        <v>1836.2</v>
      </c>
      <c r="H89" s="543" t="n">
        <v>2548.9</v>
      </c>
      <c r="I89" s="543" t="n">
        <v>3303.1</v>
      </c>
      <c r="J89" s="543" t="n">
        <v>3532.3</v>
      </c>
      <c r="K89" s="543" t="n">
        <v>4638.8</v>
      </c>
      <c r="L89" s="543" t="n">
        <v>5394.1</v>
      </c>
      <c r="M89" s="543" t="n">
        <v>6180.3</v>
      </c>
      <c r="N89" s="543" t="n">
        <v>6402.3</v>
      </c>
      <c r="O89" s="543" t="n">
        <v>6902.1</v>
      </c>
      <c r="P89" s="543" t="n">
        <v>6896.1</v>
      </c>
      <c r="Q89" s="543" t="n">
        <v>7337</v>
      </c>
      <c r="R89" s="543" t="n">
        <v>7301.3</v>
      </c>
      <c r="S89" s="543" t="n">
        <v>7681.2</v>
      </c>
      <c r="T89" s="547" t="n">
        <v>7851.7</v>
      </c>
      <c r="U89" s="544" t="n">
        <v>7859.8</v>
      </c>
      <c r="V89" s="547" t="n">
        <v>8546.1642</v>
      </c>
      <c r="W89" s="547" t="n">
        <v>8655.4975</v>
      </c>
    </row>
    <row r="90" customFormat="false" ht="15" hidden="false" customHeight="false" outlineLevel="0" collapsed="false">
      <c r="A90" s="163" t="s">
        <v>198</v>
      </c>
      <c r="B90" s="543" t="n">
        <v>219.6</v>
      </c>
      <c r="C90" s="543" t="n">
        <v>340</v>
      </c>
      <c r="D90" s="543" t="n">
        <v>563.2</v>
      </c>
      <c r="E90" s="543" t="n">
        <v>893.2</v>
      </c>
      <c r="F90" s="543" t="n">
        <v>1185.9</v>
      </c>
      <c r="G90" s="543" t="n">
        <v>1188.8</v>
      </c>
      <c r="H90" s="543" t="n">
        <v>1580.3</v>
      </c>
      <c r="I90" s="543" t="n">
        <v>1788.4</v>
      </c>
      <c r="J90" s="543" t="n">
        <v>2053.8</v>
      </c>
      <c r="K90" s="543" t="n">
        <v>2606.6</v>
      </c>
      <c r="L90" s="543" t="n">
        <v>2720.8</v>
      </c>
      <c r="M90" s="543" t="n">
        <v>3058</v>
      </c>
      <c r="N90" s="543" t="n">
        <v>3160.4</v>
      </c>
      <c r="O90" s="543" t="n">
        <v>3480.8</v>
      </c>
      <c r="P90" s="543" t="n">
        <v>3534.2</v>
      </c>
      <c r="Q90" s="543" t="n">
        <v>3508.8</v>
      </c>
      <c r="R90" s="543" t="n">
        <v>3296.1</v>
      </c>
      <c r="S90" s="543" t="n">
        <v>3601.7</v>
      </c>
      <c r="T90" s="547" t="n">
        <v>3559.7</v>
      </c>
      <c r="U90" s="544" t="n">
        <v>3763.2</v>
      </c>
      <c r="V90" s="547" t="n">
        <v>3982.4699</v>
      </c>
      <c r="W90" s="547" t="n">
        <v>4023.9247</v>
      </c>
    </row>
    <row r="91" customFormat="false" ht="15" hidden="false" customHeight="false" outlineLevel="0" collapsed="false">
      <c r="A91" s="163" t="s">
        <v>199</v>
      </c>
      <c r="B91" s="543" t="n">
        <v>339.3</v>
      </c>
      <c r="C91" s="543" t="n">
        <v>554.9</v>
      </c>
      <c r="D91" s="543" t="n">
        <v>870.6</v>
      </c>
      <c r="E91" s="543" t="n">
        <v>1023.5</v>
      </c>
      <c r="F91" s="543" t="n">
        <v>1115.2</v>
      </c>
      <c r="G91" s="543" t="n">
        <v>1549.3</v>
      </c>
      <c r="H91" s="543" t="n">
        <v>1690.2</v>
      </c>
      <c r="I91" s="543" t="n">
        <v>1972.6</v>
      </c>
      <c r="J91" s="543" t="n">
        <v>2242.1</v>
      </c>
      <c r="K91" s="543" t="n">
        <v>2723.8</v>
      </c>
      <c r="L91" s="543" t="n">
        <v>3522.7</v>
      </c>
      <c r="M91" s="543" t="n">
        <v>3952.2</v>
      </c>
      <c r="N91" s="543" t="n">
        <v>4188</v>
      </c>
      <c r="O91" s="543" t="n">
        <v>4440.7</v>
      </c>
      <c r="P91" s="543" t="n">
        <v>4740.5</v>
      </c>
      <c r="Q91" s="543" t="n">
        <v>4844.9</v>
      </c>
      <c r="R91" s="543" t="n">
        <v>4254.9</v>
      </c>
      <c r="S91" s="543" t="n">
        <v>4304.6</v>
      </c>
      <c r="T91" s="547" t="n">
        <v>4525.5</v>
      </c>
      <c r="U91" s="544" t="n">
        <v>4770.1</v>
      </c>
      <c r="V91" s="547" t="n">
        <v>5010.6838</v>
      </c>
      <c r="W91" s="547" t="n">
        <v>5183.2643</v>
      </c>
    </row>
    <row r="92" customFormat="false" ht="15" hidden="false" customHeight="false" outlineLevel="0" collapsed="false">
      <c r="A92" s="163" t="s">
        <v>200</v>
      </c>
      <c r="B92" s="543" t="n">
        <v>189.5</v>
      </c>
      <c r="C92" s="543" t="n">
        <v>290.3</v>
      </c>
      <c r="D92" s="543" t="n">
        <v>692.1</v>
      </c>
      <c r="E92" s="543" t="n">
        <v>967.1</v>
      </c>
      <c r="F92" s="543" t="n">
        <v>1176.6</v>
      </c>
      <c r="G92" s="543" t="n">
        <v>1541</v>
      </c>
      <c r="H92" s="543" t="n">
        <v>2119.3</v>
      </c>
      <c r="I92" s="543" t="n">
        <v>2420.2</v>
      </c>
      <c r="J92" s="543" t="n">
        <v>2574.2</v>
      </c>
      <c r="K92" s="543" t="n">
        <v>3195.6</v>
      </c>
      <c r="L92" s="543" t="n">
        <v>4848.1</v>
      </c>
      <c r="M92" s="543" t="n">
        <v>5039.7</v>
      </c>
      <c r="N92" s="543" t="n">
        <v>5309.3</v>
      </c>
      <c r="O92" s="543" t="n">
        <v>5796.2</v>
      </c>
      <c r="P92" s="543" t="n">
        <v>4036.1</v>
      </c>
      <c r="Q92" s="543" t="n">
        <v>4599.2</v>
      </c>
      <c r="R92" s="543" t="n">
        <v>5245.3</v>
      </c>
      <c r="S92" s="543" t="n">
        <v>5229.7</v>
      </c>
      <c r="T92" s="547" t="n">
        <v>5352.9</v>
      </c>
      <c r="U92" s="544" t="n">
        <v>5763</v>
      </c>
      <c r="V92" s="547" t="n">
        <v>5709.9935</v>
      </c>
      <c r="W92" s="547" t="n">
        <v>5960.7444</v>
      </c>
    </row>
    <row r="93" customFormat="false" ht="15" hidden="false" customHeight="false" outlineLevel="0" collapsed="false">
      <c r="A93" s="163" t="s">
        <v>201</v>
      </c>
      <c r="B93" s="543" t="n">
        <v>199.7</v>
      </c>
      <c r="C93" s="543" t="n">
        <v>294.6</v>
      </c>
      <c r="D93" s="543" t="n">
        <v>565.5</v>
      </c>
      <c r="E93" s="543" t="n">
        <v>678.2</v>
      </c>
      <c r="F93" s="543" t="n">
        <v>808.5</v>
      </c>
      <c r="G93" s="543" t="n">
        <v>1014.5</v>
      </c>
      <c r="H93" s="543" t="n">
        <v>1321.9</v>
      </c>
      <c r="I93" s="543" t="n">
        <v>1570.8</v>
      </c>
      <c r="J93" s="543" t="n">
        <v>1936.8</v>
      </c>
      <c r="K93" s="543" t="n">
        <v>2158.2</v>
      </c>
      <c r="L93" s="543" t="n">
        <v>2319.7</v>
      </c>
      <c r="M93" s="543" t="n">
        <v>2655.3</v>
      </c>
      <c r="N93" s="543" t="n">
        <v>2732.7</v>
      </c>
      <c r="O93" s="543" t="n">
        <v>2933.9</v>
      </c>
      <c r="P93" s="543" t="n">
        <v>3274.2</v>
      </c>
      <c r="Q93" s="543" t="n">
        <v>3329.6</v>
      </c>
      <c r="R93" s="543" t="n">
        <v>3461</v>
      </c>
      <c r="S93" s="543" t="n">
        <v>3637.7</v>
      </c>
      <c r="T93" s="547" t="n">
        <v>3623.2</v>
      </c>
      <c r="U93" s="544" t="n">
        <v>3787.4</v>
      </c>
      <c r="V93" s="547" t="n">
        <v>3800.3759</v>
      </c>
      <c r="W93" s="547" t="n">
        <v>3902.3302</v>
      </c>
    </row>
    <row r="94" customFormat="false" ht="15" hidden="false" customHeight="false" outlineLevel="0" collapsed="false">
      <c r="A94" s="163" t="s">
        <v>202</v>
      </c>
      <c r="B94" s="543" t="n">
        <v>105</v>
      </c>
      <c r="C94" s="543" t="n">
        <v>200.5</v>
      </c>
      <c r="D94" s="543" t="n">
        <v>358.8</v>
      </c>
      <c r="E94" s="543" t="n">
        <v>502.8</v>
      </c>
      <c r="F94" s="543" t="n">
        <v>495.1</v>
      </c>
      <c r="G94" s="543" t="n">
        <v>572.7</v>
      </c>
      <c r="H94" s="543" t="n">
        <v>753.3</v>
      </c>
      <c r="I94" s="543" t="n">
        <v>897.9</v>
      </c>
      <c r="J94" s="543" t="n">
        <v>1045.2</v>
      </c>
      <c r="K94" s="543" t="n">
        <v>1265.3</v>
      </c>
      <c r="L94" s="543" t="n">
        <v>1356.4</v>
      </c>
      <c r="M94" s="543" t="n">
        <v>1793.8</v>
      </c>
      <c r="N94" s="543" t="n">
        <v>1841.2</v>
      </c>
      <c r="O94" s="543" t="n">
        <v>2002.1</v>
      </c>
      <c r="P94" s="543" t="n">
        <v>2122.7</v>
      </c>
      <c r="Q94" s="543" t="n">
        <v>2254.9</v>
      </c>
      <c r="R94" s="543" t="n">
        <v>2335.6</v>
      </c>
      <c r="S94" s="543" t="n">
        <v>2392.3</v>
      </c>
      <c r="T94" s="547" t="n">
        <v>2429.1</v>
      </c>
      <c r="U94" s="544" t="n">
        <v>2241.6</v>
      </c>
      <c r="V94" s="547" t="n">
        <v>2153.17</v>
      </c>
      <c r="W94" s="547" t="n">
        <v>2189.7293</v>
      </c>
    </row>
    <row r="95" customFormat="false" ht="18" hidden="false" customHeight="false" outlineLevel="0" collapsed="false">
      <c r="A95" s="162" t="s">
        <v>512</v>
      </c>
      <c r="B95" s="542" t="n">
        <f aca="false">SUM(B96:B106)</f>
        <v>1250.5</v>
      </c>
      <c r="C95" s="542" t="n">
        <f aca="false">SUM(C96:C106)</f>
        <v>1880.7</v>
      </c>
      <c r="D95" s="542" t="n">
        <f aca="false">SUM(D96:D106)</f>
        <v>3202.7</v>
      </c>
      <c r="E95" s="542" t="n">
        <f aca="false">SUM(E96:E106)</f>
        <v>4329.9</v>
      </c>
      <c r="F95" s="542" t="n">
        <f aca="false">SUM(F96:F106)</f>
        <v>5220.8</v>
      </c>
      <c r="G95" s="542" t="n">
        <f aca="false">SUM(G96:G106)</f>
        <v>6122.9</v>
      </c>
      <c r="H95" s="542" t="n">
        <f aca="false">SUM(H96:H106)</f>
        <v>8054.1</v>
      </c>
      <c r="I95" s="542" t="n">
        <f aca="false">SUM(I96:I106)</f>
        <v>9734.4</v>
      </c>
      <c r="J95" s="542" t="n">
        <f aca="false">SUM(J96:J106)</f>
        <v>11258.5</v>
      </c>
      <c r="K95" s="542" t="n">
        <f aca="false">SUM(K96:K106)</f>
        <v>14252.3</v>
      </c>
      <c r="L95" s="542" t="n">
        <f aca="false">SUM(L96:L106)</f>
        <v>16978.8</v>
      </c>
      <c r="M95" s="542" t="n">
        <f aca="false">SUM(M96:M106)</f>
        <v>17990.9</v>
      </c>
      <c r="N95" s="542" t="n">
        <f aca="false">SUM(N96:N106)</f>
        <v>18870</v>
      </c>
      <c r="O95" s="542" t="n">
        <f aca="false">SUM(O96:O106)</f>
        <v>20467.5</v>
      </c>
      <c r="P95" s="542" t="n">
        <f aca="false">SUM(P96:P106)</f>
        <v>21353.9</v>
      </c>
      <c r="Q95" s="542" t="n">
        <f aca="false">SUM(Q96:Q106)</f>
        <v>21405.1</v>
      </c>
      <c r="R95" s="542" t="n">
        <f aca="false">SUM(R96:R106)</f>
        <v>19488.4</v>
      </c>
      <c r="S95" s="542" t="n">
        <f aca="false">SUM(S96:S106)</f>
        <v>19524.1</v>
      </c>
      <c r="T95" s="531" t="n">
        <v>19538.7</v>
      </c>
      <c r="U95" s="116" t="n">
        <v>19996.9</v>
      </c>
      <c r="V95" s="531" t="n">
        <v>20654.285</v>
      </c>
      <c r="W95" s="531" t="n">
        <v>20564.5575</v>
      </c>
    </row>
    <row r="96" customFormat="false" ht="15" hidden="false" customHeight="false" outlineLevel="0" collapsed="false">
      <c r="A96" s="163" t="s">
        <v>204</v>
      </c>
      <c r="B96" s="543" t="n">
        <v>75.9</v>
      </c>
      <c r="C96" s="543" t="n">
        <v>129.9</v>
      </c>
      <c r="D96" s="543" t="n">
        <v>235.3</v>
      </c>
      <c r="E96" s="543" t="n">
        <v>405.8</v>
      </c>
      <c r="F96" s="543" t="n">
        <v>568.6</v>
      </c>
      <c r="G96" s="543" t="n">
        <v>884.4</v>
      </c>
      <c r="H96" s="543" t="n">
        <v>739.8</v>
      </c>
      <c r="I96" s="543" t="n">
        <v>1044.3</v>
      </c>
      <c r="J96" s="543" t="n">
        <v>1071.5</v>
      </c>
      <c r="K96" s="543" t="n">
        <v>1203.9</v>
      </c>
      <c r="L96" s="543" t="n">
        <v>1462.8</v>
      </c>
      <c r="M96" s="543" t="n">
        <v>1554</v>
      </c>
      <c r="N96" s="543" t="n">
        <v>1620.4</v>
      </c>
      <c r="O96" s="543" t="n">
        <v>1551.2</v>
      </c>
      <c r="P96" s="543" t="n">
        <v>1612.9</v>
      </c>
      <c r="Q96" s="543" t="n">
        <v>1391.1</v>
      </c>
      <c r="R96" s="543" t="n">
        <v>1358.2</v>
      </c>
      <c r="S96" s="543" t="n">
        <v>1317.4</v>
      </c>
      <c r="T96" s="547" t="n">
        <v>1311.8</v>
      </c>
      <c r="U96" s="544" t="n">
        <v>1460.9</v>
      </c>
      <c r="V96" s="547" t="n">
        <v>1620.6666</v>
      </c>
      <c r="W96" s="547" t="n">
        <v>1607.575</v>
      </c>
    </row>
    <row r="97" customFormat="false" ht="15" hidden="false" customHeight="false" outlineLevel="0" collapsed="false">
      <c r="A97" s="163" t="s">
        <v>205</v>
      </c>
      <c r="B97" s="543" t="n">
        <v>202.4</v>
      </c>
      <c r="C97" s="543" t="n">
        <v>247.1</v>
      </c>
      <c r="D97" s="543" t="n">
        <v>309.6</v>
      </c>
      <c r="E97" s="543" t="n">
        <v>460.6</v>
      </c>
      <c r="F97" s="543" t="n">
        <v>560.6</v>
      </c>
      <c r="G97" s="543" t="n">
        <v>551.7</v>
      </c>
      <c r="H97" s="543" t="n">
        <v>873.7</v>
      </c>
      <c r="I97" s="543" t="n">
        <v>959.1</v>
      </c>
      <c r="J97" s="543" t="n">
        <v>1197</v>
      </c>
      <c r="K97" s="543" t="n">
        <v>2197.6</v>
      </c>
      <c r="L97" s="543" t="n">
        <v>2576.3</v>
      </c>
      <c r="M97" s="543" t="n">
        <v>2784.7</v>
      </c>
      <c r="N97" s="543" t="n">
        <v>2862.7</v>
      </c>
      <c r="O97" s="543" t="n">
        <v>2957.7</v>
      </c>
      <c r="P97" s="543" t="n">
        <v>3261.5</v>
      </c>
      <c r="Q97" s="543" t="n">
        <v>3395.7</v>
      </c>
      <c r="R97" s="543" t="n">
        <v>3637.5</v>
      </c>
      <c r="S97" s="543" t="n">
        <v>3708.1</v>
      </c>
      <c r="T97" s="547" t="n">
        <v>3695.7</v>
      </c>
      <c r="U97" s="544" t="n">
        <v>3692.9</v>
      </c>
      <c r="V97" s="547" t="n">
        <v>3666.3066</v>
      </c>
      <c r="W97" s="547" t="n">
        <v>3561.0867</v>
      </c>
    </row>
    <row r="98" customFormat="false" ht="15" hidden="false" customHeight="false" outlineLevel="0" collapsed="false">
      <c r="A98" s="163" t="s">
        <v>206</v>
      </c>
      <c r="B98" s="543" t="n">
        <v>83.3</v>
      </c>
      <c r="C98" s="543" t="n">
        <v>139.5</v>
      </c>
      <c r="D98" s="543" t="n">
        <v>216.9</v>
      </c>
      <c r="E98" s="543" t="n">
        <v>247.6</v>
      </c>
      <c r="F98" s="543" t="n">
        <v>303.7</v>
      </c>
      <c r="G98" s="543" t="n">
        <v>298.7</v>
      </c>
      <c r="H98" s="543" t="n">
        <v>442.9</v>
      </c>
      <c r="I98" s="543" t="n">
        <v>597.9</v>
      </c>
      <c r="J98" s="543" t="n">
        <v>1014.8</v>
      </c>
      <c r="K98" s="543" t="n">
        <v>1330.8</v>
      </c>
      <c r="L98" s="543" t="n">
        <v>1379.3</v>
      </c>
      <c r="M98" s="543" t="n">
        <v>1400.6</v>
      </c>
      <c r="N98" s="543" t="n">
        <v>1600.2</v>
      </c>
      <c r="O98" s="543" t="n">
        <v>1803.5</v>
      </c>
      <c r="P98" s="543" t="n">
        <v>1778.3</v>
      </c>
      <c r="Q98" s="543" t="n">
        <v>1785.6</v>
      </c>
      <c r="R98" s="543" t="n">
        <v>1746.4</v>
      </c>
      <c r="S98" s="543" t="n">
        <v>1913</v>
      </c>
      <c r="T98" s="547" t="n">
        <v>1894.6</v>
      </c>
      <c r="U98" s="544" t="n">
        <v>1967</v>
      </c>
      <c r="V98" s="547" t="n">
        <v>1927.974</v>
      </c>
      <c r="W98" s="547" t="n">
        <v>1804.6084</v>
      </c>
    </row>
    <row r="99" customFormat="false" ht="15" hidden="false" customHeight="false" outlineLevel="0" collapsed="false">
      <c r="A99" s="163" t="s">
        <v>207</v>
      </c>
      <c r="B99" s="543" t="n">
        <v>70.1</v>
      </c>
      <c r="C99" s="543" t="n">
        <v>86</v>
      </c>
      <c r="D99" s="543" t="n">
        <v>127.3</v>
      </c>
      <c r="E99" s="543" t="n">
        <v>179</v>
      </c>
      <c r="F99" s="543" t="n">
        <v>177.3</v>
      </c>
      <c r="G99" s="543" t="n">
        <v>326.2</v>
      </c>
      <c r="H99" s="543" t="n">
        <v>478.8</v>
      </c>
      <c r="I99" s="543" t="n">
        <v>566</v>
      </c>
      <c r="J99" s="543" t="n">
        <v>690.1</v>
      </c>
      <c r="K99" s="543" t="n">
        <v>991.5</v>
      </c>
      <c r="L99" s="543" t="n">
        <v>1413.3</v>
      </c>
      <c r="M99" s="543" t="n">
        <v>1485.8</v>
      </c>
      <c r="N99" s="543" t="n">
        <v>1583.9</v>
      </c>
      <c r="O99" s="543" t="n">
        <v>1727.3</v>
      </c>
      <c r="P99" s="543" t="n">
        <v>1697.2</v>
      </c>
      <c r="Q99" s="543" t="n">
        <v>1838.6</v>
      </c>
      <c r="R99" s="543" t="n">
        <v>1943.6</v>
      </c>
      <c r="S99" s="543" t="n">
        <v>1847.6</v>
      </c>
      <c r="T99" s="547" t="n">
        <v>1801.4</v>
      </c>
      <c r="U99" s="544" t="n">
        <v>1652.9</v>
      </c>
      <c r="V99" s="547" t="n">
        <v>1671.1703</v>
      </c>
      <c r="W99" s="547" t="n">
        <v>1631.3873</v>
      </c>
    </row>
    <row r="100" customFormat="false" ht="15" hidden="false" customHeight="false" outlineLevel="0" collapsed="false">
      <c r="A100" s="163" t="s">
        <v>208</v>
      </c>
      <c r="B100" s="543" t="n">
        <v>277.3</v>
      </c>
      <c r="C100" s="543" t="n">
        <v>485.2</v>
      </c>
      <c r="D100" s="543" t="n">
        <v>864.3</v>
      </c>
      <c r="E100" s="543" t="n">
        <v>1135.4</v>
      </c>
      <c r="F100" s="543" t="n">
        <v>1213.5</v>
      </c>
      <c r="G100" s="543" t="n">
        <v>1293.2</v>
      </c>
      <c r="H100" s="543" t="n">
        <v>1767.8</v>
      </c>
      <c r="I100" s="543" t="n">
        <v>1961.2</v>
      </c>
      <c r="J100" s="543" t="n">
        <v>2201.2</v>
      </c>
      <c r="K100" s="543" t="n">
        <v>2697</v>
      </c>
      <c r="L100" s="543" t="n">
        <v>3318.8</v>
      </c>
      <c r="M100" s="543" t="n">
        <v>3527.5</v>
      </c>
      <c r="N100" s="543" t="n">
        <v>3779.6</v>
      </c>
      <c r="O100" s="543" t="n">
        <v>4536.3</v>
      </c>
      <c r="P100" s="543" t="n">
        <v>4861.4</v>
      </c>
      <c r="Q100" s="543" t="n">
        <v>4664</v>
      </c>
      <c r="R100" s="543" t="n">
        <v>2435.1</v>
      </c>
      <c r="S100" s="543" t="n">
        <v>2623.7</v>
      </c>
      <c r="T100" s="547" t="n">
        <v>2635.2</v>
      </c>
      <c r="U100" s="544" t="n">
        <v>3078.7</v>
      </c>
      <c r="V100" s="547" t="n">
        <v>3607.3061</v>
      </c>
      <c r="W100" s="547" t="n">
        <v>3747.021</v>
      </c>
    </row>
    <row r="101" customFormat="false" ht="15" hidden="false" customHeight="false" outlineLevel="0" collapsed="false">
      <c r="A101" s="163" t="s">
        <v>209</v>
      </c>
      <c r="B101" s="543" t="n">
        <v>257.7</v>
      </c>
      <c r="C101" s="543" t="n">
        <v>352.4</v>
      </c>
      <c r="D101" s="543" t="n">
        <v>646.3</v>
      </c>
      <c r="E101" s="543" t="n">
        <v>861.3</v>
      </c>
      <c r="F101" s="543" t="n">
        <v>1132.4</v>
      </c>
      <c r="G101" s="543" t="n">
        <v>1272</v>
      </c>
      <c r="H101" s="543" t="n">
        <v>1787.1</v>
      </c>
      <c r="I101" s="543" t="n">
        <v>2208</v>
      </c>
      <c r="J101" s="543" t="n">
        <v>2346.9</v>
      </c>
      <c r="K101" s="543" t="n">
        <v>2585.5</v>
      </c>
      <c r="L101" s="543" t="n">
        <v>3298.1</v>
      </c>
      <c r="M101" s="543" t="n">
        <v>3427.9</v>
      </c>
      <c r="N101" s="543" t="n">
        <v>3406.5</v>
      </c>
      <c r="O101" s="543" t="n">
        <v>3541.5</v>
      </c>
      <c r="P101" s="543" t="n">
        <v>3466.4</v>
      </c>
      <c r="Q101" s="543" t="n">
        <v>3494.7</v>
      </c>
      <c r="R101" s="543" t="n">
        <v>3495.6</v>
      </c>
      <c r="S101" s="543" t="n">
        <v>3400.7</v>
      </c>
      <c r="T101" s="547" t="n">
        <v>3308.8</v>
      </c>
      <c r="U101" s="544" t="n">
        <v>3211.8</v>
      </c>
      <c r="V101" s="547" t="n">
        <v>3208.1215</v>
      </c>
      <c r="W101" s="547" t="n">
        <v>3269.2448</v>
      </c>
    </row>
    <row r="102" customFormat="false" ht="15" hidden="false" customHeight="false" outlineLevel="0" collapsed="false">
      <c r="A102" s="163" t="s">
        <v>210</v>
      </c>
      <c r="B102" s="543" t="n">
        <v>102.7</v>
      </c>
      <c r="C102" s="543" t="n">
        <v>153.5</v>
      </c>
      <c r="D102" s="543" t="n">
        <v>314.4</v>
      </c>
      <c r="E102" s="543" t="n">
        <v>412.7</v>
      </c>
      <c r="F102" s="543" t="n">
        <v>525.2</v>
      </c>
      <c r="G102" s="543" t="n">
        <v>694</v>
      </c>
      <c r="H102" s="543" t="n">
        <v>975.2</v>
      </c>
      <c r="I102" s="543" t="n">
        <v>1241.5</v>
      </c>
      <c r="J102" s="543" t="n">
        <v>1442.4</v>
      </c>
      <c r="K102" s="543" t="n">
        <v>1634.6</v>
      </c>
      <c r="L102" s="543" t="n">
        <v>1836.1</v>
      </c>
      <c r="M102" s="543" t="n">
        <v>1977.6</v>
      </c>
      <c r="N102" s="543" t="n">
        <v>2056.8</v>
      </c>
      <c r="O102" s="543" t="n">
        <v>2122.6</v>
      </c>
      <c r="P102" s="543" t="n">
        <v>2147.7</v>
      </c>
      <c r="Q102" s="543" t="n">
        <v>2189</v>
      </c>
      <c r="R102" s="543" t="n">
        <v>2199.2</v>
      </c>
      <c r="S102" s="543" t="n">
        <v>2177.6</v>
      </c>
      <c r="T102" s="547" t="n">
        <v>2225.8</v>
      </c>
      <c r="U102" s="544" t="n">
        <v>2156.8</v>
      </c>
      <c r="V102" s="547" t="n">
        <v>2198.4659</v>
      </c>
      <c r="W102" s="547" t="n">
        <v>2158.0139</v>
      </c>
    </row>
    <row r="103" customFormat="false" ht="15" hidden="false" customHeight="false" outlineLevel="0" collapsed="false">
      <c r="A103" s="163" t="s">
        <v>211</v>
      </c>
      <c r="B103" s="543" t="n">
        <v>62.5</v>
      </c>
      <c r="C103" s="543" t="n">
        <v>68.4</v>
      </c>
      <c r="D103" s="543" t="n">
        <v>93.2</v>
      </c>
      <c r="E103" s="543" t="n">
        <v>100.8</v>
      </c>
      <c r="F103" s="543" t="n">
        <v>108</v>
      </c>
      <c r="G103" s="543" t="n">
        <v>126.8</v>
      </c>
      <c r="H103" s="543" t="n">
        <v>163.8</v>
      </c>
      <c r="I103" s="543" t="n">
        <v>194.7</v>
      </c>
      <c r="J103" s="543" t="n">
        <v>230.8</v>
      </c>
      <c r="K103" s="543" t="n">
        <v>273.2</v>
      </c>
      <c r="L103" s="543" t="n">
        <v>277.3</v>
      </c>
      <c r="M103" s="543" t="n">
        <v>346.3</v>
      </c>
      <c r="N103" s="543" t="n">
        <v>368</v>
      </c>
      <c r="O103" s="543" t="n">
        <v>402.8</v>
      </c>
      <c r="P103" s="543" t="n">
        <v>395.1</v>
      </c>
      <c r="Q103" s="543" t="n">
        <v>506.8</v>
      </c>
      <c r="R103" s="543" t="n">
        <v>418.5</v>
      </c>
      <c r="S103" s="543" t="n">
        <v>484.7</v>
      </c>
      <c r="T103" s="547" t="n">
        <v>517.1</v>
      </c>
      <c r="U103" s="544" t="n">
        <v>491.2</v>
      </c>
      <c r="V103" s="547" t="n">
        <v>444.5318</v>
      </c>
      <c r="W103" s="547" t="n">
        <v>470.2644</v>
      </c>
    </row>
    <row r="104" customFormat="false" ht="15" hidden="false" customHeight="false" outlineLevel="0" collapsed="false">
      <c r="A104" s="163" t="s">
        <v>212</v>
      </c>
      <c r="B104" s="543" t="n">
        <v>74.2</v>
      </c>
      <c r="C104" s="543" t="n">
        <v>149.3</v>
      </c>
      <c r="D104" s="543" t="n">
        <v>289.5</v>
      </c>
      <c r="E104" s="543" t="n">
        <v>411.5</v>
      </c>
      <c r="F104" s="543" t="n">
        <v>499.4</v>
      </c>
      <c r="G104" s="543" t="n">
        <v>498.5</v>
      </c>
      <c r="H104" s="543" t="n">
        <v>627.4</v>
      </c>
      <c r="I104" s="543" t="n">
        <v>693</v>
      </c>
      <c r="J104" s="543" t="n">
        <v>750.3</v>
      </c>
      <c r="K104" s="543" t="n">
        <v>953</v>
      </c>
      <c r="L104" s="543" t="n">
        <v>949.9</v>
      </c>
      <c r="M104" s="543" t="n">
        <v>998.9</v>
      </c>
      <c r="N104" s="543" t="n">
        <v>1094.4</v>
      </c>
      <c r="O104" s="543" t="n">
        <v>1229.2</v>
      </c>
      <c r="P104" s="543" t="n">
        <v>1490.7</v>
      </c>
      <c r="Q104" s="543" t="n">
        <v>1534.1</v>
      </c>
      <c r="R104" s="543" t="n">
        <v>1606.4</v>
      </c>
      <c r="S104" s="543" t="n">
        <v>1474.7</v>
      </c>
      <c r="T104" s="547" t="n">
        <v>1569.9</v>
      </c>
      <c r="U104" s="544" t="n">
        <v>1686.9</v>
      </c>
      <c r="V104" s="547" t="n">
        <v>1748.9886</v>
      </c>
      <c r="W104" s="547" t="n">
        <v>1765.6843</v>
      </c>
    </row>
    <row r="105" customFormat="false" ht="19.5" hidden="false" customHeight="false" outlineLevel="0" collapsed="false">
      <c r="A105" s="163" t="s">
        <v>213</v>
      </c>
      <c r="B105" s="543" t="n">
        <v>28.9</v>
      </c>
      <c r="C105" s="543" t="n">
        <v>49.3</v>
      </c>
      <c r="D105" s="543" t="n">
        <v>74.5</v>
      </c>
      <c r="E105" s="543" t="n">
        <v>89.3</v>
      </c>
      <c r="F105" s="543" t="n">
        <v>102.5</v>
      </c>
      <c r="G105" s="543" t="n">
        <v>142.8</v>
      </c>
      <c r="H105" s="543" t="n">
        <v>159.4</v>
      </c>
      <c r="I105" s="543" t="n">
        <v>206</v>
      </c>
      <c r="J105" s="543" t="n">
        <v>216.6</v>
      </c>
      <c r="K105" s="543" t="n">
        <v>250.9</v>
      </c>
      <c r="L105" s="543" t="n">
        <v>340.6</v>
      </c>
      <c r="M105" s="543" t="n">
        <v>368.1</v>
      </c>
      <c r="N105" s="543" t="n">
        <v>382</v>
      </c>
      <c r="O105" s="543" t="n">
        <v>473.9</v>
      </c>
      <c r="P105" s="543" t="n">
        <v>516.9</v>
      </c>
      <c r="Q105" s="543" t="n">
        <v>486</v>
      </c>
      <c r="R105" s="543" t="n">
        <v>532.6</v>
      </c>
      <c r="S105" s="543" t="n">
        <v>457.5</v>
      </c>
      <c r="T105" s="547" t="n">
        <v>456.6</v>
      </c>
      <c r="U105" s="544" t="n">
        <v>473.6</v>
      </c>
      <c r="V105" s="547" t="n">
        <v>436.2613</v>
      </c>
      <c r="W105" s="547" t="n">
        <v>429.5484</v>
      </c>
    </row>
    <row r="106" customFormat="false" ht="20.25" hidden="false" customHeight="false" outlineLevel="0" collapsed="false">
      <c r="A106" s="559" t="s">
        <v>214</v>
      </c>
      <c r="B106" s="568" t="n">
        <v>15.5</v>
      </c>
      <c r="C106" s="568" t="n">
        <v>20.1</v>
      </c>
      <c r="D106" s="568" t="n">
        <v>31.4</v>
      </c>
      <c r="E106" s="568" t="n">
        <v>25.9</v>
      </c>
      <c r="F106" s="568" t="n">
        <v>29.6</v>
      </c>
      <c r="G106" s="568" t="n">
        <v>34.6</v>
      </c>
      <c r="H106" s="568" t="n">
        <v>38.2</v>
      </c>
      <c r="I106" s="568" t="n">
        <v>62.7</v>
      </c>
      <c r="J106" s="568" t="n">
        <v>96.9</v>
      </c>
      <c r="K106" s="568" t="n">
        <v>134.3</v>
      </c>
      <c r="L106" s="568" t="n">
        <v>126.3</v>
      </c>
      <c r="M106" s="568" t="n">
        <v>119.5</v>
      </c>
      <c r="N106" s="568" t="n">
        <v>115.5</v>
      </c>
      <c r="O106" s="568" t="n">
        <v>121.5</v>
      </c>
      <c r="P106" s="568" t="n">
        <v>125.8</v>
      </c>
      <c r="Q106" s="568" t="n">
        <v>119.5</v>
      </c>
      <c r="R106" s="568" t="n">
        <v>115.3</v>
      </c>
      <c r="S106" s="568" t="n">
        <v>119.1</v>
      </c>
      <c r="T106" s="569" t="n">
        <v>121.7</v>
      </c>
      <c r="U106" s="568" t="n">
        <v>124.2</v>
      </c>
      <c r="V106" s="569" t="n">
        <v>124.4923</v>
      </c>
      <c r="W106" s="569" t="n">
        <v>120.1233</v>
      </c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7E6A4"/>
    <pageSetUpPr fitToPage="false"/>
  </sheetPr>
  <dimension ref="A1:W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8" topLeftCell="A92" activePane="bottomLeft" state="frozen"/>
      <selection pane="topLeft" activeCell="A1" activeCellId="0" sqref="A1"/>
      <selection pane="bottomLeft" activeCell="K15" activeCellId="0" sqref="K1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9.43"/>
    <col collapsed="false" customWidth="false" hidden="false" outlineLevel="0" max="1024" min="2" style="1" width="9.14"/>
  </cols>
  <sheetData>
    <row r="1" customFormat="false" ht="30" hidden="false" customHeight="true" outlineLevel="0" collapsed="false"/>
    <row r="2" customFormat="false" ht="15" hidden="false" customHeight="false" outlineLevel="0" collapsed="false">
      <c r="A2" s="15" t="s">
        <v>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 customFormat="false" ht="15" hidden="false" customHeight="true" outlineLevel="0" collapsed="false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customFormat="false" ht="15" hidden="false" customHeight="true" outlineLevel="0" collapsed="false">
      <c r="A4" s="17" t="s">
        <v>71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customFormat="false" ht="15" hidden="false" customHeight="false" outlineLevel="0" collapsed="false">
      <c r="A5" s="154" t="s">
        <v>584</v>
      </c>
      <c r="G5" s="43"/>
      <c r="H5" s="311"/>
      <c r="I5" s="311"/>
      <c r="J5" s="43"/>
      <c r="Q5" s="311"/>
      <c r="R5" s="43"/>
    </row>
    <row r="6" customFormat="false" ht="15" hidden="false" customHeight="false" outlineLevel="0" collapsed="false">
      <c r="A6" s="154" t="s">
        <v>592</v>
      </c>
      <c r="B6" s="154"/>
      <c r="C6" s="154"/>
      <c r="D6" s="154"/>
      <c r="E6" s="154"/>
      <c r="K6" s="43"/>
      <c r="L6" s="316"/>
      <c r="M6" s="316"/>
      <c r="N6" s="43"/>
    </row>
    <row r="7" customFormat="false" ht="15.75" hidden="false" customHeight="false" outlineLevel="0" collapsed="false">
      <c r="A7" s="156" t="s">
        <v>265</v>
      </c>
      <c r="B7" s="156"/>
      <c r="C7" s="156"/>
      <c r="D7" s="156"/>
      <c r="E7" s="156"/>
      <c r="K7" s="43"/>
      <c r="L7" s="316"/>
      <c r="M7" s="316"/>
      <c r="N7" s="43"/>
    </row>
    <row r="8" customFormat="false" ht="15.75" hidden="false" customHeight="false" outlineLevel="0" collapsed="false">
      <c r="A8" s="157"/>
      <c r="B8" s="446" t="n">
        <v>2000</v>
      </c>
      <c r="C8" s="446" t="n">
        <v>2001</v>
      </c>
      <c r="D8" s="446" t="n">
        <v>2002</v>
      </c>
      <c r="E8" s="446" t="n">
        <v>2003</v>
      </c>
      <c r="F8" s="446" t="n">
        <v>2004</v>
      </c>
      <c r="G8" s="446" t="n">
        <v>2005</v>
      </c>
      <c r="H8" s="446" t="n">
        <v>2006</v>
      </c>
      <c r="I8" s="446" t="n">
        <v>2007</v>
      </c>
      <c r="J8" s="446" t="n">
        <v>2008</v>
      </c>
      <c r="K8" s="446" t="n">
        <v>2009</v>
      </c>
      <c r="L8" s="446" t="n">
        <v>2010</v>
      </c>
      <c r="M8" s="446" t="n">
        <v>2011</v>
      </c>
      <c r="N8" s="446" t="n">
        <v>2012</v>
      </c>
      <c r="O8" s="446" t="n">
        <v>2013</v>
      </c>
      <c r="P8" s="446" t="n">
        <v>2014</v>
      </c>
      <c r="Q8" s="446" t="n">
        <v>2015</v>
      </c>
      <c r="R8" s="446" t="n">
        <v>2016</v>
      </c>
      <c r="S8" s="446" t="n">
        <v>2017</v>
      </c>
      <c r="T8" s="157" t="n">
        <v>2018</v>
      </c>
      <c r="U8" s="446" t="n">
        <v>2019</v>
      </c>
      <c r="V8" s="29" t="n">
        <v>2020</v>
      </c>
      <c r="W8" s="157" t="n">
        <v>2021</v>
      </c>
    </row>
    <row r="9" customFormat="false" ht="15" hidden="false" customHeight="false" outlineLevel="0" collapsed="false">
      <c r="A9" s="419" t="s">
        <v>117</v>
      </c>
      <c r="B9" s="570" t="n">
        <v>32</v>
      </c>
      <c r="C9" s="570" t="n">
        <v>47</v>
      </c>
      <c r="D9" s="570" t="n">
        <v>67</v>
      </c>
      <c r="E9" s="570" t="n">
        <v>98</v>
      </c>
      <c r="F9" s="570" t="n">
        <v>126</v>
      </c>
      <c r="G9" s="571" t="n">
        <v>179</v>
      </c>
      <c r="H9" s="570" t="n">
        <v>216.96</v>
      </c>
      <c r="I9" s="570" t="n">
        <v>258.9</v>
      </c>
      <c r="J9" s="570" t="n">
        <v>306.62</v>
      </c>
      <c r="K9" s="570" t="n">
        <v>394.49</v>
      </c>
      <c r="L9" s="571" t="n">
        <v>477</v>
      </c>
      <c r="M9" s="570" t="n">
        <v>537.06</v>
      </c>
      <c r="N9" s="570" t="n">
        <v>548.84</v>
      </c>
      <c r="O9" s="570" t="n">
        <v>597.59</v>
      </c>
      <c r="P9" s="570" t="n">
        <v>625.8</v>
      </c>
      <c r="Q9" s="571" t="n">
        <v>654</v>
      </c>
      <c r="R9" s="123" t="n">
        <v>674</v>
      </c>
      <c r="S9" s="123" t="n">
        <v>695</v>
      </c>
      <c r="T9" s="169" t="n">
        <v>714.5</v>
      </c>
      <c r="U9" s="169" t="n">
        <v>746.43797634254</v>
      </c>
      <c r="V9" s="96" t="n">
        <v>758.107213870329</v>
      </c>
      <c r="W9" s="96" t="n">
        <v>781.128200873411</v>
      </c>
    </row>
    <row r="10" customFormat="false" ht="18" hidden="false" customHeight="false" outlineLevel="0" collapsed="false">
      <c r="A10" s="162" t="s">
        <v>118</v>
      </c>
      <c r="B10" s="570" t="n">
        <v>34</v>
      </c>
      <c r="C10" s="570" t="n">
        <v>50</v>
      </c>
      <c r="D10" s="570" t="n">
        <v>69</v>
      </c>
      <c r="E10" s="570" t="n">
        <v>93</v>
      </c>
      <c r="F10" s="570" t="n">
        <v>135.04</v>
      </c>
      <c r="G10" s="571" t="n">
        <v>175</v>
      </c>
      <c r="H10" s="570" t="n">
        <v>209.31</v>
      </c>
      <c r="I10" s="570" t="n">
        <v>268.02</v>
      </c>
      <c r="J10" s="570" t="n">
        <v>311.94</v>
      </c>
      <c r="K10" s="570" t="n">
        <v>387.52</v>
      </c>
      <c r="L10" s="571" t="n">
        <v>456</v>
      </c>
      <c r="M10" s="570" t="n">
        <v>494.79</v>
      </c>
      <c r="N10" s="570" t="n">
        <v>494.13</v>
      </c>
      <c r="O10" s="570" t="n">
        <v>547.57</v>
      </c>
      <c r="P10" s="570" t="n">
        <v>582.73</v>
      </c>
      <c r="Q10" s="571" t="n">
        <v>630</v>
      </c>
      <c r="R10" s="123" t="n">
        <v>663</v>
      </c>
      <c r="S10" s="123" t="n">
        <v>724</v>
      </c>
      <c r="T10" s="169" t="n">
        <v>740.68</v>
      </c>
      <c r="U10" s="169" t="n">
        <v>751.752830091519</v>
      </c>
      <c r="V10" s="96" t="n">
        <v>751.820435832068</v>
      </c>
      <c r="W10" s="96" t="n">
        <v>775.306446328717</v>
      </c>
    </row>
    <row r="11" customFormat="false" ht="15" hidden="false" customHeight="false" outlineLevel="0" collapsed="false">
      <c r="A11" s="163" t="s">
        <v>120</v>
      </c>
      <c r="B11" s="572" t="n">
        <v>40</v>
      </c>
      <c r="C11" s="572" t="n">
        <v>42</v>
      </c>
      <c r="D11" s="572" t="n">
        <v>69</v>
      </c>
      <c r="E11" s="572" t="n">
        <v>91</v>
      </c>
      <c r="F11" s="572" t="n">
        <v>119.31</v>
      </c>
      <c r="G11" s="573" t="n">
        <v>174</v>
      </c>
      <c r="H11" s="572" t="n">
        <v>176.77</v>
      </c>
      <c r="I11" s="572" t="n">
        <v>247.82</v>
      </c>
      <c r="J11" s="572" t="n">
        <v>223.46</v>
      </c>
      <c r="K11" s="572" t="n">
        <v>273.09</v>
      </c>
      <c r="L11" s="573" t="n">
        <v>303</v>
      </c>
      <c r="M11" s="572" t="n">
        <v>316.87</v>
      </c>
      <c r="N11" s="572" t="n">
        <v>334.93</v>
      </c>
      <c r="O11" s="572" t="n">
        <v>373.17</v>
      </c>
      <c r="P11" s="572" t="n">
        <v>404.15</v>
      </c>
      <c r="Q11" s="573" t="n">
        <v>424</v>
      </c>
      <c r="R11" s="64" t="n">
        <v>454</v>
      </c>
      <c r="S11" s="64" t="n">
        <v>479</v>
      </c>
      <c r="T11" s="165" t="n">
        <v>508</v>
      </c>
      <c r="U11" s="165" t="n">
        <v>580.200344290783</v>
      </c>
      <c r="V11" s="99" t="n">
        <v>612.606084220929</v>
      </c>
      <c r="W11" s="99" t="n">
        <v>654.858253913797</v>
      </c>
    </row>
    <row r="12" customFormat="false" ht="15" hidden="false" customHeight="false" outlineLevel="0" collapsed="false">
      <c r="A12" s="163" t="s">
        <v>121</v>
      </c>
      <c r="B12" s="572" t="n">
        <v>20</v>
      </c>
      <c r="C12" s="572" t="n">
        <v>28</v>
      </c>
      <c r="D12" s="572" t="n">
        <v>42</v>
      </c>
      <c r="E12" s="572" t="n">
        <v>60</v>
      </c>
      <c r="F12" s="572" t="n">
        <v>80.06</v>
      </c>
      <c r="G12" s="573" t="n">
        <v>111</v>
      </c>
      <c r="H12" s="572" t="n">
        <v>163.7</v>
      </c>
      <c r="I12" s="572" t="n">
        <v>201.46</v>
      </c>
      <c r="J12" s="572" t="n">
        <v>258.5</v>
      </c>
      <c r="K12" s="572" t="n">
        <v>314.62</v>
      </c>
      <c r="L12" s="573" t="n">
        <v>352</v>
      </c>
      <c r="M12" s="572" t="n">
        <v>342.34</v>
      </c>
      <c r="N12" s="572" t="n">
        <v>344.17</v>
      </c>
      <c r="O12" s="572" t="n">
        <v>390.41</v>
      </c>
      <c r="P12" s="572" t="n">
        <v>401.14</v>
      </c>
      <c r="Q12" s="573" t="n">
        <v>408</v>
      </c>
      <c r="R12" s="64" t="n">
        <v>431</v>
      </c>
      <c r="S12" s="64" t="n">
        <v>448</v>
      </c>
      <c r="T12" s="165" t="n">
        <v>451.37</v>
      </c>
      <c r="U12" s="165" t="n">
        <v>474.320390096826</v>
      </c>
      <c r="V12" s="99" t="n">
        <v>510.245277588216</v>
      </c>
      <c r="W12" s="99" t="n">
        <v>535.588419715802</v>
      </c>
    </row>
    <row r="13" customFormat="false" ht="15" hidden="false" customHeight="false" outlineLevel="0" collapsed="false">
      <c r="A13" s="163" t="s">
        <v>122</v>
      </c>
      <c r="B13" s="572" t="n">
        <v>26</v>
      </c>
      <c r="C13" s="572" t="n">
        <v>42</v>
      </c>
      <c r="D13" s="572" t="n">
        <v>56</v>
      </c>
      <c r="E13" s="572" t="n">
        <v>93</v>
      </c>
      <c r="F13" s="572" t="n">
        <v>117.85</v>
      </c>
      <c r="G13" s="573" t="n">
        <v>169</v>
      </c>
      <c r="H13" s="572" t="n">
        <v>230.69</v>
      </c>
      <c r="I13" s="572" t="n">
        <v>283.38</v>
      </c>
      <c r="J13" s="572" t="n">
        <v>311.61</v>
      </c>
      <c r="K13" s="572" t="n">
        <v>369.89</v>
      </c>
      <c r="L13" s="573" t="n">
        <v>490</v>
      </c>
      <c r="M13" s="572" t="n">
        <v>459.76</v>
      </c>
      <c r="N13" s="572" t="n">
        <v>458.1</v>
      </c>
      <c r="O13" s="572" t="n">
        <v>492.43</v>
      </c>
      <c r="P13" s="572" t="n">
        <v>520.27</v>
      </c>
      <c r="Q13" s="573" t="n">
        <v>566</v>
      </c>
      <c r="R13" s="64" t="n">
        <v>578</v>
      </c>
      <c r="S13" s="64" t="n">
        <v>613</v>
      </c>
      <c r="T13" s="165" t="n">
        <v>633.78</v>
      </c>
      <c r="U13" s="165" t="n">
        <v>634.450529722623</v>
      </c>
      <c r="V13" s="99" t="n">
        <v>643.815041100965</v>
      </c>
      <c r="W13" s="99" t="n">
        <v>675.604220179701</v>
      </c>
    </row>
    <row r="14" customFormat="false" ht="15" hidden="false" customHeight="false" outlineLevel="0" collapsed="false">
      <c r="A14" s="163" t="s">
        <v>123</v>
      </c>
      <c r="B14" s="572" t="n">
        <v>27</v>
      </c>
      <c r="C14" s="572" t="n">
        <v>45</v>
      </c>
      <c r="D14" s="572" t="n">
        <v>51</v>
      </c>
      <c r="E14" s="572" t="n">
        <v>67</v>
      </c>
      <c r="F14" s="572" t="n">
        <v>84.29</v>
      </c>
      <c r="G14" s="573" t="n">
        <v>114</v>
      </c>
      <c r="H14" s="572" t="n">
        <v>150.62</v>
      </c>
      <c r="I14" s="572" t="n">
        <v>201.81</v>
      </c>
      <c r="J14" s="572" t="n">
        <v>227.74</v>
      </c>
      <c r="K14" s="572" t="n">
        <v>313.5</v>
      </c>
      <c r="L14" s="573" t="n">
        <v>332</v>
      </c>
      <c r="M14" s="572" t="n">
        <v>258.35</v>
      </c>
      <c r="N14" s="572" t="n">
        <v>344.12</v>
      </c>
      <c r="O14" s="572" t="n">
        <v>388.45</v>
      </c>
      <c r="P14" s="572" t="n">
        <v>421.56</v>
      </c>
      <c r="Q14" s="573" t="n">
        <v>464</v>
      </c>
      <c r="R14" s="64" t="n">
        <v>420</v>
      </c>
      <c r="S14" s="64" t="n">
        <v>459</v>
      </c>
      <c r="T14" s="165" t="n">
        <v>461.24</v>
      </c>
      <c r="U14" s="165" t="n">
        <v>496.670485971492</v>
      </c>
      <c r="V14" s="99" t="n">
        <v>516.131292936671</v>
      </c>
      <c r="W14" s="99" t="n">
        <v>557.086954416801</v>
      </c>
    </row>
    <row r="15" customFormat="false" ht="15" hidden="false" customHeight="false" outlineLevel="0" collapsed="false">
      <c r="A15" s="163" t="s">
        <v>124</v>
      </c>
      <c r="B15" s="572" t="n">
        <v>17</v>
      </c>
      <c r="C15" s="572" t="n">
        <v>22</v>
      </c>
      <c r="D15" s="572" t="n">
        <v>39</v>
      </c>
      <c r="E15" s="572" t="n">
        <v>88</v>
      </c>
      <c r="F15" s="572" t="n">
        <v>118.09</v>
      </c>
      <c r="G15" s="573" t="n">
        <v>210</v>
      </c>
      <c r="H15" s="572" t="n">
        <v>254.49</v>
      </c>
      <c r="I15" s="572" t="n">
        <v>284.09</v>
      </c>
      <c r="J15" s="572" t="n">
        <v>333.71</v>
      </c>
      <c r="K15" s="572" t="n">
        <v>428.65</v>
      </c>
      <c r="L15" s="573" t="n">
        <v>431</v>
      </c>
      <c r="M15" s="572" t="n">
        <v>447.93</v>
      </c>
      <c r="N15" s="572" t="n">
        <v>479.92</v>
      </c>
      <c r="O15" s="572" t="n">
        <v>516.73</v>
      </c>
      <c r="P15" s="572" t="n">
        <v>529.74</v>
      </c>
      <c r="Q15" s="573" t="n">
        <v>583</v>
      </c>
      <c r="R15" s="64" t="n">
        <v>586</v>
      </c>
      <c r="S15" s="64" t="n">
        <v>638</v>
      </c>
      <c r="T15" s="165" t="n">
        <v>680.31</v>
      </c>
      <c r="U15" s="165" t="n">
        <v>746.299334778097</v>
      </c>
      <c r="V15" s="99" t="n">
        <v>725.496159378414</v>
      </c>
      <c r="W15" s="99" t="n">
        <v>749.059413817769</v>
      </c>
    </row>
    <row r="16" customFormat="false" ht="15" hidden="false" customHeight="false" outlineLevel="0" collapsed="false">
      <c r="A16" s="163" t="s">
        <v>125</v>
      </c>
      <c r="B16" s="572" t="n">
        <v>27</v>
      </c>
      <c r="C16" s="572" t="n">
        <v>40</v>
      </c>
      <c r="D16" s="572" t="n">
        <v>66</v>
      </c>
      <c r="E16" s="572" t="n">
        <v>114</v>
      </c>
      <c r="F16" s="572" t="n">
        <v>119.3</v>
      </c>
      <c r="G16" s="573" t="n">
        <v>133</v>
      </c>
      <c r="H16" s="572" t="n">
        <v>161.59</v>
      </c>
      <c r="I16" s="572" t="n">
        <v>181.86</v>
      </c>
      <c r="J16" s="572" t="n">
        <v>199.15</v>
      </c>
      <c r="K16" s="572" t="n">
        <v>250.68</v>
      </c>
      <c r="L16" s="573" t="n">
        <v>323</v>
      </c>
      <c r="M16" s="572" t="n">
        <v>325.92</v>
      </c>
      <c r="N16" s="572" t="n">
        <v>334.86</v>
      </c>
      <c r="O16" s="572" t="n">
        <v>362.09</v>
      </c>
      <c r="P16" s="572" t="n">
        <v>360.56</v>
      </c>
      <c r="Q16" s="573" t="n">
        <v>393</v>
      </c>
      <c r="R16" s="64" t="n">
        <v>469</v>
      </c>
      <c r="S16" s="64" t="n">
        <v>504</v>
      </c>
      <c r="T16" s="165" t="n">
        <v>492.6</v>
      </c>
      <c r="U16" s="165" t="n">
        <v>548.081058245835</v>
      </c>
      <c r="V16" s="99" t="n">
        <v>579.313830127704</v>
      </c>
      <c r="W16" s="99" t="n">
        <v>591.917338709677</v>
      </c>
    </row>
    <row r="17" customFormat="false" ht="15" hidden="false" customHeight="false" outlineLevel="0" collapsed="false">
      <c r="A17" s="163" t="s">
        <v>126</v>
      </c>
      <c r="B17" s="572" t="n">
        <v>27</v>
      </c>
      <c r="C17" s="572" t="n">
        <v>44</v>
      </c>
      <c r="D17" s="572" t="n">
        <v>57</v>
      </c>
      <c r="E17" s="572" t="n">
        <v>68</v>
      </c>
      <c r="F17" s="572" t="n">
        <v>84.21</v>
      </c>
      <c r="G17" s="573" t="n">
        <v>128</v>
      </c>
      <c r="H17" s="572" t="n">
        <v>162.21</v>
      </c>
      <c r="I17" s="572" t="n">
        <v>211.05</v>
      </c>
      <c r="J17" s="572" t="n">
        <v>253.79</v>
      </c>
      <c r="K17" s="572" t="n">
        <v>310.66</v>
      </c>
      <c r="L17" s="573" t="n">
        <v>467</v>
      </c>
      <c r="M17" s="572" t="n">
        <v>729.61</v>
      </c>
      <c r="N17" s="572" t="n">
        <v>465.86</v>
      </c>
      <c r="O17" s="572" t="n">
        <v>373.64</v>
      </c>
      <c r="P17" s="572" t="n">
        <v>516.14</v>
      </c>
      <c r="Q17" s="573" t="n">
        <v>511</v>
      </c>
      <c r="R17" s="64" t="n">
        <v>561</v>
      </c>
      <c r="S17" s="64" t="n">
        <v>580</v>
      </c>
      <c r="T17" s="165" t="n">
        <v>597.97</v>
      </c>
      <c r="U17" s="165" t="n">
        <v>432.575860926015</v>
      </c>
      <c r="V17" s="99" t="n">
        <v>387.795300725026</v>
      </c>
      <c r="W17" s="99" t="n">
        <v>374.434139436892</v>
      </c>
    </row>
    <row r="18" customFormat="false" ht="15" hidden="false" customHeight="false" outlineLevel="0" collapsed="false">
      <c r="A18" s="163" t="s">
        <v>127</v>
      </c>
      <c r="B18" s="572" t="n">
        <v>17</v>
      </c>
      <c r="C18" s="572" t="n">
        <v>29</v>
      </c>
      <c r="D18" s="572" t="n">
        <v>47</v>
      </c>
      <c r="E18" s="572" t="n">
        <v>64</v>
      </c>
      <c r="F18" s="572" t="n">
        <v>75.44</v>
      </c>
      <c r="G18" s="573" t="n">
        <v>105</v>
      </c>
      <c r="H18" s="572" t="n">
        <v>109.12</v>
      </c>
      <c r="I18" s="572" t="n">
        <v>100.29</v>
      </c>
      <c r="J18" s="572" t="n">
        <v>131.47</v>
      </c>
      <c r="K18" s="572" t="n">
        <v>180.76</v>
      </c>
      <c r="L18" s="573" t="n">
        <v>301</v>
      </c>
      <c r="M18" s="572" t="n">
        <v>317.87</v>
      </c>
      <c r="N18" s="572" t="n">
        <v>220.88</v>
      </c>
      <c r="O18" s="572" t="n">
        <v>286.21</v>
      </c>
      <c r="P18" s="572" t="n">
        <v>316.24</v>
      </c>
      <c r="Q18" s="573" t="n">
        <v>343</v>
      </c>
      <c r="R18" s="64" t="n">
        <v>372</v>
      </c>
      <c r="S18" s="64" t="n">
        <v>403</v>
      </c>
      <c r="T18" s="165" t="n">
        <v>413.3</v>
      </c>
      <c r="U18" s="165" t="n">
        <v>436.643246507377</v>
      </c>
      <c r="V18" s="99" t="n">
        <v>444.956637103964</v>
      </c>
      <c r="W18" s="99" t="n">
        <v>459.775904396697</v>
      </c>
    </row>
    <row r="19" customFormat="false" ht="15" hidden="false" customHeight="false" outlineLevel="0" collapsed="false">
      <c r="A19" s="163" t="s">
        <v>128</v>
      </c>
      <c r="B19" s="572" t="n">
        <v>24</v>
      </c>
      <c r="C19" s="572" t="n">
        <v>31</v>
      </c>
      <c r="D19" s="572" t="n">
        <v>36</v>
      </c>
      <c r="E19" s="572" t="n">
        <v>61</v>
      </c>
      <c r="F19" s="572" t="n">
        <v>75.77</v>
      </c>
      <c r="G19" s="573" t="n">
        <v>98</v>
      </c>
      <c r="H19" s="572" t="n">
        <v>134.71</v>
      </c>
      <c r="I19" s="572" t="n">
        <v>156.17</v>
      </c>
      <c r="J19" s="572" t="n">
        <v>197.75</v>
      </c>
      <c r="K19" s="572" t="n">
        <v>231.88</v>
      </c>
      <c r="L19" s="573" t="n">
        <v>326</v>
      </c>
      <c r="M19" s="572" t="n">
        <v>362.29</v>
      </c>
      <c r="N19" s="572" t="n">
        <v>385.75</v>
      </c>
      <c r="O19" s="572" t="n">
        <v>440.42</v>
      </c>
      <c r="P19" s="572" t="n">
        <v>378.04</v>
      </c>
      <c r="Q19" s="573" t="n">
        <v>441</v>
      </c>
      <c r="R19" s="64" t="n">
        <v>443</v>
      </c>
      <c r="S19" s="64" t="n">
        <v>417</v>
      </c>
      <c r="T19" s="165" t="n">
        <v>428.81</v>
      </c>
      <c r="U19" s="165" t="n">
        <v>462.58664472188</v>
      </c>
      <c r="V19" s="99" t="n">
        <v>477.759662095234</v>
      </c>
      <c r="W19" s="99" t="n">
        <v>487.584807511491</v>
      </c>
    </row>
    <row r="20" customFormat="false" ht="15" hidden="false" customHeight="false" outlineLevel="0" collapsed="false">
      <c r="A20" s="163" t="s">
        <v>129</v>
      </c>
      <c r="B20" s="572" t="n">
        <v>38</v>
      </c>
      <c r="C20" s="572" t="n">
        <v>62</v>
      </c>
      <c r="D20" s="572" t="n">
        <v>93</v>
      </c>
      <c r="E20" s="572" t="n">
        <v>147</v>
      </c>
      <c r="F20" s="572" t="n">
        <v>187.71</v>
      </c>
      <c r="G20" s="573" t="n">
        <v>295</v>
      </c>
      <c r="H20" s="572" t="n">
        <v>356.99</v>
      </c>
      <c r="I20" s="572" t="n">
        <v>358.39</v>
      </c>
      <c r="J20" s="572" t="n">
        <v>434.54</v>
      </c>
      <c r="K20" s="572" t="n">
        <v>549.08</v>
      </c>
      <c r="L20" s="573" t="n">
        <v>632</v>
      </c>
      <c r="M20" s="572" t="n">
        <v>691.39</v>
      </c>
      <c r="N20" s="572" t="n">
        <v>710.33</v>
      </c>
      <c r="O20" s="572" t="n">
        <v>755.54</v>
      </c>
      <c r="P20" s="572" t="n">
        <v>816.73</v>
      </c>
      <c r="Q20" s="573" t="n">
        <v>848</v>
      </c>
      <c r="R20" s="64" t="n">
        <v>870</v>
      </c>
      <c r="S20" s="64" t="n">
        <v>913</v>
      </c>
      <c r="T20" s="165" t="n">
        <v>905.05</v>
      </c>
      <c r="U20" s="165" t="n">
        <v>889.437851416699</v>
      </c>
      <c r="V20" s="99" t="n">
        <v>881.252453594352</v>
      </c>
      <c r="W20" s="99" t="n">
        <v>916.940964720039</v>
      </c>
    </row>
    <row r="21" customFormat="false" ht="15" hidden="false" customHeight="false" outlineLevel="0" collapsed="false">
      <c r="A21" s="163" t="s">
        <v>130</v>
      </c>
      <c r="B21" s="572" t="n">
        <v>21</v>
      </c>
      <c r="C21" s="572" t="n">
        <v>34</v>
      </c>
      <c r="D21" s="572" t="n">
        <v>61</v>
      </c>
      <c r="E21" s="572" t="n">
        <v>87</v>
      </c>
      <c r="F21" s="572" t="n">
        <v>85.78</v>
      </c>
      <c r="G21" s="573" t="n">
        <v>151</v>
      </c>
      <c r="H21" s="572" t="n">
        <v>150.65</v>
      </c>
      <c r="I21" s="572" t="n">
        <v>179.8</v>
      </c>
      <c r="J21" s="572" t="n">
        <v>228.81</v>
      </c>
      <c r="K21" s="572" t="n">
        <v>278.94</v>
      </c>
      <c r="L21" s="573" t="n">
        <v>291</v>
      </c>
      <c r="M21" s="572" t="n">
        <v>326.44</v>
      </c>
      <c r="N21" s="572" t="n">
        <v>350.02</v>
      </c>
      <c r="O21" s="572" t="n">
        <v>375.17</v>
      </c>
      <c r="P21" s="572" t="n">
        <v>404.19</v>
      </c>
      <c r="Q21" s="573" t="n">
        <v>458</v>
      </c>
      <c r="R21" s="64" t="n">
        <v>492</v>
      </c>
      <c r="S21" s="64" t="n">
        <v>529</v>
      </c>
      <c r="T21" s="165" t="n">
        <v>541.09</v>
      </c>
      <c r="U21" s="165" t="n">
        <v>588.844385841821</v>
      </c>
      <c r="V21" s="99" t="n">
        <v>577.428067426496</v>
      </c>
      <c r="W21" s="99" t="n">
        <v>620.432169038379</v>
      </c>
    </row>
    <row r="22" customFormat="false" ht="15" hidden="false" customHeight="false" outlineLevel="0" collapsed="false">
      <c r="A22" s="163" t="s">
        <v>131</v>
      </c>
      <c r="B22" s="572" t="n">
        <v>25</v>
      </c>
      <c r="C22" s="572" t="n">
        <v>39</v>
      </c>
      <c r="D22" s="572" t="n">
        <v>57</v>
      </c>
      <c r="E22" s="572" t="n">
        <v>80</v>
      </c>
      <c r="F22" s="572" t="n">
        <v>93.01</v>
      </c>
      <c r="G22" s="573" t="n">
        <v>134</v>
      </c>
      <c r="H22" s="572" t="n">
        <v>174.68</v>
      </c>
      <c r="I22" s="572" t="n">
        <v>205.66</v>
      </c>
      <c r="J22" s="572" t="n">
        <v>245.81</v>
      </c>
      <c r="K22" s="572" t="n">
        <v>309.36</v>
      </c>
      <c r="L22" s="573" t="n">
        <v>339</v>
      </c>
      <c r="M22" s="572" t="n">
        <v>388.15</v>
      </c>
      <c r="N22" s="572" t="n">
        <v>406.44</v>
      </c>
      <c r="O22" s="572" t="n">
        <v>460.75</v>
      </c>
      <c r="P22" s="572" t="n">
        <v>494.67</v>
      </c>
      <c r="Q22" s="573" t="n">
        <v>501</v>
      </c>
      <c r="R22" s="64" t="n">
        <v>537</v>
      </c>
      <c r="S22" s="64" t="n">
        <v>580</v>
      </c>
      <c r="T22" s="165" t="n">
        <v>604.5</v>
      </c>
      <c r="U22" s="165" t="n">
        <v>616.976558076619</v>
      </c>
      <c r="V22" s="99" t="n">
        <v>631.613434208517</v>
      </c>
      <c r="W22" s="99" t="n">
        <v>643.055931191991</v>
      </c>
    </row>
    <row r="23" customFormat="false" ht="15" hidden="false" customHeight="false" outlineLevel="0" collapsed="false">
      <c r="A23" s="163" t="s">
        <v>132</v>
      </c>
      <c r="B23" s="572" t="n">
        <v>19</v>
      </c>
      <c r="C23" s="572" t="n">
        <v>31</v>
      </c>
      <c r="D23" s="572" t="n">
        <v>44</v>
      </c>
      <c r="E23" s="572" t="n">
        <v>94</v>
      </c>
      <c r="F23" s="572" t="n">
        <v>116.87</v>
      </c>
      <c r="G23" s="573" t="n">
        <v>179</v>
      </c>
      <c r="H23" s="572" t="n">
        <v>153.11</v>
      </c>
      <c r="I23" s="572" t="n">
        <v>221.48</v>
      </c>
      <c r="J23" s="572" t="n">
        <v>249.37</v>
      </c>
      <c r="K23" s="572" t="n">
        <v>308.56</v>
      </c>
      <c r="L23" s="573" t="n">
        <v>367</v>
      </c>
      <c r="M23" s="572" t="n">
        <v>431.91</v>
      </c>
      <c r="N23" s="572" t="n">
        <v>452.17</v>
      </c>
      <c r="O23" s="572" t="n">
        <v>587.04</v>
      </c>
      <c r="P23" s="572" t="n">
        <v>555.61</v>
      </c>
      <c r="Q23" s="573" t="n">
        <v>585</v>
      </c>
      <c r="R23" s="64" t="n">
        <v>598</v>
      </c>
      <c r="S23" s="64" t="n">
        <v>611</v>
      </c>
      <c r="T23" s="165" t="n">
        <v>634.7</v>
      </c>
      <c r="U23" s="165" t="n">
        <v>673.871205860123</v>
      </c>
      <c r="V23" s="99" t="n">
        <v>688.928270042194</v>
      </c>
      <c r="W23" s="99" t="n">
        <v>709.250234670534</v>
      </c>
    </row>
    <row r="24" customFormat="false" ht="15" hidden="false" customHeight="false" outlineLevel="0" collapsed="false">
      <c r="A24" s="163" t="s">
        <v>133</v>
      </c>
      <c r="B24" s="572" t="n">
        <v>21</v>
      </c>
      <c r="C24" s="572" t="n">
        <v>34</v>
      </c>
      <c r="D24" s="572" t="n">
        <v>38</v>
      </c>
      <c r="E24" s="572" t="n">
        <v>48</v>
      </c>
      <c r="F24" s="572" t="n">
        <v>59.68</v>
      </c>
      <c r="G24" s="573" t="n">
        <v>74</v>
      </c>
      <c r="H24" s="572" t="n">
        <v>87.19</v>
      </c>
      <c r="I24" s="572" t="n">
        <v>168.35</v>
      </c>
      <c r="J24" s="572" t="n">
        <v>257.05</v>
      </c>
      <c r="K24" s="572" t="n">
        <v>350.38</v>
      </c>
      <c r="L24" s="573" t="n">
        <v>347</v>
      </c>
      <c r="M24" s="572" t="n">
        <v>407.66</v>
      </c>
      <c r="N24" s="572" t="n">
        <v>453.67</v>
      </c>
      <c r="O24" s="572" t="n">
        <v>492.33</v>
      </c>
      <c r="P24" s="572" t="n">
        <v>504.24</v>
      </c>
      <c r="Q24" s="573" t="n">
        <v>517</v>
      </c>
      <c r="R24" s="64" t="n">
        <v>545</v>
      </c>
      <c r="S24" s="64" t="n">
        <v>534</v>
      </c>
      <c r="T24" s="165" t="n">
        <v>534.66</v>
      </c>
      <c r="U24" s="165" t="n">
        <v>574.517195724411</v>
      </c>
      <c r="V24" s="99" t="n">
        <v>581.0493700206</v>
      </c>
      <c r="W24" s="99" t="n">
        <v>628.138708375402</v>
      </c>
    </row>
    <row r="25" customFormat="false" ht="15" hidden="false" customHeight="false" outlineLevel="0" collapsed="false">
      <c r="A25" s="163" t="s">
        <v>134</v>
      </c>
      <c r="B25" s="572" t="n">
        <v>26</v>
      </c>
      <c r="C25" s="572" t="n">
        <v>48</v>
      </c>
      <c r="D25" s="572" t="n">
        <v>70</v>
      </c>
      <c r="E25" s="572" t="n">
        <v>93</v>
      </c>
      <c r="F25" s="572" t="n">
        <v>120.11</v>
      </c>
      <c r="G25" s="573" t="n">
        <v>171</v>
      </c>
      <c r="H25" s="572" t="n">
        <v>126.17</v>
      </c>
      <c r="I25" s="572" t="n">
        <v>173.02</v>
      </c>
      <c r="J25" s="572" t="n">
        <v>186.21</v>
      </c>
      <c r="K25" s="572" t="n">
        <v>219.81</v>
      </c>
      <c r="L25" s="573" t="n">
        <v>257</v>
      </c>
      <c r="M25" s="572" t="n">
        <v>537.62</v>
      </c>
      <c r="N25" s="572" t="n">
        <v>574.8</v>
      </c>
      <c r="O25" s="572" t="n">
        <v>588.78</v>
      </c>
      <c r="P25" s="572" t="n">
        <v>614.17</v>
      </c>
      <c r="Q25" s="573" t="n">
        <v>616</v>
      </c>
      <c r="R25" s="64" t="n">
        <v>667</v>
      </c>
      <c r="S25" s="64" t="n">
        <v>691</v>
      </c>
      <c r="T25" s="165" t="n">
        <v>704.32</v>
      </c>
      <c r="U25" s="165" t="n">
        <v>719.640976712958</v>
      </c>
      <c r="V25" s="99" t="n">
        <v>667.360743305946</v>
      </c>
      <c r="W25" s="99" t="n">
        <v>650.086491211804</v>
      </c>
    </row>
    <row r="26" customFormat="false" ht="15" hidden="false" customHeight="false" outlineLevel="0" collapsed="false">
      <c r="A26" s="163" t="s">
        <v>135</v>
      </c>
      <c r="B26" s="572" t="n">
        <v>25</v>
      </c>
      <c r="C26" s="572" t="n">
        <v>39</v>
      </c>
      <c r="D26" s="572" t="n">
        <v>53</v>
      </c>
      <c r="E26" s="572" t="n">
        <v>87</v>
      </c>
      <c r="F26" s="572" t="n">
        <v>133.18</v>
      </c>
      <c r="G26" s="573" t="n">
        <v>187</v>
      </c>
      <c r="H26" s="572" t="n">
        <v>246.9</v>
      </c>
      <c r="I26" s="572" t="n">
        <v>341.38</v>
      </c>
      <c r="J26" s="572" t="n">
        <v>412.1</v>
      </c>
      <c r="K26" s="572" t="n">
        <v>503.77</v>
      </c>
      <c r="L26" s="573" t="n">
        <v>586</v>
      </c>
      <c r="M26" s="572" t="n">
        <v>424.05</v>
      </c>
      <c r="N26" s="572" t="n">
        <v>413.28</v>
      </c>
      <c r="O26" s="572" t="n">
        <v>528.74</v>
      </c>
      <c r="P26" s="572" t="n">
        <v>560.95</v>
      </c>
      <c r="Q26" s="573" t="n">
        <v>665</v>
      </c>
      <c r="R26" s="64" t="n">
        <v>574</v>
      </c>
      <c r="S26" s="64" t="n">
        <v>609</v>
      </c>
      <c r="T26" s="165" t="n">
        <v>628.74</v>
      </c>
      <c r="U26" s="165" t="n">
        <v>681.221578531201</v>
      </c>
      <c r="V26" s="99" t="n">
        <v>719.217604862482</v>
      </c>
      <c r="W26" s="99" t="n">
        <v>755.750086156432</v>
      </c>
    </row>
    <row r="27" customFormat="false" ht="15" hidden="false" customHeight="false" outlineLevel="0" collapsed="false">
      <c r="A27" s="163" t="s">
        <v>136</v>
      </c>
      <c r="B27" s="572" t="n">
        <v>24</v>
      </c>
      <c r="C27" s="572" t="n">
        <v>42</v>
      </c>
      <c r="D27" s="572" t="n">
        <v>57</v>
      </c>
      <c r="E27" s="572" t="n">
        <v>75</v>
      </c>
      <c r="F27" s="572" t="n">
        <v>89.76</v>
      </c>
      <c r="G27" s="573" t="n">
        <v>148</v>
      </c>
      <c r="H27" s="572" t="n">
        <v>175.26</v>
      </c>
      <c r="I27" s="572" t="n">
        <v>219.11</v>
      </c>
      <c r="J27" s="572" t="n">
        <v>241.31</v>
      </c>
      <c r="K27" s="572" t="n">
        <v>288.2</v>
      </c>
      <c r="L27" s="573" t="n">
        <v>447</v>
      </c>
      <c r="M27" s="572" t="n">
        <v>492.9</v>
      </c>
      <c r="N27" s="572" t="n">
        <v>523.55</v>
      </c>
      <c r="O27" s="572" t="n">
        <v>577.35</v>
      </c>
      <c r="P27" s="572" t="n">
        <v>638.39</v>
      </c>
      <c r="Q27" s="573" t="n">
        <v>678</v>
      </c>
      <c r="R27" s="64" t="n">
        <v>711</v>
      </c>
      <c r="S27" s="64" t="n">
        <v>741</v>
      </c>
      <c r="T27" s="165" t="n">
        <v>740.16</v>
      </c>
      <c r="U27" s="165" t="n">
        <v>767.828276376392</v>
      </c>
      <c r="V27" s="99" t="n">
        <v>757.188150317854</v>
      </c>
      <c r="W27" s="99" t="n">
        <v>805.51678042492</v>
      </c>
    </row>
    <row r="28" customFormat="false" ht="15" hidden="false" customHeight="false" outlineLevel="0" collapsed="false">
      <c r="A28" s="163" t="s">
        <v>137</v>
      </c>
      <c r="B28" s="572" t="n">
        <v>50</v>
      </c>
      <c r="C28" s="572" t="n">
        <v>64</v>
      </c>
      <c r="D28" s="572" t="n">
        <v>84</v>
      </c>
      <c r="E28" s="572" t="n">
        <v>84</v>
      </c>
      <c r="F28" s="572" t="n">
        <v>175.46</v>
      </c>
      <c r="G28" s="573" t="n">
        <v>175</v>
      </c>
      <c r="H28" s="572" t="n">
        <v>212.64</v>
      </c>
      <c r="I28" s="572" t="n">
        <v>314.52</v>
      </c>
      <c r="J28" s="572" t="n">
        <v>362.23</v>
      </c>
      <c r="K28" s="572" t="n">
        <v>440.41</v>
      </c>
      <c r="L28" s="573" t="n">
        <v>507</v>
      </c>
      <c r="M28" s="572" t="n">
        <v>567.42</v>
      </c>
      <c r="N28" s="572" t="n">
        <v>541.15</v>
      </c>
      <c r="O28" s="572" t="n">
        <v>617.15</v>
      </c>
      <c r="P28" s="572" t="n">
        <v>645.33</v>
      </c>
      <c r="Q28" s="573" t="n">
        <v>723</v>
      </c>
      <c r="R28" s="64" t="n">
        <v>779</v>
      </c>
      <c r="S28" s="64" t="n">
        <v>894</v>
      </c>
      <c r="T28" s="165" t="n">
        <v>920.14</v>
      </c>
      <c r="U28" s="165" t="n">
        <v>931.168037408893</v>
      </c>
      <c r="V28" s="99" t="n">
        <v>929.629663467856</v>
      </c>
      <c r="W28" s="99" t="n">
        <v>952.017592565608</v>
      </c>
    </row>
    <row r="29" customFormat="false" ht="18" hidden="false" customHeight="false" outlineLevel="0" collapsed="false">
      <c r="A29" s="162" t="s">
        <v>138</v>
      </c>
      <c r="B29" s="570" t="n">
        <v>37</v>
      </c>
      <c r="C29" s="570" t="n">
        <v>63</v>
      </c>
      <c r="D29" s="570" t="n">
        <v>97</v>
      </c>
      <c r="E29" s="570" t="n">
        <v>132</v>
      </c>
      <c r="F29" s="570" t="n">
        <v>162.85</v>
      </c>
      <c r="G29" s="571" t="n">
        <v>225</v>
      </c>
      <c r="H29" s="570" t="n">
        <v>281.78</v>
      </c>
      <c r="I29" s="570" t="n">
        <v>311.5</v>
      </c>
      <c r="J29" s="570" t="n">
        <v>370.59</v>
      </c>
      <c r="K29" s="570" t="n">
        <v>477.23</v>
      </c>
      <c r="L29" s="571" t="n">
        <v>646</v>
      </c>
      <c r="M29" s="570" t="n">
        <v>682.91</v>
      </c>
      <c r="N29" s="570" t="n">
        <v>702.86</v>
      </c>
      <c r="O29" s="570" t="n">
        <v>743.35</v>
      </c>
      <c r="P29" s="570" t="n">
        <v>773.49</v>
      </c>
      <c r="Q29" s="571" t="n">
        <v>821</v>
      </c>
      <c r="R29" s="123" t="n">
        <v>825</v>
      </c>
      <c r="S29" s="123" t="n">
        <v>894</v>
      </c>
      <c r="T29" s="169" t="n">
        <v>917.43</v>
      </c>
      <c r="U29" s="169" t="n">
        <v>972.309130773239</v>
      </c>
      <c r="V29" s="96" t="n">
        <v>985.618048236991</v>
      </c>
      <c r="W29" s="96" t="n">
        <v>1060.88749155555</v>
      </c>
    </row>
    <row r="30" customFormat="false" ht="15" hidden="false" customHeight="false" outlineLevel="0" collapsed="false">
      <c r="A30" s="163" t="s">
        <v>139</v>
      </c>
      <c r="B30" s="572" t="n">
        <v>37</v>
      </c>
      <c r="C30" s="572" t="n">
        <v>58</v>
      </c>
      <c r="D30" s="572" t="n">
        <v>85</v>
      </c>
      <c r="E30" s="572" t="n">
        <v>152</v>
      </c>
      <c r="F30" s="572" t="n">
        <v>194.48</v>
      </c>
      <c r="G30" s="573" t="n">
        <v>257</v>
      </c>
      <c r="H30" s="572" t="n">
        <v>259.4</v>
      </c>
      <c r="I30" s="572" t="n">
        <v>287.29</v>
      </c>
      <c r="J30" s="572" t="n">
        <v>343.7</v>
      </c>
      <c r="K30" s="572" t="n">
        <v>399.2</v>
      </c>
      <c r="L30" s="573" t="n">
        <v>593</v>
      </c>
      <c r="M30" s="572" t="n">
        <v>652.87</v>
      </c>
      <c r="N30" s="572" t="n">
        <v>742.79</v>
      </c>
      <c r="O30" s="572" t="n">
        <v>833.84</v>
      </c>
      <c r="P30" s="572" t="n">
        <v>838.33</v>
      </c>
      <c r="Q30" s="573" t="n">
        <v>1018</v>
      </c>
      <c r="R30" s="64" t="n">
        <v>990</v>
      </c>
      <c r="S30" s="64" t="n">
        <v>1031</v>
      </c>
      <c r="T30" s="165" t="n">
        <v>1079.86</v>
      </c>
      <c r="U30" s="165" t="n">
        <v>982.097275634672</v>
      </c>
      <c r="V30" s="99" t="n">
        <v>999.227762987235</v>
      </c>
      <c r="W30" s="99" t="n">
        <v>1031.00869129879</v>
      </c>
    </row>
    <row r="31" customFormat="false" ht="15" hidden="false" customHeight="false" outlineLevel="0" collapsed="false">
      <c r="A31" s="163" t="s">
        <v>140</v>
      </c>
      <c r="B31" s="572" t="n">
        <v>44</v>
      </c>
      <c r="C31" s="572" t="n">
        <v>83</v>
      </c>
      <c r="D31" s="572" t="n">
        <v>93</v>
      </c>
      <c r="E31" s="572" t="n">
        <v>163</v>
      </c>
      <c r="F31" s="572" t="n">
        <v>272.46</v>
      </c>
      <c r="G31" s="573" t="n">
        <v>348</v>
      </c>
      <c r="H31" s="572" t="n">
        <v>370.7</v>
      </c>
      <c r="I31" s="572" t="n">
        <v>425.41</v>
      </c>
      <c r="J31" s="572" t="n">
        <v>536.24</v>
      </c>
      <c r="K31" s="572" t="n">
        <v>648.97</v>
      </c>
      <c r="L31" s="573" t="n">
        <v>632</v>
      </c>
      <c r="M31" s="572" t="n">
        <v>741.53</v>
      </c>
      <c r="N31" s="572" t="n">
        <v>767.12</v>
      </c>
      <c r="O31" s="572" t="n">
        <v>843.46</v>
      </c>
      <c r="P31" s="572" t="n">
        <v>875.96</v>
      </c>
      <c r="Q31" s="573" t="n">
        <v>911</v>
      </c>
      <c r="R31" s="64" t="n">
        <v>835</v>
      </c>
      <c r="S31" s="64" t="n">
        <v>829</v>
      </c>
      <c r="T31" s="165" t="n">
        <v>831.53</v>
      </c>
      <c r="U31" s="165" t="n">
        <v>890.859819702045</v>
      </c>
      <c r="V31" s="99" t="n">
        <v>924.903068221647</v>
      </c>
      <c r="W31" s="99" t="n">
        <v>943.275025740254</v>
      </c>
    </row>
    <row r="32" customFormat="false" ht="15" hidden="false" customHeight="false" outlineLevel="0" collapsed="false">
      <c r="A32" s="163" t="s">
        <v>141</v>
      </c>
      <c r="B32" s="572" t="n">
        <v>34</v>
      </c>
      <c r="C32" s="572" t="n">
        <v>48</v>
      </c>
      <c r="D32" s="572" t="n">
        <v>78</v>
      </c>
      <c r="E32" s="572" t="n">
        <v>104</v>
      </c>
      <c r="F32" s="572" t="n">
        <v>141.19</v>
      </c>
      <c r="G32" s="573" t="n">
        <v>197</v>
      </c>
      <c r="H32" s="572" t="n">
        <v>259.69</v>
      </c>
      <c r="I32" s="572" t="n">
        <v>252.59</v>
      </c>
      <c r="J32" s="572" t="n">
        <v>311.19</v>
      </c>
      <c r="K32" s="572" t="n">
        <v>368.16</v>
      </c>
      <c r="L32" s="573" t="n">
        <v>621</v>
      </c>
      <c r="M32" s="572" t="n">
        <v>673.89</v>
      </c>
      <c r="N32" s="572" t="n">
        <v>633.31</v>
      </c>
      <c r="O32" s="572" t="n">
        <v>636.75</v>
      </c>
      <c r="P32" s="572" t="n">
        <v>709.07</v>
      </c>
      <c r="Q32" s="573" t="n">
        <v>756</v>
      </c>
      <c r="R32" s="64" t="n">
        <v>774</v>
      </c>
      <c r="S32" s="64" t="n">
        <v>866</v>
      </c>
      <c r="T32" s="165" t="n">
        <v>865.99</v>
      </c>
      <c r="U32" s="165" t="n">
        <v>851.171735166163</v>
      </c>
      <c r="V32" s="99" t="n">
        <v>859.304208000014</v>
      </c>
      <c r="W32" s="99" t="n">
        <v>908.010390416463</v>
      </c>
    </row>
    <row r="33" customFormat="false" ht="15" hidden="false" customHeight="false" outlineLevel="0" collapsed="false">
      <c r="A33" s="166" t="s">
        <v>432</v>
      </c>
      <c r="B33" s="572"/>
      <c r="C33" s="572"/>
      <c r="D33" s="572"/>
      <c r="E33" s="572"/>
      <c r="F33" s="572"/>
      <c r="G33" s="573"/>
      <c r="H33" s="572"/>
      <c r="I33" s="572"/>
      <c r="J33" s="572"/>
      <c r="K33" s="572"/>
      <c r="L33" s="573"/>
      <c r="M33" s="572"/>
      <c r="N33" s="572"/>
      <c r="O33" s="572"/>
      <c r="P33" s="572"/>
      <c r="Q33" s="573"/>
      <c r="R33" s="64"/>
      <c r="S33" s="64"/>
      <c r="T33" s="165"/>
      <c r="U33" s="165"/>
      <c r="V33" s="99"/>
      <c r="W33" s="99"/>
    </row>
    <row r="34" customFormat="false" ht="19.5" hidden="false" customHeight="false" outlineLevel="0" collapsed="false">
      <c r="A34" s="168" t="s">
        <v>143</v>
      </c>
      <c r="B34" s="572" t="n">
        <v>41</v>
      </c>
      <c r="C34" s="572" t="n">
        <v>54</v>
      </c>
      <c r="D34" s="572" t="n">
        <v>67</v>
      </c>
      <c r="E34" s="572" t="n">
        <v>115</v>
      </c>
      <c r="F34" s="572" t="n">
        <v>92.91</v>
      </c>
      <c r="G34" s="573" t="n">
        <v>80</v>
      </c>
      <c r="H34" s="572" t="n">
        <v>106.06</v>
      </c>
      <c r="I34" s="572" t="n">
        <v>418.97</v>
      </c>
      <c r="J34" s="572" t="n">
        <v>359.68</v>
      </c>
      <c r="K34" s="572" t="n">
        <v>570.67</v>
      </c>
      <c r="L34" s="573" t="n">
        <v>1287</v>
      </c>
      <c r="M34" s="572" t="n">
        <v>1005.32</v>
      </c>
      <c r="N34" s="572" t="n">
        <v>1124.67</v>
      </c>
      <c r="O34" s="572" t="n">
        <v>1039.28</v>
      </c>
      <c r="P34" s="572" t="n">
        <v>1212.33</v>
      </c>
      <c r="Q34" s="573" t="n">
        <v>1106</v>
      </c>
      <c r="R34" s="64" t="n">
        <v>1175</v>
      </c>
      <c r="S34" s="64" t="n">
        <v>1189</v>
      </c>
      <c r="T34" s="165" t="n">
        <v>1189.54</v>
      </c>
      <c r="U34" s="165" t="n">
        <v>1244</v>
      </c>
      <c r="V34" s="99" t="n">
        <v>1226.27672749791</v>
      </c>
      <c r="W34" s="99" t="n">
        <v>972.011301430337</v>
      </c>
    </row>
    <row r="35" customFormat="false" ht="19.5" hidden="false" customHeight="false" outlineLevel="0" collapsed="false">
      <c r="A35" s="168" t="s">
        <v>221</v>
      </c>
      <c r="B35" s="572" t="n">
        <f aca="false">'[2]3.29.2.'!B34*1000/'[2]3.29. 1.'!B34/12</f>
        <v>33.8917525773196</v>
      </c>
      <c r="C35" s="572" t="n">
        <f aca="false">'[2]3.29.2.'!C34*1000/'[2]3.29. 1.'!C34/12</f>
        <v>47.9337712096333</v>
      </c>
      <c r="D35" s="572" t="n">
        <f aca="false">'[2]3.29.2.'!D34*1000/'[2]3.29. 1.'!D34/12</f>
        <v>78.1684027777778</v>
      </c>
      <c r="E35" s="572" t="n">
        <f aca="false">'[2]3.29.2.'!E34*1000/'[2]3.29. 1.'!E34/12</f>
        <v>104.012345679012</v>
      </c>
      <c r="F35" s="572" t="n">
        <f aca="false">'[2]3.29.2.'!F34*1000/'[2]3.29. 1.'!F34/12</f>
        <v>142.770876466529</v>
      </c>
      <c r="G35" s="572" t="n">
        <f aca="false">'[2]3.29.2.'!G34*1000/'[2]3.29. 1.'!G34/12</f>
        <v>200.974542561655</v>
      </c>
      <c r="H35" s="572" t="n">
        <f aca="false">'[2]3.29.2.'!H34*1000/'[2]3.29. 1.'!H34/12</f>
        <v>265.051967334818</v>
      </c>
      <c r="I35" s="572" t="n">
        <f aca="false">'[2]3.29.2.'!I34*1000/'[2]3.29. 1.'!I34/12</f>
        <v>248.256972111554</v>
      </c>
      <c r="J35" s="572" t="n">
        <f aca="false">'[2]3.29.2.'!J34*1000/'[2]3.29. 1.'!J34/12</f>
        <v>309.5842531273</v>
      </c>
      <c r="K35" s="572" t="n">
        <f aca="false">'[2]3.29.2.'!K34*1000/'[2]3.29. 1.'!K34/12</f>
        <v>363.049357674104</v>
      </c>
      <c r="L35" s="572" t="n">
        <f aca="false">'[2]3.29.2.'!L34*1000/'[2]3.29. 1.'!L34/12</f>
        <v>604.214075010535</v>
      </c>
      <c r="M35" s="572" t="n">
        <f aca="false">'[2]3.29.2.'!M34*1000/'[2]3.29. 1.'!M34/12</f>
        <v>665.795152722444</v>
      </c>
      <c r="N35" s="572" t="n">
        <f aca="false">'[2]3.29.2.'!N34*1000/'[2]3.29. 1.'!N34/12</f>
        <v>621.324143692565</v>
      </c>
      <c r="O35" s="572" t="n">
        <f aca="false">'[2]3.29.2.'!O34*1000/'[2]3.29. 1.'!O34/12</f>
        <v>625.935162094763</v>
      </c>
      <c r="P35" s="572" t="n">
        <f aca="false">'[2]3.29.2.'!P34*1000/'[2]3.29. 1.'!P34/12</f>
        <v>695.802005012531</v>
      </c>
      <c r="Q35" s="572" t="n">
        <f aca="false">'[2]3.29.2.'!Q34*1000/'[2]3.29. 1.'!Q34/12</f>
        <v>746.127000340484</v>
      </c>
      <c r="R35" s="572" t="n">
        <f aca="false">'[2]3.29.2.'!R34*1000/'[2]3.29. 1.'!R34/12</f>
        <v>764.001520527116</v>
      </c>
      <c r="S35" s="165" t="n">
        <f aca="false">'[2]3.29.2.'!S34*1000/'[2]3.29. 1.'!S34/12</f>
        <v>857.538754654889</v>
      </c>
      <c r="T35" s="165" t="n">
        <f aca="false">'[2]3.29.2.'!T34*1000/'[2]3.29. 1.'!T34/12</f>
        <v>858.180227471566</v>
      </c>
      <c r="U35" s="165" t="n">
        <v>841.75214183876</v>
      </c>
      <c r="V35" s="99" t="n">
        <v>849.936678847388</v>
      </c>
      <c r="W35" s="99" t="n">
        <v>905.968151514383</v>
      </c>
    </row>
    <row r="36" customFormat="false" ht="15" hidden="false" customHeight="false" outlineLevel="0" collapsed="false">
      <c r="A36" s="163" t="s">
        <v>145</v>
      </c>
      <c r="B36" s="572" t="n">
        <v>29</v>
      </c>
      <c r="C36" s="572" t="n">
        <v>42</v>
      </c>
      <c r="D36" s="572" t="n">
        <v>59</v>
      </c>
      <c r="E36" s="572" t="n">
        <v>69</v>
      </c>
      <c r="F36" s="572" t="n">
        <v>100.43</v>
      </c>
      <c r="G36" s="573" t="n">
        <v>159</v>
      </c>
      <c r="H36" s="572" t="n">
        <v>214.39</v>
      </c>
      <c r="I36" s="572" t="n">
        <v>217.58</v>
      </c>
      <c r="J36" s="572" t="n">
        <v>276</v>
      </c>
      <c r="K36" s="572" t="n">
        <v>342.51</v>
      </c>
      <c r="L36" s="573" t="n">
        <v>408</v>
      </c>
      <c r="M36" s="572" t="n">
        <v>472.95</v>
      </c>
      <c r="N36" s="572" t="n">
        <v>490.25</v>
      </c>
      <c r="O36" s="572" t="n">
        <v>579.41</v>
      </c>
      <c r="P36" s="572" t="n">
        <v>611.23</v>
      </c>
      <c r="Q36" s="573" t="n">
        <v>636</v>
      </c>
      <c r="R36" s="64" t="n">
        <v>731</v>
      </c>
      <c r="S36" s="64" t="n">
        <v>759</v>
      </c>
      <c r="T36" s="165" t="n">
        <v>755.76</v>
      </c>
      <c r="U36" s="165" t="n">
        <v>904.657229135865</v>
      </c>
      <c r="V36" s="99" t="n">
        <v>930.033401505296</v>
      </c>
      <c r="W36" s="99" t="n">
        <v>995.79967567508</v>
      </c>
    </row>
    <row r="37" customFormat="false" ht="15" hidden="false" customHeight="false" outlineLevel="0" collapsed="false">
      <c r="A37" s="163" t="s">
        <v>146</v>
      </c>
      <c r="B37" s="572" t="n">
        <v>53</v>
      </c>
      <c r="C37" s="572" t="n">
        <v>77</v>
      </c>
      <c r="D37" s="572" t="n">
        <v>84</v>
      </c>
      <c r="E37" s="572" t="n">
        <v>127</v>
      </c>
      <c r="F37" s="572" t="n">
        <v>181.49</v>
      </c>
      <c r="G37" s="573" t="n">
        <v>221</v>
      </c>
      <c r="H37" s="572" t="n">
        <v>237.81</v>
      </c>
      <c r="I37" s="572" t="n">
        <v>303.43</v>
      </c>
      <c r="J37" s="572" t="n">
        <v>326.33</v>
      </c>
      <c r="K37" s="572" t="n">
        <v>350.57</v>
      </c>
      <c r="L37" s="573" t="n">
        <v>403</v>
      </c>
      <c r="M37" s="572" t="n">
        <v>428.43</v>
      </c>
      <c r="N37" s="572" t="n">
        <v>372.32</v>
      </c>
      <c r="O37" s="572" t="n">
        <v>443.75</v>
      </c>
      <c r="P37" s="572" t="n">
        <v>491.44</v>
      </c>
      <c r="Q37" s="573" t="n">
        <v>477</v>
      </c>
      <c r="R37" s="64" t="n">
        <v>473</v>
      </c>
      <c r="S37" s="64" t="n">
        <v>478</v>
      </c>
      <c r="T37" s="165" t="n">
        <v>493.97</v>
      </c>
      <c r="U37" s="165" t="n">
        <v>505.174969367788</v>
      </c>
      <c r="V37" s="99" t="n">
        <v>539.905971955698</v>
      </c>
      <c r="W37" s="99" t="n">
        <v>490.782402681203</v>
      </c>
    </row>
    <row r="38" customFormat="false" ht="15" hidden="false" customHeight="false" outlineLevel="0" collapsed="false">
      <c r="A38" s="163" t="s">
        <v>147</v>
      </c>
      <c r="B38" s="572" t="n">
        <v>31</v>
      </c>
      <c r="C38" s="572" t="n">
        <v>53</v>
      </c>
      <c r="D38" s="572" t="n">
        <v>72</v>
      </c>
      <c r="E38" s="572" t="n">
        <v>112</v>
      </c>
      <c r="F38" s="572" t="n">
        <v>135.02</v>
      </c>
      <c r="G38" s="573" t="n">
        <v>213</v>
      </c>
      <c r="H38" s="572" t="n">
        <v>268.97</v>
      </c>
      <c r="I38" s="572" t="n">
        <v>301.64</v>
      </c>
      <c r="J38" s="572" t="n">
        <v>352.31</v>
      </c>
      <c r="K38" s="572" t="n">
        <v>451.18</v>
      </c>
      <c r="L38" s="573" t="n">
        <v>562</v>
      </c>
      <c r="M38" s="572" t="n">
        <v>640.16</v>
      </c>
      <c r="N38" s="572" t="n">
        <v>684.18</v>
      </c>
      <c r="O38" s="572" t="n">
        <v>652.58</v>
      </c>
      <c r="P38" s="572" t="n">
        <v>680.97</v>
      </c>
      <c r="Q38" s="573" t="n">
        <v>764</v>
      </c>
      <c r="R38" s="64" t="n">
        <v>757</v>
      </c>
      <c r="S38" s="64" t="n">
        <v>736</v>
      </c>
      <c r="T38" s="165" t="n">
        <v>746.38</v>
      </c>
      <c r="U38" s="165" t="n">
        <v>768.358705854746</v>
      </c>
      <c r="V38" s="99" t="n">
        <v>645.380884039313</v>
      </c>
      <c r="W38" s="99" t="n">
        <v>899.874173040088</v>
      </c>
    </row>
    <row r="39" customFormat="false" ht="15" hidden="false" customHeight="false" outlineLevel="0" collapsed="false">
      <c r="A39" s="163" t="s">
        <v>148</v>
      </c>
      <c r="B39" s="572" t="n">
        <v>46</v>
      </c>
      <c r="C39" s="572" t="n">
        <v>77</v>
      </c>
      <c r="D39" s="572" t="n">
        <v>106</v>
      </c>
      <c r="E39" s="572" t="n">
        <v>227</v>
      </c>
      <c r="F39" s="572" t="n">
        <v>255.83</v>
      </c>
      <c r="G39" s="573" t="n">
        <v>433</v>
      </c>
      <c r="H39" s="572" t="n">
        <v>464.81</v>
      </c>
      <c r="I39" s="572" t="n">
        <v>599.47</v>
      </c>
      <c r="J39" s="572" t="n">
        <v>679.78</v>
      </c>
      <c r="K39" s="572" t="n">
        <v>823.33</v>
      </c>
      <c r="L39" s="573" t="n">
        <v>990</v>
      </c>
      <c r="M39" s="572" t="n">
        <v>1059.19</v>
      </c>
      <c r="N39" s="572" t="n">
        <v>1117.69</v>
      </c>
      <c r="O39" s="572" t="n">
        <v>1093.16</v>
      </c>
      <c r="P39" s="572" t="n">
        <v>1138.93</v>
      </c>
      <c r="Q39" s="573" t="n">
        <v>1193</v>
      </c>
      <c r="R39" s="64" t="n">
        <v>1204</v>
      </c>
      <c r="S39" s="64" t="n">
        <v>1288</v>
      </c>
      <c r="T39" s="165" t="n">
        <v>1337.84</v>
      </c>
      <c r="U39" s="165" t="n">
        <v>1364.02662000212</v>
      </c>
      <c r="V39" s="99" t="n">
        <v>1351.24810900589</v>
      </c>
      <c r="W39" s="99" t="n">
        <v>1389.90779764185</v>
      </c>
    </row>
    <row r="40" customFormat="false" ht="15" hidden="false" customHeight="false" outlineLevel="0" collapsed="false">
      <c r="A40" s="163" t="s">
        <v>149</v>
      </c>
      <c r="B40" s="572" t="n">
        <v>24</v>
      </c>
      <c r="C40" s="572" t="n">
        <v>41</v>
      </c>
      <c r="D40" s="572" t="n">
        <v>61</v>
      </c>
      <c r="E40" s="572" t="n">
        <v>81</v>
      </c>
      <c r="F40" s="572" t="n">
        <v>115.3</v>
      </c>
      <c r="G40" s="573" t="n">
        <v>156</v>
      </c>
      <c r="H40" s="572" t="n">
        <v>188.83</v>
      </c>
      <c r="I40" s="572" t="n">
        <v>218.18</v>
      </c>
      <c r="J40" s="572" t="n">
        <v>242.06</v>
      </c>
      <c r="K40" s="572" t="n">
        <v>290.79</v>
      </c>
      <c r="L40" s="573" t="n">
        <v>606</v>
      </c>
      <c r="M40" s="572" t="n">
        <v>616.79</v>
      </c>
      <c r="N40" s="572" t="n">
        <v>605.81</v>
      </c>
      <c r="O40" s="572" t="n">
        <v>671.51</v>
      </c>
      <c r="P40" s="572" t="n">
        <v>709.28</v>
      </c>
      <c r="Q40" s="573" t="n">
        <v>686</v>
      </c>
      <c r="R40" s="64" t="n">
        <v>677</v>
      </c>
      <c r="S40" s="64" t="n">
        <v>711</v>
      </c>
      <c r="T40" s="165" t="n">
        <v>696.4</v>
      </c>
      <c r="U40" s="165" t="n">
        <v>715.789566677354</v>
      </c>
      <c r="V40" s="99" t="n">
        <v>692.549467871584</v>
      </c>
      <c r="W40" s="99" t="n">
        <v>816.875015656282</v>
      </c>
    </row>
    <row r="41" customFormat="false" ht="15" hidden="false" customHeight="false" outlineLevel="0" collapsed="false">
      <c r="A41" s="163" t="s">
        <v>150</v>
      </c>
      <c r="B41" s="572" t="n">
        <v>32</v>
      </c>
      <c r="C41" s="572" t="n">
        <v>59</v>
      </c>
      <c r="D41" s="572" t="n">
        <v>70</v>
      </c>
      <c r="E41" s="572" t="n">
        <v>76</v>
      </c>
      <c r="F41" s="572" t="n">
        <v>76.76</v>
      </c>
      <c r="G41" s="573" t="n">
        <v>86</v>
      </c>
      <c r="H41" s="572" t="n">
        <v>163.47</v>
      </c>
      <c r="I41" s="572" t="n">
        <v>200.84</v>
      </c>
      <c r="J41" s="572" t="n">
        <v>215.12</v>
      </c>
      <c r="K41" s="572" t="n">
        <v>258.36</v>
      </c>
      <c r="L41" s="573" t="n">
        <v>389</v>
      </c>
      <c r="M41" s="572" t="n">
        <v>492.78</v>
      </c>
      <c r="N41" s="572" t="n">
        <v>461.39</v>
      </c>
      <c r="O41" s="572" t="n">
        <v>508.87</v>
      </c>
      <c r="P41" s="572" t="n">
        <v>499.46</v>
      </c>
      <c r="Q41" s="573" t="n">
        <v>550</v>
      </c>
      <c r="R41" s="64" t="n">
        <v>576</v>
      </c>
      <c r="S41" s="64" t="n">
        <v>573</v>
      </c>
      <c r="T41" s="165" t="n">
        <v>583.96</v>
      </c>
      <c r="U41" s="165" t="n">
        <v>606.471863056881</v>
      </c>
      <c r="V41" s="99" t="n">
        <v>632.566784158168</v>
      </c>
      <c r="W41" s="99" t="n">
        <v>673.160517942338</v>
      </c>
    </row>
    <row r="42" customFormat="false" ht="15" hidden="false" customHeight="false" outlineLevel="0" collapsed="false">
      <c r="A42" s="163" t="s">
        <v>151</v>
      </c>
      <c r="B42" s="572" t="n">
        <v>40</v>
      </c>
      <c r="C42" s="572" t="n">
        <v>69</v>
      </c>
      <c r="D42" s="572" t="n">
        <v>136</v>
      </c>
      <c r="E42" s="572" t="n">
        <v>163</v>
      </c>
      <c r="F42" s="572" t="n">
        <v>176.78</v>
      </c>
      <c r="G42" s="573" t="n">
        <v>241</v>
      </c>
      <c r="H42" s="572" t="n">
        <v>313.13</v>
      </c>
      <c r="I42" s="572" t="n">
        <v>344</v>
      </c>
      <c r="J42" s="572" t="n">
        <v>407.91</v>
      </c>
      <c r="K42" s="572" t="n">
        <v>628.96</v>
      </c>
      <c r="L42" s="573" t="n">
        <v>808</v>
      </c>
      <c r="M42" s="572" t="n">
        <v>785.46</v>
      </c>
      <c r="N42" s="572" t="n">
        <v>840.19</v>
      </c>
      <c r="O42" s="572" t="n">
        <v>872.63</v>
      </c>
      <c r="P42" s="572" t="n">
        <v>887.54</v>
      </c>
      <c r="Q42" s="573" t="n">
        <v>932</v>
      </c>
      <c r="R42" s="64" t="n">
        <v>909</v>
      </c>
      <c r="S42" s="64" t="n">
        <v>1048</v>
      </c>
      <c r="T42" s="165" t="n">
        <v>1088.48</v>
      </c>
      <c r="U42" s="165" t="n">
        <v>1189.30900025915</v>
      </c>
      <c r="V42" s="99" t="n">
        <v>1236.89347364923</v>
      </c>
      <c r="W42" s="99" t="n">
        <v>1291.35023355911</v>
      </c>
    </row>
    <row r="43" customFormat="false" ht="21.75" hidden="false" customHeight="true" outlineLevel="0" collapsed="false">
      <c r="A43" s="162" t="s">
        <v>258</v>
      </c>
      <c r="B43" s="570" t="n">
        <f aca="false">'[2]3.29.2.'!B42*1000/'[2]3.29. 1.'!B42/12</f>
        <v>32.1192052980132</v>
      </c>
      <c r="C43" s="570" t="n">
        <f aca="false">'[2]3.29.2.'!C42*1000/'[2]3.29. 1.'!C42/12</f>
        <v>43.14859437751</v>
      </c>
      <c r="D43" s="570" t="n">
        <f aca="false">'[2]3.29.2.'!D42*1000/'[2]3.29. 1.'!D42/12</f>
        <v>66.2580515297907</v>
      </c>
      <c r="E43" s="570" t="n">
        <f aca="false">'[2]3.29.2.'!E42*1000/'[2]3.29. 1.'!E42/12</f>
        <v>89.5979265900813</v>
      </c>
      <c r="F43" s="570" t="n">
        <f aca="false">'[2]3.29.2.'!F42*1000/'[2]3.29. 1.'!F42/12</f>
        <v>102.029494382022</v>
      </c>
      <c r="G43" s="570" t="n">
        <f aca="false">'[2]3.29.2.'!G42*1000/'[2]3.29. 1.'!G42/12</f>
        <v>159.848637513714</v>
      </c>
      <c r="H43" s="570" t="n">
        <f aca="false">'[2]3.29.2.'!H42*1000/'[2]3.29. 1.'!H42/12</f>
        <v>186.669874879692</v>
      </c>
      <c r="I43" s="570" t="n">
        <f aca="false">'[2]3.29.2.'!I42*1000/'[2]3.29. 1.'!I42/12</f>
        <v>189.791554114893</v>
      </c>
      <c r="J43" s="570" t="n">
        <f aca="false">'[2]3.29.2.'!J42*1000/'[2]3.29. 1.'!J42/12</f>
        <v>231.200274348422</v>
      </c>
      <c r="K43" s="570" t="n">
        <f aca="false">'[2]3.29.2.'!K42*1000/'[2]3.29. 1.'!K42/12</f>
        <v>379.53216374269</v>
      </c>
      <c r="L43" s="570" t="n">
        <f aca="false">'[2]3.29.2.'!L42*1000/'[2]3.29. 1.'!L42/12</f>
        <v>432.889720453471</v>
      </c>
      <c r="M43" s="570" t="n">
        <f aca="false">'[2]3.29.2.'!M42*1000/'[2]3.29. 1.'!M42/12</f>
        <v>528.385690665865</v>
      </c>
      <c r="N43" s="570" t="n">
        <f aca="false">'[2]3.29.2.'!N42*1000/'[2]3.29. 1.'!N42/12</f>
        <v>547.459288299156</v>
      </c>
      <c r="O43" s="570" t="n">
        <f aca="false">'[2]3.29.2.'!O42*1000/'[2]3.29. 1.'!O42/12</f>
        <v>606.006260262726</v>
      </c>
      <c r="P43" s="570" t="n">
        <f aca="false">'[2]3.29.2.'!P42*1000/'[2]3.29. 1.'!P42/12</f>
        <v>638.101467118088</v>
      </c>
      <c r="Q43" s="570" t="n">
        <f aca="false">'[2]3.29.2.'!Q42*1000/'[2]3.29. 1.'!Q42/12</f>
        <v>570.799919632406</v>
      </c>
      <c r="R43" s="570" t="n">
        <f aca="false">'[2]3.29.2.'!R42*1000/'[2]3.29. 1.'!R42/12</f>
        <v>632.676532535196</v>
      </c>
      <c r="S43" s="169" t="n">
        <f aca="false">'[2]3.29.2.'!S42*1000/'[2]3.29. 1.'!S42/12</f>
        <v>567.853585657371</v>
      </c>
      <c r="T43" s="169" t="n">
        <f aca="false">'[2]3.29.2.'!T42*1000/'[2]3.29. 1.'!T42/12</f>
        <v>562.785122766236</v>
      </c>
      <c r="U43" s="169" t="n">
        <v>599.181532620736</v>
      </c>
      <c r="V43" s="96" t="n">
        <v>584.315802434237</v>
      </c>
      <c r="W43" s="96" t="n">
        <v>601.773712348392</v>
      </c>
    </row>
    <row r="44" customFormat="false" ht="15" hidden="false" customHeight="false" outlineLevel="0" collapsed="false">
      <c r="A44" s="163" t="s">
        <v>153</v>
      </c>
      <c r="B44" s="572" t="n">
        <v>22</v>
      </c>
      <c r="C44" s="572" t="n">
        <v>34</v>
      </c>
      <c r="D44" s="572" t="n">
        <v>41</v>
      </c>
      <c r="E44" s="572" t="n">
        <v>59</v>
      </c>
      <c r="F44" s="572" t="n">
        <v>86.19</v>
      </c>
      <c r="G44" s="573" t="n">
        <v>128</v>
      </c>
      <c r="H44" s="572" t="n">
        <v>135.23</v>
      </c>
      <c r="I44" s="572" t="n">
        <v>134.68</v>
      </c>
      <c r="J44" s="572" t="n">
        <v>338.03</v>
      </c>
      <c r="K44" s="572" t="n">
        <v>375.43</v>
      </c>
      <c r="L44" s="573" t="n">
        <v>373</v>
      </c>
      <c r="M44" s="572" t="n">
        <v>443.37</v>
      </c>
      <c r="N44" s="572" t="n">
        <v>408.15</v>
      </c>
      <c r="O44" s="572" t="n">
        <v>432.45</v>
      </c>
      <c r="P44" s="572" t="n">
        <v>483.01</v>
      </c>
      <c r="Q44" s="573" t="n">
        <v>538</v>
      </c>
      <c r="R44" s="64" t="n">
        <v>469</v>
      </c>
      <c r="S44" s="64" t="n">
        <v>382</v>
      </c>
      <c r="T44" s="165" t="n">
        <v>379.85</v>
      </c>
      <c r="U44" s="165" t="n">
        <v>397.825435229638</v>
      </c>
      <c r="V44" s="99" t="n">
        <v>418.436737176052</v>
      </c>
      <c r="W44" s="99" t="n">
        <v>433.251680423071</v>
      </c>
    </row>
    <row r="45" customFormat="false" ht="15" hidden="false" customHeight="false" outlineLevel="0" collapsed="false">
      <c r="A45" s="163" t="s">
        <v>154</v>
      </c>
      <c r="B45" s="572" t="n">
        <v>22</v>
      </c>
      <c r="C45" s="572" t="n">
        <v>26</v>
      </c>
      <c r="D45" s="572" t="n">
        <v>32</v>
      </c>
      <c r="E45" s="572" t="n">
        <v>42</v>
      </c>
      <c r="F45" s="572" t="n">
        <v>107.265177931403</v>
      </c>
      <c r="G45" s="573" t="n">
        <v>104</v>
      </c>
      <c r="H45" s="572" t="n">
        <v>125.67</v>
      </c>
      <c r="I45" s="572" t="n">
        <v>151.21</v>
      </c>
      <c r="J45" s="572" t="n">
        <v>151.23</v>
      </c>
      <c r="K45" s="572" t="n">
        <v>190.19</v>
      </c>
      <c r="L45" s="573" t="n">
        <v>347</v>
      </c>
      <c r="M45" s="572" t="n">
        <v>413.12</v>
      </c>
      <c r="N45" s="572" t="n">
        <v>436.72</v>
      </c>
      <c r="O45" s="572" t="n">
        <v>494.72</v>
      </c>
      <c r="P45" s="572" t="n">
        <v>440.16</v>
      </c>
      <c r="Q45" s="573" t="n">
        <v>535</v>
      </c>
      <c r="R45" s="64" t="n">
        <v>539</v>
      </c>
      <c r="S45" s="64" t="n">
        <v>620</v>
      </c>
      <c r="T45" s="165" t="n">
        <v>626.44</v>
      </c>
      <c r="U45" s="165" t="n">
        <v>681.345269417528</v>
      </c>
      <c r="V45" s="99" t="n">
        <v>771.999746158458</v>
      </c>
      <c r="W45" s="99" t="n">
        <v>623.263530750065</v>
      </c>
    </row>
    <row r="46" customFormat="false" ht="15" hidden="false" customHeight="false" outlineLevel="0" collapsed="false">
      <c r="A46" s="163" t="s">
        <v>155</v>
      </c>
      <c r="B46" s="572"/>
      <c r="C46" s="572"/>
      <c r="D46" s="572"/>
      <c r="E46" s="572"/>
      <c r="F46" s="572"/>
      <c r="G46" s="573"/>
      <c r="H46" s="572"/>
      <c r="I46" s="572"/>
      <c r="J46" s="572"/>
      <c r="K46" s="572"/>
      <c r="L46" s="573"/>
      <c r="M46" s="572"/>
      <c r="N46" s="572"/>
      <c r="O46" s="572"/>
      <c r="P46" s="572" t="s">
        <v>119</v>
      </c>
      <c r="Q46" s="573" t="n">
        <v>159</v>
      </c>
      <c r="R46" s="64" t="n">
        <v>227</v>
      </c>
      <c r="S46" s="64" t="n">
        <v>312</v>
      </c>
      <c r="T46" s="165" t="n">
        <v>351.01</v>
      </c>
      <c r="U46" s="165" t="n">
        <v>377.132116909281</v>
      </c>
      <c r="V46" s="99" t="n">
        <v>360.13574123236</v>
      </c>
      <c r="W46" s="99" t="n">
        <v>379.668596510926</v>
      </c>
    </row>
    <row r="47" customFormat="false" ht="15" hidden="false" customHeight="false" outlineLevel="0" collapsed="false">
      <c r="A47" s="163" t="s">
        <v>156</v>
      </c>
      <c r="B47" s="572" t="n">
        <v>41</v>
      </c>
      <c r="C47" s="572" t="n">
        <v>42</v>
      </c>
      <c r="D47" s="572" t="n">
        <v>56</v>
      </c>
      <c r="E47" s="572" t="n">
        <v>79</v>
      </c>
      <c r="F47" s="572" t="n">
        <v>103.22</v>
      </c>
      <c r="G47" s="573" t="n">
        <v>164</v>
      </c>
      <c r="H47" s="572" t="n">
        <v>216.31</v>
      </c>
      <c r="I47" s="572" t="n">
        <v>178.91</v>
      </c>
      <c r="J47" s="572" t="n">
        <v>220.87</v>
      </c>
      <c r="K47" s="572" t="n">
        <v>282.98</v>
      </c>
      <c r="L47" s="573" t="n">
        <v>393</v>
      </c>
      <c r="M47" s="572" t="n">
        <v>454.21</v>
      </c>
      <c r="N47" s="572" t="n">
        <v>474.01</v>
      </c>
      <c r="O47" s="572" t="n">
        <v>523.29</v>
      </c>
      <c r="P47" s="572" t="n">
        <v>507.95</v>
      </c>
      <c r="Q47" s="573" t="n">
        <v>559</v>
      </c>
      <c r="R47" s="64" t="n">
        <v>647</v>
      </c>
      <c r="S47" s="64" t="n">
        <v>665</v>
      </c>
      <c r="T47" s="165" t="n">
        <v>687.98</v>
      </c>
      <c r="U47" s="165" t="n">
        <v>666.852192717851</v>
      </c>
      <c r="V47" s="99" t="n">
        <v>601.394177813938</v>
      </c>
      <c r="W47" s="99" t="n">
        <v>600.353418543315</v>
      </c>
    </row>
    <row r="48" customFormat="false" ht="15" hidden="false" customHeight="false" outlineLevel="0" collapsed="false">
      <c r="A48" s="163" t="s">
        <v>157</v>
      </c>
      <c r="B48" s="572" t="n">
        <v>29</v>
      </c>
      <c r="C48" s="572" t="n">
        <v>39</v>
      </c>
      <c r="D48" s="572" t="n">
        <v>49</v>
      </c>
      <c r="E48" s="572" t="n">
        <v>91</v>
      </c>
      <c r="F48" s="572" t="n">
        <v>86.76</v>
      </c>
      <c r="G48" s="573" t="n">
        <v>133</v>
      </c>
      <c r="H48" s="572" t="n">
        <v>167.37</v>
      </c>
      <c r="I48" s="572" t="n">
        <v>184.37</v>
      </c>
      <c r="J48" s="572" t="n">
        <v>181.02</v>
      </c>
      <c r="K48" s="572" t="n">
        <v>379.63</v>
      </c>
      <c r="L48" s="573" t="n">
        <v>406</v>
      </c>
      <c r="M48" s="572" t="n">
        <v>467.03</v>
      </c>
      <c r="N48" s="572" t="n">
        <v>518.8</v>
      </c>
      <c r="O48" s="572" t="n">
        <v>521.35</v>
      </c>
      <c r="P48" s="572" t="n">
        <v>577.68</v>
      </c>
      <c r="Q48" s="573" t="n">
        <v>563</v>
      </c>
      <c r="R48" s="64" t="n">
        <v>740</v>
      </c>
      <c r="S48" s="64" t="n">
        <v>626</v>
      </c>
      <c r="T48" s="165" t="n">
        <v>592.61</v>
      </c>
      <c r="U48" s="165" t="n">
        <v>615.851239016054</v>
      </c>
      <c r="V48" s="99" t="n">
        <v>795.991344432339</v>
      </c>
      <c r="W48" s="99" t="n">
        <v>812.223927197303</v>
      </c>
    </row>
    <row r="49" customFormat="false" ht="15" hidden="false" customHeight="false" outlineLevel="0" collapsed="false">
      <c r="A49" s="163" t="s">
        <v>158</v>
      </c>
      <c r="B49" s="572" t="n">
        <v>31</v>
      </c>
      <c r="C49" s="572" t="n">
        <v>50</v>
      </c>
      <c r="D49" s="572" t="n">
        <v>76</v>
      </c>
      <c r="E49" s="572" t="n">
        <v>102</v>
      </c>
      <c r="F49" s="572" t="n">
        <v>106.89</v>
      </c>
      <c r="G49" s="573" t="n">
        <v>180</v>
      </c>
      <c r="H49" s="572" t="n">
        <v>157.21</v>
      </c>
      <c r="I49" s="572" t="n">
        <v>186.14</v>
      </c>
      <c r="J49" s="572" t="n">
        <v>230.1</v>
      </c>
      <c r="K49" s="572" t="n">
        <v>449.81</v>
      </c>
      <c r="L49" s="573" t="n">
        <v>385</v>
      </c>
      <c r="M49" s="572" t="n">
        <v>486.1</v>
      </c>
      <c r="N49" s="572" t="n">
        <v>488.72</v>
      </c>
      <c r="O49" s="572" t="n">
        <v>525.87</v>
      </c>
      <c r="P49" s="572" t="n">
        <v>568.89</v>
      </c>
      <c r="Q49" s="573" t="n">
        <v>445</v>
      </c>
      <c r="R49" s="64" t="n">
        <v>490</v>
      </c>
      <c r="S49" s="64" t="n">
        <v>496</v>
      </c>
      <c r="T49" s="165" t="n">
        <v>517.87</v>
      </c>
      <c r="U49" s="165" t="n">
        <v>589.73777475351</v>
      </c>
      <c r="V49" s="99" t="n">
        <v>589.34204384329</v>
      </c>
      <c r="W49" s="99" t="n">
        <v>626.673953571789</v>
      </c>
    </row>
    <row r="50" customFormat="false" ht="15" hidden="false" customHeight="false" outlineLevel="0" collapsed="false">
      <c r="A50" s="163" t="s">
        <v>159</v>
      </c>
      <c r="B50" s="572" t="n">
        <v>29</v>
      </c>
      <c r="C50" s="572" t="n">
        <v>44</v>
      </c>
      <c r="D50" s="572" t="n">
        <v>69</v>
      </c>
      <c r="E50" s="572" t="n">
        <v>105</v>
      </c>
      <c r="F50" s="572" t="n">
        <v>110.9</v>
      </c>
      <c r="G50" s="573" t="n">
        <v>159</v>
      </c>
      <c r="H50" s="572" t="n">
        <v>197.51</v>
      </c>
      <c r="I50" s="572" t="n">
        <v>220.24</v>
      </c>
      <c r="J50" s="572" t="n">
        <v>261.62</v>
      </c>
      <c r="K50" s="572" t="n">
        <v>501.45</v>
      </c>
      <c r="L50" s="573" t="n">
        <v>527</v>
      </c>
      <c r="M50" s="572" t="n">
        <v>673.72</v>
      </c>
      <c r="N50" s="572" t="n">
        <v>702.9</v>
      </c>
      <c r="O50" s="572" t="n">
        <v>813.26</v>
      </c>
      <c r="P50" s="572" t="n">
        <v>894.98</v>
      </c>
      <c r="Q50" s="573" t="n">
        <v>945</v>
      </c>
      <c r="R50" s="64" t="n">
        <v>1001</v>
      </c>
      <c r="S50" s="64" t="n">
        <v>670</v>
      </c>
      <c r="T50" s="165" t="n">
        <v>636.86</v>
      </c>
      <c r="U50" s="165" t="n">
        <v>765.327957184697</v>
      </c>
      <c r="V50" s="99" t="n">
        <v>747.935453723046</v>
      </c>
      <c r="W50" s="99" t="n">
        <v>797.35993404108</v>
      </c>
    </row>
    <row r="51" customFormat="false" ht="15" hidden="false" customHeight="false" outlineLevel="0" collapsed="false">
      <c r="A51" s="163" t="s">
        <v>160</v>
      </c>
      <c r="B51" s="572"/>
      <c r="C51" s="572"/>
      <c r="D51" s="572"/>
      <c r="E51" s="572"/>
      <c r="F51" s="572"/>
      <c r="G51" s="573"/>
      <c r="H51" s="572"/>
      <c r="I51" s="572"/>
      <c r="J51" s="572"/>
      <c r="K51" s="572"/>
      <c r="L51" s="573"/>
      <c r="M51" s="572"/>
      <c r="N51" s="572"/>
      <c r="O51" s="572"/>
      <c r="P51" s="572" t="s">
        <v>119</v>
      </c>
      <c r="Q51" s="573" t="n">
        <v>47</v>
      </c>
      <c r="R51" s="64" t="n">
        <v>54</v>
      </c>
      <c r="S51" s="64" t="n">
        <v>108</v>
      </c>
      <c r="T51" s="165" t="n">
        <v>99.33</v>
      </c>
      <c r="U51" s="165" t="n">
        <v>102.653097308316</v>
      </c>
      <c r="V51" s="99" t="n">
        <v>103.783617967131</v>
      </c>
      <c r="W51" s="99" t="n">
        <v>111.688192140227</v>
      </c>
    </row>
    <row r="52" customFormat="false" ht="18" hidden="false" customHeight="false" outlineLevel="0" collapsed="false">
      <c r="A52" s="162" t="s">
        <v>161</v>
      </c>
      <c r="B52" s="570" t="n">
        <f aca="false">'[2]3.29.2.'!B51*1000/'[2]3.29. 1.'!B51/12</f>
        <v>25.4718290313628</v>
      </c>
      <c r="C52" s="570" t="n">
        <f aca="false">'[2]3.29.2.'!C51*1000/'[2]3.29. 1.'!C51/12</f>
        <v>34.1999267667521</v>
      </c>
      <c r="D52" s="570" t="n">
        <f aca="false">'[2]3.29.2.'!D51*1000/'[2]3.29. 1.'!D51/12</f>
        <v>40.4213920391372</v>
      </c>
      <c r="E52" s="570" t="n">
        <f aca="false">'[2]3.29.2.'!E51*1000/'[2]3.29. 1.'!E51/12</f>
        <v>54.6368462668022</v>
      </c>
      <c r="F52" s="570" t="n">
        <f aca="false">'[2]3.29.2.'!F51*1000/'[2]3.29. 1.'!F51/12</f>
        <v>68.7226154364678</v>
      </c>
      <c r="G52" s="570" t="n">
        <f aca="false">'[2]3.29.2.'!G51*1000/'[2]3.29. 1.'!G51/12</f>
        <v>103.825721874732</v>
      </c>
      <c r="H52" s="570" t="n">
        <f aca="false">'[2]3.29.2.'!H51*1000/'[2]3.29. 1.'!H51/12</f>
        <v>126.049896049896</v>
      </c>
      <c r="I52" s="570" t="n">
        <f aca="false">'[2]3.29.2.'!I51*1000/'[2]3.29. 1.'!I51/12</f>
        <v>146.583686440678</v>
      </c>
      <c r="J52" s="570" t="n">
        <f aca="false">'[2]3.29.2.'!J51*1000/'[2]3.29. 1.'!J51/12</f>
        <v>163.237996783827</v>
      </c>
      <c r="K52" s="570" t="n">
        <f aca="false">'[2]3.29.2.'!K51*1000/'[2]3.29. 1.'!K51/12</f>
        <v>239.029850746269</v>
      </c>
      <c r="L52" s="570" t="n">
        <f aca="false">'[2]3.29.2.'!L51*1000/'[2]3.29. 1.'!L51/12</f>
        <v>287.521011766589</v>
      </c>
      <c r="M52" s="570" t="n">
        <f aca="false">'[2]3.29.2.'!M51*1000/'[2]3.29. 1.'!M51/12</f>
        <v>403.561815096891</v>
      </c>
      <c r="N52" s="570" t="n">
        <f aca="false">'[2]3.29.2.'!N51*1000/'[2]3.29. 1.'!N51/12</f>
        <v>430.930075924565</v>
      </c>
      <c r="O52" s="570" t="n">
        <f aca="false">'[2]3.29.2.'!O51*1000/'[2]3.29. 1.'!O51/12</f>
        <v>458.222181054712</v>
      </c>
      <c r="P52" s="570" t="n">
        <f aca="false">'[2]3.29.2.'!P51*1000/'[2]3.29. 1.'!P51/12</f>
        <v>499.996929501351</v>
      </c>
      <c r="Q52" s="570" t="n">
        <f aca="false">'[2]3.29.2.'!Q51*1000/'[2]3.29. 1.'!Q51/12</f>
        <v>547.108878408858</v>
      </c>
      <c r="R52" s="570" t="n">
        <f aca="false">'[2]3.29.2.'!R51*1000/'[2]3.29. 1.'!R51/12</f>
        <v>576.022843978127</v>
      </c>
      <c r="S52" s="169" t="n">
        <f aca="false">'[2]3.29.2.'!S51*1000/'[2]3.29. 1.'!S51/12</f>
        <v>581.4630988347</v>
      </c>
      <c r="T52" s="169" t="n">
        <f aca="false">'[2]3.29.2.'!T51*1000/'[2]3.29. 1.'!T51/12</f>
        <v>650.084719989573</v>
      </c>
      <c r="U52" s="169" t="n">
        <v>772.411505890078</v>
      </c>
      <c r="V52" s="96" t="n">
        <v>862.90880657659</v>
      </c>
      <c r="W52" s="96" t="n">
        <v>826.200164439095</v>
      </c>
    </row>
    <row r="53" customFormat="false" ht="15" hidden="false" customHeight="false" outlineLevel="0" collapsed="false">
      <c r="A53" s="163" t="s">
        <v>162</v>
      </c>
      <c r="B53" s="572" t="n">
        <v>20</v>
      </c>
      <c r="C53" s="572" t="n">
        <v>21</v>
      </c>
      <c r="D53" s="572" t="n">
        <v>26</v>
      </c>
      <c r="E53" s="572" t="n">
        <v>41</v>
      </c>
      <c r="F53" s="572" t="n">
        <v>51.28</v>
      </c>
      <c r="G53" s="573" t="n">
        <v>79</v>
      </c>
      <c r="H53" s="572" t="n">
        <v>97</v>
      </c>
      <c r="I53" s="572" t="n">
        <v>98.75</v>
      </c>
      <c r="J53" s="572" t="n">
        <v>106.17</v>
      </c>
      <c r="K53" s="572" t="n">
        <v>224.4</v>
      </c>
      <c r="L53" s="573" t="n">
        <v>276</v>
      </c>
      <c r="M53" s="572" t="n">
        <v>254.78</v>
      </c>
      <c r="N53" s="572" t="n">
        <v>254.81</v>
      </c>
      <c r="O53" s="572" t="n">
        <v>290.08</v>
      </c>
      <c r="P53" s="572" t="n">
        <v>313.14</v>
      </c>
      <c r="Q53" s="573" t="n">
        <v>305</v>
      </c>
      <c r="R53" s="64" t="n">
        <v>292</v>
      </c>
      <c r="S53" s="64" t="n">
        <v>262</v>
      </c>
      <c r="T53" s="165" t="n">
        <v>487.99</v>
      </c>
      <c r="U53" s="165" t="n">
        <v>416.676391832031</v>
      </c>
      <c r="V53" s="99" t="n">
        <v>470.331420442215</v>
      </c>
      <c r="W53" s="99" t="n">
        <v>361.51002681005</v>
      </c>
    </row>
    <row r="54" customFormat="false" ht="15" hidden="false" customHeight="false" outlineLevel="0" collapsed="false">
      <c r="A54" s="163" t="s">
        <v>163</v>
      </c>
      <c r="B54" s="572" t="n">
        <v>14</v>
      </c>
      <c r="C54" s="572" t="n">
        <v>15</v>
      </c>
      <c r="D54" s="572" t="n">
        <v>24</v>
      </c>
      <c r="E54" s="572" t="n">
        <v>21</v>
      </c>
      <c r="F54" s="572" t="n">
        <v>71.0979941270458</v>
      </c>
      <c r="G54" s="573" t="n">
        <v>75</v>
      </c>
      <c r="H54" s="572" t="n">
        <v>97.15</v>
      </c>
      <c r="I54" s="572" t="n">
        <v>249.37</v>
      </c>
      <c r="J54" s="572" t="n">
        <v>191.45</v>
      </c>
      <c r="K54" s="572" t="n">
        <v>153.06</v>
      </c>
      <c r="L54" s="573" t="n">
        <v>184</v>
      </c>
      <c r="M54" s="572" t="n">
        <v>282.74</v>
      </c>
      <c r="N54" s="572" t="n">
        <v>247.54</v>
      </c>
      <c r="O54" s="572" t="n">
        <v>155.26</v>
      </c>
      <c r="P54" s="572" t="n">
        <v>354.84</v>
      </c>
      <c r="Q54" s="573" t="n">
        <v>190</v>
      </c>
      <c r="R54" s="64" t="n">
        <v>354</v>
      </c>
      <c r="S54" s="64" t="n">
        <v>295</v>
      </c>
      <c r="T54" s="165" t="n">
        <v>100.27</v>
      </c>
      <c r="U54" s="165" t="n">
        <v>391.210003388518</v>
      </c>
      <c r="V54" s="99" t="n">
        <v>766.973342081602</v>
      </c>
      <c r="W54" s="99" t="n">
        <v>492.357619774449</v>
      </c>
    </row>
    <row r="55" customFormat="false" ht="19.5" hidden="false" customHeight="false" outlineLevel="0" collapsed="false">
      <c r="A55" s="163" t="s">
        <v>164</v>
      </c>
      <c r="B55" s="572" t="n">
        <v>46</v>
      </c>
      <c r="C55" s="572" t="n">
        <v>52</v>
      </c>
      <c r="D55" s="572" t="n">
        <v>66</v>
      </c>
      <c r="E55" s="572" t="n">
        <v>77</v>
      </c>
      <c r="F55" s="572" t="n">
        <v>79.39</v>
      </c>
      <c r="G55" s="573" t="n">
        <v>80</v>
      </c>
      <c r="H55" s="572" t="n">
        <v>99.95</v>
      </c>
      <c r="I55" s="572" t="n">
        <v>122.34</v>
      </c>
      <c r="J55" s="572" t="n">
        <v>186.25</v>
      </c>
      <c r="K55" s="572" t="n">
        <v>322.51</v>
      </c>
      <c r="L55" s="573" t="n">
        <v>303</v>
      </c>
      <c r="M55" s="572" t="n">
        <v>348.92</v>
      </c>
      <c r="N55" s="572" t="n">
        <v>436.16</v>
      </c>
      <c r="O55" s="572" t="n">
        <v>430.8</v>
      </c>
      <c r="P55" s="572" t="n">
        <v>461.07</v>
      </c>
      <c r="Q55" s="573" t="n">
        <v>501</v>
      </c>
      <c r="R55" s="64" t="n">
        <v>485</v>
      </c>
      <c r="S55" s="64" t="n">
        <v>502</v>
      </c>
      <c r="T55" s="165" t="n">
        <v>499.27</v>
      </c>
      <c r="U55" s="165" t="n">
        <v>536.873636609716</v>
      </c>
      <c r="V55" s="99" t="n">
        <v>538.031663287962</v>
      </c>
      <c r="W55" s="99" t="n">
        <v>562.488254043428</v>
      </c>
    </row>
    <row r="56" customFormat="false" ht="19.5" hidden="false" customHeight="false" outlineLevel="0" collapsed="false">
      <c r="A56" s="163" t="s">
        <v>165</v>
      </c>
      <c r="B56" s="572" t="n">
        <v>42</v>
      </c>
      <c r="C56" s="572" t="n">
        <v>63</v>
      </c>
      <c r="D56" s="572" t="n">
        <v>69</v>
      </c>
      <c r="E56" s="572" t="n">
        <v>100</v>
      </c>
      <c r="F56" s="572" t="n">
        <v>123.62</v>
      </c>
      <c r="G56" s="573" t="n">
        <v>138</v>
      </c>
      <c r="H56" s="572" t="n">
        <v>122.61</v>
      </c>
      <c r="I56" s="572" t="n">
        <v>271.87</v>
      </c>
      <c r="J56" s="572" t="n">
        <v>295.33</v>
      </c>
      <c r="K56" s="572" t="n">
        <v>361.92</v>
      </c>
      <c r="L56" s="573" t="n">
        <v>333</v>
      </c>
      <c r="M56" s="572" t="n">
        <v>445.31</v>
      </c>
      <c r="N56" s="572" t="n">
        <v>466.68</v>
      </c>
      <c r="O56" s="572" t="n">
        <v>484.02</v>
      </c>
      <c r="P56" s="572" t="n">
        <v>480.04</v>
      </c>
      <c r="Q56" s="573" t="n">
        <v>519</v>
      </c>
      <c r="R56" s="64" t="n">
        <v>547</v>
      </c>
      <c r="S56" s="64" t="n">
        <v>572</v>
      </c>
      <c r="T56" s="165" t="n">
        <v>587.7</v>
      </c>
      <c r="U56" s="165" t="n">
        <v>644.978278625988</v>
      </c>
      <c r="V56" s="99" t="n">
        <v>719.845373608115</v>
      </c>
      <c r="W56" s="99" t="n">
        <v>745.980606258616</v>
      </c>
    </row>
    <row r="57" customFormat="false" ht="19.5" hidden="false" customHeight="false" outlineLevel="0" collapsed="false">
      <c r="A57" s="163" t="s">
        <v>284</v>
      </c>
      <c r="B57" s="572" t="n">
        <v>19</v>
      </c>
      <c r="C57" s="572" t="n">
        <v>30</v>
      </c>
      <c r="D57" s="572" t="n">
        <v>37</v>
      </c>
      <c r="E57" s="572" t="n">
        <v>67</v>
      </c>
      <c r="F57" s="572" t="n">
        <v>74.53</v>
      </c>
      <c r="G57" s="573" t="n">
        <v>91</v>
      </c>
      <c r="H57" s="572" t="n">
        <v>104.9</v>
      </c>
      <c r="I57" s="572" t="n">
        <v>171.19</v>
      </c>
      <c r="J57" s="572" t="n">
        <v>206.25</v>
      </c>
      <c r="K57" s="572" t="n">
        <v>302.21</v>
      </c>
      <c r="L57" s="573" t="n">
        <v>328</v>
      </c>
      <c r="M57" s="572" t="n">
        <v>361.09</v>
      </c>
      <c r="N57" s="572" t="n">
        <v>398.92</v>
      </c>
      <c r="O57" s="572" t="n">
        <v>426.01</v>
      </c>
      <c r="P57" s="572" t="n">
        <v>480.3</v>
      </c>
      <c r="Q57" s="573" t="n">
        <v>513</v>
      </c>
      <c r="R57" s="64" t="n">
        <v>483</v>
      </c>
      <c r="S57" s="64" t="n">
        <v>525</v>
      </c>
      <c r="T57" s="165" t="n">
        <v>577.04</v>
      </c>
      <c r="U57" s="165" t="n">
        <v>608.697347764468</v>
      </c>
      <c r="V57" s="99" t="n">
        <v>565.52356029463</v>
      </c>
      <c r="W57" s="99" t="n">
        <v>630.803066075876</v>
      </c>
    </row>
    <row r="58" customFormat="false" ht="15" hidden="false" customHeight="false" outlineLevel="0" collapsed="false">
      <c r="A58" s="163" t="s">
        <v>167</v>
      </c>
      <c r="B58" s="184" t="s">
        <v>119</v>
      </c>
      <c r="C58" s="184" t="s">
        <v>119</v>
      </c>
      <c r="D58" s="184" t="s">
        <v>119</v>
      </c>
      <c r="E58" s="184" t="s">
        <v>119</v>
      </c>
      <c r="F58" s="184" t="s">
        <v>119</v>
      </c>
      <c r="G58" s="353" t="s">
        <v>119</v>
      </c>
      <c r="H58" s="184" t="s">
        <v>119</v>
      </c>
      <c r="I58" s="572" t="n">
        <v>7.77</v>
      </c>
      <c r="J58" s="572" t="n">
        <v>16.97</v>
      </c>
      <c r="K58" s="572" t="n">
        <v>26.49</v>
      </c>
      <c r="L58" s="573" t="n">
        <v>206</v>
      </c>
      <c r="M58" s="572" t="n">
        <v>252.21</v>
      </c>
      <c r="N58" s="572" t="n">
        <v>289.87</v>
      </c>
      <c r="O58" s="572" t="n">
        <v>344.23</v>
      </c>
      <c r="P58" s="572" t="n">
        <v>355.33</v>
      </c>
      <c r="Q58" s="573" t="n">
        <v>904</v>
      </c>
      <c r="R58" s="64" t="n">
        <v>970</v>
      </c>
      <c r="S58" s="64" t="n">
        <v>1066</v>
      </c>
      <c r="T58" s="165" t="n">
        <v>1195.77</v>
      </c>
      <c r="U58" s="165" t="n">
        <v>1354.70771176716</v>
      </c>
      <c r="V58" s="99" t="n">
        <v>1350.26430400062</v>
      </c>
      <c r="W58" s="99" t="n">
        <v>1362.40160535025</v>
      </c>
    </row>
    <row r="59" customFormat="false" ht="15" hidden="false" customHeight="false" outlineLevel="0" collapsed="false">
      <c r="A59" s="163" t="s">
        <v>168</v>
      </c>
      <c r="B59" s="572" t="n">
        <v>32</v>
      </c>
      <c r="C59" s="572" t="n">
        <v>54</v>
      </c>
      <c r="D59" s="572" t="n">
        <v>64</v>
      </c>
      <c r="E59" s="572" t="n">
        <v>105</v>
      </c>
      <c r="F59" s="572" t="n">
        <v>131.54</v>
      </c>
      <c r="G59" s="64" t="n">
        <v>177</v>
      </c>
      <c r="H59" s="572" t="n">
        <v>186.02</v>
      </c>
      <c r="I59" s="165" t="n">
        <v>243.45</v>
      </c>
      <c r="J59" s="165" t="n">
        <v>285.47</v>
      </c>
      <c r="K59" s="165" t="n">
        <v>385.4</v>
      </c>
      <c r="L59" s="64" t="n">
        <v>392</v>
      </c>
      <c r="M59" s="165" t="n">
        <v>813.6</v>
      </c>
      <c r="N59" s="165" t="n">
        <v>886.71</v>
      </c>
      <c r="O59" s="165" t="n">
        <v>925.85</v>
      </c>
      <c r="P59" s="165" t="n">
        <v>968.23</v>
      </c>
      <c r="Q59" s="64" t="n">
        <v>950</v>
      </c>
      <c r="R59" s="64" t="n">
        <v>974</v>
      </c>
      <c r="S59" s="64" t="n">
        <v>935</v>
      </c>
      <c r="T59" s="165" t="n">
        <v>988.55</v>
      </c>
      <c r="U59" s="165" t="n">
        <v>1032.78838367528</v>
      </c>
      <c r="V59" s="99" t="n">
        <v>1145.51711380502</v>
      </c>
      <c r="W59" s="99" t="n">
        <v>1162.81679958443</v>
      </c>
    </row>
    <row r="60" customFormat="false" ht="18" hidden="false" customHeight="false" outlineLevel="0" collapsed="false">
      <c r="A60" s="417" t="s">
        <v>169</v>
      </c>
      <c r="B60" s="570" t="n">
        <v>25</v>
      </c>
      <c r="C60" s="570" t="n">
        <v>36</v>
      </c>
      <c r="D60" s="570" t="n">
        <v>52</v>
      </c>
      <c r="E60" s="570" t="n">
        <v>80</v>
      </c>
      <c r="F60" s="570" t="n">
        <v>103.33</v>
      </c>
      <c r="G60" s="123" t="n">
        <v>156</v>
      </c>
      <c r="H60" s="570" t="n">
        <v>187.09</v>
      </c>
      <c r="I60" s="169" t="n">
        <v>228.51</v>
      </c>
      <c r="J60" s="169" t="n">
        <v>269.18</v>
      </c>
      <c r="K60" s="169" t="n">
        <v>336.7</v>
      </c>
      <c r="L60" s="123" t="n">
        <v>424</v>
      </c>
      <c r="M60" s="169" t="n">
        <v>488.77</v>
      </c>
      <c r="N60" s="169" t="n">
        <v>509.12</v>
      </c>
      <c r="O60" s="169" t="n">
        <v>573.81</v>
      </c>
      <c r="P60" s="169" t="n">
        <v>603.58</v>
      </c>
      <c r="Q60" s="123" t="n">
        <v>630</v>
      </c>
      <c r="R60" s="123" t="n">
        <v>616</v>
      </c>
      <c r="S60" s="123" t="n">
        <v>589</v>
      </c>
      <c r="T60" s="169" t="n">
        <v>613.57</v>
      </c>
      <c r="U60" s="169" t="n">
        <v>642.866150108682</v>
      </c>
      <c r="V60" s="96" t="n">
        <v>645.378221760309</v>
      </c>
      <c r="W60" s="96" t="n">
        <v>657.336671745043</v>
      </c>
    </row>
    <row r="61" customFormat="false" ht="15" hidden="false" customHeight="false" outlineLevel="0" collapsed="false">
      <c r="A61" s="163" t="s">
        <v>170</v>
      </c>
      <c r="B61" s="572" t="n">
        <v>24</v>
      </c>
      <c r="C61" s="572" t="n">
        <v>38</v>
      </c>
      <c r="D61" s="572" t="n">
        <v>55</v>
      </c>
      <c r="E61" s="572" t="n">
        <v>75</v>
      </c>
      <c r="F61" s="572" t="n">
        <v>85.85</v>
      </c>
      <c r="G61" s="573" t="n">
        <v>128</v>
      </c>
      <c r="H61" s="572" t="n">
        <v>145.3</v>
      </c>
      <c r="I61" s="572" t="n">
        <v>165.04</v>
      </c>
      <c r="J61" s="572" t="n">
        <v>218.36</v>
      </c>
      <c r="K61" s="572" t="n">
        <v>301.14</v>
      </c>
      <c r="L61" s="573" t="n">
        <v>320</v>
      </c>
      <c r="M61" s="572" t="n">
        <v>366.55</v>
      </c>
      <c r="N61" s="572" t="n">
        <v>386.56</v>
      </c>
      <c r="O61" s="572" t="n">
        <v>445.28</v>
      </c>
      <c r="P61" s="572" t="n">
        <v>498.23</v>
      </c>
      <c r="Q61" s="573" t="n">
        <v>615</v>
      </c>
      <c r="R61" s="64" t="n">
        <v>679</v>
      </c>
      <c r="S61" s="64" t="n">
        <v>710</v>
      </c>
      <c r="T61" s="165" t="n">
        <v>739.55</v>
      </c>
      <c r="U61" s="165" t="n">
        <v>834.685695538995</v>
      </c>
      <c r="V61" s="99" t="n">
        <v>803.095793580199</v>
      </c>
      <c r="W61" s="99" t="n">
        <v>593.24806282859</v>
      </c>
    </row>
    <row r="62" customFormat="false" ht="15" hidden="false" customHeight="false" outlineLevel="0" collapsed="false">
      <c r="A62" s="163" t="s">
        <v>171</v>
      </c>
      <c r="B62" s="572" t="n">
        <v>17</v>
      </c>
      <c r="C62" s="572" t="n">
        <v>20</v>
      </c>
      <c r="D62" s="572" t="n">
        <v>24</v>
      </c>
      <c r="E62" s="572" t="n">
        <v>33</v>
      </c>
      <c r="F62" s="572" t="n">
        <v>49.26</v>
      </c>
      <c r="G62" s="573" t="n">
        <v>62</v>
      </c>
      <c r="H62" s="572" t="n">
        <v>80.04</v>
      </c>
      <c r="I62" s="572" t="n">
        <v>168.45</v>
      </c>
      <c r="J62" s="572" t="n">
        <v>218.43</v>
      </c>
      <c r="K62" s="572" t="n">
        <v>333.27</v>
      </c>
      <c r="L62" s="573" t="n">
        <v>401</v>
      </c>
      <c r="M62" s="572" t="n">
        <v>469.49</v>
      </c>
      <c r="N62" s="572" t="n">
        <v>483.26</v>
      </c>
      <c r="O62" s="572" t="n">
        <v>505.39</v>
      </c>
      <c r="P62" s="572" t="n">
        <v>470.56</v>
      </c>
      <c r="Q62" s="573" t="n">
        <v>472</v>
      </c>
      <c r="R62" s="64" t="n">
        <v>432</v>
      </c>
      <c r="S62" s="64" t="n">
        <v>530</v>
      </c>
      <c r="T62" s="165" t="n">
        <v>531.26</v>
      </c>
      <c r="U62" s="165" t="n">
        <v>572.020367649631</v>
      </c>
      <c r="V62" s="99" t="n">
        <v>584.548983011305</v>
      </c>
      <c r="W62" s="99" t="n">
        <v>631.430275953637</v>
      </c>
    </row>
    <row r="63" customFormat="false" ht="15" hidden="false" customHeight="false" outlineLevel="0" collapsed="false">
      <c r="A63" s="163" t="s">
        <v>172</v>
      </c>
      <c r="B63" s="572" t="n">
        <v>23</v>
      </c>
      <c r="C63" s="572" t="n">
        <v>28</v>
      </c>
      <c r="D63" s="572" t="n">
        <v>40</v>
      </c>
      <c r="E63" s="572" t="n">
        <v>51</v>
      </c>
      <c r="F63" s="572" t="n">
        <v>78.98</v>
      </c>
      <c r="G63" s="573" t="n">
        <v>119</v>
      </c>
      <c r="H63" s="572" t="n">
        <v>187.28</v>
      </c>
      <c r="I63" s="572" t="n">
        <v>210.3</v>
      </c>
      <c r="J63" s="572" t="n">
        <v>248.32</v>
      </c>
      <c r="K63" s="572" t="n">
        <v>312.71</v>
      </c>
      <c r="L63" s="573" t="n">
        <v>394</v>
      </c>
      <c r="M63" s="572" t="n">
        <v>437.06</v>
      </c>
      <c r="N63" s="572" t="n">
        <v>424.84</v>
      </c>
      <c r="O63" s="572" t="n">
        <v>493.22</v>
      </c>
      <c r="P63" s="572" t="n">
        <v>529.7</v>
      </c>
      <c r="Q63" s="573" t="n">
        <v>536</v>
      </c>
      <c r="R63" s="64" t="n">
        <v>501</v>
      </c>
      <c r="S63" s="64" t="n">
        <v>523</v>
      </c>
      <c r="T63" s="165" t="n">
        <v>550.51</v>
      </c>
      <c r="U63" s="165" t="n">
        <v>572.073755710734</v>
      </c>
      <c r="V63" s="99" t="n">
        <v>563.434497918169</v>
      </c>
      <c r="W63" s="99" t="n">
        <v>569.355048040247</v>
      </c>
    </row>
    <row r="64" customFormat="false" ht="15" hidden="false" customHeight="false" outlineLevel="0" collapsed="false">
      <c r="A64" s="163" t="s">
        <v>173</v>
      </c>
      <c r="B64" s="572" t="n">
        <v>33</v>
      </c>
      <c r="C64" s="572" t="n">
        <v>48</v>
      </c>
      <c r="D64" s="572" t="n">
        <v>53</v>
      </c>
      <c r="E64" s="572" t="n">
        <v>76</v>
      </c>
      <c r="F64" s="572" t="n">
        <v>85.11</v>
      </c>
      <c r="G64" s="573" t="n">
        <v>250</v>
      </c>
      <c r="H64" s="572" t="n">
        <v>169.68</v>
      </c>
      <c r="I64" s="572" t="n">
        <v>200.06</v>
      </c>
      <c r="J64" s="572" t="n">
        <v>232.64</v>
      </c>
      <c r="K64" s="572" t="n">
        <v>279.53</v>
      </c>
      <c r="L64" s="573" t="n">
        <v>338</v>
      </c>
      <c r="M64" s="572" t="n">
        <v>372.1</v>
      </c>
      <c r="N64" s="572" t="n">
        <v>391</v>
      </c>
      <c r="O64" s="572" t="n">
        <v>442.37</v>
      </c>
      <c r="P64" s="572" t="n">
        <v>470.58</v>
      </c>
      <c r="Q64" s="573" t="n">
        <v>482</v>
      </c>
      <c r="R64" s="64" t="n">
        <v>474</v>
      </c>
      <c r="S64" s="64" t="n">
        <v>485</v>
      </c>
      <c r="T64" s="165" t="n">
        <v>489.44</v>
      </c>
      <c r="U64" s="165" t="n">
        <v>471.725653102774</v>
      </c>
      <c r="V64" s="99" t="n">
        <v>487.47974220365</v>
      </c>
      <c r="W64" s="99" t="n">
        <v>507.8807307308</v>
      </c>
    </row>
    <row r="65" customFormat="false" ht="15" hidden="false" customHeight="false" outlineLevel="0" collapsed="false">
      <c r="A65" s="163" t="s">
        <v>174</v>
      </c>
      <c r="B65" s="572" t="n">
        <v>18</v>
      </c>
      <c r="C65" s="572" t="n">
        <v>25</v>
      </c>
      <c r="D65" s="572" t="n">
        <v>47</v>
      </c>
      <c r="E65" s="572" t="n">
        <v>82</v>
      </c>
      <c r="F65" s="572" t="n">
        <v>108.41</v>
      </c>
      <c r="G65" s="573" t="n">
        <v>134</v>
      </c>
      <c r="H65" s="572" t="n">
        <v>172.51</v>
      </c>
      <c r="I65" s="572" t="n">
        <v>215.17</v>
      </c>
      <c r="J65" s="572" t="n">
        <v>192.7</v>
      </c>
      <c r="K65" s="572" t="n">
        <v>191.63</v>
      </c>
      <c r="L65" s="573" t="n">
        <v>469</v>
      </c>
      <c r="M65" s="572" t="n">
        <v>533.39</v>
      </c>
      <c r="N65" s="572" t="n">
        <v>517.24</v>
      </c>
      <c r="O65" s="572" t="n">
        <v>566.04</v>
      </c>
      <c r="P65" s="572" t="n">
        <v>606.03</v>
      </c>
      <c r="Q65" s="573" t="n">
        <v>652</v>
      </c>
      <c r="R65" s="64" t="n">
        <v>680</v>
      </c>
      <c r="S65" s="64" t="n">
        <v>699</v>
      </c>
      <c r="T65" s="165" t="n">
        <v>750.35</v>
      </c>
      <c r="U65" s="165" t="n">
        <v>775.293256794875</v>
      </c>
      <c r="V65" s="99" t="n">
        <v>805.014621185132</v>
      </c>
      <c r="W65" s="99" t="n">
        <v>807.922777633708</v>
      </c>
    </row>
    <row r="66" customFormat="false" ht="15" hidden="false" customHeight="false" outlineLevel="0" collapsed="false">
      <c r="A66" s="163" t="s">
        <v>175</v>
      </c>
      <c r="B66" s="572" t="n">
        <v>19</v>
      </c>
      <c r="C66" s="572" t="n">
        <v>33</v>
      </c>
      <c r="D66" s="572" t="n">
        <v>60</v>
      </c>
      <c r="E66" s="572" t="n">
        <v>103</v>
      </c>
      <c r="F66" s="572" t="n">
        <v>120.86</v>
      </c>
      <c r="G66" s="573" t="n">
        <v>142</v>
      </c>
      <c r="H66" s="572" t="n">
        <v>168.51</v>
      </c>
      <c r="I66" s="572" t="n">
        <v>195.06</v>
      </c>
      <c r="J66" s="572" t="n">
        <v>287.03</v>
      </c>
      <c r="K66" s="572" t="n">
        <v>328.52</v>
      </c>
      <c r="L66" s="573" t="n">
        <v>397</v>
      </c>
      <c r="M66" s="572" t="n">
        <v>503.49</v>
      </c>
      <c r="N66" s="572" t="n">
        <v>515.01</v>
      </c>
      <c r="O66" s="572" t="n">
        <v>545.77</v>
      </c>
      <c r="P66" s="572" t="n">
        <v>561.61</v>
      </c>
      <c r="Q66" s="573" t="n">
        <v>579</v>
      </c>
      <c r="R66" s="64" t="n">
        <v>418</v>
      </c>
      <c r="S66" s="64" t="n">
        <v>394</v>
      </c>
      <c r="T66" s="165" t="n">
        <v>414.24</v>
      </c>
      <c r="U66" s="165" t="n">
        <v>417.953358501564</v>
      </c>
      <c r="V66" s="99" t="n">
        <v>432.279356134721</v>
      </c>
      <c r="W66" s="99" t="n">
        <v>459.97218160758</v>
      </c>
    </row>
    <row r="67" customFormat="false" ht="15" hidden="false" customHeight="false" outlineLevel="0" collapsed="false">
      <c r="A67" s="163" t="s">
        <v>176</v>
      </c>
      <c r="B67" s="572" t="n">
        <v>24</v>
      </c>
      <c r="C67" s="572" t="n">
        <v>36</v>
      </c>
      <c r="D67" s="572" t="n">
        <v>57</v>
      </c>
      <c r="E67" s="572" t="n">
        <v>92</v>
      </c>
      <c r="F67" s="572" t="n">
        <v>120.24</v>
      </c>
      <c r="G67" s="573" t="n">
        <v>197</v>
      </c>
      <c r="H67" s="572" t="n">
        <v>209.15</v>
      </c>
      <c r="I67" s="572" t="n">
        <v>221.43</v>
      </c>
      <c r="J67" s="572" t="n">
        <v>256.9</v>
      </c>
      <c r="K67" s="572" t="n">
        <v>334.38</v>
      </c>
      <c r="L67" s="573" t="n">
        <v>499</v>
      </c>
      <c r="M67" s="572" t="n">
        <v>512.83</v>
      </c>
      <c r="N67" s="572" t="n">
        <v>544.02</v>
      </c>
      <c r="O67" s="572" t="n">
        <v>542.94</v>
      </c>
      <c r="P67" s="572" t="n">
        <v>520.82</v>
      </c>
      <c r="Q67" s="573" t="n">
        <v>588</v>
      </c>
      <c r="R67" s="64" t="n">
        <v>588</v>
      </c>
      <c r="S67" s="64" t="n">
        <v>627</v>
      </c>
      <c r="T67" s="165" t="n">
        <v>611.07</v>
      </c>
      <c r="U67" s="165" t="n">
        <v>616.760155297827</v>
      </c>
      <c r="V67" s="99" t="n">
        <v>639.039227950727</v>
      </c>
      <c r="W67" s="99" t="n">
        <v>703.941676092953</v>
      </c>
    </row>
    <row r="68" customFormat="false" ht="15" hidden="false" customHeight="false" outlineLevel="0" collapsed="false">
      <c r="A68" s="163" t="s">
        <v>177</v>
      </c>
      <c r="B68" s="572" t="n">
        <v>24</v>
      </c>
      <c r="C68" s="572" t="n">
        <v>42</v>
      </c>
      <c r="D68" s="572" t="n">
        <v>57</v>
      </c>
      <c r="E68" s="572" t="n">
        <v>87</v>
      </c>
      <c r="F68" s="572" t="n">
        <v>105.88</v>
      </c>
      <c r="G68" s="573" t="n">
        <v>164</v>
      </c>
      <c r="H68" s="572" t="n">
        <v>181.43</v>
      </c>
      <c r="I68" s="572" t="n">
        <v>231.67</v>
      </c>
      <c r="J68" s="572" t="n">
        <v>291.37</v>
      </c>
      <c r="K68" s="572" t="n">
        <v>368.52</v>
      </c>
      <c r="L68" s="573" t="n">
        <v>385</v>
      </c>
      <c r="M68" s="572" t="n">
        <v>428.28</v>
      </c>
      <c r="N68" s="572" t="n">
        <v>472.84</v>
      </c>
      <c r="O68" s="572" t="n">
        <v>477.38</v>
      </c>
      <c r="P68" s="572" t="n">
        <v>471.63</v>
      </c>
      <c r="Q68" s="573" t="n">
        <v>484</v>
      </c>
      <c r="R68" s="64" t="n">
        <v>528</v>
      </c>
      <c r="S68" s="64" t="n">
        <v>563</v>
      </c>
      <c r="T68" s="165" t="n">
        <v>575.1</v>
      </c>
      <c r="U68" s="165" t="n">
        <v>676.152645088559</v>
      </c>
      <c r="V68" s="99" t="n">
        <v>686.799581453053</v>
      </c>
      <c r="W68" s="99" t="n">
        <v>742.999009737199</v>
      </c>
    </row>
    <row r="69" customFormat="false" ht="15" hidden="false" customHeight="false" outlineLevel="0" collapsed="false">
      <c r="A69" s="163" t="s">
        <v>178</v>
      </c>
      <c r="B69" s="572" t="n">
        <v>28</v>
      </c>
      <c r="C69" s="572" t="n">
        <v>40</v>
      </c>
      <c r="D69" s="572" t="n">
        <v>61</v>
      </c>
      <c r="E69" s="572" t="n">
        <v>98</v>
      </c>
      <c r="F69" s="572" t="n">
        <v>116.84</v>
      </c>
      <c r="G69" s="573" t="n">
        <v>183</v>
      </c>
      <c r="H69" s="572" t="n">
        <v>210.32</v>
      </c>
      <c r="I69" s="572" t="n">
        <v>268.77</v>
      </c>
      <c r="J69" s="572" t="n">
        <v>344.89</v>
      </c>
      <c r="K69" s="572" t="n">
        <v>429.96</v>
      </c>
      <c r="L69" s="573" t="n">
        <v>490</v>
      </c>
      <c r="M69" s="572" t="n">
        <v>527.38</v>
      </c>
      <c r="N69" s="572" t="n">
        <v>563.22</v>
      </c>
      <c r="O69" s="572" t="n">
        <v>612.47</v>
      </c>
      <c r="P69" s="572" t="n">
        <v>636.47</v>
      </c>
      <c r="Q69" s="573" t="n">
        <v>667</v>
      </c>
      <c r="R69" s="64" t="n">
        <v>716</v>
      </c>
      <c r="S69" s="64" t="n">
        <v>692</v>
      </c>
      <c r="T69" s="165" t="n">
        <v>721.68</v>
      </c>
      <c r="U69" s="165" t="n">
        <v>778.808787342333</v>
      </c>
      <c r="V69" s="99" t="n">
        <v>795.025582783607</v>
      </c>
      <c r="W69" s="99" t="n">
        <v>820.406416806617</v>
      </c>
    </row>
    <row r="70" customFormat="false" ht="15" hidden="false" customHeight="false" outlineLevel="0" collapsed="false">
      <c r="A70" s="163" t="s">
        <v>179</v>
      </c>
      <c r="B70" s="572" t="n">
        <v>27</v>
      </c>
      <c r="C70" s="572" t="n">
        <v>30</v>
      </c>
      <c r="D70" s="572" t="n">
        <v>42</v>
      </c>
      <c r="E70" s="572" t="n">
        <v>75</v>
      </c>
      <c r="F70" s="572" t="n">
        <v>111.4</v>
      </c>
      <c r="G70" s="573" t="n">
        <v>188</v>
      </c>
      <c r="H70" s="572" t="n">
        <v>196.44</v>
      </c>
      <c r="I70" s="572" t="n">
        <v>238.73</v>
      </c>
      <c r="J70" s="572" t="n">
        <v>284.14</v>
      </c>
      <c r="K70" s="572" t="n">
        <v>354.16</v>
      </c>
      <c r="L70" s="573" t="n">
        <v>478</v>
      </c>
      <c r="M70" s="572" t="n">
        <v>525.33</v>
      </c>
      <c r="N70" s="572" t="n">
        <v>542.54</v>
      </c>
      <c r="O70" s="572" t="n">
        <v>558.54</v>
      </c>
      <c r="P70" s="572" t="n">
        <v>654.45</v>
      </c>
      <c r="Q70" s="573" t="n">
        <v>690</v>
      </c>
      <c r="R70" s="64" t="n">
        <v>380</v>
      </c>
      <c r="S70" s="64" t="n">
        <v>413</v>
      </c>
      <c r="T70" s="165" t="n">
        <v>425.61</v>
      </c>
      <c r="U70" s="165" t="n">
        <v>464.74168217949</v>
      </c>
      <c r="V70" s="99" t="n">
        <v>458.157286262487</v>
      </c>
      <c r="W70" s="99" t="n">
        <v>470.74094788136</v>
      </c>
    </row>
    <row r="71" customFormat="false" ht="15" hidden="false" customHeight="false" outlineLevel="0" collapsed="false">
      <c r="A71" s="163" t="s">
        <v>180</v>
      </c>
      <c r="B71" s="572" t="n">
        <v>23</v>
      </c>
      <c r="C71" s="572" t="n">
        <v>35</v>
      </c>
      <c r="D71" s="572" t="n">
        <v>43</v>
      </c>
      <c r="E71" s="572" t="n">
        <v>59</v>
      </c>
      <c r="F71" s="572" t="n">
        <v>71.8</v>
      </c>
      <c r="G71" s="573" t="n">
        <v>122</v>
      </c>
      <c r="H71" s="572" t="n">
        <v>165.07</v>
      </c>
      <c r="I71" s="572" t="n">
        <v>261.05</v>
      </c>
      <c r="J71" s="572" t="n">
        <v>266.46</v>
      </c>
      <c r="K71" s="572" t="n">
        <v>300.92</v>
      </c>
      <c r="L71" s="573" t="n">
        <v>416</v>
      </c>
      <c r="M71" s="572" t="n">
        <v>482.39</v>
      </c>
      <c r="N71" s="572" t="n">
        <v>528.12</v>
      </c>
      <c r="O71" s="572" t="n">
        <v>593.86</v>
      </c>
      <c r="P71" s="572" t="n">
        <v>654.4</v>
      </c>
      <c r="Q71" s="573" t="n">
        <v>688</v>
      </c>
      <c r="R71" s="64" t="n">
        <v>752</v>
      </c>
      <c r="S71" s="64" t="n">
        <v>786</v>
      </c>
      <c r="T71" s="165" t="n">
        <v>810.23</v>
      </c>
      <c r="U71" s="165" t="n">
        <v>668.016384944696</v>
      </c>
      <c r="V71" s="99" t="n">
        <v>524.541369231075</v>
      </c>
      <c r="W71" s="99" t="n">
        <v>593.880454299235</v>
      </c>
    </row>
    <row r="72" customFormat="false" ht="15" hidden="false" customHeight="false" outlineLevel="0" collapsed="false">
      <c r="A72" s="163" t="s">
        <v>181</v>
      </c>
      <c r="B72" s="572" t="n">
        <v>32</v>
      </c>
      <c r="C72" s="572" t="n">
        <v>39</v>
      </c>
      <c r="D72" s="572" t="n">
        <v>55</v>
      </c>
      <c r="E72" s="572" t="n">
        <v>90</v>
      </c>
      <c r="F72" s="572" t="n">
        <v>155.86</v>
      </c>
      <c r="G72" s="573" t="n">
        <v>213</v>
      </c>
      <c r="H72" s="572" t="n">
        <v>265.34</v>
      </c>
      <c r="I72" s="572" t="n">
        <v>325.76</v>
      </c>
      <c r="J72" s="572" t="n">
        <v>403.84</v>
      </c>
      <c r="K72" s="572" t="n">
        <v>584.06</v>
      </c>
      <c r="L72" s="573" t="n">
        <v>633</v>
      </c>
      <c r="M72" s="572" t="n">
        <v>753.12</v>
      </c>
      <c r="N72" s="572" t="n">
        <v>776.99</v>
      </c>
      <c r="O72" s="572" t="n">
        <v>853.81</v>
      </c>
      <c r="P72" s="572" t="n">
        <v>912.61</v>
      </c>
      <c r="Q72" s="573" t="n">
        <v>984</v>
      </c>
      <c r="R72" s="64" t="n">
        <v>1019</v>
      </c>
      <c r="S72" s="64" t="n">
        <v>600</v>
      </c>
      <c r="T72" s="165" t="n">
        <v>686.4</v>
      </c>
      <c r="U72" s="165" t="n">
        <v>731.302059179138</v>
      </c>
      <c r="V72" s="99" t="n">
        <v>785.319302805438</v>
      </c>
      <c r="W72" s="99" t="n">
        <v>810.24015187201</v>
      </c>
    </row>
    <row r="73" customFormat="false" ht="15" hidden="false" customHeight="false" outlineLevel="0" collapsed="false">
      <c r="A73" s="163" t="s">
        <v>182</v>
      </c>
      <c r="B73" s="572" t="n">
        <v>26</v>
      </c>
      <c r="C73" s="572" t="n">
        <v>35</v>
      </c>
      <c r="D73" s="572" t="n">
        <v>61</v>
      </c>
      <c r="E73" s="572" t="n">
        <v>87</v>
      </c>
      <c r="F73" s="572" t="n">
        <v>109.45</v>
      </c>
      <c r="G73" s="573" t="n">
        <v>132</v>
      </c>
      <c r="H73" s="572" t="n">
        <v>207.67</v>
      </c>
      <c r="I73" s="572" t="n">
        <v>229.55</v>
      </c>
      <c r="J73" s="572" t="n">
        <v>203.16</v>
      </c>
      <c r="K73" s="572" t="n">
        <v>230.18</v>
      </c>
      <c r="L73" s="573" t="n">
        <v>354</v>
      </c>
      <c r="M73" s="572" t="n">
        <v>467.23</v>
      </c>
      <c r="N73" s="572" t="n">
        <v>469.57</v>
      </c>
      <c r="O73" s="572" t="n">
        <v>707.17</v>
      </c>
      <c r="P73" s="572" t="n">
        <v>695.05</v>
      </c>
      <c r="Q73" s="573" t="n">
        <v>584</v>
      </c>
      <c r="R73" s="64" t="n">
        <v>530</v>
      </c>
      <c r="S73" s="64" t="n">
        <v>492</v>
      </c>
      <c r="T73" s="165" t="n">
        <v>513.97</v>
      </c>
      <c r="U73" s="165" t="n">
        <v>542.987460507146</v>
      </c>
      <c r="V73" s="99" t="n">
        <v>546.257898986644</v>
      </c>
      <c r="W73" s="99" t="n">
        <v>598.173810118123</v>
      </c>
    </row>
    <row r="74" customFormat="false" ht="15" hidden="false" customHeight="false" outlineLevel="0" collapsed="false">
      <c r="A74" s="163" t="s">
        <v>183</v>
      </c>
      <c r="B74" s="572" t="n">
        <v>16</v>
      </c>
      <c r="C74" s="572" t="n">
        <v>35</v>
      </c>
      <c r="D74" s="572" t="n">
        <v>49</v>
      </c>
      <c r="E74" s="572" t="n">
        <v>66</v>
      </c>
      <c r="F74" s="572" t="n">
        <v>88.92</v>
      </c>
      <c r="G74" s="573" t="n">
        <v>155</v>
      </c>
      <c r="H74" s="572" t="n">
        <v>188.85</v>
      </c>
      <c r="I74" s="572" t="n">
        <v>224.81</v>
      </c>
      <c r="J74" s="572" t="n">
        <v>271.75</v>
      </c>
      <c r="K74" s="572" t="n">
        <v>317.91</v>
      </c>
      <c r="L74" s="573" t="n">
        <v>386</v>
      </c>
      <c r="M74" s="572" t="n">
        <v>461.67</v>
      </c>
      <c r="N74" s="572" t="n">
        <v>492.43</v>
      </c>
      <c r="O74" s="572" t="n">
        <v>561.22</v>
      </c>
      <c r="P74" s="572" t="n">
        <v>580.54</v>
      </c>
      <c r="Q74" s="573" t="n">
        <v>553</v>
      </c>
      <c r="R74" s="64" t="n">
        <v>569</v>
      </c>
      <c r="S74" s="64" t="n">
        <v>629</v>
      </c>
      <c r="T74" s="165" t="n">
        <v>650.8</v>
      </c>
      <c r="U74" s="165" t="n">
        <v>670.818596153349</v>
      </c>
      <c r="V74" s="99" t="n">
        <v>673.507456989186</v>
      </c>
      <c r="W74" s="99" t="n">
        <v>735.665674695139</v>
      </c>
    </row>
    <row r="75" customFormat="false" ht="18" hidden="false" customHeight="false" outlineLevel="0" collapsed="false">
      <c r="A75" s="162" t="s">
        <v>223</v>
      </c>
      <c r="B75" s="570" t="n">
        <v>35</v>
      </c>
      <c r="C75" s="570" t="n">
        <v>56</v>
      </c>
      <c r="D75" s="570" t="n">
        <v>86</v>
      </c>
      <c r="E75" s="570" t="n">
        <v>119</v>
      </c>
      <c r="F75" s="570" t="n">
        <v>143.27</v>
      </c>
      <c r="G75" s="571" t="n">
        <v>205</v>
      </c>
      <c r="H75" s="570" t="n">
        <v>252.15</v>
      </c>
      <c r="I75" s="570" t="n">
        <v>295.62</v>
      </c>
      <c r="J75" s="570" t="n">
        <v>385.6</v>
      </c>
      <c r="K75" s="570" t="n">
        <v>468.01</v>
      </c>
      <c r="L75" s="571" t="n">
        <v>544</v>
      </c>
      <c r="M75" s="570" t="n">
        <v>590.91</v>
      </c>
      <c r="N75" s="570" t="n">
        <v>579.47</v>
      </c>
      <c r="O75" s="570" t="n">
        <v>624.14</v>
      </c>
      <c r="P75" s="570" t="n">
        <v>640.47</v>
      </c>
      <c r="Q75" s="571" t="n">
        <v>724</v>
      </c>
      <c r="R75" s="123" t="n">
        <v>781</v>
      </c>
      <c r="S75" s="123" t="n">
        <v>810</v>
      </c>
      <c r="T75" s="169" t="n">
        <v>833.06</v>
      </c>
      <c r="U75" s="169" t="n">
        <v>857.965585579315</v>
      </c>
      <c r="V75" s="96" t="n">
        <v>875.167152436531</v>
      </c>
      <c r="W75" s="96" t="n">
        <v>913.386272930345</v>
      </c>
    </row>
    <row r="76" customFormat="false" ht="15" hidden="false" customHeight="false" outlineLevel="0" collapsed="false">
      <c r="A76" s="163" t="s">
        <v>185</v>
      </c>
      <c r="B76" s="572" t="n">
        <v>32</v>
      </c>
      <c r="C76" s="572" t="n">
        <v>47</v>
      </c>
      <c r="D76" s="572" t="n">
        <v>64</v>
      </c>
      <c r="E76" s="572" t="n">
        <v>87</v>
      </c>
      <c r="F76" s="572" t="n">
        <v>121.62</v>
      </c>
      <c r="G76" s="573" t="n">
        <v>213</v>
      </c>
      <c r="H76" s="572" t="n">
        <v>283.98</v>
      </c>
      <c r="I76" s="572" t="n">
        <v>277.71</v>
      </c>
      <c r="J76" s="572" t="n">
        <v>501.1</v>
      </c>
      <c r="K76" s="572" t="n">
        <v>571.6</v>
      </c>
      <c r="L76" s="573" t="n">
        <v>584</v>
      </c>
      <c r="M76" s="572" t="n">
        <v>638.98</v>
      </c>
      <c r="N76" s="572" t="n">
        <v>692.13</v>
      </c>
      <c r="O76" s="572" t="n">
        <v>492.82</v>
      </c>
      <c r="P76" s="572" t="n">
        <v>451.91</v>
      </c>
      <c r="Q76" s="573" t="n">
        <v>549</v>
      </c>
      <c r="R76" s="64" t="n">
        <v>544</v>
      </c>
      <c r="S76" s="64" t="n">
        <v>582</v>
      </c>
      <c r="T76" s="165" t="n">
        <v>584.03</v>
      </c>
      <c r="U76" s="165" t="n">
        <v>604.226258594164</v>
      </c>
      <c r="V76" s="99" t="n">
        <v>588.540297883804</v>
      </c>
      <c r="W76" s="99" t="n">
        <v>618.169134460821</v>
      </c>
    </row>
    <row r="77" customFormat="false" ht="15" hidden="false" customHeight="false" outlineLevel="0" collapsed="false">
      <c r="A77" s="163" t="s">
        <v>186</v>
      </c>
      <c r="B77" s="572" t="n">
        <v>24</v>
      </c>
      <c r="C77" s="572" t="n">
        <v>45</v>
      </c>
      <c r="D77" s="572" t="n">
        <v>77</v>
      </c>
      <c r="E77" s="572" t="n">
        <v>108</v>
      </c>
      <c r="F77" s="572" t="n">
        <v>120.92</v>
      </c>
      <c r="G77" s="573" t="n">
        <v>166</v>
      </c>
      <c r="H77" s="572" t="n">
        <v>207.81</v>
      </c>
      <c r="I77" s="572" t="n">
        <v>242.02</v>
      </c>
      <c r="J77" s="572" t="n">
        <v>317.77</v>
      </c>
      <c r="K77" s="572" t="n">
        <v>390.46</v>
      </c>
      <c r="L77" s="573" t="n">
        <v>464</v>
      </c>
      <c r="M77" s="572" t="n">
        <v>517.3</v>
      </c>
      <c r="N77" s="572" t="n">
        <v>514.66</v>
      </c>
      <c r="O77" s="572" t="n">
        <v>567.65</v>
      </c>
      <c r="P77" s="572" t="n">
        <v>596.77</v>
      </c>
      <c r="Q77" s="573" t="n">
        <v>666</v>
      </c>
      <c r="R77" s="64" t="n">
        <v>725</v>
      </c>
      <c r="S77" s="64" t="n">
        <v>748</v>
      </c>
      <c r="T77" s="165" t="n">
        <v>781.99</v>
      </c>
      <c r="U77" s="165" t="n">
        <v>786.119923028061</v>
      </c>
      <c r="V77" s="99" t="n">
        <v>808.55423887601</v>
      </c>
      <c r="W77" s="99" t="n">
        <v>863.220082092897</v>
      </c>
    </row>
    <row r="78" customFormat="false" ht="15" hidden="false" customHeight="false" outlineLevel="0" collapsed="false">
      <c r="A78" s="163" t="s">
        <v>187</v>
      </c>
      <c r="B78" s="572" t="n">
        <v>49</v>
      </c>
      <c r="C78" s="572" t="n">
        <v>73</v>
      </c>
      <c r="D78" s="572" t="n">
        <v>121</v>
      </c>
      <c r="E78" s="572" t="n">
        <v>171</v>
      </c>
      <c r="F78" s="572" t="n">
        <v>187.86</v>
      </c>
      <c r="G78" s="573" t="n">
        <v>253</v>
      </c>
      <c r="H78" s="572" t="n">
        <v>305.59</v>
      </c>
      <c r="I78" s="572" t="n">
        <v>372.2</v>
      </c>
      <c r="J78" s="572" t="n">
        <v>455.54</v>
      </c>
      <c r="K78" s="572" t="n">
        <v>617.38</v>
      </c>
      <c r="L78" s="573" t="n">
        <v>642</v>
      </c>
      <c r="M78" s="572" t="n">
        <v>730.57</v>
      </c>
      <c r="N78" s="572" t="n">
        <v>725.71</v>
      </c>
      <c r="O78" s="572" t="n">
        <v>794.32</v>
      </c>
      <c r="P78" s="572" t="n">
        <v>781.63</v>
      </c>
      <c r="Q78" s="573" t="n">
        <v>846</v>
      </c>
      <c r="R78" s="64" t="n">
        <v>921</v>
      </c>
      <c r="S78" s="64" t="n">
        <v>972</v>
      </c>
      <c r="T78" s="165" t="n">
        <v>1023.6</v>
      </c>
      <c r="U78" s="165" t="n">
        <v>1033.39304731094</v>
      </c>
      <c r="V78" s="99" t="n">
        <v>1023.22367480668</v>
      </c>
      <c r="W78" s="99" t="n">
        <v>1048.0355327363</v>
      </c>
    </row>
    <row r="79" customFormat="false" ht="15" hidden="false" customHeight="false" outlineLevel="0" collapsed="false">
      <c r="A79" s="367" t="s">
        <v>142</v>
      </c>
      <c r="B79" s="572"/>
      <c r="C79" s="572"/>
      <c r="D79" s="572"/>
      <c r="E79" s="572"/>
      <c r="F79" s="572"/>
      <c r="G79" s="372"/>
      <c r="H79" s="572"/>
      <c r="I79" s="574"/>
      <c r="J79" s="574"/>
      <c r="K79" s="574"/>
      <c r="L79" s="372"/>
      <c r="M79" s="574"/>
      <c r="N79" s="574"/>
      <c r="O79" s="574"/>
      <c r="P79" s="574"/>
      <c r="Q79" s="372"/>
      <c r="R79" s="117"/>
      <c r="S79" s="64"/>
      <c r="T79" s="165"/>
      <c r="U79" s="165"/>
      <c r="V79" s="99"/>
      <c r="W79" s="99"/>
    </row>
    <row r="80" customFormat="false" ht="19.5" hidden="false" customHeight="false" outlineLevel="0" collapsed="false">
      <c r="A80" s="168" t="s">
        <v>273</v>
      </c>
      <c r="B80" s="572" t="n">
        <v>68</v>
      </c>
      <c r="C80" s="572" t="n">
        <v>97</v>
      </c>
      <c r="D80" s="572" t="n">
        <v>164</v>
      </c>
      <c r="E80" s="572" t="n">
        <v>222</v>
      </c>
      <c r="F80" s="572" t="n">
        <v>236.49</v>
      </c>
      <c r="G80" s="573" t="n">
        <v>262</v>
      </c>
      <c r="H80" s="572" t="n">
        <v>373.69</v>
      </c>
      <c r="I80" s="572" t="n">
        <v>434.74</v>
      </c>
      <c r="J80" s="572" t="n">
        <v>558.46</v>
      </c>
      <c r="K80" s="572" t="n">
        <v>769.61</v>
      </c>
      <c r="L80" s="573" t="n">
        <v>682</v>
      </c>
      <c r="M80" s="572" t="n">
        <v>796.64</v>
      </c>
      <c r="N80" s="572" t="n">
        <v>838.96</v>
      </c>
      <c r="O80" s="572" t="n">
        <v>925.27</v>
      </c>
      <c r="P80" s="572" t="n">
        <v>874.76</v>
      </c>
      <c r="Q80" s="573" t="n">
        <v>901</v>
      </c>
      <c r="R80" s="64" t="n">
        <v>946</v>
      </c>
      <c r="S80" s="64" t="n">
        <v>999</v>
      </c>
      <c r="T80" s="165" t="n">
        <v>1059.19</v>
      </c>
      <c r="U80" s="165" t="n">
        <v>1032.2582009534</v>
      </c>
      <c r="V80" s="99" t="n">
        <v>970.745889661632</v>
      </c>
      <c r="W80" s="99" t="n">
        <v>1015.45961316735</v>
      </c>
    </row>
    <row r="81" customFormat="false" ht="19.5" hidden="false" customHeight="false" outlineLevel="0" collapsed="false">
      <c r="A81" s="168" t="s">
        <v>189</v>
      </c>
      <c r="B81" s="572" t="n">
        <v>56</v>
      </c>
      <c r="C81" s="572" t="n">
        <v>87</v>
      </c>
      <c r="D81" s="572" t="n">
        <v>175</v>
      </c>
      <c r="E81" s="572" t="n">
        <v>288</v>
      </c>
      <c r="F81" s="572" t="n">
        <v>332.51</v>
      </c>
      <c r="G81" s="573" t="n">
        <v>562</v>
      </c>
      <c r="H81" s="572" t="n">
        <v>589.14</v>
      </c>
      <c r="I81" s="572" t="n">
        <v>571.6</v>
      </c>
      <c r="J81" s="572" t="n">
        <v>647.48</v>
      </c>
      <c r="K81" s="572" t="n">
        <v>1089.2</v>
      </c>
      <c r="L81" s="573" t="n">
        <v>1207</v>
      </c>
      <c r="M81" s="572" t="n">
        <v>1316.33</v>
      </c>
      <c r="N81" s="572" t="n">
        <v>1015.57</v>
      </c>
      <c r="O81" s="572" t="n">
        <v>1027.58</v>
      </c>
      <c r="P81" s="572" t="n">
        <v>985.66</v>
      </c>
      <c r="Q81" s="573" t="n">
        <v>988</v>
      </c>
      <c r="R81" s="64" t="n">
        <v>1046</v>
      </c>
      <c r="S81" s="64" t="n">
        <v>1060</v>
      </c>
      <c r="T81" s="165" t="n">
        <v>1142.22</v>
      </c>
      <c r="U81" s="165" t="n">
        <v>1187.57694746927</v>
      </c>
      <c r="V81" s="99" t="n">
        <v>1216.19427923644</v>
      </c>
      <c r="W81" s="99" t="n">
        <v>1225.61559020851</v>
      </c>
    </row>
    <row r="82" customFormat="false" ht="19.5" hidden="false" customHeight="false" outlineLevel="0" collapsed="false">
      <c r="A82" s="168" t="s">
        <v>190</v>
      </c>
      <c r="B82" s="572" t="n">
        <f aca="false">'[2]3.29.2.'!B81*1000/'[2]3.29. 1.'!B81/12</f>
        <v>35.7060185185185</v>
      </c>
      <c r="C82" s="572" t="n">
        <f aca="false">'[2]3.29.2.'!C81*1000/'[2]3.29. 1.'!C81/12</f>
        <v>52.6422764227642</v>
      </c>
      <c r="D82" s="572" t="n">
        <f aca="false">'[2]3.29.2.'!D81*1000/'[2]3.29. 1.'!D81/12</f>
        <v>76.8076644974693</v>
      </c>
      <c r="E82" s="572" t="n">
        <f aca="false">'[2]3.29.2.'!E81*1000/'[2]3.29. 1.'!E81/12</f>
        <v>101.509009009009</v>
      </c>
      <c r="F82" s="572" t="n">
        <f aca="false">'[2]3.29.2.'!F81*1000/'[2]3.29. 1.'!F81/12</f>
        <v>121.801900584795</v>
      </c>
      <c r="G82" s="572" t="n">
        <f aca="false">'[2]3.29.2.'!G81*1000/'[2]3.29. 1.'!G81/12</f>
        <v>193.949771689498</v>
      </c>
      <c r="H82" s="572" t="n">
        <f aca="false">'[2]3.29.2.'!H81*1000/'[2]3.29. 1.'!H81/12</f>
        <v>207.729805013928</v>
      </c>
      <c r="I82" s="572" t="n">
        <f aca="false">'[2]3.29.2.'!I81*1000/'[2]3.29. 1.'!I81/12</f>
        <v>268.452380952381</v>
      </c>
      <c r="J82" s="572" t="n">
        <f aca="false">'[2]3.29.2.'!J81*1000/'[2]3.29. 1.'!J81/12</f>
        <v>321.516164994426</v>
      </c>
      <c r="K82" s="572" t="n">
        <f aca="false">'[2]3.29.2.'!K81*1000/'[2]3.29. 1.'!K81/12</f>
        <v>388.039867109634</v>
      </c>
      <c r="L82" s="572" t="n">
        <f aca="false">'[2]3.29.2.'!L81*1000/'[2]3.29. 1.'!L81/12</f>
        <v>455.719557195572</v>
      </c>
      <c r="M82" s="572" t="n">
        <f aca="false">'[2]3.29.2.'!M81*1000/'[2]3.29. 1.'!M81/12</f>
        <v>514.0053673264</v>
      </c>
      <c r="N82" s="572" t="n">
        <f aca="false">'[2]3.29.2.'!N81*1000/'[2]3.29. 1.'!N81/12</f>
        <v>533.113311331133</v>
      </c>
      <c r="O82" s="572" t="n">
        <f aca="false">'[2]3.29.2.'!O81*1000/'[2]3.29. 1.'!O81/12</f>
        <v>594.536423841059</v>
      </c>
      <c r="P82" s="572" t="n">
        <f aca="false">'[2]3.29.2.'!P81*1000/'[2]3.29. 1.'!P81/12</f>
        <v>625.862998921251</v>
      </c>
      <c r="Q82" s="572" t="n">
        <f aca="false">'[2]3.29.2.'!Q81*1000/'[2]3.29. 1.'!Q81/12</f>
        <v>739.183628072517</v>
      </c>
      <c r="R82" s="572" t="n">
        <f aca="false">'[2]3.29.2.'!R81*1000/'[2]3.29. 1.'!R81/12</f>
        <v>840.774885514582</v>
      </c>
      <c r="S82" s="572" t="n">
        <f aca="false">'[2]3.29.2.'!S81*1000/'[2]3.29. 1.'!S81/12</f>
        <v>901.925505050505</v>
      </c>
      <c r="T82" s="165" t="n">
        <f aca="false">'[2]3.29.2.'!T81*1000/'[2]3.29. 1.'!T81/12</f>
        <v>924.507079528914</v>
      </c>
      <c r="U82" s="165" t="n">
        <v>958.05784457271</v>
      </c>
      <c r="V82" s="99" t="n">
        <v>999.115502712062</v>
      </c>
      <c r="W82" s="99" t="n">
        <v>1000.53611204721</v>
      </c>
    </row>
    <row r="83" customFormat="false" ht="15" hidden="false" customHeight="false" outlineLevel="0" collapsed="false">
      <c r="A83" s="163" t="s">
        <v>191</v>
      </c>
      <c r="B83" s="572" t="n">
        <v>39</v>
      </c>
      <c r="C83" s="572" t="n">
        <v>60</v>
      </c>
      <c r="D83" s="572" t="n">
        <v>76</v>
      </c>
      <c r="E83" s="572" t="n">
        <v>101</v>
      </c>
      <c r="F83" s="572" t="n">
        <v>133.03</v>
      </c>
      <c r="G83" s="573" t="n">
        <v>206</v>
      </c>
      <c r="H83" s="572" t="n">
        <v>254.68</v>
      </c>
      <c r="I83" s="572" t="n">
        <v>306.65</v>
      </c>
      <c r="J83" s="572" t="n">
        <v>384.35</v>
      </c>
      <c r="K83" s="572" t="n">
        <v>423.42</v>
      </c>
      <c r="L83" s="573" t="n">
        <v>557</v>
      </c>
      <c r="M83" s="572" t="n">
        <v>566.22</v>
      </c>
      <c r="N83" s="572" t="n">
        <v>520.76</v>
      </c>
      <c r="O83" s="572" t="n">
        <v>590.12</v>
      </c>
      <c r="P83" s="572" t="n">
        <v>624.98</v>
      </c>
      <c r="Q83" s="573" t="n">
        <v>733</v>
      </c>
      <c r="R83" s="64" t="n">
        <v>789</v>
      </c>
      <c r="S83" s="64" t="n">
        <v>807</v>
      </c>
      <c r="T83" s="165" t="n">
        <v>790.79</v>
      </c>
      <c r="U83" s="165" t="n">
        <v>852.145407322847</v>
      </c>
      <c r="V83" s="99" t="n">
        <v>887.862848709646</v>
      </c>
      <c r="W83" s="99" t="n">
        <v>916.068776634787</v>
      </c>
    </row>
    <row r="84" customFormat="false" ht="18" hidden="false" customHeight="false" outlineLevel="0" collapsed="false">
      <c r="A84" s="162" t="s">
        <v>538</v>
      </c>
      <c r="B84" s="570" t="n">
        <f aca="false">'[2]3.29.2.'!B83*1000/'[2]3.29. 1.'!B83/12</f>
        <v>25.9205716184779</v>
      </c>
      <c r="C84" s="570" t="n">
        <f aca="false">'[2]3.29.2.'!C83*1000/'[2]3.29. 1.'!C83/12</f>
        <v>43.8562151007526</v>
      </c>
      <c r="D84" s="570" t="n">
        <f aca="false">'[2]3.29.2.'!D83*1000/'[2]3.29. 1.'!D83/12</f>
        <v>57.745253164557</v>
      </c>
      <c r="E84" s="570" t="n">
        <f aca="false">'[2]3.29.2.'!E83*1000/'[2]3.29. 1.'!E83/12</f>
        <v>105.794473229706</v>
      </c>
      <c r="F84" s="570" t="n">
        <f aca="false">'[2]3.29.2.'!F83*1000/'[2]3.29. 1.'!F83/12</f>
        <v>127.424942263279</v>
      </c>
      <c r="G84" s="570" t="n">
        <f aca="false">'[2]3.29.2.'!G83*1000/'[2]3.29. 1.'!G83/12</f>
        <v>176.564766048393</v>
      </c>
      <c r="H84" s="570" t="n">
        <f aca="false">'[2]3.29.2.'!H83*1000/'[2]3.29. 1.'!H83/12</f>
        <v>230.58896083873</v>
      </c>
      <c r="I84" s="570" t="n">
        <f aca="false">'[2]3.29.2.'!I83*1000/'[2]3.29. 1.'!I83/12</f>
        <v>297.003559308004</v>
      </c>
      <c r="J84" s="570" t="n">
        <f aca="false">'[2]3.29.2.'!J83*1000/'[2]3.29. 1.'!J83/12</f>
        <v>328.22908879475</v>
      </c>
      <c r="K84" s="570" t="n">
        <f aca="false">'[2]3.29.2.'!K83*1000/'[2]3.29. 1.'!K83/12</f>
        <v>408.556215948489</v>
      </c>
      <c r="L84" s="570" t="n">
        <f aca="false">'[2]3.29.2.'!L83*1000/'[2]3.29. 1.'!L83/12</f>
        <v>461.853707804063</v>
      </c>
      <c r="M84" s="570" t="n">
        <f aca="false">'[2]3.29.2.'!M83*1000/'[2]3.29. 1.'!M83/12</f>
        <v>522.612464211476</v>
      </c>
      <c r="N84" s="570" t="n">
        <f aca="false">'[2]3.29.2.'!N83*1000/'[2]3.29. 1.'!N83/12</f>
        <v>541.197674418605</v>
      </c>
      <c r="O84" s="570" t="n">
        <f aca="false">'[2]3.29.2.'!O83*1000/'[2]3.29. 1.'!O83/12</f>
        <v>580.173812282735</v>
      </c>
      <c r="P84" s="570" t="n">
        <f aca="false">'[2]3.29.2.'!P83*1000/'[2]3.29. 1.'!P83/12</f>
        <v>573.473655409631</v>
      </c>
      <c r="Q84" s="570" t="n">
        <f aca="false">'[2]3.29.2.'!Q83*1000/'[2]3.29. 1.'!Q83/12</f>
        <v>570.061159362343</v>
      </c>
      <c r="R84" s="570" t="n">
        <f aca="false">'[2]3.29.2.'!R83*1000/'[2]3.29. 1.'!R83/12</f>
        <v>601.03307688764</v>
      </c>
      <c r="S84" s="570" t="n">
        <f aca="false">'[2]3.29.2.'!S83*1000/'[2]3.29. 1.'!S83/12</f>
        <v>629.999298344092</v>
      </c>
      <c r="T84" s="169" t="n">
        <f aca="false">'[2]3.29.2.'!T83*1000/'[2]3.29. 1.'!T83/12</f>
        <v>641.789278452919</v>
      </c>
      <c r="U84" s="169" t="n">
        <v>664.133484300203</v>
      </c>
      <c r="V84" s="96" t="n">
        <v>691.938791439011</v>
      </c>
      <c r="W84" s="96" t="n">
        <v>715.312044049184</v>
      </c>
    </row>
    <row r="85" customFormat="false" ht="15" hidden="false" customHeight="false" outlineLevel="0" collapsed="false">
      <c r="A85" s="163" t="s">
        <v>193</v>
      </c>
      <c r="B85" s="572" t="n">
        <v>34</v>
      </c>
      <c r="C85" s="572" t="n">
        <v>89</v>
      </c>
      <c r="D85" s="572" t="n">
        <v>56</v>
      </c>
      <c r="E85" s="572" t="n">
        <v>59</v>
      </c>
      <c r="F85" s="572" t="n">
        <v>68.17</v>
      </c>
      <c r="G85" s="573" t="n">
        <v>132</v>
      </c>
      <c r="H85" s="572" t="n">
        <v>213.63</v>
      </c>
      <c r="I85" s="572" t="n">
        <v>316.69</v>
      </c>
      <c r="J85" s="572" t="n">
        <v>392.76</v>
      </c>
      <c r="K85" s="572" t="n">
        <v>419.28</v>
      </c>
      <c r="L85" s="573" t="n">
        <v>498</v>
      </c>
      <c r="M85" s="572" t="n">
        <v>519.48</v>
      </c>
      <c r="N85" s="572" t="n">
        <v>540.68</v>
      </c>
      <c r="O85" s="572" t="n">
        <v>527.94</v>
      </c>
      <c r="P85" s="572" t="n">
        <v>609.32</v>
      </c>
      <c r="Q85" s="573" t="n">
        <v>601</v>
      </c>
      <c r="R85" s="64" t="n">
        <v>626</v>
      </c>
      <c r="S85" s="64" t="n">
        <v>608</v>
      </c>
      <c r="T85" s="165" t="n">
        <v>620.06</v>
      </c>
      <c r="U85" s="165" t="n">
        <v>620.440169007784</v>
      </c>
      <c r="V85" s="99" t="n">
        <v>559.422755198156</v>
      </c>
      <c r="W85" s="99" t="n">
        <v>626.66208831351</v>
      </c>
    </row>
    <row r="86" customFormat="false" ht="15" hidden="false" customHeight="false" outlineLevel="0" collapsed="false">
      <c r="A86" s="163" t="s">
        <v>194</v>
      </c>
      <c r="B86" s="572" t="n">
        <v>22</v>
      </c>
      <c r="C86" s="572" t="n">
        <v>47</v>
      </c>
      <c r="D86" s="572" t="n">
        <v>55</v>
      </c>
      <c r="E86" s="572" t="n">
        <v>61</v>
      </c>
      <c r="F86" s="572" t="n">
        <v>84.17</v>
      </c>
      <c r="G86" s="573" t="n">
        <v>159</v>
      </c>
      <c r="H86" s="572" t="n">
        <v>237.74</v>
      </c>
      <c r="I86" s="572" t="n">
        <v>368.14</v>
      </c>
      <c r="J86" s="572" t="n">
        <v>398.45</v>
      </c>
      <c r="K86" s="572" t="n">
        <v>517.73</v>
      </c>
      <c r="L86" s="573" t="n">
        <v>536</v>
      </c>
      <c r="M86" s="572" t="n">
        <v>447.75</v>
      </c>
      <c r="N86" s="572" t="n">
        <v>461.65</v>
      </c>
      <c r="O86" s="572" t="n">
        <v>425.27</v>
      </c>
      <c r="P86" s="572" t="n">
        <v>477.76</v>
      </c>
      <c r="Q86" s="573" t="n">
        <v>466</v>
      </c>
      <c r="R86" s="64" t="n">
        <v>473</v>
      </c>
      <c r="S86" s="64" t="n">
        <v>334</v>
      </c>
      <c r="T86" s="165" t="n">
        <v>371.01</v>
      </c>
      <c r="U86" s="165" t="n">
        <v>398.933428077802</v>
      </c>
      <c r="V86" s="99" t="n">
        <v>408.139584978818</v>
      </c>
      <c r="W86" s="99" t="n">
        <v>420.677301409447</v>
      </c>
    </row>
    <row r="87" customFormat="false" ht="15" hidden="false" customHeight="false" outlineLevel="0" collapsed="false">
      <c r="A87" s="163" t="s">
        <v>195</v>
      </c>
      <c r="B87" s="572" t="n">
        <v>43</v>
      </c>
      <c r="C87" s="572" t="n">
        <v>45</v>
      </c>
      <c r="D87" s="572" t="n">
        <v>72</v>
      </c>
      <c r="E87" s="572" t="n">
        <v>77</v>
      </c>
      <c r="F87" s="572" t="n">
        <v>94.94</v>
      </c>
      <c r="G87" s="573" t="n">
        <v>136</v>
      </c>
      <c r="H87" s="572" t="n">
        <v>167.69</v>
      </c>
      <c r="I87" s="572" t="n">
        <v>208.15</v>
      </c>
      <c r="J87" s="572" t="n">
        <v>236.06</v>
      </c>
      <c r="K87" s="572" t="n">
        <v>232.47</v>
      </c>
      <c r="L87" s="573" t="n">
        <v>253</v>
      </c>
      <c r="M87" s="572" t="n">
        <v>323.05</v>
      </c>
      <c r="N87" s="572" t="n">
        <v>290.21</v>
      </c>
      <c r="O87" s="572" t="n">
        <v>342.79</v>
      </c>
      <c r="P87" s="572" t="n">
        <v>375.91</v>
      </c>
      <c r="Q87" s="573" t="n">
        <v>331</v>
      </c>
      <c r="R87" s="64" t="n">
        <v>473</v>
      </c>
      <c r="S87" s="64" t="n">
        <v>358</v>
      </c>
      <c r="T87" s="165" t="n">
        <v>469.88</v>
      </c>
      <c r="U87" s="165" t="n">
        <v>452.531359424556</v>
      </c>
      <c r="V87" s="99" t="n">
        <v>468.924588754196</v>
      </c>
      <c r="W87" s="99" t="n">
        <v>445.438622544246</v>
      </c>
    </row>
    <row r="88" customFormat="false" ht="15" hidden="false" customHeight="false" outlineLevel="0" collapsed="false">
      <c r="A88" s="163" t="s">
        <v>196</v>
      </c>
      <c r="B88" s="572" t="n">
        <v>26</v>
      </c>
      <c r="C88" s="572" t="n">
        <v>44</v>
      </c>
      <c r="D88" s="572" t="n">
        <v>54</v>
      </c>
      <c r="E88" s="572" t="n">
        <v>75</v>
      </c>
      <c r="F88" s="572" t="n">
        <v>104.21</v>
      </c>
      <c r="G88" s="573" t="n">
        <v>177</v>
      </c>
      <c r="H88" s="572" t="n">
        <v>203.41</v>
      </c>
      <c r="I88" s="572" t="n">
        <v>240.42</v>
      </c>
      <c r="J88" s="572" t="n">
        <v>267.38</v>
      </c>
      <c r="K88" s="572" t="n">
        <v>309.71</v>
      </c>
      <c r="L88" s="573" t="n">
        <v>338</v>
      </c>
      <c r="M88" s="572" t="n">
        <v>373.05</v>
      </c>
      <c r="N88" s="572" t="n">
        <v>411.55</v>
      </c>
      <c r="O88" s="572" t="n">
        <v>423.4</v>
      </c>
      <c r="P88" s="572" t="n">
        <v>448.03</v>
      </c>
      <c r="Q88" s="573" t="n">
        <v>473</v>
      </c>
      <c r="R88" s="64" t="n">
        <v>509</v>
      </c>
      <c r="S88" s="64" t="n">
        <v>677</v>
      </c>
      <c r="T88" s="165" t="n">
        <v>683.55</v>
      </c>
      <c r="U88" s="165" t="n">
        <v>721.84464624901</v>
      </c>
      <c r="V88" s="99" t="n">
        <v>745.166010082942</v>
      </c>
      <c r="W88" s="99" t="n">
        <v>805.351271962919</v>
      </c>
    </row>
    <row r="89" customFormat="false" ht="15" hidden="false" customHeight="false" outlineLevel="0" collapsed="false">
      <c r="A89" s="163" t="s">
        <v>197</v>
      </c>
      <c r="B89" s="572" t="n">
        <v>24</v>
      </c>
      <c r="C89" s="572" t="n">
        <v>40</v>
      </c>
      <c r="D89" s="572" t="n">
        <v>62</v>
      </c>
      <c r="E89" s="572" t="n">
        <v>157</v>
      </c>
      <c r="F89" s="572" t="n">
        <v>189</v>
      </c>
      <c r="G89" s="573" t="n">
        <v>215</v>
      </c>
      <c r="H89" s="572" t="n">
        <v>286.5</v>
      </c>
      <c r="I89" s="572" t="n">
        <v>419.43</v>
      </c>
      <c r="J89" s="572" t="n">
        <v>468.75</v>
      </c>
      <c r="K89" s="572" t="n">
        <v>617.96</v>
      </c>
      <c r="L89" s="573" t="n">
        <v>706</v>
      </c>
      <c r="M89" s="572" t="n">
        <v>789.55</v>
      </c>
      <c r="N89" s="572" t="n">
        <v>786.63</v>
      </c>
      <c r="O89" s="572" t="n">
        <v>838.68</v>
      </c>
      <c r="P89" s="572" t="n">
        <v>850.45</v>
      </c>
      <c r="Q89" s="573" t="n">
        <v>849</v>
      </c>
      <c r="R89" s="64" t="n">
        <v>815</v>
      </c>
      <c r="S89" s="64" t="n">
        <v>842</v>
      </c>
      <c r="T89" s="165" t="n">
        <v>848.98</v>
      </c>
      <c r="U89" s="165" t="n">
        <v>840.304252795112</v>
      </c>
      <c r="V89" s="99" t="n">
        <v>916.620675630629</v>
      </c>
      <c r="W89" s="99" t="n">
        <v>913.495473417807</v>
      </c>
    </row>
    <row r="90" customFormat="false" ht="15" hidden="false" customHeight="false" outlineLevel="0" collapsed="false">
      <c r="A90" s="163" t="s">
        <v>198</v>
      </c>
      <c r="B90" s="572" t="n">
        <v>24</v>
      </c>
      <c r="C90" s="572" t="n">
        <v>32</v>
      </c>
      <c r="D90" s="572" t="n">
        <v>49</v>
      </c>
      <c r="E90" s="572" t="n">
        <v>89</v>
      </c>
      <c r="F90" s="572" t="n">
        <v>117.9</v>
      </c>
      <c r="G90" s="573" t="n">
        <v>173</v>
      </c>
      <c r="H90" s="572" t="n">
        <v>231.2</v>
      </c>
      <c r="I90" s="572" t="n">
        <v>271.77</v>
      </c>
      <c r="J90" s="572" t="n">
        <v>317.66</v>
      </c>
      <c r="K90" s="572" t="n">
        <v>426.79</v>
      </c>
      <c r="L90" s="573" t="n">
        <v>420</v>
      </c>
      <c r="M90" s="572" t="n">
        <v>471.73</v>
      </c>
      <c r="N90" s="572" t="n">
        <v>479.66</v>
      </c>
      <c r="O90" s="572" t="n">
        <v>534.94</v>
      </c>
      <c r="P90" s="572" t="n">
        <v>550.1</v>
      </c>
      <c r="Q90" s="573" t="n">
        <v>548</v>
      </c>
      <c r="R90" s="64" t="n">
        <v>541</v>
      </c>
      <c r="S90" s="64" t="n">
        <v>615</v>
      </c>
      <c r="T90" s="165" t="n">
        <v>583.94</v>
      </c>
      <c r="U90" s="165" t="n">
        <v>604.971683893611</v>
      </c>
      <c r="V90" s="99" t="n">
        <v>642.619509575547</v>
      </c>
      <c r="W90" s="99" t="n">
        <v>650.137090368808</v>
      </c>
    </row>
    <row r="91" customFormat="false" ht="15" hidden="false" customHeight="false" outlineLevel="0" collapsed="false">
      <c r="A91" s="163" t="s">
        <v>199</v>
      </c>
      <c r="B91" s="572" t="n">
        <v>27</v>
      </c>
      <c r="C91" s="572" t="n">
        <v>44</v>
      </c>
      <c r="D91" s="572" t="n">
        <v>76</v>
      </c>
      <c r="E91" s="572" t="n">
        <v>112</v>
      </c>
      <c r="F91" s="572" t="n">
        <v>117.03</v>
      </c>
      <c r="G91" s="573" t="n">
        <v>149</v>
      </c>
      <c r="H91" s="572" t="n">
        <v>164.69</v>
      </c>
      <c r="I91" s="572" t="n">
        <v>212.13</v>
      </c>
      <c r="J91" s="572" t="n">
        <v>241.87</v>
      </c>
      <c r="K91" s="572" t="n">
        <v>292.72</v>
      </c>
      <c r="L91" s="573" t="n">
        <v>364</v>
      </c>
      <c r="M91" s="572" t="n">
        <v>404.16</v>
      </c>
      <c r="N91" s="572" t="n">
        <v>397.85</v>
      </c>
      <c r="O91" s="572" t="n">
        <v>417.31</v>
      </c>
      <c r="P91" s="572" t="n">
        <v>456.34</v>
      </c>
      <c r="Q91" s="573" t="n">
        <v>465</v>
      </c>
      <c r="R91" s="64" t="n">
        <v>413</v>
      </c>
      <c r="S91" s="64" t="n">
        <v>406</v>
      </c>
      <c r="T91" s="165" t="n">
        <v>436.68</v>
      </c>
      <c r="U91" s="165" t="n">
        <v>469.421252722977</v>
      </c>
      <c r="V91" s="99" t="n">
        <v>520.199658812205</v>
      </c>
      <c r="W91" s="99" t="n">
        <v>552.026546617931</v>
      </c>
    </row>
    <row r="92" customFormat="false" ht="15" hidden="false" customHeight="false" outlineLevel="0" collapsed="false">
      <c r="A92" s="163" t="s">
        <v>200</v>
      </c>
      <c r="B92" s="572" t="n">
        <v>26</v>
      </c>
      <c r="C92" s="572" t="n">
        <v>34</v>
      </c>
      <c r="D92" s="572" t="n">
        <v>38</v>
      </c>
      <c r="E92" s="572" t="n">
        <v>117</v>
      </c>
      <c r="F92" s="572" t="n">
        <v>127.02</v>
      </c>
      <c r="G92" s="573" t="n">
        <v>175</v>
      </c>
      <c r="H92" s="572" t="n">
        <v>290.12</v>
      </c>
      <c r="I92" s="572" t="n">
        <v>325.18</v>
      </c>
      <c r="J92" s="572" t="n">
        <v>344.35</v>
      </c>
      <c r="K92" s="572" t="n">
        <v>429.61</v>
      </c>
      <c r="L92" s="573" t="n">
        <v>566</v>
      </c>
      <c r="M92" s="572" t="n">
        <v>615.8</v>
      </c>
      <c r="N92" s="572" t="n">
        <v>678.1</v>
      </c>
      <c r="O92" s="572" t="n">
        <v>730.73</v>
      </c>
      <c r="P92" s="572" t="n">
        <v>509.88</v>
      </c>
      <c r="Q92" s="573" t="n">
        <v>460</v>
      </c>
      <c r="R92" s="64" t="n">
        <v>628</v>
      </c>
      <c r="S92" s="64" t="n">
        <v>621</v>
      </c>
      <c r="T92" s="165" t="n">
        <v>619.85</v>
      </c>
      <c r="U92" s="165" t="n">
        <v>661.333546776096</v>
      </c>
      <c r="V92" s="99" t="n">
        <v>631.929485442807</v>
      </c>
      <c r="W92" s="99" t="n">
        <v>651.999002434846</v>
      </c>
    </row>
    <row r="93" customFormat="false" ht="15" hidden="false" customHeight="false" outlineLevel="0" collapsed="false">
      <c r="A93" s="163" t="s">
        <v>201</v>
      </c>
      <c r="B93" s="572" t="n">
        <v>24</v>
      </c>
      <c r="C93" s="572" t="n">
        <v>35</v>
      </c>
      <c r="D93" s="572" t="n">
        <v>70</v>
      </c>
      <c r="E93" s="572" t="n">
        <v>108</v>
      </c>
      <c r="F93" s="572" t="n">
        <v>132.47</v>
      </c>
      <c r="G93" s="573" t="n">
        <v>175</v>
      </c>
      <c r="H93" s="572" t="n">
        <v>219</v>
      </c>
      <c r="I93" s="572" t="n">
        <v>334.26</v>
      </c>
      <c r="J93" s="572" t="n">
        <v>392.75</v>
      </c>
      <c r="K93" s="572" t="n">
        <v>431.7</v>
      </c>
      <c r="L93" s="573" t="n">
        <v>417</v>
      </c>
      <c r="M93" s="572" t="n">
        <v>483.42</v>
      </c>
      <c r="N93" s="572" t="n">
        <v>535.45</v>
      </c>
      <c r="O93" s="572" t="n">
        <v>588.83</v>
      </c>
      <c r="P93" s="572" t="n">
        <v>648.39</v>
      </c>
      <c r="Q93" s="573" t="n">
        <v>659</v>
      </c>
      <c r="R93" s="64" t="n">
        <v>681</v>
      </c>
      <c r="S93" s="64" t="n">
        <v>706</v>
      </c>
      <c r="T93" s="165" t="n">
        <v>703.04</v>
      </c>
      <c r="U93" s="165" t="n">
        <v>737.653785747006</v>
      </c>
      <c r="V93" s="99" t="n">
        <v>757.919051881208</v>
      </c>
      <c r="W93" s="99" t="n">
        <v>793.419727844683</v>
      </c>
    </row>
    <row r="94" customFormat="false" ht="15" hidden="false" customHeight="false" outlineLevel="0" collapsed="false">
      <c r="A94" s="163" t="s">
        <v>202</v>
      </c>
      <c r="B94" s="572" t="n">
        <v>27</v>
      </c>
      <c r="C94" s="572" t="n">
        <v>51</v>
      </c>
      <c r="D94" s="572" t="n">
        <v>92</v>
      </c>
      <c r="E94" s="572" t="n">
        <v>140</v>
      </c>
      <c r="F94" s="572" t="n">
        <v>143.18</v>
      </c>
      <c r="G94" s="573" t="n">
        <v>204</v>
      </c>
      <c r="H94" s="572" t="n">
        <v>264.02</v>
      </c>
      <c r="I94" s="572" t="n">
        <v>321.01</v>
      </c>
      <c r="J94" s="572" t="n">
        <v>369.03</v>
      </c>
      <c r="K94" s="572" t="n">
        <v>438.1</v>
      </c>
      <c r="L94" s="573" t="n">
        <v>451</v>
      </c>
      <c r="M94" s="572" t="n">
        <v>652.34</v>
      </c>
      <c r="N94" s="572" t="n">
        <v>679.17</v>
      </c>
      <c r="O94" s="572" t="n">
        <v>732.06</v>
      </c>
      <c r="P94" s="572" t="n">
        <v>786.36</v>
      </c>
      <c r="Q94" s="573" t="n">
        <v>844</v>
      </c>
      <c r="R94" s="64" t="n">
        <v>870</v>
      </c>
      <c r="S94" s="64" t="n">
        <v>916</v>
      </c>
      <c r="T94" s="165" t="n">
        <v>937.94</v>
      </c>
      <c r="U94" s="165" t="n">
        <v>935.96336955959</v>
      </c>
      <c r="V94" s="99" t="n">
        <v>910.137274893016</v>
      </c>
      <c r="W94" s="99" t="n">
        <v>957.439525191206</v>
      </c>
    </row>
    <row r="95" customFormat="false" ht="18" hidden="false" customHeight="false" outlineLevel="0" collapsed="false">
      <c r="A95" s="162" t="s">
        <v>427</v>
      </c>
      <c r="B95" s="570" t="n">
        <f aca="false">'[2]3.29.2.'!B94*1000/'[2]3.29. 1.'!B94/12</f>
        <v>44.1747915783524</v>
      </c>
      <c r="C95" s="570" t="n">
        <f aca="false">'[2]3.29.2.'!C94*1000/'[2]3.29. 1.'!C94/12</f>
        <v>63.89115368936</v>
      </c>
      <c r="D95" s="570" t="n">
        <f aca="false">'[2]3.29.2.'!D94*1000/'[2]3.29. 1.'!D94/12</f>
        <v>105.825403119218</v>
      </c>
      <c r="E95" s="570" t="n">
        <f aca="false">'[2]3.29.2.'!E94*1000/'[2]3.29. 1.'!E94/12</f>
        <v>155.729391454467</v>
      </c>
      <c r="F95" s="570" t="n">
        <f aca="false">'[2]3.29.2.'!F94*1000/'[2]3.29. 1.'!F94/12</f>
        <v>188.585464528247</v>
      </c>
      <c r="G95" s="570" t="n">
        <f aca="false">'[2]3.29.2.'!G94*1000/'[2]3.29. 1.'!G94/12</f>
        <v>268.124890523734</v>
      </c>
      <c r="H95" s="570" t="n">
        <f aca="false">'[2]3.29.2.'!H94*1000/'[2]3.29. 1.'!H94/12</f>
        <v>317.340425531915</v>
      </c>
      <c r="I95" s="570" t="n">
        <f aca="false">'[2]3.29.2.'!I94*1000/'[2]3.29. 1.'!I94/12</f>
        <v>349.956859361519</v>
      </c>
      <c r="J95" s="570" t="n">
        <f aca="false">'[2]3.29.2.'!J94*1000/'[2]3.29. 1.'!J94/12</f>
        <v>471.22467771639</v>
      </c>
      <c r="K95" s="570" t="n">
        <f aca="false">'[2]3.29.2.'!K94*1000/'[2]3.29. 1.'!K94/12</f>
        <v>597.430415828303</v>
      </c>
      <c r="L95" s="570" t="n">
        <f aca="false">'[2]3.29.2.'!L94*1000/'[2]3.29. 1.'!L94/12</f>
        <v>752.286261165462</v>
      </c>
      <c r="M95" s="570" t="n">
        <f aca="false">'[2]3.29.2.'!M94*1000/'[2]3.29. 1.'!M94/12</f>
        <v>883.778393460661</v>
      </c>
      <c r="N95" s="570" t="n">
        <f aca="false">'[2]3.29.2.'!N94*1000/'[2]3.29. 1.'!N94/12</f>
        <v>912.122969837587</v>
      </c>
      <c r="O95" s="570" t="n">
        <f aca="false">'[2]3.29.2.'!O94*1000/'[2]3.29. 1.'!O94/12</f>
        <v>885.578920041537</v>
      </c>
      <c r="P95" s="570" t="n">
        <f aca="false">'[2]3.29.2.'!P94*1000/'[2]3.29. 1.'!P94/12</f>
        <v>932.647624039134</v>
      </c>
      <c r="Q95" s="570" t="n">
        <f aca="false">'[2]3.29.2.'!Q94*1000/'[2]3.29. 1.'!Q94/12</f>
        <v>972.340328881621</v>
      </c>
      <c r="R95" s="570" t="n">
        <f aca="false">'[2]3.29.2.'!R94*1000/'[2]3.29. 1.'!R94/12</f>
        <v>896.018390804598</v>
      </c>
      <c r="S95" s="570" t="n">
        <f aca="false">'[2]3.29.2.'!S94*1000/'[2]3.29. 1.'!S94/12</f>
        <v>911.642479595077</v>
      </c>
      <c r="T95" s="169" t="n">
        <f aca="false">'[2]3.29.2.'!T94*1000/'[2]3.29. 1.'!T94/12</f>
        <v>933.664009786494</v>
      </c>
      <c r="U95" s="169" t="n">
        <v>948.578869433039</v>
      </c>
      <c r="V95" s="96" t="n">
        <v>969.465178402788</v>
      </c>
      <c r="W95" s="96" t="n">
        <v>987.897170590094</v>
      </c>
    </row>
    <row r="96" customFormat="false" ht="15" hidden="false" customHeight="false" outlineLevel="0" collapsed="false">
      <c r="A96" s="163" t="s">
        <v>204</v>
      </c>
      <c r="B96" s="572" t="n">
        <v>35</v>
      </c>
      <c r="C96" s="572" t="n">
        <v>54</v>
      </c>
      <c r="D96" s="572" t="n">
        <v>79</v>
      </c>
      <c r="E96" s="572" t="n">
        <v>120</v>
      </c>
      <c r="F96" s="572" t="n">
        <v>157.44</v>
      </c>
      <c r="G96" s="573" t="n">
        <v>324</v>
      </c>
      <c r="H96" s="572" t="n">
        <v>302.78</v>
      </c>
      <c r="I96" s="572" t="n">
        <v>260.5</v>
      </c>
      <c r="J96" s="572" t="n">
        <v>265.56</v>
      </c>
      <c r="K96" s="572" t="n">
        <v>278.6</v>
      </c>
      <c r="L96" s="573" t="n">
        <v>323</v>
      </c>
      <c r="M96" s="572" t="n">
        <v>763.29</v>
      </c>
      <c r="N96" s="572" t="n">
        <v>796.58</v>
      </c>
      <c r="O96" s="572" t="n">
        <v>324.83</v>
      </c>
      <c r="P96" s="572" t="n">
        <v>346.81</v>
      </c>
      <c r="Q96" s="573" t="n">
        <v>352</v>
      </c>
      <c r="R96" s="64" t="n">
        <v>347</v>
      </c>
      <c r="S96" s="64" t="n">
        <v>338</v>
      </c>
      <c r="T96" s="165" t="n">
        <v>347.03</v>
      </c>
      <c r="U96" s="165" t="n">
        <v>437.234557082349</v>
      </c>
      <c r="V96" s="99" t="n">
        <v>406.617461101209</v>
      </c>
      <c r="W96" s="99" t="n">
        <v>415.285889360084</v>
      </c>
    </row>
    <row r="97" customFormat="false" ht="15" hidden="false" customHeight="false" outlineLevel="0" collapsed="false">
      <c r="A97" s="163" t="s">
        <v>205</v>
      </c>
      <c r="B97" s="572" t="n">
        <v>85</v>
      </c>
      <c r="C97" s="572" t="n">
        <v>91</v>
      </c>
      <c r="D97" s="572" t="n">
        <v>130</v>
      </c>
      <c r="E97" s="572" t="n">
        <v>196</v>
      </c>
      <c r="F97" s="572" t="n">
        <v>232.35</v>
      </c>
      <c r="G97" s="573" t="n">
        <v>297</v>
      </c>
      <c r="H97" s="572" t="n">
        <v>360.26</v>
      </c>
      <c r="I97" s="572" t="n">
        <v>377.55</v>
      </c>
      <c r="J97" s="572" t="n">
        <v>452.15</v>
      </c>
      <c r="K97" s="572" t="n">
        <v>935.42</v>
      </c>
      <c r="L97" s="573" t="n">
        <v>1078</v>
      </c>
      <c r="M97" s="572" t="n">
        <v>1113.23</v>
      </c>
      <c r="N97" s="572" t="n">
        <v>1149.5</v>
      </c>
      <c r="O97" s="572" t="n">
        <v>1249.07</v>
      </c>
      <c r="P97" s="572" t="n">
        <v>1352.36</v>
      </c>
      <c r="Q97" s="573" t="n">
        <v>1423</v>
      </c>
      <c r="R97" s="64" t="n">
        <v>1491</v>
      </c>
      <c r="S97" s="64" t="n">
        <v>1526</v>
      </c>
      <c r="T97" s="165" t="n">
        <v>1550.09</v>
      </c>
      <c r="U97" s="165" t="n">
        <v>1512.51417136042</v>
      </c>
      <c r="V97" s="99" t="n">
        <v>1507.4877141391</v>
      </c>
      <c r="W97" s="99" t="n">
        <v>1492.0370901083</v>
      </c>
    </row>
    <row r="98" customFormat="false" ht="15" hidden="false" customHeight="false" outlineLevel="0" collapsed="false">
      <c r="A98" s="163" t="s">
        <v>206</v>
      </c>
      <c r="B98" s="572" t="n">
        <v>19</v>
      </c>
      <c r="C98" s="572" t="n">
        <v>30</v>
      </c>
      <c r="D98" s="572" t="n">
        <v>38</v>
      </c>
      <c r="E98" s="572" t="n">
        <v>52</v>
      </c>
      <c r="F98" s="572" t="n">
        <v>58.74</v>
      </c>
      <c r="G98" s="573" t="n">
        <v>62</v>
      </c>
      <c r="H98" s="572" t="n">
        <v>70.64</v>
      </c>
      <c r="I98" s="572" t="n">
        <v>84.21</v>
      </c>
      <c r="J98" s="572" t="n">
        <v>292.45</v>
      </c>
      <c r="K98" s="572" t="n">
        <v>372.53</v>
      </c>
      <c r="L98" s="573" t="n">
        <v>552</v>
      </c>
      <c r="M98" s="572" t="n">
        <v>551.75</v>
      </c>
      <c r="N98" s="572" t="n">
        <v>577.69</v>
      </c>
      <c r="O98" s="572" t="n">
        <v>651.68</v>
      </c>
      <c r="P98" s="572" t="n">
        <v>676.89</v>
      </c>
      <c r="Q98" s="573" t="n">
        <v>658</v>
      </c>
      <c r="R98" s="64" t="n">
        <v>675</v>
      </c>
      <c r="S98" s="64" t="n">
        <v>723</v>
      </c>
      <c r="T98" s="165" t="n">
        <v>746.49</v>
      </c>
      <c r="U98" s="165" t="n">
        <v>747.956516514872</v>
      </c>
      <c r="V98" s="99" t="n">
        <v>764.213855923134</v>
      </c>
      <c r="W98" s="99" t="n">
        <v>731.95962762143</v>
      </c>
    </row>
    <row r="99" customFormat="false" ht="15" hidden="false" customHeight="false" outlineLevel="0" collapsed="false">
      <c r="A99" s="163" t="s">
        <v>207</v>
      </c>
      <c r="B99" s="572" t="n">
        <v>60</v>
      </c>
      <c r="C99" s="572" t="n">
        <v>70</v>
      </c>
      <c r="D99" s="572" t="n">
        <v>118</v>
      </c>
      <c r="E99" s="572" t="n">
        <v>177</v>
      </c>
      <c r="F99" s="572" t="n">
        <v>247.16</v>
      </c>
      <c r="G99" s="573" t="n">
        <v>424</v>
      </c>
      <c r="H99" s="572" t="n">
        <v>650.28</v>
      </c>
      <c r="I99" s="572" t="n">
        <v>799.04</v>
      </c>
      <c r="J99" s="572" t="n">
        <v>961.11</v>
      </c>
      <c r="K99" s="572" t="n">
        <v>1288.11</v>
      </c>
      <c r="L99" s="573" t="n">
        <v>1725</v>
      </c>
      <c r="M99" s="572" t="n">
        <v>1791.52</v>
      </c>
      <c r="N99" s="572" t="n">
        <v>1727.33</v>
      </c>
      <c r="O99" s="572" t="n">
        <v>1849.36</v>
      </c>
      <c r="P99" s="572" t="n">
        <v>1842.42</v>
      </c>
      <c r="Q99" s="573" t="n">
        <v>2001</v>
      </c>
      <c r="R99" s="64" t="n">
        <v>2110</v>
      </c>
      <c r="S99" s="64" t="n">
        <v>1980</v>
      </c>
      <c r="T99" s="165" t="n">
        <v>1984.99</v>
      </c>
      <c r="U99" s="165" t="n">
        <v>1919.13347173264</v>
      </c>
      <c r="V99" s="99" t="n">
        <v>1918.50381136061</v>
      </c>
      <c r="W99" s="99" t="n">
        <v>1902.92743297593</v>
      </c>
    </row>
    <row r="100" customFormat="false" ht="15" hidden="false" customHeight="false" outlineLevel="0" collapsed="false">
      <c r="A100" s="163" t="s">
        <v>208</v>
      </c>
      <c r="B100" s="572" t="n">
        <v>40</v>
      </c>
      <c r="C100" s="572" t="n">
        <v>72</v>
      </c>
      <c r="D100" s="572" t="n">
        <v>126</v>
      </c>
      <c r="E100" s="572" t="n">
        <v>179</v>
      </c>
      <c r="F100" s="572" t="n">
        <v>221.76</v>
      </c>
      <c r="G100" s="573" t="n">
        <v>294</v>
      </c>
      <c r="H100" s="572" t="n">
        <v>393.65</v>
      </c>
      <c r="I100" s="572" t="n">
        <v>452.67</v>
      </c>
      <c r="J100" s="572" t="n">
        <v>500.77</v>
      </c>
      <c r="K100" s="572" t="n">
        <v>621.51</v>
      </c>
      <c r="L100" s="573" t="n">
        <v>744</v>
      </c>
      <c r="M100" s="572" t="n">
        <v>789.15</v>
      </c>
      <c r="N100" s="572" t="n">
        <v>848.36</v>
      </c>
      <c r="O100" s="572" t="n">
        <v>1044.45</v>
      </c>
      <c r="P100" s="572" t="n">
        <v>1126.99</v>
      </c>
      <c r="Q100" s="573" t="n">
        <v>1104</v>
      </c>
      <c r="R100" s="64" t="n">
        <v>594</v>
      </c>
      <c r="S100" s="64" t="n">
        <v>690</v>
      </c>
      <c r="T100" s="165" t="n">
        <v>718.73</v>
      </c>
      <c r="U100" s="165" t="n">
        <v>722.66749011533</v>
      </c>
      <c r="V100" s="99" t="n">
        <v>882.430698252412</v>
      </c>
      <c r="W100" s="99" t="n">
        <v>904.555777971547</v>
      </c>
    </row>
    <row r="101" customFormat="false" ht="15" hidden="false" customHeight="false" outlineLevel="0" collapsed="false">
      <c r="A101" s="163" t="s">
        <v>209</v>
      </c>
      <c r="B101" s="572" t="n">
        <v>41</v>
      </c>
      <c r="C101" s="572" t="n">
        <v>54</v>
      </c>
      <c r="D101" s="572" t="n">
        <v>111</v>
      </c>
      <c r="E101" s="572" t="n">
        <v>181</v>
      </c>
      <c r="F101" s="572" t="n">
        <v>220.28</v>
      </c>
      <c r="G101" s="573" t="n">
        <v>308</v>
      </c>
      <c r="H101" s="572" t="n">
        <v>387.22</v>
      </c>
      <c r="I101" s="572" t="n">
        <v>490.98</v>
      </c>
      <c r="J101" s="572" t="n">
        <v>536.28</v>
      </c>
      <c r="K101" s="572" t="n">
        <v>608.79</v>
      </c>
      <c r="L101" s="573" t="n">
        <v>897</v>
      </c>
      <c r="M101" s="572" t="n">
        <v>896.32</v>
      </c>
      <c r="N101" s="572" t="n">
        <v>924.93</v>
      </c>
      <c r="O101" s="572" t="n">
        <v>999.74</v>
      </c>
      <c r="P101" s="572" t="n">
        <v>956.84</v>
      </c>
      <c r="Q101" s="573" t="n">
        <v>1016</v>
      </c>
      <c r="R101" s="64" t="n">
        <v>1005</v>
      </c>
      <c r="S101" s="64" t="n">
        <v>1002</v>
      </c>
      <c r="T101" s="165" t="n">
        <v>984.11</v>
      </c>
      <c r="U101" s="165" t="n">
        <v>959.467263654483</v>
      </c>
      <c r="V101" s="99" t="n">
        <v>975.994576255511</v>
      </c>
      <c r="W101" s="99" t="n">
        <v>1009.64317700323</v>
      </c>
    </row>
    <row r="102" customFormat="false" ht="15" hidden="false" customHeight="false" outlineLevel="0" collapsed="false">
      <c r="A102" s="163" t="s">
        <v>210</v>
      </c>
      <c r="B102" s="572" t="n">
        <v>51</v>
      </c>
      <c r="C102" s="572" t="n">
        <v>71</v>
      </c>
      <c r="D102" s="572" t="n">
        <v>128</v>
      </c>
      <c r="E102" s="572" t="n">
        <v>169</v>
      </c>
      <c r="F102" s="572" t="n">
        <v>210.67</v>
      </c>
      <c r="G102" s="573" t="n">
        <v>324</v>
      </c>
      <c r="H102" s="572" t="n">
        <v>404.36</v>
      </c>
      <c r="I102" s="572" t="n">
        <v>485.04</v>
      </c>
      <c r="J102" s="572" t="n">
        <v>651.59</v>
      </c>
      <c r="K102" s="572" t="n">
        <v>720.01</v>
      </c>
      <c r="L102" s="573" t="n">
        <v>801</v>
      </c>
      <c r="M102" s="572" t="n">
        <v>873.73</v>
      </c>
      <c r="N102" s="572" t="n">
        <v>892.98</v>
      </c>
      <c r="O102" s="572" t="n">
        <v>929.06</v>
      </c>
      <c r="P102" s="572" t="n">
        <v>945.13</v>
      </c>
      <c r="Q102" s="573" t="n">
        <v>967</v>
      </c>
      <c r="R102" s="64" t="n">
        <v>993</v>
      </c>
      <c r="S102" s="64" t="n">
        <v>1023</v>
      </c>
      <c r="T102" s="165" t="n">
        <v>1069.95</v>
      </c>
      <c r="U102" s="165" t="n">
        <v>1072.90750103968</v>
      </c>
      <c r="V102" s="99" t="n">
        <v>1158.9049667373</v>
      </c>
      <c r="W102" s="99" t="n">
        <v>1142.99646404298</v>
      </c>
    </row>
    <row r="103" customFormat="false" ht="15" hidden="false" customHeight="false" outlineLevel="0" collapsed="false">
      <c r="A103" s="163" t="s">
        <v>211</v>
      </c>
      <c r="B103" s="572" t="n">
        <v>91</v>
      </c>
      <c r="C103" s="572" t="n">
        <v>115</v>
      </c>
      <c r="D103" s="572" t="n">
        <v>154</v>
      </c>
      <c r="E103" s="572" t="n">
        <v>198</v>
      </c>
      <c r="F103" s="572" t="n">
        <v>243.03</v>
      </c>
      <c r="G103" s="573" t="n">
        <v>337</v>
      </c>
      <c r="H103" s="572" t="n">
        <v>578.33</v>
      </c>
      <c r="I103" s="572" t="n">
        <v>634.02</v>
      </c>
      <c r="J103" s="572" t="n">
        <v>760.93</v>
      </c>
      <c r="K103" s="572" t="n">
        <v>951.44</v>
      </c>
      <c r="L103" s="573" t="n">
        <v>982</v>
      </c>
      <c r="M103" s="572" t="n">
        <v>1156.61</v>
      </c>
      <c r="N103" s="572" t="n">
        <v>1228.89</v>
      </c>
      <c r="O103" s="572" t="n">
        <v>1272.72</v>
      </c>
      <c r="P103" s="572" t="n">
        <v>1298.98</v>
      </c>
      <c r="Q103" s="573" t="n">
        <v>1761</v>
      </c>
      <c r="R103" s="64" t="n">
        <v>1558</v>
      </c>
      <c r="S103" s="64" t="n">
        <v>1803</v>
      </c>
      <c r="T103" s="165" t="n">
        <v>1970.22</v>
      </c>
      <c r="U103" s="165" t="n">
        <v>1872.60140286673</v>
      </c>
      <c r="V103" s="99" t="n">
        <v>1798.61704538098</v>
      </c>
      <c r="W103" s="99" t="n">
        <v>1961.20008007206</v>
      </c>
    </row>
    <row r="104" customFormat="false" ht="15" hidden="false" customHeight="false" outlineLevel="0" collapsed="false">
      <c r="A104" s="163" t="s">
        <v>212</v>
      </c>
      <c r="B104" s="572" t="n">
        <v>43</v>
      </c>
      <c r="C104" s="572" t="n">
        <v>83</v>
      </c>
      <c r="D104" s="572" t="n">
        <v>157</v>
      </c>
      <c r="E104" s="572" t="n">
        <v>239</v>
      </c>
      <c r="F104" s="572" t="n">
        <v>283.22</v>
      </c>
      <c r="G104" s="573" t="n">
        <v>441</v>
      </c>
      <c r="H104" s="572" t="n">
        <v>510.75</v>
      </c>
      <c r="I104" s="572" t="n">
        <v>611.8</v>
      </c>
      <c r="J104" s="572" t="n">
        <v>661.74</v>
      </c>
      <c r="K104" s="572" t="n">
        <v>803.88</v>
      </c>
      <c r="L104" s="573" t="n">
        <v>937</v>
      </c>
      <c r="M104" s="572" t="n">
        <v>1006.84</v>
      </c>
      <c r="N104" s="572" t="n">
        <v>1022.31</v>
      </c>
      <c r="O104" s="572" t="n">
        <v>1029.22</v>
      </c>
      <c r="P104" s="572" t="n">
        <v>1252.48</v>
      </c>
      <c r="Q104" s="573" t="n">
        <v>1256</v>
      </c>
      <c r="R104" s="64" t="n">
        <v>1312</v>
      </c>
      <c r="S104" s="64" t="n">
        <v>1208</v>
      </c>
      <c r="T104" s="165" t="n">
        <v>1301.75</v>
      </c>
      <c r="U104" s="165" t="n">
        <v>1410.02509219417</v>
      </c>
      <c r="V104" s="99" t="n">
        <v>1481.79188694591</v>
      </c>
      <c r="W104" s="99" t="n">
        <v>1526.28893337759</v>
      </c>
    </row>
    <row r="105" customFormat="false" ht="19.5" hidden="false" customHeight="false" outlineLevel="0" collapsed="false">
      <c r="A105" s="163" t="s">
        <v>213</v>
      </c>
      <c r="B105" s="572" t="n">
        <v>63</v>
      </c>
      <c r="C105" s="572" t="n">
        <v>111</v>
      </c>
      <c r="D105" s="572" t="n">
        <v>163</v>
      </c>
      <c r="E105" s="572" t="n">
        <v>233</v>
      </c>
      <c r="F105" s="572" t="n">
        <v>286.62</v>
      </c>
      <c r="G105" s="573" t="n">
        <v>367</v>
      </c>
      <c r="H105" s="572" t="n">
        <v>411.42</v>
      </c>
      <c r="I105" s="572" t="n">
        <v>417.56</v>
      </c>
      <c r="J105" s="572" t="n">
        <v>467.78</v>
      </c>
      <c r="K105" s="572" t="n">
        <v>714.87</v>
      </c>
      <c r="L105" s="573" t="n">
        <v>725</v>
      </c>
      <c r="M105" s="572" t="n">
        <v>785.69</v>
      </c>
      <c r="N105" s="572" t="n">
        <v>729.76</v>
      </c>
      <c r="O105" s="572" t="n">
        <v>1045.77</v>
      </c>
      <c r="P105" s="572" t="n">
        <v>1121.24</v>
      </c>
      <c r="Q105" s="573" t="n">
        <v>1015</v>
      </c>
      <c r="R105" s="64" t="n">
        <v>1094</v>
      </c>
      <c r="S105" s="64" t="n">
        <v>785</v>
      </c>
      <c r="T105" s="165" t="n">
        <v>746.72</v>
      </c>
      <c r="U105" s="165" t="n">
        <v>785.571225723404</v>
      </c>
      <c r="V105" s="99" t="n">
        <v>647.475615475491</v>
      </c>
      <c r="W105" s="99" t="n">
        <v>945.02613654364</v>
      </c>
    </row>
    <row r="106" customFormat="false" ht="15.75" hidden="false" customHeight="false" outlineLevel="0" collapsed="false">
      <c r="A106" s="559" t="s">
        <v>214</v>
      </c>
      <c r="B106" s="561" t="n">
        <v>71</v>
      </c>
      <c r="C106" s="561" t="n">
        <v>98</v>
      </c>
      <c r="D106" s="561" t="n">
        <v>260</v>
      </c>
      <c r="E106" s="561" t="n">
        <v>229</v>
      </c>
      <c r="F106" s="561" t="n">
        <v>296.11</v>
      </c>
      <c r="G106" s="562" t="n">
        <v>357</v>
      </c>
      <c r="H106" s="561" t="n">
        <v>378.59</v>
      </c>
      <c r="I106" s="561" t="n">
        <v>493.96</v>
      </c>
      <c r="J106" s="561" t="n">
        <v>657.12</v>
      </c>
      <c r="K106" s="561" t="n">
        <v>833.34</v>
      </c>
      <c r="L106" s="562" t="n">
        <v>909</v>
      </c>
      <c r="M106" s="561" t="n">
        <v>893.6</v>
      </c>
      <c r="N106" s="561" t="n">
        <v>888.6</v>
      </c>
      <c r="O106" s="561" t="n">
        <v>899.3</v>
      </c>
      <c r="P106" s="561" t="n">
        <v>926.64</v>
      </c>
      <c r="Q106" s="562" t="n">
        <v>1007</v>
      </c>
      <c r="R106" s="562" t="n">
        <v>1028</v>
      </c>
      <c r="S106" s="562" t="n">
        <v>1064</v>
      </c>
      <c r="T106" s="561" t="n">
        <v>955.13</v>
      </c>
      <c r="U106" s="561" t="n">
        <v>973.461695191524</v>
      </c>
      <c r="V106" s="563" t="n">
        <v>1038.26644649053</v>
      </c>
      <c r="W106" s="563" t="n">
        <v>1031.98711340206</v>
      </c>
    </row>
  </sheetData>
  <mergeCells count="3">
    <mergeCell ref="A2:W2"/>
    <mergeCell ref="A3:W3"/>
    <mergeCell ref="A4:W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2018-01-17T11:38:54Z</dcterms:created>
  <dc:creator>Максимова Марина Викторовна</dc:creator>
  <dc:description/>
  <dc:language>en-US</dc:language>
  <cp:lastModifiedBy/>
  <cp:lastPrinted>2020-12-29T11:33:32Z</cp:lastPrinted>
  <dcterms:modified xsi:type="dcterms:W3CDTF">2023-07-11T12:06:56Z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